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9140" windowHeight="10875" tabRatio="908"/>
  </bookViews>
  <sheets>
    <sheet name="Math State vs Country" sheetId="15" r:id="rId1"/>
    <sheet name="Science State vs Country" sheetId="16" r:id="rId2"/>
    <sheet name="Math State vs Country &gt;=400" sheetId="19" r:id="rId3"/>
    <sheet name="Math State vs Country &gt;=475" sheetId="20" r:id="rId4"/>
    <sheet name="Math State vs Country &gt;=550" sheetId="21" r:id="rId5"/>
    <sheet name="Math State vs Country &gt;=625" sheetId="23" r:id="rId6"/>
    <sheet name="Sci State vs Country &gt;=400" sheetId="24" r:id="rId7"/>
    <sheet name="Sci State vs Country &gt;=475" sheetId="25" r:id="rId8"/>
    <sheet name="Sci State vs Country &gt;=550" sheetId="26" r:id="rId9"/>
    <sheet name="Sci State vs Country &gt;=625" sheetId="27" r:id="rId10"/>
    <sheet name="Data" sheetId="1" r:id="rId11"/>
    <sheet name="M bm Data" sheetId="17" r:id="rId12"/>
    <sheet name="S bm Data" sheetId="18" r:id="rId13"/>
  </sheets>
  <definedNames>
    <definedName name="_xlnm._FilterDatabase" localSheetId="10" hidden="1">Data!$P$3:$S$47</definedName>
    <definedName name="_xlnm._FilterDatabase" localSheetId="11" hidden="1">'M bm Data'!$N$2:$Y$47</definedName>
    <definedName name="_xlnm._FilterDatabase" localSheetId="12" hidden="1">'S bm Data'!$N$2:$Y$47</definedName>
    <definedName name="_xlnm.Print_Titles" localSheetId="11">'M bm Data'!$1:$2</definedName>
    <definedName name="_xlnm.Print_Titles" localSheetId="12">'S bm Data'!$1:$2</definedName>
    <definedName name="state" localSheetId="10">Data!#REF!</definedName>
  </definedNames>
  <calcPr calcId="125725"/>
</workbook>
</file>

<file path=xl/calcChain.xml><?xml version="1.0" encoding="utf-8"?>
<calcChain xmlns="http://schemas.openxmlformats.org/spreadsheetml/2006/main">
  <c r="A54" i="27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54" i="25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V1"/>
  <c r="AU1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54" i="2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V1"/>
  <c r="AU1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V1" i="26"/>
  <c r="AU1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W50" s="1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AW48" s="1"/>
  <c r="E48"/>
  <c r="D48"/>
  <c r="C48"/>
  <c r="B48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AW47" s="1"/>
  <c r="D47"/>
  <c r="C47"/>
  <c r="B47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Y42" s="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AW39" s="1"/>
  <c r="D39"/>
  <c r="C39"/>
  <c r="B39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W37" s="1"/>
  <c r="B37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W34" s="1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W28" s="1"/>
  <c r="B28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Y26" s="1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AW23" s="1"/>
  <c r="F23"/>
  <c r="E23"/>
  <c r="D23"/>
  <c r="C23"/>
  <c r="B23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Y22" s="1"/>
  <c r="E22"/>
  <c r="D22"/>
  <c r="C22"/>
  <c r="B22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X19" s="1"/>
  <c r="B19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W18" s="1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AY14" s="1"/>
  <c r="E14"/>
  <c r="D14"/>
  <c r="C14"/>
  <c r="B14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AW5" s="1"/>
  <c r="D5"/>
  <c r="C5"/>
  <c r="B5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V2"/>
  <c r="AU2"/>
  <c r="AT2"/>
  <c r="AS2"/>
  <c r="AR2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AY10"/>
  <c r="AP54" i="27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AQ54" s="1"/>
  <c r="F54"/>
  <c r="E54"/>
  <c r="D54"/>
  <c r="C54"/>
  <c r="AS54" s="1"/>
  <c r="B54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S47" s="1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AS46" s="1"/>
  <c r="F46"/>
  <c r="E46"/>
  <c r="D46"/>
  <c r="C46"/>
  <c r="B46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V54" i="25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AX54" s="1"/>
  <c r="H54"/>
  <c r="G54"/>
  <c r="F54"/>
  <c r="E54"/>
  <c r="D54"/>
  <c r="C54"/>
  <c r="B54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AW48" s="1"/>
  <c r="B48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W47" s="1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AW40" s="1"/>
  <c r="B40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W32" s="1"/>
  <c r="B32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W31" s="1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W24" s="1"/>
  <c r="B24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W23" s="1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W16" s="1"/>
  <c r="B16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W15" s="1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Y8" s="1"/>
  <c r="B8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W7" s="1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V54" i="2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AW54" s="1"/>
  <c r="C54"/>
  <c r="B54"/>
  <c r="AX54" s="1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X48" s="1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W40" s="1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X32" s="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W24" s="1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X16" s="1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X8" s="1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O54" i="23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Q54" s="1"/>
  <c r="A54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52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51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50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49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48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47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46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45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43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42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41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40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39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38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37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36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34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33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32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31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30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29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28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27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26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25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24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23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22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21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20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19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18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17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16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15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14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12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11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10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9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8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6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5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3"/>
  <c r="AV54" i="21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W54" s="1"/>
  <c r="A54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W53" s="1"/>
  <c r="A53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X52" s="1"/>
  <c r="A52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W51" s="1"/>
  <c r="A51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W50" s="1"/>
  <c r="A50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Y49" s="1"/>
  <c r="A49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X48" s="1"/>
  <c r="A48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W47" s="1"/>
  <c r="A47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W46" s="1"/>
  <c r="A46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W45" s="1"/>
  <c r="A45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X44" s="1"/>
  <c r="A44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X43" s="1"/>
  <c r="A43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W42" s="1"/>
  <c r="A42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Y41" s="1"/>
  <c r="A41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X40" s="1"/>
  <c r="A40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W39" s="1"/>
  <c r="A39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W38" s="1"/>
  <c r="A38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W37" s="1"/>
  <c r="A37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X36" s="1"/>
  <c r="A36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W35" s="1"/>
  <c r="A35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W34" s="1"/>
  <c r="A34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Y33" s="1"/>
  <c r="A33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X32" s="1"/>
  <c r="A32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W31" s="1"/>
  <c r="A31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W30" s="1"/>
  <c r="A30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W29" s="1"/>
  <c r="A29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X28" s="1"/>
  <c r="A28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W27" s="1"/>
  <c r="A27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X26" s="1"/>
  <c r="A26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Y25" s="1"/>
  <c r="A25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X24" s="1"/>
  <c r="A24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W23" s="1"/>
  <c r="A23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Y22" s="1"/>
  <c r="B22"/>
  <c r="AW22" s="1"/>
  <c r="A22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Y21" s="1"/>
  <c r="B21"/>
  <c r="A21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Y20" s="1"/>
  <c r="B20"/>
  <c r="A20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Y19" s="1"/>
  <c r="B19"/>
  <c r="A19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18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17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Y16" s="1"/>
  <c r="B16"/>
  <c r="A16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15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Y14" s="1"/>
  <c r="B14"/>
  <c r="A14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Y13" s="1"/>
  <c r="B13"/>
  <c r="A13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Y12" s="1"/>
  <c r="B12"/>
  <c r="A12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X11" s="1"/>
  <c r="B11"/>
  <c r="A11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10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9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Y8" s="1"/>
  <c r="B8"/>
  <c r="A8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Y6" s="1"/>
  <c r="B6"/>
  <c r="A6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Y5" s="1"/>
  <c r="B5"/>
  <c r="A5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Y4" s="1"/>
  <c r="B4"/>
  <c r="A4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Y3" s="1"/>
  <c r="B3"/>
  <c r="A3"/>
  <c r="AV54" i="20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AX54" s="1"/>
  <c r="B54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AY53" s="1"/>
  <c r="C53"/>
  <c r="B53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X51" s="1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X43" s="1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X35" s="1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X27" s="1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X19" s="1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X11" s="1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X3" s="1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V54" i="19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AW54" s="1"/>
  <c r="B54"/>
  <c r="AY54" s="1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W53" s="1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AY52" s="1"/>
  <c r="H52"/>
  <c r="AX52" s="1"/>
  <c r="G52"/>
  <c r="AW52" s="1"/>
  <c r="F52"/>
  <c r="E52"/>
  <c r="D52"/>
  <c r="C52"/>
  <c r="B52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AX51" s="1"/>
  <c r="C51"/>
  <c r="B51"/>
  <c r="AW51" s="1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AW50" s="1"/>
  <c r="F50"/>
  <c r="E50"/>
  <c r="AX50" s="1"/>
  <c r="D50"/>
  <c r="C50"/>
  <c r="B50"/>
  <c r="AY50" s="1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AY49" s="1"/>
  <c r="D49"/>
  <c r="AX49" s="1"/>
  <c r="C49"/>
  <c r="B49"/>
  <c r="AW49" s="1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AY48" s="1"/>
  <c r="B48"/>
  <c r="AW48" s="1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AX47" s="1"/>
  <c r="C47"/>
  <c r="AW47" s="1"/>
  <c r="B47"/>
  <c r="AY47" s="1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W46" s="1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W45" s="1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V2" i="25"/>
  <c r="AU2"/>
  <c r="AT2"/>
  <c r="AS2"/>
  <c r="AV2" i="24"/>
  <c r="AU2"/>
  <c r="AT2"/>
  <c r="AS2"/>
  <c r="AV2" i="21"/>
  <c r="AU2"/>
  <c r="AT2"/>
  <c r="AS2"/>
  <c r="AV1"/>
  <c r="AU1"/>
  <c r="AT1"/>
  <c r="AS1"/>
  <c r="AV2" i="20"/>
  <c r="AU2"/>
  <c r="AT2"/>
  <c r="AS2"/>
  <c r="AV1"/>
  <c r="AU1"/>
  <c r="AT1"/>
  <c r="AS1"/>
  <c r="AV2" i="19"/>
  <c r="AU2"/>
  <c r="AT2"/>
  <c r="AS2"/>
  <c r="AV1"/>
  <c r="AU1"/>
  <c r="AT1"/>
  <c r="AS1"/>
  <c r="AQ7" i="23" l="1"/>
  <c r="AQ15"/>
  <c r="AQ23"/>
  <c r="AQ31"/>
  <c r="AQ39"/>
  <c r="AP54"/>
  <c r="AR4"/>
  <c r="AQ8"/>
  <c r="AP12"/>
  <c r="AQ16"/>
  <c r="AP20"/>
  <c r="AQ24"/>
  <c r="AP28"/>
  <c r="AQ32"/>
  <c r="AP36"/>
  <c r="AQ40"/>
  <c r="AP44"/>
  <c r="AS6" i="27"/>
  <c r="AQ8"/>
  <c r="AQ9"/>
  <c r="AS14"/>
  <c r="AQ16"/>
  <c r="AQ17"/>
  <c r="AQ25"/>
  <c r="AR30"/>
  <c r="AQ32"/>
  <c r="AQ33"/>
  <c r="AS38"/>
  <c r="AS44"/>
  <c r="AS22"/>
  <c r="AW4" i="20"/>
  <c r="AY13"/>
  <c r="AW28"/>
  <c r="AW35"/>
  <c r="AY37"/>
  <c r="AW43"/>
  <c r="AW7" i="21"/>
  <c r="AX10"/>
  <c r="AX20"/>
  <c r="AW36"/>
  <c r="AP23" i="23"/>
  <c r="AP49"/>
  <c r="AR14" i="27"/>
  <c r="AQ30"/>
  <c r="AR36"/>
  <c r="AQ50"/>
  <c r="AW3" i="26"/>
  <c r="AW7"/>
  <c r="AW13"/>
  <c r="AW43"/>
  <c r="AY6" i="20"/>
  <c r="AY14"/>
  <c r="AX21"/>
  <c r="AX29"/>
  <c r="AW20" i="21"/>
  <c r="AP9" i="23"/>
  <c r="AQ13"/>
  <c r="AP21"/>
  <c r="AP33"/>
  <c r="AR50"/>
  <c r="AY11" i="24"/>
  <c r="AY19"/>
  <c r="AY35"/>
  <c r="AY51"/>
  <c r="AY17" i="25"/>
  <c r="AY42"/>
  <c r="AY49"/>
  <c r="AS31" i="27"/>
  <c r="AS39"/>
  <c r="AR47"/>
  <c r="AQ53"/>
  <c r="AX46" i="19"/>
  <c r="AY51"/>
  <c r="AX6" i="20"/>
  <c r="AW14"/>
  <c r="AW22"/>
  <c r="AX30"/>
  <c r="AW38"/>
  <c r="AW46"/>
  <c r="AW54"/>
  <c r="AY54"/>
  <c r="AP8" i="23"/>
  <c r="AR10"/>
  <c r="AP16"/>
  <c r="AR18"/>
  <c r="AP24"/>
  <c r="AR26"/>
  <c r="AP32"/>
  <c r="AR34"/>
  <c r="AP40"/>
  <c r="AR42"/>
  <c r="AP50"/>
  <c r="AY3" i="24"/>
  <c r="AW11"/>
  <c r="AW19"/>
  <c r="AX27"/>
  <c r="AY29"/>
  <c r="AW35"/>
  <c r="AW43"/>
  <c r="AW51"/>
  <c r="AY53"/>
  <c r="AY3" i="25"/>
  <c r="AW10"/>
  <c r="AY11"/>
  <c r="AW18"/>
  <c r="AY19"/>
  <c r="AW26"/>
  <c r="AY27"/>
  <c r="AW34"/>
  <c r="AY35"/>
  <c r="AW42"/>
  <c r="AY43"/>
  <c r="AW50"/>
  <c r="AY51"/>
  <c r="AQ10" i="27"/>
  <c r="AQ18"/>
  <c r="AQ26"/>
  <c r="AQ34"/>
  <c r="AS45"/>
  <c r="AR48"/>
  <c r="AR54"/>
  <c r="AW3" i="20"/>
  <c r="AW12"/>
  <c r="AW19"/>
  <c r="AW44"/>
  <c r="AX5" i="21"/>
  <c r="AX18"/>
  <c r="AW21"/>
  <c r="AW44"/>
  <c r="AW52"/>
  <c r="AP39" i="23"/>
  <c r="AP47"/>
  <c r="AY17" i="24"/>
  <c r="AY33"/>
  <c r="AX16" i="25"/>
  <c r="AX40"/>
  <c r="AX48"/>
  <c r="AX5" i="26"/>
  <c r="AW35"/>
  <c r="AX44"/>
  <c r="AY46" i="19"/>
  <c r="AX5" i="20"/>
  <c r="AX13"/>
  <c r="AY30"/>
  <c r="AY38"/>
  <c r="AW45"/>
  <c r="AX53"/>
  <c r="AP17" i="23"/>
  <c r="AP29"/>
  <c r="AP41"/>
  <c r="AY27" i="24"/>
  <c r="AY43"/>
  <c r="AY9" i="25"/>
  <c r="AY18"/>
  <c r="AY34"/>
  <c r="AY50"/>
  <c r="AQ14" i="27"/>
  <c r="AX7" i="20"/>
  <c r="AX23"/>
  <c r="AP10" i="23"/>
  <c r="AP18"/>
  <c r="AP26"/>
  <c r="AP34"/>
  <c r="AP42"/>
  <c r="AW3" i="24"/>
  <c r="AY5"/>
  <c r="AX12"/>
  <c r="AY13"/>
  <c r="AX20"/>
  <c r="AY21"/>
  <c r="AX28"/>
  <c r="AX36"/>
  <c r="AY37"/>
  <c r="AX44"/>
  <c r="AY45"/>
  <c r="AX52"/>
  <c r="AX3" i="25"/>
  <c r="AX5"/>
  <c r="AX11"/>
  <c r="AX19"/>
  <c r="AX27"/>
  <c r="AX35"/>
  <c r="AW43"/>
  <c r="AW51"/>
  <c r="AR5" i="27"/>
  <c r="AR7"/>
  <c r="AQ13"/>
  <c r="AR15"/>
  <c r="AQ21"/>
  <c r="AR23"/>
  <c r="AS29"/>
  <c r="AR31"/>
  <c r="AR37"/>
  <c r="AR40"/>
  <c r="AQ51"/>
  <c r="AY54" i="21"/>
  <c r="AW39" i="25"/>
  <c r="AW3" i="21"/>
  <c r="AX8"/>
  <c r="AW13"/>
  <c r="AW14"/>
  <c r="AW16"/>
  <c r="AY17"/>
  <c r="AX22"/>
  <c r="AW28"/>
  <c r="AP7" i="23"/>
  <c r="AQ47"/>
  <c r="AR53"/>
  <c r="AX8" i="25"/>
  <c r="AR6" i="27"/>
  <c r="AR38"/>
  <c r="AW6" i="26"/>
  <c r="AX11"/>
  <c r="AW15"/>
  <c r="AX27"/>
  <c r="AX36"/>
  <c r="AX46"/>
  <c r="AX53"/>
  <c r="AY46" i="20"/>
  <c r="AW12" i="21"/>
  <c r="AR5" i="23"/>
  <c r="AW10" i="24"/>
  <c r="AW50"/>
  <c r="AY41" i="25"/>
  <c r="AQ6" i="27"/>
  <c r="AS7"/>
  <c r="AS23"/>
  <c r="AQ38"/>
  <c r="AX15" i="20"/>
  <c r="AY17"/>
  <c r="AX31"/>
  <c r="AX39"/>
  <c r="AX47"/>
  <c r="AY45" i="19"/>
  <c r="AX48"/>
  <c r="AY53"/>
  <c r="AW7" i="20"/>
  <c r="AW8"/>
  <c r="AY9"/>
  <c r="AW15"/>
  <c r="AW16"/>
  <c r="AW23"/>
  <c r="AW24"/>
  <c r="AY25"/>
  <c r="AW31"/>
  <c r="AW32"/>
  <c r="AY33"/>
  <c r="AW39"/>
  <c r="AW40"/>
  <c r="AY41"/>
  <c r="AW47"/>
  <c r="AW48"/>
  <c r="AY49"/>
  <c r="AR6" i="23"/>
  <c r="AR14"/>
  <c r="AR22"/>
  <c r="AR30"/>
  <c r="AR38"/>
  <c r="AR46"/>
  <c r="AP51"/>
  <c r="AR54"/>
  <c r="AX4" i="24"/>
  <c r="AW5"/>
  <c r="AY6"/>
  <c r="AW12"/>
  <c r="AW13"/>
  <c r="AY14"/>
  <c r="AW20"/>
  <c r="AW21"/>
  <c r="AY22"/>
  <c r="AW28"/>
  <c r="AW29"/>
  <c r="AY30"/>
  <c r="AW36"/>
  <c r="AW37"/>
  <c r="AY38"/>
  <c r="AW44"/>
  <c r="AW45"/>
  <c r="AY46"/>
  <c r="AW52"/>
  <c r="AW53"/>
  <c r="AY54"/>
  <c r="AX4" i="25"/>
  <c r="AX12"/>
  <c r="AX20"/>
  <c r="AX28"/>
  <c r="AX36"/>
  <c r="AX44"/>
  <c r="AX52"/>
  <c r="AQ7" i="27"/>
  <c r="AR8"/>
  <c r="AQ15"/>
  <c r="AR16"/>
  <c r="AQ23"/>
  <c r="AR24"/>
  <c r="AQ31"/>
  <c r="AR32"/>
  <c r="AQ39"/>
  <c r="AR39"/>
  <c r="AQ43"/>
  <c r="AQ24"/>
  <c r="AX54" i="19"/>
  <c r="AW11" i="20"/>
  <c r="AW20"/>
  <c r="AW27"/>
  <c r="AW51"/>
  <c r="AX6" i="21"/>
  <c r="AY9"/>
  <c r="AX12"/>
  <c r="AX54"/>
  <c r="AP15" i="23"/>
  <c r="AY9" i="24"/>
  <c r="AY25"/>
  <c r="AY41"/>
  <c r="AW20" i="26"/>
  <c r="AX45"/>
  <c r="AX52"/>
  <c r="AY54"/>
  <c r="AY22" i="20"/>
  <c r="AX37"/>
  <c r="AW4" i="21"/>
  <c r="AP25" i="23"/>
  <c r="AP37"/>
  <c r="AR45"/>
  <c r="AP48"/>
  <c r="AW18" i="24"/>
  <c r="AW26"/>
  <c r="AW34"/>
  <c r="AW42"/>
  <c r="AY10" i="25"/>
  <c r="AY25"/>
  <c r="AY26"/>
  <c r="AY33"/>
  <c r="AS15" i="27"/>
  <c r="AQ22"/>
  <c r="AQ42"/>
  <c r="AX45" i="19"/>
  <c r="AX53"/>
  <c r="AX9" i="20"/>
  <c r="AY10"/>
  <c r="AX17"/>
  <c r="AY18"/>
  <c r="AX25"/>
  <c r="AY26"/>
  <c r="AW33"/>
  <c r="AY34"/>
  <c r="AW41"/>
  <c r="AY42"/>
  <c r="AX49"/>
  <c r="AY50"/>
  <c r="AW26" i="21"/>
  <c r="AY51"/>
  <c r="AY53"/>
  <c r="AQ3" i="23"/>
  <c r="AQ6"/>
  <c r="AR7"/>
  <c r="AQ11"/>
  <c r="AQ14"/>
  <c r="AR15"/>
  <c r="AQ19"/>
  <c r="AQ22"/>
  <c r="AR23"/>
  <c r="AQ27"/>
  <c r="AQ30"/>
  <c r="AR31"/>
  <c r="AP35"/>
  <c r="AQ38"/>
  <c r="AR39"/>
  <c r="AQ43"/>
  <c r="AR47"/>
  <c r="AW4" i="24"/>
  <c r="AW6"/>
  <c r="AX14"/>
  <c r="AX22"/>
  <c r="AW30"/>
  <c r="AW38"/>
  <c r="AX46"/>
  <c r="AY48"/>
  <c r="AW4" i="25"/>
  <c r="AW5"/>
  <c r="AY6"/>
  <c r="AW12"/>
  <c r="AX13"/>
  <c r="AY14"/>
  <c r="AW20"/>
  <c r="AX21"/>
  <c r="AY22"/>
  <c r="AW28"/>
  <c r="AW29"/>
  <c r="AY30"/>
  <c r="AW36"/>
  <c r="AX37"/>
  <c r="AY38"/>
  <c r="AW44"/>
  <c r="AW45"/>
  <c r="AY46"/>
  <c r="AW52"/>
  <c r="AX53"/>
  <c r="AS3" i="27"/>
  <c r="AQ11"/>
  <c r="AQ19"/>
  <c r="AQ27"/>
  <c r="AQ35"/>
  <c r="AQ48"/>
  <c r="AQ49"/>
  <c r="AX8" i="26"/>
  <c r="AY11"/>
  <c r="AW16"/>
  <c r="AX20"/>
  <c r="AX24"/>
  <c r="AX29"/>
  <c r="AW32"/>
  <c r="AX38"/>
  <c r="AX40"/>
  <c r="AX48"/>
  <c r="AY5" i="20"/>
  <c r="AY21"/>
  <c r="AY29"/>
  <c r="AW36"/>
  <c r="AY45"/>
  <c r="AW52"/>
  <c r="AX4" i="21"/>
  <c r="AW11"/>
  <c r="AW15"/>
  <c r="AW19"/>
  <c r="AP31" i="23"/>
  <c r="AY49" i="24"/>
  <c r="AX24" i="25"/>
  <c r="AX32"/>
  <c r="AR4" i="27"/>
  <c r="AR12"/>
  <c r="AR20"/>
  <c r="AR22"/>
  <c r="AS28"/>
  <c r="AQ46"/>
  <c r="AY51" i="26"/>
  <c r="AX10" i="20"/>
  <c r="AW18"/>
  <c r="AX26"/>
  <c r="AW34"/>
  <c r="AX42"/>
  <c r="AX50"/>
  <c r="AW10" i="21"/>
  <c r="AW18"/>
  <c r="AY24"/>
  <c r="AY27"/>
  <c r="AY28"/>
  <c r="AY29"/>
  <c r="AY30"/>
  <c r="AY32"/>
  <c r="AY35"/>
  <c r="AY37"/>
  <c r="AY38"/>
  <c r="AY40"/>
  <c r="AY43"/>
  <c r="AY45"/>
  <c r="AY46"/>
  <c r="AY48"/>
  <c r="AP6" i="23"/>
  <c r="AP14"/>
  <c r="AP22"/>
  <c r="AP30"/>
  <c r="AP38"/>
  <c r="AP46"/>
  <c r="AQ48"/>
  <c r="AP52"/>
  <c r="AW7" i="24"/>
  <c r="AY8"/>
  <c r="AW15"/>
  <c r="AY16"/>
  <c r="AW23"/>
  <c r="AY24"/>
  <c r="AW31"/>
  <c r="AY32"/>
  <c r="AW39"/>
  <c r="AY40"/>
  <c r="AW47"/>
  <c r="AX6" i="25"/>
  <c r="AW14"/>
  <c r="AX22"/>
  <c r="AX30"/>
  <c r="AY32"/>
  <c r="AX38"/>
  <c r="AX46"/>
  <c r="AW54"/>
  <c r="AY54"/>
  <c r="AQ40" i="27"/>
  <c r="AQ41"/>
  <c r="AR46"/>
  <c r="AS52"/>
  <c r="AW4" i="26"/>
  <c r="AY9"/>
  <c r="AX12"/>
  <c r="AY17"/>
  <c r="AW21"/>
  <c r="AY25"/>
  <c r="AX30"/>
  <c r="AW31"/>
  <c r="AY33"/>
  <c r="AY41"/>
  <c r="AY49"/>
  <c r="AX32"/>
  <c r="AW42"/>
  <c r="AW22"/>
  <c r="AX14"/>
  <c r="AW8"/>
  <c r="AY35"/>
  <c r="AX54"/>
  <c r="AY19"/>
  <c r="AW54"/>
  <c r="AX4"/>
  <c r="AW10"/>
  <c r="AX16"/>
  <c r="AX28"/>
  <c r="AY34"/>
  <c r="AW40"/>
  <c r="AY43"/>
  <c r="AY50"/>
  <c r="AY38"/>
  <c r="AW26"/>
  <c r="AW51"/>
  <c r="AY6"/>
  <c r="AW12"/>
  <c r="AY46"/>
  <c r="AW44"/>
  <c r="AX3"/>
  <c r="AY18"/>
  <c r="AW24"/>
  <c r="AY27"/>
  <c r="AY30"/>
  <c r="AW36"/>
  <c r="AW52"/>
  <c r="AS5" i="27"/>
  <c r="AS37"/>
  <c r="AS53"/>
  <c r="AS12"/>
  <c r="AR29"/>
  <c r="AR45"/>
  <c r="AQ5"/>
  <c r="AS19"/>
  <c r="AQ29"/>
  <c r="AQ37"/>
  <c r="AS43"/>
  <c r="AS51"/>
  <c r="AR52"/>
  <c r="AR3"/>
  <c r="AQ4"/>
  <c r="AS10"/>
  <c r="AR11"/>
  <c r="AQ12"/>
  <c r="AS18"/>
  <c r="AR19"/>
  <c r="AQ20"/>
  <c r="AS26"/>
  <c r="AR27"/>
  <c r="AQ28"/>
  <c r="AS34"/>
  <c r="AR35"/>
  <c r="AQ36"/>
  <c r="AS42"/>
  <c r="AR43"/>
  <c r="AQ44"/>
  <c r="AS50"/>
  <c r="AR51"/>
  <c r="AQ52"/>
  <c r="AS30"/>
  <c r="AQ47"/>
  <c r="AR13"/>
  <c r="AR21"/>
  <c r="AR53"/>
  <c r="AS11"/>
  <c r="AS27"/>
  <c r="AR28"/>
  <c r="AS35"/>
  <c r="AR44"/>
  <c r="AQ45"/>
  <c r="AQ3"/>
  <c r="AS9"/>
  <c r="AR10"/>
  <c r="AS17"/>
  <c r="AR18"/>
  <c r="AS25"/>
  <c r="AR26"/>
  <c r="AS33"/>
  <c r="AR34"/>
  <c r="AS41"/>
  <c r="AR42"/>
  <c r="AS49"/>
  <c r="AR50"/>
  <c r="AS21"/>
  <c r="AS4"/>
  <c r="AS20"/>
  <c r="AS36"/>
  <c r="AS8"/>
  <c r="AR9"/>
  <c r="AS16"/>
  <c r="AR17"/>
  <c r="AS24"/>
  <c r="AR25"/>
  <c r="AS32"/>
  <c r="AR33"/>
  <c r="AS40"/>
  <c r="AR41"/>
  <c r="AS48"/>
  <c r="AR49"/>
  <c r="AS13"/>
  <c r="AW38" i="26"/>
  <c r="AY40"/>
  <c r="AX43"/>
  <c r="AW46"/>
  <c r="AY48"/>
  <c r="AX51"/>
  <c r="AY5"/>
  <c r="AW11"/>
  <c r="AY13"/>
  <c r="AW19"/>
  <c r="AY21"/>
  <c r="AW27"/>
  <c r="AY29"/>
  <c r="AY37"/>
  <c r="AY45"/>
  <c r="AY53"/>
  <c r="AX33"/>
  <c r="AY3"/>
  <c r="AW17"/>
  <c r="AW41"/>
  <c r="AW14"/>
  <c r="AY32"/>
  <c r="AX35"/>
  <c r="AX6"/>
  <c r="AX22"/>
  <c r="AW25"/>
  <c r="AW33"/>
  <c r="AW49"/>
  <c r="AY8"/>
  <c r="AY16"/>
  <c r="AY24"/>
  <c r="AX13"/>
  <c r="AX21"/>
  <c r="AX37"/>
  <c r="AY7"/>
  <c r="AX10"/>
  <c r="AY15"/>
  <c r="AX18"/>
  <c r="AY23"/>
  <c r="AX26"/>
  <c r="AW29"/>
  <c r="AY31"/>
  <c r="AX34"/>
  <c r="AY39"/>
  <c r="AX42"/>
  <c r="AW45"/>
  <c r="AY47"/>
  <c r="AX50"/>
  <c r="AW53"/>
  <c r="AX17"/>
  <c r="AX25"/>
  <c r="AX41"/>
  <c r="AX49"/>
  <c r="AW9"/>
  <c r="AW30"/>
  <c r="AY4"/>
  <c r="AX7"/>
  <c r="AY12"/>
  <c r="AX15"/>
  <c r="AY20"/>
  <c r="AX23"/>
  <c r="AY28"/>
  <c r="AX31"/>
  <c r="AY36"/>
  <c r="AX39"/>
  <c r="AY44"/>
  <c r="AX47"/>
  <c r="AY52"/>
  <c r="AX9"/>
  <c r="AW38" i="25"/>
  <c r="AY40"/>
  <c r="AX43"/>
  <c r="AW46"/>
  <c r="AY48"/>
  <c r="AX51"/>
  <c r="AW3"/>
  <c r="AY5"/>
  <c r="AW11"/>
  <c r="AY13"/>
  <c r="AW19"/>
  <c r="AY21"/>
  <c r="AW27"/>
  <c r="AY29"/>
  <c r="AW35"/>
  <c r="AY37"/>
  <c r="AY45"/>
  <c r="AY53"/>
  <c r="AX49"/>
  <c r="AW25"/>
  <c r="AW33"/>
  <c r="AW41"/>
  <c r="AW6"/>
  <c r="AY16"/>
  <c r="AW22"/>
  <c r="AW30"/>
  <c r="AW49"/>
  <c r="AW8"/>
  <c r="AX29"/>
  <c r="AX45"/>
  <c r="AY7"/>
  <c r="AX10"/>
  <c r="AW13"/>
  <c r="AY15"/>
  <c r="AX18"/>
  <c r="AW21"/>
  <c r="AY23"/>
  <c r="AX26"/>
  <c r="AY31"/>
  <c r="AX34"/>
  <c r="AW37"/>
  <c r="AY39"/>
  <c r="AX42"/>
  <c r="AY47"/>
  <c r="AX50"/>
  <c r="AW53"/>
  <c r="AX33"/>
  <c r="AX41"/>
  <c r="AW9"/>
  <c r="AX14"/>
  <c r="AY4"/>
  <c r="AX7"/>
  <c r="AY12"/>
  <c r="AX15"/>
  <c r="AY20"/>
  <c r="AX23"/>
  <c r="AY28"/>
  <c r="AX31"/>
  <c r="AY36"/>
  <c r="AX39"/>
  <c r="AY44"/>
  <c r="AX47"/>
  <c r="AY52"/>
  <c r="AX9"/>
  <c r="AX17"/>
  <c r="AX25"/>
  <c r="AW17"/>
  <c r="AY24"/>
  <c r="AX25" i="24"/>
  <c r="AX33"/>
  <c r="AW9"/>
  <c r="AX30"/>
  <c r="AW14"/>
  <c r="AW22"/>
  <c r="AX35"/>
  <c r="AX51"/>
  <c r="AX24"/>
  <c r="AW27"/>
  <c r="AX40"/>
  <c r="AX5"/>
  <c r="AW8"/>
  <c r="AY10"/>
  <c r="AX13"/>
  <c r="AW16"/>
  <c r="AY18"/>
  <c r="AX21"/>
  <c r="AY26"/>
  <c r="AX29"/>
  <c r="AW32"/>
  <c r="AY34"/>
  <c r="AX37"/>
  <c r="AY42"/>
  <c r="AX45"/>
  <c r="AW48"/>
  <c r="AY50"/>
  <c r="AX53"/>
  <c r="AX17"/>
  <c r="AX49"/>
  <c r="AX6"/>
  <c r="AW25"/>
  <c r="AX38"/>
  <c r="AW41"/>
  <c r="AW46"/>
  <c r="AY7"/>
  <c r="AX10"/>
  <c r="AY15"/>
  <c r="AX18"/>
  <c r="AY23"/>
  <c r="AX26"/>
  <c r="AY31"/>
  <c r="AX34"/>
  <c r="AY39"/>
  <c r="AX42"/>
  <c r="AY47"/>
  <c r="AX50"/>
  <c r="AX9"/>
  <c r="AX3"/>
  <c r="AX19"/>
  <c r="AX43"/>
  <c r="AY4"/>
  <c r="AX7"/>
  <c r="AY12"/>
  <c r="AX15"/>
  <c r="AY20"/>
  <c r="AX23"/>
  <c r="AY28"/>
  <c r="AX31"/>
  <c r="AY36"/>
  <c r="AX39"/>
  <c r="AY44"/>
  <c r="AX47"/>
  <c r="AY52"/>
  <c r="AX41"/>
  <c r="AW17"/>
  <c r="AW33"/>
  <c r="AW49"/>
  <c r="AX11"/>
  <c r="AR13" i="23"/>
  <c r="AR21"/>
  <c r="AR29"/>
  <c r="AR37"/>
  <c r="AQ46"/>
  <c r="AR20"/>
  <c r="AQ21"/>
  <c r="AR28"/>
  <c r="AQ29"/>
  <c r="AR36"/>
  <c r="AQ37"/>
  <c r="AR44"/>
  <c r="AQ45"/>
  <c r="AR52"/>
  <c r="AQ53"/>
  <c r="AR3"/>
  <c r="AQ4"/>
  <c r="AP5"/>
  <c r="AR11"/>
  <c r="AQ12"/>
  <c r="AP13"/>
  <c r="AR19"/>
  <c r="AQ20"/>
  <c r="AR27"/>
  <c r="AQ28"/>
  <c r="AR35"/>
  <c r="AQ36"/>
  <c r="AR43"/>
  <c r="AQ44"/>
  <c r="AP45"/>
  <c r="AR51"/>
  <c r="AQ52"/>
  <c r="AP53"/>
  <c r="AQ5"/>
  <c r="AP4"/>
  <c r="AQ35"/>
  <c r="AQ51"/>
  <c r="AP3"/>
  <c r="AR9"/>
  <c r="AQ10"/>
  <c r="AP11"/>
  <c r="AR17"/>
  <c r="AQ18"/>
  <c r="AP19"/>
  <c r="AR25"/>
  <c r="AQ26"/>
  <c r="AP27"/>
  <c r="AR33"/>
  <c r="AQ34"/>
  <c r="AR41"/>
  <c r="AQ42"/>
  <c r="AP43"/>
  <c r="AR49"/>
  <c r="AQ50"/>
  <c r="AR8"/>
  <c r="AQ9"/>
  <c r="AR16"/>
  <c r="AQ17"/>
  <c r="AR24"/>
  <c r="AQ25"/>
  <c r="AR32"/>
  <c r="AQ33"/>
  <c r="AR40"/>
  <c r="AQ41"/>
  <c r="AR48"/>
  <c r="AQ49"/>
  <c r="AR12"/>
  <c r="AX33" i="21"/>
  <c r="AX49"/>
  <c r="AW9"/>
  <c r="AX14"/>
  <c r="AW25"/>
  <c r="AX30"/>
  <c r="AX38"/>
  <c r="AW41"/>
  <c r="AX46"/>
  <c r="AX19"/>
  <c r="AX51"/>
  <c r="AX16"/>
  <c r="AW43"/>
  <c r="AW8"/>
  <c r="AY10"/>
  <c r="AX13"/>
  <c r="AY18"/>
  <c r="AX21"/>
  <c r="AW24"/>
  <c r="AY26"/>
  <c r="AX29"/>
  <c r="AW32"/>
  <c r="AY34"/>
  <c r="AX37"/>
  <c r="AW40"/>
  <c r="AY42"/>
  <c r="AX45"/>
  <c r="AW48"/>
  <c r="AY50"/>
  <c r="AX53"/>
  <c r="AX9"/>
  <c r="AX41"/>
  <c r="AX3"/>
  <c r="AW6"/>
  <c r="AX27"/>
  <c r="AX35"/>
  <c r="AW5"/>
  <c r="AY7"/>
  <c r="AY15"/>
  <c r="AY23"/>
  <c r="AY31"/>
  <c r="AX34"/>
  <c r="AY39"/>
  <c r="AX42"/>
  <c r="AY47"/>
  <c r="AX50"/>
  <c r="AX25"/>
  <c r="AY11"/>
  <c r="AW33"/>
  <c r="AX7"/>
  <c r="AX15"/>
  <c r="AX23"/>
  <c r="AX31"/>
  <c r="AY36"/>
  <c r="AX39"/>
  <c r="AY44"/>
  <c r="AX47"/>
  <c r="AY52"/>
  <c r="AX17"/>
  <c r="AW17"/>
  <c r="AW49"/>
  <c r="AX38" i="20"/>
  <c r="AW30"/>
  <c r="AX33"/>
  <c r="AX41"/>
  <c r="AX45"/>
  <c r="AY4"/>
  <c r="AW5"/>
  <c r="AY8"/>
  <c r="AW9"/>
  <c r="AY12"/>
  <c r="AW13"/>
  <c r="AY16"/>
  <c r="AW17"/>
  <c r="AY20"/>
  <c r="AW21"/>
  <c r="AY24"/>
  <c r="AW25"/>
  <c r="AY28"/>
  <c r="AW29"/>
  <c r="AY32"/>
  <c r="AY36"/>
  <c r="AW37"/>
  <c r="AY40"/>
  <c r="AY44"/>
  <c r="AY48"/>
  <c r="AW49"/>
  <c r="AY52"/>
  <c r="AW53"/>
  <c r="AX14"/>
  <c r="AX18"/>
  <c r="AX46"/>
  <c r="AW6"/>
  <c r="AW26"/>
  <c r="AW42"/>
  <c r="AW50"/>
  <c r="AX4"/>
  <c r="AX8"/>
  <c r="AX12"/>
  <c r="AX16"/>
  <c r="AX20"/>
  <c r="AX24"/>
  <c r="AX28"/>
  <c r="AX32"/>
  <c r="AX36"/>
  <c r="AX40"/>
  <c r="AX44"/>
  <c r="AX48"/>
  <c r="AX52"/>
  <c r="AX22"/>
  <c r="AX34"/>
  <c r="AW10"/>
  <c r="AY3"/>
  <c r="AY7"/>
  <c r="AY11"/>
  <c r="AY15"/>
  <c r="AY19"/>
  <c r="AY23"/>
  <c r="AY27"/>
  <c r="AY31"/>
  <c r="AY35"/>
  <c r="AY39"/>
  <c r="AY43"/>
  <c r="AY47"/>
  <c r="AY51"/>
  <c r="AV58" i="15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49" i="16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B50"/>
  <c r="C50"/>
  <c r="D50"/>
  <c r="AY50" s="1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B57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58" i="15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R2" i="24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R2" i="25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B2" i="26"/>
  <c r="AP2" i="27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O2" i="23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2"/>
  <c r="AR2" i="21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2"/>
  <c r="AR2" i="20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2"/>
  <c r="AR2" i="19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2"/>
  <c r="B6" i="16"/>
  <c r="A6"/>
  <c r="B5"/>
  <c r="B5" i="15"/>
  <c r="A6"/>
  <c r="B6"/>
  <c r="S4" i="1"/>
  <c r="N39"/>
  <c r="N40"/>
  <c r="N41"/>
  <c r="N42"/>
  <c r="N43"/>
  <c r="N44"/>
  <c r="N45"/>
  <c r="N46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3"/>
  <c r="S47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47"/>
  <c r="AW31" i="16" l="1"/>
  <c r="AW15"/>
  <c r="AY21"/>
  <c r="AW41"/>
  <c r="AY42"/>
  <c r="AX55"/>
  <c r="AX53"/>
  <c r="AX51"/>
  <c r="AX17"/>
  <c r="AW6"/>
  <c r="AW19"/>
  <c r="AY25"/>
  <c r="AX28"/>
  <c r="AX31"/>
  <c r="AX35"/>
  <c r="AW40"/>
  <c r="AX56"/>
  <c r="AY16" i="15"/>
  <c r="AX20"/>
  <c r="AX48"/>
  <c r="AW56"/>
  <c r="AW6"/>
  <c r="AY26"/>
  <c r="AY58"/>
  <c r="AY25"/>
  <c r="AW47"/>
  <c r="AX53"/>
  <c r="AW31"/>
  <c r="AW43"/>
  <c r="AY50"/>
  <c r="AW30"/>
  <c r="AY57" i="16"/>
  <c r="AX6"/>
  <c r="AX7"/>
  <c r="AY10"/>
  <c r="AX13"/>
  <c r="AY16"/>
  <c r="AY19"/>
  <c r="AX21"/>
  <c r="AX22"/>
  <c r="AX26"/>
  <c r="AY29"/>
  <c r="AW34"/>
  <c r="AX36"/>
  <c r="AX37"/>
  <c r="AY38"/>
  <c r="AY39"/>
  <c r="AY40"/>
  <c r="AX41"/>
  <c r="AY44"/>
  <c r="AY45"/>
  <c r="AY56"/>
  <c r="AW55"/>
  <c r="AX18"/>
  <c r="AW22"/>
  <c r="AW28"/>
  <c r="AW32"/>
  <c r="AX43"/>
  <c r="AX46"/>
  <c r="AW58"/>
  <c r="AW52"/>
  <c r="AY6" i="15"/>
  <c r="AW8"/>
  <c r="AW28"/>
  <c r="AW10" i="16"/>
  <c r="AW17"/>
  <c r="AX25"/>
  <c r="AY28"/>
  <c r="AY41"/>
  <c r="AY43"/>
  <c r="AX47"/>
  <c r="AX54"/>
  <c r="AW13" i="15"/>
  <c r="AW15"/>
  <c r="AY22"/>
  <c r="AY28"/>
  <c r="AX33"/>
  <c r="AW41"/>
  <c r="AX42"/>
  <c r="AX43"/>
  <c r="AY44"/>
  <c r="AW45"/>
  <c r="AW46"/>
  <c r="AW49"/>
  <c r="AW50"/>
  <c r="AY52"/>
  <c r="AX55"/>
  <c r="AW57"/>
  <c r="AW58"/>
  <c r="AW14" i="16"/>
  <c r="AY26"/>
  <c r="AY27"/>
  <c r="AW39"/>
  <c r="AX44"/>
  <c r="AX49"/>
  <c r="AX7" i="15"/>
  <c r="AY12"/>
  <c r="AY13"/>
  <c r="AW16"/>
  <c r="AY23"/>
  <c r="AY24"/>
  <c r="AW26"/>
  <c r="AX27"/>
  <c r="AW33"/>
  <c r="AW39"/>
  <c r="AX50"/>
  <c r="AW53"/>
  <c r="AY55"/>
  <c r="AX8"/>
  <c r="AY7" i="16"/>
  <c r="AX9"/>
  <c r="AW11"/>
  <c r="AW12"/>
  <c r="AX27"/>
  <c r="AY31"/>
  <c r="AW35"/>
  <c r="AX40"/>
  <c r="AY53"/>
  <c r="AX6" i="15"/>
  <c r="AW7"/>
  <c r="AW9"/>
  <c r="AW10"/>
  <c r="AW11"/>
  <c r="AW17"/>
  <c r="AY19"/>
  <c r="AX25"/>
  <c r="AX30"/>
  <c r="AW36"/>
  <c r="AX44"/>
  <c r="AX10"/>
  <c r="AX57" i="16"/>
  <c r="AY54"/>
  <c r="AY52"/>
  <c r="AW51"/>
  <c r="AY7" i="15"/>
  <c r="AY11"/>
  <c r="AX12"/>
  <c r="AX13"/>
  <c r="AY14"/>
  <c r="AY15"/>
  <c r="AY18"/>
  <c r="AX19"/>
  <c r="AW20"/>
  <c r="AW21"/>
  <c r="AX22"/>
  <c r="AW23"/>
  <c r="AX26"/>
  <c r="AW27"/>
  <c r="AX28"/>
  <c r="AX29"/>
  <c r="AY31"/>
  <c r="AW34"/>
  <c r="AW35"/>
  <c r="AX36"/>
  <c r="AY37"/>
  <c r="AY38"/>
  <c r="AY39"/>
  <c r="AY42"/>
  <c r="AY43"/>
  <c r="AW44"/>
  <c r="AX45"/>
  <c r="AY46"/>
  <c r="AY47"/>
  <c r="AW51"/>
  <c r="AW52"/>
  <c r="AY53"/>
  <c r="AW54"/>
  <c r="AW55"/>
  <c r="AW8" i="16"/>
  <c r="AX11"/>
  <c r="AY12"/>
  <c r="AX15"/>
  <c r="AX20"/>
  <c r="AW30"/>
  <c r="AW38"/>
  <c r="AY48"/>
  <c r="AX21" i="15"/>
  <c r="AW29"/>
  <c r="AX32"/>
  <c r="AW40"/>
  <c r="AX47"/>
  <c r="AW48"/>
  <c r="AX56"/>
  <c r="AX58"/>
  <c r="AX8" i="16"/>
  <c r="AW16"/>
  <c r="AW20"/>
  <c r="AX23"/>
  <c r="AY24"/>
  <c r="AW26"/>
  <c r="AY32"/>
  <c r="AX33"/>
  <c r="AY34"/>
  <c r="AW36"/>
  <c r="AW42"/>
  <c r="AX48"/>
  <c r="AY58"/>
  <c r="AW14" i="15"/>
  <c r="AX23"/>
  <c r="AY29"/>
  <c r="AX31"/>
  <c r="AY35"/>
  <c r="AW37"/>
  <c r="AX38"/>
  <c r="AY14" i="16"/>
  <c r="AY48" i="15"/>
  <c r="AX35"/>
  <c r="AX16"/>
  <c r="AW24"/>
  <c r="AW33" i="16"/>
  <c r="AX19"/>
  <c r="AY33"/>
  <c r="AY35"/>
  <c r="AY15"/>
  <c r="AX50"/>
  <c r="AY49"/>
  <c r="AY33" i="15"/>
  <c r="AY36" i="16"/>
  <c r="AW56"/>
  <c r="AY55"/>
  <c r="AY36" i="15"/>
  <c r="AX45" i="16"/>
  <c r="AW44"/>
  <c r="AX52"/>
  <c r="AY9" i="15"/>
  <c r="AX30" i="16"/>
  <c r="AY22"/>
  <c r="AX34"/>
  <c r="AY34" i="15"/>
  <c r="AW12"/>
  <c r="AX9"/>
  <c r="AX34"/>
  <c r="AW42"/>
  <c r="AW38"/>
  <c r="AX17"/>
  <c r="AX24"/>
  <c r="AW32"/>
  <c r="AX11"/>
  <c r="AX37"/>
  <c r="AX12" i="16"/>
  <c r="AW9"/>
  <c r="AW21"/>
  <c r="AW27"/>
  <c r="AX18" i="15"/>
  <c r="AW43" i="16"/>
  <c r="AW24"/>
  <c r="AY47"/>
  <c r="AW25"/>
  <c r="AW29"/>
  <c r="AW47"/>
  <c r="AY20"/>
  <c r="AY49" i="15"/>
  <c r="AX52"/>
  <c r="AY57"/>
  <c r="AW57" i="16"/>
  <c r="AW53"/>
  <c r="AW49"/>
  <c r="AY27" i="15"/>
  <c r="AW45" i="16"/>
  <c r="AX39"/>
  <c r="AY17" i="15"/>
  <c r="AY20"/>
  <c r="AW18"/>
  <c r="AW7" i="16"/>
  <c r="AX49" i="15"/>
  <c r="AY54"/>
  <c r="AX57"/>
  <c r="AY6" i="16"/>
  <c r="AY51"/>
  <c r="AY30" i="15"/>
  <c r="AW13" i="16"/>
  <c r="AY37"/>
  <c r="AY9"/>
  <c r="AX15" i="15"/>
  <c r="AY8"/>
  <c r="AX14"/>
  <c r="AX40"/>
  <c r="AX16" i="16"/>
  <c r="AY21" i="15"/>
  <c r="AX29" i="16"/>
  <c r="AW48"/>
  <c r="AX46" i="15"/>
  <c r="AX38" i="16"/>
  <c r="AY46"/>
  <c r="AX42"/>
  <c r="AX10"/>
  <c r="AW19" i="15"/>
  <c r="AW22"/>
  <c r="AY23" i="16"/>
  <c r="AX24"/>
  <c r="AX32"/>
  <c r="AY11"/>
  <c r="AX58"/>
  <c r="AY51" i="15"/>
  <c r="AX54"/>
  <c r="AW54" i="16"/>
  <c r="AW50"/>
  <c r="AY10" i="15"/>
  <c r="AW25"/>
  <c r="AY32"/>
  <c r="AW18" i="16"/>
  <c r="AY30"/>
  <c r="AX39" i="15"/>
  <c r="AX41"/>
  <c r="AW46" i="16"/>
  <c r="AY8"/>
  <c r="AY13"/>
  <c r="AY17"/>
  <c r="AY40" i="15"/>
  <c r="AY41"/>
  <c r="AW23" i="16"/>
  <c r="AX51" i="15"/>
  <c r="AY56"/>
  <c r="AX14" i="16"/>
  <c r="AY18"/>
  <c r="AY45" i="15"/>
  <c r="AW37" i="16"/>
  <c r="AY2" i="25"/>
  <c r="AX33" i="19"/>
  <c r="AX2" i="24"/>
  <c r="AX20" i="19"/>
  <c r="AY5"/>
  <c r="AX10"/>
  <c r="AX14"/>
  <c r="AY18"/>
  <c r="AX8"/>
  <c r="AY29"/>
  <c r="AY9"/>
  <c r="AX2" i="26"/>
  <c r="AW19" i="19"/>
  <c r="AX27"/>
  <c r="AY43"/>
  <c r="AW6"/>
  <c r="AW28"/>
  <c r="AW33"/>
  <c r="AX2" i="21"/>
  <c r="AY21" i="19"/>
  <c r="AW37"/>
  <c r="AY19"/>
  <c r="AY8"/>
  <c r="AW26"/>
  <c r="AX30"/>
  <c r="AX2" i="20"/>
  <c r="AW32" i="19"/>
  <c r="AX3"/>
  <c r="AY22"/>
  <c r="AY25"/>
  <c r="AY30"/>
  <c r="AX37"/>
  <c r="AY38"/>
  <c r="AX43"/>
  <c r="AY2" i="26"/>
  <c r="AX7" i="19"/>
  <c r="AY28"/>
  <c r="AX38"/>
  <c r="AY41"/>
  <c r="AR2" i="27"/>
  <c r="AW31" i="19"/>
  <c r="AX28"/>
  <c r="AY2"/>
  <c r="AY7"/>
  <c r="AW12"/>
  <c r="AY13"/>
  <c r="AY15"/>
  <c r="AY16"/>
  <c r="AW17"/>
  <c r="AW20"/>
  <c r="AX36"/>
  <c r="AW39"/>
  <c r="AX42"/>
  <c r="AY44"/>
  <c r="AW2" i="20"/>
  <c r="AX2" i="19"/>
  <c r="AY6"/>
  <c r="AY10"/>
  <c r="AY37"/>
  <c r="AX39"/>
  <c r="AW42"/>
  <c r="AX2" i="25"/>
  <c r="AY4" i="19"/>
  <c r="AX9"/>
  <c r="AW11"/>
  <c r="AW2" i="24"/>
  <c r="AX19" i="19"/>
  <c r="AW10"/>
  <c r="AW7"/>
  <c r="AX13"/>
  <c r="AW15"/>
  <c r="AX16"/>
  <c r="AY17"/>
  <c r="AX23"/>
  <c r="AY26"/>
  <c r="AY2" i="21"/>
  <c r="AY2" i="24"/>
  <c r="AW41" i="19"/>
  <c r="AX5"/>
  <c r="AX11"/>
  <c r="AW21"/>
  <c r="AW24"/>
  <c r="AW29"/>
  <c r="AW30"/>
  <c r="AW34"/>
  <c r="AQ2" i="23"/>
  <c r="AY14" i="19"/>
  <c r="AW16"/>
  <c r="AY27"/>
  <c r="AX31"/>
  <c r="AY32"/>
  <c r="AY33"/>
  <c r="AX34"/>
  <c r="AY35"/>
  <c r="AY36"/>
  <c r="AY39"/>
  <c r="AX40"/>
  <c r="AX44"/>
  <c r="AY2" i="20"/>
  <c r="AQ2" i="27"/>
  <c r="AX17" i="19"/>
  <c r="AW40"/>
  <c r="AX35"/>
  <c r="AY23"/>
  <c r="AW3"/>
  <c r="AX41"/>
  <c r="AW18"/>
  <c r="AY42"/>
  <c r="AW35"/>
  <c r="AW43"/>
  <c r="AW8"/>
  <c r="AW5"/>
  <c r="AW38"/>
  <c r="AW14"/>
  <c r="AR2" i="23"/>
  <c r="AS2" i="27"/>
  <c r="AX21" i="19"/>
  <c r="AP2" i="23"/>
  <c r="AW36" i="19"/>
  <c r="AX15"/>
  <c r="AW2" i="21"/>
  <c r="AW2" i="26"/>
  <c r="AW27" i="19"/>
  <c r="AW25"/>
  <c r="AX26"/>
  <c r="AY12"/>
  <c r="AX25"/>
  <c r="AW2"/>
  <c r="AY11"/>
  <c r="AW4"/>
  <c r="AW44"/>
  <c r="AX4"/>
  <c r="AY20"/>
  <c r="AW9"/>
  <c r="AW2" i="25"/>
  <c r="AX29" i="19"/>
  <c r="AY40"/>
  <c r="AX12"/>
  <c r="AX18"/>
  <c r="AY31"/>
  <c r="AY3"/>
  <c r="AX22"/>
  <c r="AW22"/>
  <c r="AY34"/>
  <c r="AX6"/>
  <c r="AX24"/>
  <c r="AY24"/>
  <c r="AW13"/>
  <c r="AX32"/>
  <c r="AW23"/>
</calcChain>
</file>

<file path=xl/sharedStrings.xml><?xml version="1.0" encoding="utf-8"?>
<sst xmlns="http://schemas.openxmlformats.org/spreadsheetml/2006/main" count="1886" uniqueCount="220">
  <si>
    <t>Mean</t>
  </si>
  <si>
    <t>SE</t>
  </si>
  <si>
    <t>DD</t>
  </si>
  <si>
    <t>MATH</t>
  </si>
  <si>
    <t>SCIENCE</t>
  </si>
  <si>
    <t>Math Moderation</t>
  </si>
  <si>
    <t xml:space="preserve">AK </t>
  </si>
  <si>
    <t xml:space="preserve">AZ </t>
  </si>
  <si>
    <t xml:space="preserve">AR </t>
  </si>
  <si>
    <t xml:space="preserve">DE </t>
  </si>
  <si>
    <t xml:space="preserve">DC </t>
  </si>
  <si>
    <t xml:space="preserve">GA </t>
  </si>
  <si>
    <t xml:space="preserve">HI </t>
  </si>
  <si>
    <t xml:space="preserve">ID </t>
  </si>
  <si>
    <t xml:space="preserve">IL </t>
  </si>
  <si>
    <t xml:space="preserve">IA </t>
  </si>
  <si>
    <t xml:space="preserve">KS </t>
  </si>
  <si>
    <t xml:space="preserve">KY </t>
  </si>
  <si>
    <t xml:space="preserve">LA </t>
  </si>
  <si>
    <t xml:space="preserve">ME </t>
  </si>
  <si>
    <t xml:space="preserve">MD </t>
  </si>
  <si>
    <t xml:space="preserve">MI </t>
  </si>
  <si>
    <t xml:space="preserve">MS </t>
  </si>
  <si>
    <t xml:space="preserve">MO </t>
  </si>
  <si>
    <t xml:space="preserve">MT </t>
  </si>
  <si>
    <t xml:space="preserve">NE </t>
  </si>
  <si>
    <t xml:space="preserve">NV </t>
  </si>
  <si>
    <t xml:space="preserve">NH </t>
  </si>
  <si>
    <t xml:space="preserve">NJ </t>
  </si>
  <si>
    <t xml:space="preserve">NM </t>
  </si>
  <si>
    <t xml:space="preserve">NY </t>
  </si>
  <si>
    <t xml:space="preserve">ND </t>
  </si>
  <si>
    <t xml:space="preserve">OH </t>
  </si>
  <si>
    <t xml:space="preserve">OK </t>
  </si>
  <si>
    <t xml:space="preserve">OR </t>
  </si>
  <si>
    <t xml:space="preserve">PA </t>
  </si>
  <si>
    <t xml:space="preserve">RI </t>
  </si>
  <si>
    <t xml:space="preserve">SC </t>
  </si>
  <si>
    <t xml:space="preserve">SD </t>
  </si>
  <si>
    <t xml:space="preserve">TN </t>
  </si>
  <si>
    <t xml:space="preserve">TX </t>
  </si>
  <si>
    <t xml:space="preserve">UT </t>
  </si>
  <si>
    <t xml:space="preserve">VT </t>
  </si>
  <si>
    <t xml:space="preserve">VA </t>
  </si>
  <si>
    <t xml:space="preserve">WA </t>
  </si>
  <si>
    <t xml:space="preserve">WV </t>
  </si>
  <si>
    <t xml:space="preserve">WI </t>
  </si>
  <si>
    <t xml:space="preserve">WY </t>
  </si>
  <si>
    <t>Science Moderation</t>
  </si>
  <si>
    <t>Georgia</t>
  </si>
  <si>
    <t>US</t>
  </si>
  <si>
    <t>Korea, Rep. of</t>
  </si>
  <si>
    <t>Singapore</t>
  </si>
  <si>
    <t>Japan</t>
  </si>
  <si>
    <t>Finland</t>
  </si>
  <si>
    <t>Russian Federation</t>
  </si>
  <si>
    <t>Slovenia</t>
  </si>
  <si>
    <t>Israel</t>
  </si>
  <si>
    <t>Hungary</t>
  </si>
  <si>
    <t>Australia</t>
  </si>
  <si>
    <t>Lithuania</t>
  </si>
  <si>
    <t>Italy</t>
  </si>
  <si>
    <t>New Zealand</t>
  </si>
  <si>
    <t>Sweden</t>
  </si>
  <si>
    <t>Kazakhstan</t>
  </si>
  <si>
    <t>Ukraine</t>
  </si>
  <si>
    <t>Norway</t>
  </si>
  <si>
    <t>Armenia</t>
  </si>
  <si>
    <t>Turkey</t>
  </si>
  <si>
    <t>Romania</t>
  </si>
  <si>
    <t>United Arab Emirates</t>
  </si>
  <si>
    <t>Lebanon</t>
  </si>
  <si>
    <t>Chile</t>
  </si>
  <si>
    <t>Malaysia</t>
  </si>
  <si>
    <t>Bahrain</t>
  </si>
  <si>
    <t>Thailand</t>
  </si>
  <si>
    <t>Jordan</t>
  </si>
  <si>
    <t>Macedonia, Rep. of</t>
  </si>
  <si>
    <t>Tunisia</t>
  </si>
  <si>
    <t>Saudi Arabia</t>
  </si>
  <si>
    <t>Qatar</t>
  </si>
  <si>
    <t>Oman</t>
  </si>
  <si>
    <t>Indonesia</t>
  </si>
  <si>
    <t>Syrian Arab Republic</t>
  </si>
  <si>
    <t>Morocco</t>
  </si>
  <si>
    <t>Ghana</t>
  </si>
  <si>
    <t>United States</t>
  </si>
  <si>
    <t>Honduras (Grade 9)</t>
  </si>
  <si>
    <t>South Africa (Grade 9)</t>
  </si>
  <si>
    <t>Botswana (Grade 9)</t>
  </si>
  <si>
    <t>Palestinian Nat'l Auth.</t>
  </si>
  <si>
    <t>Iran, Islamic Rep. of</t>
  </si>
  <si>
    <t>England</t>
  </si>
  <si>
    <t>Hong Kong SAR</t>
  </si>
  <si>
    <t>Chinese Taipei</t>
  </si>
  <si>
    <t xml:space="preserve"> &lt;</t>
  </si>
  <si>
    <t>=</t>
  </si>
  <si>
    <t xml:space="preserve"> &gt;</t>
  </si>
  <si>
    <t xml:space="preserve">AL </t>
  </si>
  <si>
    <t xml:space="preserve">AS </t>
  </si>
  <si>
    <t xml:space="preserve">CA </t>
  </si>
  <si>
    <t xml:space="preserve">CO </t>
  </si>
  <si>
    <t xml:space="preserve">CT </t>
  </si>
  <si>
    <t xml:space="preserve">FM </t>
  </si>
  <si>
    <t xml:space="preserve">FL </t>
  </si>
  <si>
    <t xml:space="preserve">GU </t>
  </si>
  <si>
    <t xml:space="preserve">IN </t>
  </si>
  <si>
    <t xml:space="preserve">MH </t>
  </si>
  <si>
    <t xml:space="preserve">MA </t>
  </si>
  <si>
    <t xml:space="preserve">MN </t>
  </si>
  <si>
    <t xml:space="preserve">NC </t>
  </si>
  <si>
    <t xml:space="preserve">MP </t>
  </si>
  <si>
    <t xml:space="preserve">PW </t>
  </si>
  <si>
    <t xml:space="preserve">PR </t>
  </si>
  <si>
    <t xml:space="preserve">VI 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</si>
  <si>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</si>
  <si>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</si>
  <si>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</si>
  <si>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</si>
  <si>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</si>
  <si>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</si>
  <si>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</si>
  <si>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</si>
  <si>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</si>
  <si>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</si>
  <si>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Federated States Of Micronesia</t>
  </si>
  <si>
    <t>Florida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</si>
  <si>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</si>
  <si>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</si>
  <si>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</si>
  <si>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</si>
  <si>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</si>
  <si>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</si>
  <si>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</si>
  <si>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</si>
  <si>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</si>
  <si>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</si>
  <si>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Marshall Islands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</si>
  <si>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</si>
  <si>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</si>
  <si>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</si>
  <si>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</si>
  <si>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</si>
  <si>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</si>
  <si>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</si>
  <si>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</si>
  <si>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</si>
  <si>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</si>
  <si>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</si>
  <si>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</si>
  <si>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</si>
  <si>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</si>
  <si>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</si>
  <si>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</si>
  <si>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</si>
  <si>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</si>
  <si>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</si>
  <si>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Palau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</si>
  <si>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</si>
  <si>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</si>
  <si>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</si>
  <si>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</si>
  <si>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</si>
  <si>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</si>
  <si>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</si>
  <si>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</si>
  <si>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</si>
  <si>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</si>
  <si>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</si>
  <si>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</si>
  <si>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Washington, Dc</t>
  </si>
  <si>
    <t>West Virginia</t>
  </si>
  <si>
    <t>Wisconsin</t>
  </si>
  <si>
    <t>Wyoming</t>
  </si>
  <si>
    <t>DoDEA/DoDDS</t>
  </si>
  <si>
    <t>Percentages at or above each benchmark for mathematics, grade 8 2011</t>
  </si>
  <si>
    <t>Jurisdiction</t>
  </si>
  <si>
    <t>At or above 400</t>
  </si>
  <si>
    <t>At or above 475</t>
  </si>
  <si>
    <t>At or above 550</t>
  </si>
  <si>
    <t>At or above 625</t>
  </si>
  <si>
    <t>#</t>
  </si>
  <si>
    <t>†</t>
  </si>
  <si>
    <t>Percentages at or above each benchmark for science, grade 8 2011</t>
  </si>
  <si>
    <t>District of Columbia</t>
  </si>
  <si>
    <t>U.S. National</t>
  </si>
  <si>
    <t>DoDEA</t>
  </si>
  <si>
    <t>Actual (bold) and Predicted Percent using Normal Approximation</t>
  </si>
  <si>
    <t>Education Unit</t>
  </si>
  <si>
    <t>Estimated Percent Advanced on TIMSS for States</t>
  </si>
  <si>
    <t>Estimated Percent at and above High on TIMSS for States</t>
  </si>
  <si>
    <t>Estimated Percent at and above Intermediate on TIMSS for States</t>
  </si>
  <si>
    <t>Estimated Percent at and above Low on TIMSS for States</t>
  </si>
  <si>
    <t>NAEP/TIMSS Science: States vs Countries - &gt;=625</t>
  </si>
  <si>
    <t>NAEP/TIMSS Science: States vs Countries - &gt;=550</t>
  </si>
  <si>
    <t>NAEP/TIMSS Science: States vs Countries - &gt;=475</t>
  </si>
  <si>
    <t>NAEP/TIMSS Science: States vs Countries - &gt;=400</t>
  </si>
  <si>
    <t>NAEP/TIMSS Math: States vs Countries - &gt;=625</t>
  </si>
  <si>
    <t>NAEP/TIMSS Math: States vs Countries - &gt;=550</t>
  </si>
  <si>
    <t>NAEP/TIMSS Math: States vs Countries - &gt;=475</t>
  </si>
  <si>
    <t>NAEP/TIMSS Math: States vs Countries - &gt;=400</t>
  </si>
  <si>
    <t xml:space="preserve">NAEP/TIMSS Science: States vs Countries - Significant Outcomes </t>
  </si>
  <si>
    <t xml:space="preserve">NAEP/TIMSS Math: States vs Countries - Significant Outcomes </t>
  </si>
  <si>
    <t>AL</t>
  </si>
  <si>
    <t>CA</t>
  </si>
  <si>
    <t>CO</t>
  </si>
  <si>
    <t>CT</t>
  </si>
  <si>
    <t>FL</t>
  </si>
  <si>
    <t>IN</t>
  </si>
  <si>
    <t>MA</t>
  </si>
  <si>
    <t>MN</t>
  </si>
  <si>
    <t>NC</t>
  </si>
  <si>
    <t>Abu Dhabi, UAE</t>
  </si>
  <si>
    <t>Alberta, Canada</t>
  </si>
  <si>
    <t>Dubai, UAE</t>
  </si>
  <si>
    <t>Ontario, Canada</t>
  </si>
  <si>
    <t>Quebec, Canada</t>
  </si>
  <si>
    <t>National Center for Education Statistics</t>
  </si>
  <si>
    <t>State and countries significance comparisons in NAEP/TIMSS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</si>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</sst>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\(#0.0\)"/>
    <numFmt numFmtId="165" formatCode="##0"/>
    <numFmt numFmtId="166" formatCode="0.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sz val="11"/>
      <color indexed="8"/>
      <name val="Verdana"/>
      <family val="2"/>
    </font>
    <font>
      <sz val="11"/>
      <name val="Arial"/>
      <family val="2"/>
    </font>
    <font>
      <b/>
      <sz val="11"/>
      <color rgb="FF0000CC"/>
      <name val="Calibri"/>
      <family val="2"/>
      <scheme val="minor"/>
    </font>
    <font>
      <b/>
      <sz val="11"/>
      <color rgb="FFFF0000"/>
      <name val="Verdana"/>
      <family val="2"/>
    </font>
    <font>
      <b/>
      <sz val="11"/>
      <color rgb="FFFF0000"/>
      <name val="Arial"/>
      <family val="2"/>
    </font>
    <font>
      <b/>
      <sz val="10"/>
      <color rgb="FFFF0000"/>
      <name val="Times New Roman"/>
      <family val="1"/>
    </font>
    <font>
      <b/>
      <sz val="18"/>
      <name val="Impact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6DDD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6DDDF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7" fillId="0" borderId="0"/>
  </cellStyleXfs>
  <cellXfs count="163">
    <xf numFmtId="0" fontId="0" fillId="0" borderId="0" xfId="0"/>
    <xf numFmtId="0" fontId="1" fillId="0" borderId="0" xfId="0" applyFont="1" applyBorder="1" applyAlignment="1"/>
    <xf numFmtId="1" fontId="3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top" wrapText="1"/>
    </xf>
    <xf numFmtId="2" fontId="0" fillId="0" borderId="1" xfId="0" applyNumberForma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1" fontId="5" fillId="0" borderId="0" xfId="2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1" xfId="3" applyFont="1" applyBorder="1"/>
    <xf numFmtId="0" fontId="7" fillId="0" borderId="0" xfId="3"/>
    <xf numFmtId="0" fontId="3" fillId="0" borderId="0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left" vertical="top"/>
    </xf>
    <xf numFmtId="1" fontId="5" fillId="0" borderId="1" xfId="2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0" fontId="0" fillId="0" borderId="1" xfId="0" applyBorder="1"/>
    <xf numFmtId="0" fontId="0" fillId="0" borderId="3" xfId="0" applyBorder="1"/>
    <xf numFmtId="0" fontId="9" fillId="0" borderId="4" xfId="3" applyFont="1" applyBorder="1"/>
    <xf numFmtId="0" fontId="9" fillId="0" borderId="5" xfId="3" applyFont="1" applyBorder="1"/>
    <xf numFmtId="0" fontId="9" fillId="0" borderId="6" xfId="3" applyFont="1" applyBorder="1"/>
    <xf numFmtId="0" fontId="9" fillId="0" borderId="7" xfId="3" applyFont="1" applyBorder="1"/>
    <xf numFmtId="0" fontId="9" fillId="0" borderId="8" xfId="3" applyFont="1" applyBorder="1"/>
    <xf numFmtId="0" fontId="9" fillId="0" borderId="9" xfId="3" applyFont="1" applyBorder="1"/>
    <xf numFmtId="0" fontId="9" fillId="0" borderId="10" xfId="3" applyFont="1" applyBorder="1"/>
    <xf numFmtId="0" fontId="9" fillId="0" borderId="11" xfId="3" applyFont="1" applyBorder="1"/>
    <xf numFmtId="0" fontId="9" fillId="0" borderId="12" xfId="3" applyFont="1" applyBorder="1"/>
    <xf numFmtId="0" fontId="9" fillId="0" borderId="13" xfId="3" applyFont="1" applyBorder="1"/>
    <xf numFmtId="0" fontId="9" fillId="0" borderId="14" xfId="3" applyFont="1" applyBorder="1"/>
    <xf numFmtId="0" fontId="0" fillId="0" borderId="10" xfId="0" applyBorder="1"/>
    <xf numFmtId="0" fontId="0" fillId="0" borderId="15" xfId="0" applyBorder="1"/>
    <xf numFmtId="0" fontId="1" fillId="0" borderId="13" xfId="3" applyFont="1" applyBorder="1" applyAlignment="1">
      <alignment textRotation="90" wrapText="1"/>
    </xf>
    <xf numFmtId="0" fontId="1" fillId="0" borderId="16" xfId="3" applyFont="1" applyBorder="1" applyAlignment="1">
      <alignment textRotation="90" wrapText="1"/>
    </xf>
    <xf numFmtId="0" fontId="1" fillId="0" borderId="17" xfId="3" applyFont="1" applyBorder="1" applyAlignment="1">
      <alignment textRotation="90" wrapText="1"/>
    </xf>
    <xf numFmtId="0" fontId="0" fillId="0" borderId="18" xfId="0" applyBorder="1"/>
    <xf numFmtId="0" fontId="0" fillId="0" borderId="19" xfId="0" applyBorder="1"/>
    <xf numFmtId="0" fontId="8" fillId="0" borderId="2" xfId="3" applyFont="1" applyBorder="1" applyAlignment="1">
      <alignment vertical="center" wrapText="1"/>
    </xf>
    <xf numFmtId="0" fontId="1" fillId="0" borderId="20" xfId="3" applyFont="1" applyBorder="1" applyAlignment="1"/>
    <xf numFmtId="0" fontId="1" fillId="0" borderId="21" xfId="3" applyFont="1" applyBorder="1" applyAlignment="1"/>
    <xf numFmtId="0" fontId="1" fillId="0" borderId="22" xfId="3" applyFont="1" applyBorder="1" applyAlignment="1"/>
    <xf numFmtId="0" fontId="0" fillId="0" borderId="23" xfId="0" applyBorder="1"/>
    <xf numFmtId="0" fontId="0" fillId="0" borderId="7" xfId="0" applyBorder="1"/>
    <xf numFmtId="0" fontId="0" fillId="0" borderId="24" xfId="0" applyBorder="1"/>
    <xf numFmtId="0" fontId="5" fillId="0" borderId="25" xfId="2" applyFont="1" applyFill="1" applyBorder="1" applyAlignment="1">
      <alignment horizontal="left" vertical="top" wrapText="1"/>
    </xf>
    <xf numFmtId="2" fontId="5" fillId="0" borderId="25" xfId="2" applyNumberFormat="1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>
      <alignment horizontal="center" vertical="center"/>
    </xf>
    <xf numFmtId="0" fontId="0" fillId="0" borderId="0" xfId="0" applyBorder="1"/>
    <xf numFmtId="2" fontId="0" fillId="0" borderId="25" xfId="0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top" wrapText="1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Alignment="1">
      <alignment horizontal="center" vertical="center" wrapText="1"/>
    </xf>
    <xf numFmtId="164" fontId="10" fillId="0" borderId="38" xfId="1" applyNumberFormat="1" applyFont="1" applyFill="1" applyBorder="1" applyAlignment="1">
      <alignment horizontal="center" vertical="center" wrapText="1"/>
    </xf>
    <xf numFmtId="3" fontId="10" fillId="0" borderId="37" xfId="1" applyNumberFormat="1" applyFont="1" applyFill="1" applyBorder="1" applyAlignment="1">
      <alignment horizontal="center" vertical="center" wrapText="1"/>
    </xf>
    <xf numFmtId="0" fontId="10" fillId="0" borderId="36" xfId="1" applyFont="1" applyFill="1" applyBorder="1" applyAlignment="1">
      <alignment horizontal="left" vertical="center" wrapText="1"/>
    </xf>
    <xf numFmtId="0" fontId="10" fillId="0" borderId="34" xfId="1" applyFont="1" applyFill="1" applyBorder="1" applyAlignment="1">
      <alignment horizontal="center" vertical="center" wrapText="1"/>
    </xf>
    <xf numFmtId="165" fontId="10" fillId="0" borderId="4" xfId="1" applyNumberFormat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left" vertical="center" wrapText="1"/>
    </xf>
    <xf numFmtId="164" fontId="10" fillId="0" borderId="34" xfId="1" applyNumberFormat="1" applyFont="1" applyFill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center" vertical="center" wrapText="1"/>
    </xf>
    <xf numFmtId="164" fontId="10" fillId="0" borderId="35" xfId="1" applyNumberFormat="1" applyFont="1" applyFill="1" applyBorder="1" applyAlignment="1">
      <alignment horizontal="center" vertical="center" wrapText="1"/>
    </xf>
    <xf numFmtId="164" fontId="10" fillId="0" borderId="33" xfId="1" applyNumberFormat="1" applyFont="1" applyFill="1" applyBorder="1" applyAlignment="1">
      <alignment horizontal="center" vertical="center" wrapText="1"/>
    </xf>
    <xf numFmtId="3" fontId="10" fillId="0" borderId="32" xfId="1" applyNumberFormat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3" fontId="10" fillId="0" borderId="30" xfId="1" applyNumberFormat="1" applyFont="1" applyFill="1" applyBorder="1" applyAlignment="1">
      <alignment horizontal="center" vertical="center" wrapText="1"/>
    </xf>
    <xf numFmtId="164" fontId="10" fillId="0" borderId="31" xfId="1" applyNumberFormat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center" vertical="center" wrapText="1"/>
    </xf>
    <xf numFmtId="0" fontId="10" fillId="0" borderId="40" xfId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166" fontId="5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1" fontId="6" fillId="0" borderId="1" xfId="2" applyNumberFormat="1" applyFont="1" applyFill="1" applyBorder="1" applyAlignment="1">
      <alignment horizontal="center" vertical="center"/>
    </xf>
    <xf numFmtId="166" fontId="6" fillId="0" borderId="1" xfId="2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5" fillId="0" borderId="1" xfId="2" applyFont="1" applyFill="1" applyBorder="1" applyAlignment="1">
      <alignment vertical="center"/>
    </xf>
    <xf numFmtId="1" fontId="1" fillId="0" borderId="20" xfId="3" applyNumberFormat="1" applyFont="1" applyBorder="1" applyAlignment="1"/>
    <xf numFmtId="0" fontId="11" fillId="0" borderId="0" xfId="1" applyFont="1" applyFill="1" applyAlignment="1">
      <alignment horizontal="right" vertical="center"/>
    </xf>
    <xf numFmtId="1" fontId="11" fillId="0" borderId="0" xfId="1" applyNumberFormat="1" applyFont="1" applyFill="1" applyAlignment="1">
      <alignment vertical="center"/>
    </xf>
    <xf numFmtId="1" fontId="11" fillId="0" borderId="0" xfId="1" applyNumberFormat="1" applyFont="1" applyFill="1" applyAlignment="1">
      <alignment vertical="center" wrapText="1"/>
    </xf>
    <xf numFmtId="2" fontId="11" fillId="0" borderId="0" xfId="1" applyNumberFormat="1" applyFont="1" applyFill="1" applyAlignment="1">
      <alignment vertical="center"/>
    </xf>
    <xf numFmtId="0" fontId="12" fillId="2" borderId="0" xfId="0" applyFont="1" applyFill="1"/>
    <xf numFmtId="1" fontId="12" fillId="2" borderId="0" xfId="0" applyNumberFormat="1" applyFont="1" applyFill="1"/>
    <xf numFmtId="2" fontId="12" fillId="2" borderId="0" xfId="0" applyNumberFormat="1" applyFont="1" applyFill="1"/>
    <xf numFmtId="0" fontId="12" fillId="2" borderId="1" xfId="0" applyFont="1" applyFill="1" applyBorder="1"/>
    <xf numFmtId="2" fontId="12" fillId="2" borderId="1" xfId="0" applyNumberFormat="1" applyFont="1" applyFill="1" applyBorder="1"/>
    <xf numFmtId="1" fontId="12" fillId="2" borderId="1" xfId="0" applyNumberFormat="1" applyFont="1" applyFill="1" applyBorder="1" applyAlignment="1">
      <alignment horizontal="center" vertical="center"/>
    </xf>
    <xf numFmtId="0" fontId="1" fillId="0" borderId="41" xfId="3" applyFont="1" applyBorder="1" applyAlignment="1"/>
    <xf numFmtId="0" fontId="0" fillId="0" borderId="42" xfId="0" applyBorder="1"/>
    <xf numFmtId="0" fontId="0" fillId="0" borderId="43" xfId="0" applyBorder="1"/>
    <xf numFmtId="0" fontId="0" fillId="0" borderId="44" xfId="0" applyBorder="1"/>
    <xf numFmtId="1" fontId="12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3" fillId="2" borderId="21" xfId="1" applyFont="1" applyFill="1" applyBorder="1" applyAlignment="1">
      <alignment horizontal="left" vertical="center" wrapText="1"/>
    </xf>
    <xf numFmtId="3" fontId="13" fillId="2" borderId="4" xfId="1" applyNumberFormat="1" applyFont="1" applyFill="1" applyBorder="1" applyAlignment="1">
      <alignment horizontal="center" vertical="center" wrapText="1"/>
    </xf>
    <xf numFmtId="164" fontId="13" fillId="2" borderId="34" xfId="1" applyNumberFormat="1" applyFont="1" applyFill="1" applyBorder="1" applyAlignment="1">
      <alignment horizontal="center" vertical="center" wrapText="1"/>
    </xf>
    <xf numFmtId="164" fontId="13" fillId="2" borderId="35" xfId="1" applyNumberFormat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left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left" vertical="center" wrapText="1"/>
    </xf>
    <xf numFmtId="164" fontId="10" fillId="0" borderId="45" xfId="1" applyNumberFormat="1" applyFont="1" applyFill="1" applyBorder="1" applyAlignment="1">
      <alignment horizontal="center" vertical="center" wrapText="1"/>
    </xf>
    <xf numFmtId="165" fontId="13" fillId="2" borderId="4" xfId="1" applyNumberFormat="1" applyFont="1" applyFill="1" applyBorder="1" applyAlignment="1">
      <alignment horizontal="center" vertical="center" wrapText="1"/>
    </xf>
    <xf numFmtId="0" fontId="13" fillId="2" borderId="34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vertical="center" wrapText="1"/>
    </xf>
    <xf numFmtId="1" fontId="15" fillId="2" borderId="1" xfId="2" applyNumberFormat="1" applyFont="1" applyFill="1" applyBorder="1" applyAlignment="1">
      <alignment horizontal="center" vertical="center"/>
    </xf>
    <xf numFmtId="166" fontId="15" fillId="2" borderId="1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/>
    </xf>
    <xf numFmtId="3" fontId="10" fillId="0" borderId="30" xfId="1" applyNumberFormat="1" applyFont="1" applyFill="1" applyBorder="1" applyAlignment="1">
      <alignment horizontal="center" vertical="center"/>
    </xf>
    <xf numFmtId="164" fontId="10" fillId="0" borderId="31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3" fontId="10" fillId="0" borderId="32" xfId="1" applyNumberFormat="1" applyFont="1" applyFill="1" applyBorder="1" applyAlignment="1">
      <alignment horizontal="center" vertical="center"/>
    </xf>
    <xf numFmtId="164" fontId="10" fillId="0" borderId="33" xfId="1" applyNumberFormat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left" vertical="center"/>
    </xf>
    <xf numFmtId="3" fontId="10" fillId="0" borderId="4" xfId="1" applyNumberFormat="1" applyFont="1" applyFill="1" applyBorder="1" applyAlignment="1">
      <alignment horizontal="center" vertical="center"/>
    </xf>
    <xf numFmtId="164" fontId="10" fillId="0" borderId="34" xfId="1" applyNumberFormat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left" vertical="center"/>
    </xf>
    <xf numFmtId="3" fontId="13" fillId="2" borderId="4" xfId="1" applyNumberFormat="1" applyFont="1" applyFill="1" applyBorder="1" applyAlignment="1">
      <alignment horizontal="center" vertical="center"/>
    </xf>
    <xf numFmtId="164" fontId="13" fillId="2" borderId="34" xfId="1" applyNumberFormat="1" applyFont="1" applyFill="1" applyBorder="1" applyAlignment="1">
      <alignment horizontal="center" vertical="center"/>
    </xf>
    <xf numFmtId="164" fontId="10" fillId="0" borderId="35" xfId="1" applyNumberFormat="1" applyFont="1" applyFill="1" applyBorder="1" applyAlignment="1">
      <alignment horizontal="center" vertical="center"/>
    </xf>
    <xf numFmtId="164" fontId="13" fillId="2" borderId="35" xfId="1" applyNumberFormat="1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left" vertical="center"/>
    </xf>
    <xf numFmtId="165" fontId="10" fillId="0" borderId="4" xfId="1" applyNumberFormat="1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horizontal="left" vertical="center"/>
    </xf>
    <xf numFmtId="3" fontId="10" fillId="0" borderId="37" xfId="1" applyNumberFormat="1" applyFont="1" applyFill="1" applyBorder="1" applyAlignment="1">
      <alignment horizontal="center" vertical="center"/>
    </xf>
    <xf numFmtId="164" fontId="10" fillId="0" borderId="38" xfId="1" applyNumberFormat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center" vertical="center" wrapText="1"/>
    </xf>
    <xf numFmtId="1" fontId="15" fillId="2" borderId="1" xfId="2" applyNumberFormat="1" applyFont="1" applyFill="1" applyBorder="1" applyAlignment="1">
      <alignment horizontal="center" vertical="center" wrapText="1"/>
    </xf>
    <xf numFmtId="166" fontId="15" fillId="2" borderId="1" xfId="2" applyNumberFormat="1" applyFont="1" applyFill="1" applyBorder="1" applyAlignment="1">
      <alignment horizontal="center" vertical="center" wrapText="1"/>
    </xf>
    <xf numFmtId="0" fontId="9" fillId="0" borderId="46" xfId="3" applyFont="1" applyBorder="1"/>
    <xf numFmtId="0" fontId="9" fillId="0" borderId="43" xfId="3" applyFont="1" applyBorder="1"/>
    <xf numFmtId="0" fontId="9" fillId="0" borderId="47" xfId="3" applyFont="1" applyBorder="1"/>
    <xf numFmtId="0" fontId="1" fillId="2" borderId="21" xfId="3" applyFont="1" applyFill="1" applyBorder="1" applyAlignment="1"/>
    <xf numFmtId="0" fontId="1" fillId="0" borderId="0" xfId="0" applyFont="1" applyBorder="1" applyAlignment="1">
      <alignment horizontal="center"/>
    </xf>
    <xf numFmtId="0" fontId="10" fillId="0" borderId="26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16" fillId="0" borderId="0" xfId="0" applyFont="1" applyBorder="1" applyAlignment="1">
      <alignment wrapText="1"/>
    </xf>
    <xf numFmtId="0" fontId="0" fillId="0" borderId="0" xfId="0" applyBorder="1" applyAlignment="1"/>
    <xf numFmtId="0" fontId="17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</cellXfs>
  <cellStyles count="4">
    <cellStyle name="Normal" xfId="0" builtinId="0"/>
    <cellStyle name="Normal 2" xfId="3"/>
    <cellStyle name="Normal 4 2" xfId="1"/>
    <cellStyle name="Normal 4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58"/>
  <sheetViews>
    <sheetView tabSelected="1" workbookViewId="0">
      <selection sqref="A1:S1"/>
    </sheetView>
  </sheetViews>
  <sheetFormatPr defaultRowHeight="15"/>
  <cols>
    <col min="1" max="1" width="18.5703125" style="13" bestFit="1" customWidth="1"/>
    <col min="2" max="48" width="2.85546875" style="13" customWidth="1"/>
    <col min="49" max="49" width="3" style="13" bestFit="1" customWidth="1"/>
    <col min="50" max="50" width="2" style="13" bestFit="1" customWidth="1"/>
    <col min="51" max="51" width="3" style="13" bestFit="1" customWidth="1"/>
  </cols>
  <sheetData>
    <row r="1" spans="1:51" ht="22.5">
      <c r="A1" s="158" t="s">
        <v>217</v>
      </c>
      <c r="B1" s="158"/>
      <c r="C1" s="158"/>
      <c r="D1" s="158"/>
      <c r="E1" s="158"/>
      <c r="F1" s="158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3" spans="1:51">
      <c r="A3" s="160" t="s">
        <v>218</v>
      </c>
      <c r="B3" s="160"/>
      <c r="C3" s="160"/>
      <c r="D3" s="160"/>
      <c r="E3" s="160"/>
      <c r="F3" s="160"/>
      <c r="G3" s="161"/>
      <c r="H3" s="161"/>
      <c r="I3" s="161"/>
      <c r="J3" s="161"/>
      <c r="K3" s="161"/>
      <c r="L3" s="161" t="s">
        <v>219</v>
      </c>
      <c r="M3" s="161"/>
      <c r="N3" s="161"/>
      <c r="O3" s="161"/>
      <c r="P3" s="161"/>
      <c r="Q3" s="161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</row>
    <row r="4" spans="1:51" ht="15.75" thickBot="1"/>
    <row r="5" spans="1:51" ht="112.9" customHeight="1" thickBot="1">
      <c r="A5" s="41" t="s">
        <v>202</v>
      </c>
      <c r="B5" s="38" t="str">
        <f>Data!V1</f>
        <v>Korea, Rep. of</v>
      </c>
      <c r="C5" s="36" t="str">
        <f>Data!W1</f>
        <v>Singapore</v>
      </c>
      <c r="D5" s="36" t="str">
        <f>Data!X1</f>
        <v>Chinese Taipei</v>
      </c>
      <c r="E5" s="36" t="str">
        <f>Data!Y1</f>
        <v>Hong Kong SAR</v>
      </c>
      <c r="F5" s="36" t="str">
        <f>Data!Z1</f>
        <v>Japan</v>
      </c>
      <c r="G5" s="36" t="str">
        <f>Data!AA1</f>
        <v>Russian Federation</v>
      </c>
      <c r="H5" s="36" t="str">
        <f>Data!AB1</f>
        <v>Quebec, Canada</v>
      </c>
      <c r="I5" s="36" t="str">
        <f>Data!AC1</f>
        <v>Israel</v>
      </c>
      <c r="J5" s="36" t="str">
        <f>Data!AD1</f>
        <v>Finland</v>
      </c>
      <c r="K5" s="36" t="str">
        <f>Data!AE1</f>
        <v>Ontario, Canada</v>
      </c>
      <c r="L5" s="36" t="str">
        <f>Data!AF1</f>
        <v>United States</v>
      </c>
      <c r="M5" s="36" t="str">
        <f>Data!AG1</f>
        <v>England</v>
      </c>
      <c r="N5" s="36" t="str">
        <f>Data!AH1</f>
        <v>Alberta, Canada</v>
      </c>
      <c r="O5" s="36" t="str">
        <f>Data!AI1</f>
        <v>Hungary</v>
      </c>
      <c r="P5" s="36" t="str">
        <f>Data!AJ1</f>
        <v>Australia</v>
      </c>
      <c r="Q5" s="36" t="str">
        <f>Data!AK1</f>
        <v>Slovenia</v>
      </c>
      <c r="R5" s="36" t="str">
        <f>Data!AL1</f>
        <v>Lithuania</v>
      </c>
      <c r="S5" s="36" t="str">
        <f>Data!AM1</f>
        <v>Italy</v>
      </c>
      <c r="T5" s="36" t="str">
        <f>Data!AN1</f>
        <v>New Zealand</v>
      </c>
      <c r="U5" s="36" t="str">
        <f>Data!AO1</f>
        <v>Kazakhstan</v>
      </c>
      <c r="V5" s="36" t="str">
        <f>Data!AP1</f>
        <v>Sweden</v>
      </c>
      <c r="W5" s="36" t="str">
        <f>Data!AQ1</f>
        <v>Ukraine</v>
      </c>
      <c r="X5" s="36" t="str">
        <f>Data!AR1</f>
        <v>Dubai, UAE</v>
      </c>
      <c r="Y5" s="36" t="str">
        <f>Data!AS1</f>
        <v>Norway</v>
      </c>
      <c r="Z5" s="36" t="str">
        <f>Data!AT1</f>
        <v>Armenia</v>
      </c>
      <c r="AA5" s="36" t="str">
        <f>Data!AU1</f>
        <v>Romania</v>
      </c>
      <c r="AB5" s="36" t="str">
        <f>Data!AV1</f>
        <v>United Arab Emirates</v>
      </c>
      <c r="AC5" s="36" t="str">
        <f>Data!AW1</f>
        <v>Turkey</v>
      </c>
      <c r="AD5" s="36" t="str">
        <f>Data!AX1</f>
        <v>Lebanon</v>
      </c>
      <c r="AE5" s="36" t="str">
        <f>Data!AY1</f>
        <v>Abu Dhabi, UAE</v>
      </c>
      <c r="AF5" s="36" t="str">
        <f>Data!AZ1</f>
        <v>Malaysia</v>
      </c>
      <c r="AG5" s="36" t="str">
        <f>Data!BA1</f>
        <v>Georgia</v>
      </c>
      <c r="AH5" s="36" t="str">
        <f>Data!BB1</f>
        <v>Thailand</v>
      </c>
      <c r="AI5" s="36" t="str">
        <f>Data!BC1</f>
        <v>Macedonia, Rep. of</v>
      </c>
      <c r="AJ5" s="36" t="str">
        <f>Data!BD1</f>
        <v>Tunisia</v>
      </c>
      <c r="AK5" s="36" t="str">
        <f>Data!BE1</f>
        <v>Chile</v>
      </c>
      <c r="AL5" s="36" t="str">
        <f>Data!BF1</f>
        <v>Iran, Islamic Rep. of</v>
      </c>
      <c r="AM5" s="36" t="str">
        <f>Data!BG1</f>
        <v>Qatar</v>
      </c>
      <c r="AN5" s="36" t="str">
        <f>Data!BH1</f>
        <v>Bahrain</v>
      </c>
      <c r="AO5" s="36" t="str">
        <f>Data!BI1</f>
        <v>Jordan</v>
      </c>
      <c r="AP5" s="36" t="str">
        <f>Data!BJ1</f>
        <v>Palestinian Nat'l Auth.</v>
      </c>
      <c r="AQ5" s="37" t="str">
        <f>Data!BK1</f>
        <v>Saudi Arabia</v>
      </c>
      <c r="AR5" s="37" t="str">
        <f>Data!BL1</f>
        <v>Indonesia</v>
      </c>
      <c r="AS5" s="37" t="str">
        <f>Data!BM1</f>
        <v>Syrian Arab Republic</v>
      </c>
      <c r="AT5" s="37" t="str">
        <f>Data!BN1</f>
        <v>Morocco</v>
      </c>
      <c r="AU5" s="37" t="str">
        <f>Data!BO1</f>
        <v>Oman</v>
      </c>
      <c r="AV5" s="37" t="str">
        <f>Data!BP1</f>
        <v>Ghana</v>
      </c>
      <c r="AW5" s="31" t="s">
        <v>95</v>
      </c>
      <c r="AX5" s="32" t="s">
        <v>96</v>
      </c>
      <c r="AY5" s="33" t="s">
        <v>97</v>
      </c>
    </row>
    <row r="6" spans="1:51">
      <c r="A6" s="42" t="str">
        <f>Data!B3</f>
        <v>Massachusetts</v>
      </c>
      <c r="B6" s="39" t="str">
        <f>IF((Data!$C3-Data!V$2)/SQRT((Data!$D3^2)+(Data!V$3^2))&gt;1.96," &gt; ",IF((Data!$C3-Data!V$2)/SQRT((Data!$D3^2)+(Data!V$3^2))&lt;-1.96," &lt; "," - "))</f>
        <v xml:space="preserve"> &lt; </v>
      </c>
      <c r="C6" s="34" t="str">
        <f>IF((Data!$C3-Data!W$2)/SQRT((Data!$D3^2)+(Data!W$3^2))&gt;1.96," &gt; ",IF((Data!$C3-Data!W$2)/SQRT((Data!$D3^2)+(Data!W$3^2))&lt;-1.96," &lt; "," - "))</f>
        <v xml:space="preserve"> &lt; </v>
      </c>
      <c r="D6" s="34" t="str">
        <f>IF((Data!$C3-Data!X$2)/SQRT((Data!$D3^2)+(Data!X$3^2))&gt;1.96," &gt; ",IF((Data!$C3-Data!X$2)/SQRT((Data!$D3^2)+(Data!X$3^2))&lt;-1.96," &lt; "," - "))</f>
        <v xml:space="preserve"> &lt; </v>
      </c>
      <c r="E6" s="34" t="str">
        <f>IF((Data!$C3-Data!Y$2)/SQRT((Data!$D3^2)+(Data!Y$3^2))&gt;1.96," &gt; ",IF((Data!$C3-Data!Y$2)/SQRT((Data!$D3^2)+(Data!Y$3^2))&lt;-1.96," &lt; "," - "))</f>
        <v xml:space="preserve"> &lt; </v>
      </c>
      <c r="F6" s="34" t="str">
        <f>IF((Data!$C3-Data!Z$2)/SQRT((Data!$D3^2)+(Data!Z$3^2))&gt;1.96," &gt; ",IF((Data!$C3-Data!Z$2)/SQRT((Data!$D3^2)+(Data!Z$3^2))&lt;-1.96," &lt; "," - "))</f>
        <v xml:space="preserve"> - </v>
      </c>
      <c r="G6" s="34" t="str">
        <f>IF((Data!$C3-Data!AA$2)/SQRT((Data!$D3^2)+(Data!AA$3^2))&gt;1.96," &gt; ",IF((Data!$C3-Data!AA$2)/SQRT((Data!$D3^2)+(Data!AA$3^2))&lt;-1.96," &lt; "," - "))</f>
        <v xml:space="preserve"> &gt; </v>
      </c>
      <c r="H6" s="34" t="str">
        <f>IF((Data!$C3-Data!AB$2)/SQRT((Data!$D3^2)+(Data!AB$3^2))&gt;1.96," &gt; ",IF((Data!$C3-Data!AB$2)/SQRT((Data!$D3^2)+(Data!AB$3^2))&lt;-1.96," &lt; "," - "))</f>
        <v xml:space="preserve"> &gt; </v>
      </c>
      <c r="I6" s="34" t="str">
        <f>IF((Data!$C3-Data!AC$2)/SQRT((Data!$D3^2)+(Data!AC$3^2))&gt;1.96," &gt; ",IF((Data!$C3-Data!AC$2)/SQRT((Data!$D3^2)+(Data!AC$3^2))&lt;-1.96," &lt; "," - "))</f>
        <v xml:space="preserve"> &gt; </v>
      </c>
      <c r="J6" s="34" t="str">
        <f>IF((Data!$C3-Data!AD$2)/SQRT((Data!$D3^2)+(Data!AD$3^2))&gt;1.96," &gt; ",IF((Data!$C3-Data!AD$2)/SQRT((Data!$D3^2)+(Data!AD$3^2))&lt;-1.96," &lt; "," - "))</f>
        <v xml:space="preserve"> &gt; </v>
      </c>
      <c r="K6" s="34" t="str">
        <f>IF((Data!$C3-Data!AE$2)/SQRT((Data!$D3^2)+(Data!AE$3^2))&gt;1.96," &gt; ",IF((Data!$C3-Data!AE$2)/SQRT((Data!$D3^2)+(Data!AE$3^2))&lt;-1.96," &lt; "," - "))</f>
        <v xml:space="preserve"> &gt; </v>
      </c>
      <c r="L6" s="34" t="str">
        <f>IF((Data!$C3-Data!AF$2)/SQRT((Data!$D3^2)+(Data!AF$3^2))&gt;1.96," &gt; ",IF((Data!$C3-Data!AF$2)/SQRT((Data!$D3^2)+(Data!AF$3^2))&lt;-1.96," &lt; "," - "))</f>
        <v xml:space="preserve"> &gt; </v>
      </c>
      <c r="M6" s="34" t="str">
        <f>IF((Data!$C3-Data!AG$2)/SQRT((Data!$D3^2)+(Data!AG$3^2))&gt;1.96," &gt; ",IF((Data!$C3-Data!AG$2)/SQRT((Data!$D3^2)+(Data!AG$3^2))&lt;-1.96," &lt; "," - "))</f>
        <v xml:space="preserve"> &gt; </v>
      </c>
      <c r="N6" s="34" t="str">
        <f>IF((Data!$C3-Data!AH$2)/SQRT((Data!$D3^2)+(Data!AH$3^2))&gt;1.96," &gt; ",IF((Data!$C3-Data!AH$2)/SQRT((Data!$D3^2)+(Data!AH$3^2))&lt;-1.96," &lt; "," - "))</f>
        <v xml:space="preserve"> &gt; </v>
      </c>
      <c r="O6" s="34" t="str">
        <f>IF((Data!$C3-Data!AI$2)/SQRT((Data!$D3^2)+(Data!AI$3^2))&gt;1.96," &gt; ",IF((Data!$C3-Data!AI$2)/SQRT((Data!$D3^2)+(Data!AI$3^2))&lt;-1.96," &lt; "," - "))</f>
        <v xml:space="preserve"> &gt; </v>
      </c>
      <c r="P6" s="34" t="str">
        <f>IF((Data!$C3-Data!AJ$2)/SQRT((Data!$D3^2)+(Data!AJ$3^2))&gt;1.96," &gt; ",IF((Data!$C3-Data!AJ$2)/SQRT((Data!$D3^2)+(Data!AJ$3^2))&lt;-1.96," &lt; "," - "))</f>
        <v xml:space="preserve"> &gt; </v>
      </c>
      <c r="Q6" s="34" t="str">
        <f>IF((Data!$C3-Data!AK$2)/SQRT((Data!$D3^2)+(Data!AK$3^2))&gt;1.96," &gt; ",IF((Data!$C3-Data!AK$2)/SQRT((Data!$D3^2)+(Data!AK$3^2))&lt;-1.96," &lt; "," - "))</f>
        <v xml:space="preserve"> &gt; </v>
      </c>
      <c r="R6" s="34" t="str">
        <f>IF((Data!$C3-Data!AL$2)/SQRT((Data!$D3^2)+(Data!AL$3^2))&gt;1.96," &gt; ",IF((Data!$C3-Data!AL$2)/SQRT((Data!$D3^2)+(Data!AL$3^2))&lt;-1.96," &lt; "," - "))</f>
        <v xml:space="preserve"> &gt; </v>
      </c>
      <c r="S6" s="34" t="str">
        <f>IF((Data!$C3-Data!AM$2)/SQRT((Data!$D3^2)+(Data!AM$3^2))&gt;1.96," &gt; ",IF((Data!$C3-Data!AM$2)/SQRT((Data!$D3^2)+(Data!AM$3^2))&lt;-1.96," &lt; "," - "))</f>
        <v xml:space="preserve"> &gt; </v>
      </c>
      <c r="T6" s="34" t="str">
        <f>IF((Data!$C3-Data!AN$2)/SQRT((Data!$D3^2)+(Data!AN$3^2))&gt;1.96," &gt; ",IF((Data!$C3-Data!AN$2)/SQRT((Data!$D3^2)+(Data!AN$3^2))&lt;-1.96," &lt; "," - "))</f>
        <v xml:space="preserve"> &gt; </v>
      </c>
      <c r="U6" s="34" t="str">
        <f>IF((Data!$C3-Data!AO$2)/SQRT((Data!$D3^2)+(Data!AO$3^2))&gt;1.96," &gt; ",IF((Data!$C3-Data!AO$2)/SQRT((Data!$D3^2)+(Data!AO$3^2))&lt;-1.96," &lt; "," - "))</f>
        <v xml:space="preserve"> &gt; </v>
      </c>
      <c r="V6" s="34" t="str">
        <f>IF((Data!$C3-Data!AP$2)/SQRT((Data!$D3^2)+(Data!AP$3^2))&gt;1.96," &gt; ",IF((Data!$C3-Data!AP$2)/SQRT((Data!$D3^2)+(Data!AP$3^2))&lt;-1.96," &lt; "," - "))</f>
        <v xml:space="preserve"> &gt; </v>
      </c>
      <c r="W6" s="34" t="str">
        <f>IF((Data!$C3-Data!AQ$2)/SQRT((Data!$D3^2)+(Data!AQ$3^2))&gt;1.96," &gt; ",IF((Data!$C3-Data!AQ$2)/SQRT((Data!$D3^2)+(Data!AQ$3^2))&lt;-1.96," &lt; "," - "))</f>
        <v xml:space="preserve"> &gt; </v>
      </c>
      <c r="X6" s="34" t="str">
        <f>IF((Data!$C3-Data!AR$2)/SQRT((Data!$D3^2)+(Data!AR$3^2))&gt;1.96," &gt; ",IF((Data!$C3-Data!AR$2)/SQRT((Data!$D3^2)+(Data!AR$3^2))&lt;-1.96," &lt; "," - "))</f>
        <v xml:space="preserve"> &gt; </v>
      </c>
      <c r="Y6" s="34" t="str">
        <f>IF((Data!$C3-Data!AS$2)/SQRT((Data!$D3^2)+(Data!AS$3^2))&gt;1.96," &gt; ",IF((Data!$C3-Data!AS$2)/SQRT((Data!$D3^2)+(Data!AS$3^2))&lt;-1.96," &lt; "," - "))</f>
        <v xml:space="preserve"> &gt; </v>
      </c>
      <c r="Z6" s="34" t="str">
        <f>IF((Data!$C3-Data!AT$2)/SQRT((Data!$D3^2)+(Data!AT$3^2))&gt;1.96," &gt; ",IF((Data!$C3-Data!AT$2)/SQRT((Data!$D3^2)+(Data!AT$3^2))&lt;-1.96," &lt; "," - "))</f>
        <v xml:space="preserve"> &gt; </v>
      </c>
      <c r="AA6" s="34" t="str">
        <f>IF((Data!$C3-Data!AU$2)/SQRT((Data!$D3^2)+(Data!AU$3^2))&gt;1.96," &gt; ",IF((Data!$C3-Data!AU$2)/SQRT((Data!$D3^2)+(Data!AU$3^2))&lt;-1.96," &lt; "," - "))</f>
        <v xml:space="preserve"> &gt; </v>
      </c>
      <c r="AB6" s="34" t="str">
        <f>IF((Data!$C3-Data!AV$2)/SQRT((Data!$D3^2)+(Data!AV$3^2))&gt;1.96," &gt; ",IF((Data!$C3-Data!AV$2)/SQRT((Data!$D3^2)+(Data!AV$3^2))&lt;-1.96," &lt; "," - "))</f>
        <v xml:space="preserve"> &gt; </v>
      </c>
      <c r="AC6" s="34" t="str">
        <f>IF((Data!$C3-Data!AW$2)/SQRT((Data!$D3^2)+(Data!AW$3^2))&gt;1.96," &gt; ",IF((Data!$C3-Data!AW$2)/SQRT((Data!$D3^2)+(Data!AW$3^2))&lt;-1.96," &lt; "," - "))</f>
        <v xml:space="preserve"> &gt; </v>
      </c>
      <c r="AD6" s="34" t="str">
        <f>IF((Data!$C3-Data!AX$2)/SQRT((Data!$D3^2)+(Data!AX$3^2))&gt;1.96," &gt; ",IF((Data!$C3-Data!AX$2)/SQRT((Data!$D3^2)+(Data!AX$3^2))&lt;-1.96," &lt; "," - "))</f>
        <v xml:space="preserve"> &gt; </v>
      </c>
      <c r="AE6" s="34" t="str">
        <f>IF((Data!$C3-Data!AY$2)/SQRT((Data!$D3^2)+(Data!AY$3^2))&gt;1.96," &gt; ",IF((Data!$C3-Data!AY$2)/SQRT((Data!$D3^2)+(Data!AY$3^2))&lt;-1.96," &lt; "," - "))</f>
        <v xml:space="preserve"> &gt; </v>
      </c>
      <c r="AF6" s="34" t="str">
        <f>IF((Data!$C3-Data!AZ$2)/SQRT((Data!$D3^2)+(Data!AZ$3^2))&gt;1.96," &gt; ",IF((Data!$C3-Data!AZ$2)/SQRT((Data!$D3^2)+(Data!AZ$3^2))&lt;-1.96," &lt; "," - "))</f>
        <v xml:space="preserve"> &gt; </v>
      </c>
      <c r="AG6" s="34" t="str">
        <f>IF((Data!$C3-Data!BA$2)/SQRT((Data!$D3^2)+(Data!BA$3^2))&gt;1.96," &gt; ",IF((Data!$C3-Data!BA$2)/SQRT((Data!$D3^2)+(Data!BA$3^2))&lt;-1.96," &lt; "," - "))</f>
        <v xml:space="preserve"> &gt; </v>
      </c>
      <c r="AH6" s="34" t="str">
        <f>IF((Data!$C3-Data!BB$2)/SQRT((Data!$D3^2)+(Data!BB$3^2))&gt;1.96," &gt; ",IF((Data!$C3-Data!BB$2)/SQRT((Data!$D3^2)+(Data!BB$3^2))&lt;-1.96," &lt; "," - "))</f>
        <v xml:space="preserve"> &gt; </v>
      </c>
      <c r="AI6" s="34" t="str">
        <f>IF((Data!$C3-Data!BC$2)/SQRT((Data!$D3^2)+(Data!BC$3^2))&gt;1.96," &gt; ",IF((Data!$C3-Data!BC$2)/SQRT((Data!$D3^2)+(Data!BC$3^2))&lt;-1.96," &lt; "," - "))</f>
        <v xml:space="preserve"> &gt; </v>
      </c>
      <c r="AJ6" s="34" t="str">
        <f>IF((Data!$C3-Data!BD$2)/SQRT((Data!$D3^2)+(Data!BD$3^2))&gt;1.96," &gt; ",IF((Data!$C3-Data!BD$2)/SQRT((Data!$D3^2)+(Data!BD$3^2))&lt;-1.96," &lt; "," - "))</f>
        <v xml:space="preserve"> &gt; </v>
      </c>
      <c r="AK6" s="34" t="str">
        <f>IF((Data!$C3-Data!BE$2)/SQRT((Data!$D3^2)+(Data!BE$3^2))&gt;1.96," &gt; ",IF((Data!$C3-Data!BE$2)/SQRT((Data!$D3^2)+(Data!BE$3^2))&lt;-1.96," &lt; "," - "))</f>
        <v xml:space="preserve"> &gt; </v>
      </c>
      <c r="AL6" s="34" t="str">
        <f>IF((Data!$C3-Data!BF$2)/SQRT((Data!$D3^2)+(Data!BF$3^2))&gt;1.96," &gt; ",IF((Data!$C3-Data!BF$2)/SQRT((Data!$D3^2)+(Data!BF$3^2))&lt;-1.96," &lt; "," - "))</f>
        <v xml:space="preserve"> &gt; </v>
      </c>
      <c r="AM6" s="34" t="str">
        <f>IF((Data!$C3-Data!BG$2)/SQRT((Data!$D3^2)+(Data!BG$3^2))&gt;1.96," &gt; ",IF((Data!$C3-Data!BG$2)/SQRT((Data!$D3^2)+(Data!BG$3^2))&lt;-1.96," &lt; "," - "))</f>
        <v xml:space="preserve"> &gt; </v>
      </c>
      <c r="AN6" s="34" t="str">
        <f>IF((Data!$C3-Data!BH$2)/SQRT((Data!$D3^2)+(Data!BH$3^2))&gt;1.96," &gt; ",IF((Data!$C3-Data!BH$2)/SQRT((Data!$D3^2)+(Data!BH$3^2))&lt;-1.96," &lt; "," - "))</f>
        <v xml:space="preserve"> &gt; </v>
      </c>
      <c r="AO6" s="34" t="str">
        <f>IF((Data!$C3-Data!BI$2)/SQRT((Data!$D3^2)+(Data!BI$3^2))&gt;1.96," &gt; ",IF((Data!$C3-Data!BI$2)/SQRT((Data!$D3^2)+(Data!BI$3^2))&lt;-1.96," &lt; "," - "))</f>
        <v xml:space="preserve"> &gt; </v>
      </c>
      <c r="AP6" s="34" t="str">
        <f>IF((Data!$C3-Data!BJ$2)/SQRT((Data!$D3^2)+(Data!BJ$3^2))&gt;1.96," &gt; ",IF((Data!$C3-Data!BJ$2)/SQRT((Data!$D3^2)+(Data!BJ$3^2))&lt;-1.96," &lt; "," - "))</f>
        <v xml:space="preserve"> &gt; </v>
      </c>
      <c r="AQ6" s="35" t="str">
        <f>IF((Data!$C3-Data!BK$2)/SQRT((Data!$D3^2)+(Data!BK$3^2))&gt;1.96," &gt; ",IF((Data!$C3-Data!BK$2)/SQRT((Data!$D3^2)+(Data!BK$3^2))&lt;-1.96," &lt; "," - "))</f>
        <v xml:space="preserve"> &gt; </v>
      </c>
      <c r="AR6" s="35" t="str">
        <f>IF((Data!$C3-Data!BL$2)/SQRT((Data!$D3^2)+(Data!BL$3^2))&gt;1.96," &gt; ",IF((Data!$C3-Data!BL$2)/SQRT((Data!$D3^2)+(Data!BL$3^2))&lt;-1.96," &lt; "," - "))</f>
        <v xml:space="preserve"> &gt; </v>
      </c>
      <c r="AS6" s="35" t="str">
        <f>IF((Data!$C3-Data!BM$2)/SQRT((Data!$D3^2)+(Data!BM$3^2))&gt;1.96," &gt; ",IF((Data!$C3-Data!BM$2)/SQRT((Data!$D3^2)+(Data!BM$3^2))&lt;-1.96," &lt; "," - "))</f>
        <v xml:space="preserve"> &gt; </v>
      </c>
      <c r="AT6" s="35" t="str">
        <f>IF((Data!$C3-Data!BN$2)/SQRT((Data!$D3^2)+(Data!BN$3^2))&gt;1.96," &gt; ",IF((Data!$C3-Data!BN$2)/SQRT((Data!$D3^2)+(Data!BN$3^2))&lt;-1.96," &lt; "," - "))</f>
        <v xml:space="preserve"> &gt; </v>
      </c>
      <c r="AU6" s="35" t="str">
        <f>IF((Data!$C3-Data!BO$2)/SQRT((Data!$D3^2)+(Data!BO$3^2))&gt;1.96," &gt; ",IF((Data!$C3-Data!BO$2)/SQRT((Data!$D3^2)+(Data!BO$3^2))&lt;-1.96," &lt; "," - "))</f>
        <v xml:space="preserve"> &gt; </v>
      </c>
      <c r="AV6" s="35" t="str">
        <f>IF((Data!$C3-Data!BP$2)/SQRT((Data!$D3^2)+(Data!BP$3^2))&gt;1.96," &gt; ",IF((Data!$C3-Data!BP$2)/SQRT((Data!$D3^2)+(Data!BP$3^2))&lt;-1.96," &lt; "," - "))</f>
        <v xml:space="preserve"> &gt; </v>
      </c>
      <c r="AW6" s="28">
        <f t="shared" ref="AW6:AW48" si="0">COUNTIF(B6:AV6," &lt; ")</f>
        <v>4</v>
      </c>
      <c r="AX6" s="29">
        <f t="shared" ref="AX6:AX48" si="1">COUNTIF(B6:AV6," - ")</f>
        <v>1</v>
      </c>
      <c r="AY6" s="30">
        <f t="shared" ref="AY6:AY48" si="2">COUNTIF(B6:AV6," &gt; ")</f>
        <v>42</v>
      </c>
    </row>
    <row r="7" spans="1:51">
      <c r="A7" s="43" t="str">
        <f>Data!B4</f>
        <v>Vermont</v>
      </c>
      <c r="B7" s="40" t="str">
        <f>IF((Data!$C4-Data!V$2)/SQRT((Data!$D4^2)+(Data!V$3^2))&gt;1.96," &gt; ",IF((Data!$C4-Data!V$2)/SQRT((Data!$D4^2)+(Data!V$3^2))&lt;-1.96," &lt; "," - "))</f>
        <v xml:space="preserve"> &lt; </v>
      </c>
      <c r="C7" s="21" t="str">
        <f>IF((Data!$C4-Data!W$2)/SQRT((Data!$D4^2)+(Data!W$3^2))&gt;1.96," &gt; ",IF((Data!$C4-Data!W$2)/SQRT((Data!$D4^2)+(Data!W$3^2))&lt;-1.96," &lt; "," - "))</f>
        <v xml:space="preserve"> &lt; </v>
      </c>
      <c r="D7" s="21" t="str">
        <f>IF((Data!$C4-Data!X$2)/SQRT((Data!$D4^2)+(Data!X$3^2))&gt;1.96," &gt; ",IF((Data!$C4-Data!X$2)/SQRT((Data!$D4^2)+(Data!X$3^2))&lt;-1.96," &lt; "," - "))</f>
        <v xml:space="preserve"> &lt; </v>
      </c>
      <c r="E7" s="21" t="str">
        <f>IF((Data!$C4-Data!Y$2)/SQRT((Data!$D4^2)+(Data!Y$3^2))&gt;1.96," &gt; ",IF((Data!$C4-Data!Y$2)/SQRT((Data!$D4^2)+(Data!Y$3^2))&lt;-1.96," &lt; "," - "))</f>
        <v xml:space="preserve"> &lt; </v>
      </c>
      <c r="F7" s="21" t="str">
        <f>IF((Data!$C4-Data!Z$2)/SQRT((Data!$D4^2)+(Data!Z$3^2))&gt;1.96," &gt; ",IF((Data!$C4-Data!Z$2)/SQRT((Data!$D4^2)+(Data!Z$3^2))&lt;-1.96," &lt; "," - "))</f>
        <v xml:space="preserve"> &lt; </v>
      </c>
      <c r="G7" s="21" t="str">
        <f>IF((Data!$C4-Data!AA$2)/SQRT((Data!$D4^2)+(Data!AA$3^2))&gt;1.96," &gt; ",IF((Data!$C4-Data!AA$2)/SQRT((Data!$D4^2)+(Data!AA$3^2))&lt;-1.96," &lt; "," - "))</f>
        <v xml:space="preserve"> - </v>
      </c>
      <c r="H7" s="21" t="str">
        <f>IF((Data!$C4-Data!AB$2)/SQRT((Data!$D4^2)+(Data!AB$3^2))&gt;1.96," &gt; ",IF((Data!$C4-Data!AB$2)/SQRT((Data!$D4^2)+(Data!AB$3^2))&lt;-1.96," &lt; "," - "))</f>
        <v xml:space="preserve"> &gt; </v>
      </c>
      <c r="I7" s="21" t="str">
        <f>IF((Data!$C4-Data!AC$2)/SQRT((Data!$D4^2)+(Data!AC$3^2))&gt;1.96," &gt; ",IF((Data!$C4-Data!AC$2)/SQRT((Data!$D4^2)+(Data!AC$3^2))&lt;-1.96," &lt; "," - "))</f>
        <v xml:space="preserve"> &gt; </v>
      </c>
      <c r="J7" s="21" t="str">
        <f>IF((Data!$C4-Data!AD$2)/SQRT((Data!$D4^2)+(Data!AD$3^2))&gt;1.96," &gt; ",IF((Data!$C4-Data!AD$2)/SQRT((Data!$D4^2)+(Data!AD$3^2))&lt;-1.96," &lt; "," - "))</f>
        <v xml:space="preserve"> &gt; </v>
      </c>
      <c r="K7" s="21" t="str">
        <f>IF((Data!$C4-Data!AE$2)/SQRT((Data!$D4^2)+(Data!AE$3^2))&gt;1.96," &gt; ",IF((Data!$C4-Data!AE$2)/SQRT((Data!$D4^2)+(Data!AE$3^2))&lt;-1.96," &lt; "," - "))</f>
        <v xml:space="preserve"> &gt; </v>
      </c>
      <c r="L7" s="21" t="str">
        <f>IF((Data!$C4-Data!AF$2)/SQRT((Data!$D4^2)+(Data!AF$3^2))&gt;1.96," &gt; ",IF((Data!$C4-Data!AF$2)/SQRT((Data!$D4^2)+(Data!AF$3^2))&lt;-1.96," &lt; "," - "))</f>
        <v xml:space="preserve"> &gt; </v>
      </c>
      <c r="M7" s="21" t="str">
        <f>IF((Data!$C4-Data!AG$2)/SQRT((Data!$D4^2)+(Data!AG$3^2))&gt;1.96," &gt; ",IF((Data!$C4-Data!AG$2)/SQRT((Data!$D4^2)+(Data!AG$3^2))&lt;-1.96," &lt; "," - "))</f>
        <v xml:space="preserve"> &gt; </v>
      </c>
      <c r="N7" s="21" t="str">
        <f>IF((Data!$C4-Data!AH$2)/SQRT((Data!$D4^2)+(Data!AH$3^2))&gt;1.96," &gt; ",IF((Data!$C4-Data!AH$2)/SQRT((Data!$D4^2)+(Data!AH$3^2))&lt;-1.96," &lt; "," - "))</f>
        <v xml:space="preserve"> &gt; </v>
      </c>
      <c r="O7" s="21" t="str">
        <f>IF((Data!$C4-Data!AI$2)/SQRT((Data!$D4^2)+(Data!AI$3^2))&gt;1.96," &gt; ",IF((Data!$C4-Data!AI$2)/SQRT((Data!$D4^2)+(Data!AI$3^2))&lt;-1.96," &lt; "," - "))</f>
        <v xml:space="preserve"> &gt; </v>
      </c>
      <c r="P7" s="21" t="str">
        <f>IF((Data!$C4-Data!AJ$2)/SQRT((Data!$D4^2)+(Data!AJ$3^2))&gt;1.96," &gt; ",IF((Data!$C4-Data!AJ$2)/SQRT((Data!$D4^2)+(Data!AJ$3^2))&lt;-1.96," &lt; "," - "))</f>
        <v xml:space="preserve"> &gt; </v>
      </c>
      <c r="Q7" s="21" t="str">
        <f>IF((Data!$C4-Data!AK$2)/SQRT((Data!$D4^2)+(Data!AK$3^2))&gt;1.96," &gt; ",IF((Data!$C4-Data!AK$2)/SQRT((Data!$D4^2)+(Data!AK$3^2))&lt;-1.96," &lt; "," - "))</f>
        <v xml:space="preserve"> &gt; </v>
      </c>
      <c r="R7" s="21" t="str">
        <f>IF((Data!$C4-Data!AL$2)/SQRT((Data!$D4^2)+(Data!AL$3^2))&gt;1.96," &gt; ",IF((Data!$C4-Data!AL$2)/SQRT((Data!$D4^2)+(Data!AL$3^2))&lt;-1.96," &lt; "," - "))</f>
        <v xml:space="preserve"> &gt; </v>
      </c>
      <c r="S7" s="21" t="str">
        <f>IF((Data!$C4-Data!AM$2)/SQRT((Data!$D4^2)+(Data!AM$3^2))&gt;1.96," &gt; ",IF((Data!$C4-Data!AM$2)/SQRT((Data!$D4^2)+(Data!AM$3^2))&lt;-1.96," &lt; "," - "))</f>
        <v xml:space="preserve"> &gt; </v>
      </c>
      <c r="T7" s="21" t="str">
        <f>IF((Data!$C4-Data!AN$2)/SQRT((Data!$D4^2)+(Data!AN$3^2))&gt;1.96," &gt; ",IF((Data!$C4-Data!AN$2)/SQRT((Data!$D4^2)+(Data!AN$3^2))&lt;-1.96," &lt; "," - "))</f>
        <v xml:space="preserve"> &gt; </v>
      </c>
      <c r="U7" s="21" t="str">
        <f>IF((Data!$C4-Data!AO$2)/SQRT((Data!$D4^2)+(Data!AO$3^2))&gt;1.96," &gt; ",IF((Data!$C4-Data!AO$2)/SQRT((Data!$D4^2)+(Data!AO$3^2))&lt;-1.96," &lt; "," - "))</f>
        <v xml:space="preserve"> &gt; </v>
      </c>
      <c r="V7" s="21" t="str">
        <f>IF((Data!$C4-Data!AP$2)/SQRT((Data!$D4^2)+(Data!AP$3^2))&gt;1.96," &gt; ",IF((Data!$C4-Data!AP$2)/SQRT((Data!$D4^2)+(Data!AP$3^2))&lt;-1.96," &lt; "," - "))</f>
        <v xml:space="preserve"> &gt; </v>
      </c>
      <c r="W7" s="21" t="str">
        <f>IF((Data!$C4-Data!AQ$2)/SQRT((Data!$D4^2)+(Data!AQ$3^2))&gt;1.96," &gt; ",IF((Data!$C4-Data!AQ$2)/SQRT((Data!$D4^2)+(Data!AQ$3^2))&lt;-1.96," &lt; "," - "))</f>
        <v xml:space="preserve"> &gt; </v>
      </c>
      <c r="X7" s="21" t="str">
        <f>IF((Data!$C4-Data!AR$2)/SQRT((Data!$D4^2)+(Data!AR$3^2))&gt;1.96," &gt; ",IF((Data!$C4-Data!AR$2)/SQRT((Data!$D4^2)+(Data!AR$3^2))&lt;-1.96," &lt; "," - "))</f>
        <v xml:space="preserve"> &gt; </v>
      </c>
      <c r="Y7" s="21" t="str">
        <f>IF((Data!$C4-Data!AS$2)/SQRT((Data!$D4^2)+(Data!AS$3^2))&gt;1.96," &gt; ",IF((Data!$C4-Data!AS$2)/SQRT((Data!$D4^2)+(Data!AS$3^2))&lt;-1.96," &lt; "," - "))</f>
        <v xml:space="preserve"> &gt; </v>
      </c>
      <c r="Z7" s="21" t="str">
        <f>IF((Data!$C4-Data!AT$2)/SQRT((Data!$D4^2)+(Data!AT$3^2))&gt;1.96," &gt; ",IF((Data!$C4-Data!AT$2)/SQRT((Data!$D4^2)+(Data!AT$3^2))&lt;-1.96," &lt; "," - "))</f>
        <v xml:space="preserve"> &gt; </v>
      </c>
      <c r="AA7" s="21" t="str">
        <f>IF((Data!$C4-Data!AU$2)/SQRT((Data!$D4^2)+(Data!AU$3^2))&gt;1.96," &gt; ",IF((Data!$C4-Data!AU$2)/SQRT((Data!$D4^2)+(Data!AU$3^2))&lt;-1.96," &lt; "," - "))</f>
        <v xml:space="preserve"> &gt; </v>
      </c>
      <c r="AB7" s="21" t="str">
        <f>IF((Data!$C4-Data!AV$2)/SQRT((Data!$D4^2)+(Data!AV$3^2))&gt;1.96," &gt; ",IF((Data!$C4-Data!AV$2)/SQRT((Data!$D4^2)+(Data!AV$3^2))&lt;-1.96," &lt; "," - "))</f>
        <v xml:space="preserve"> &gt; </v>
      </c>
      <c r="AC7" s="21" t="str">
        <f>IF((Data!$C4-Data!AW$2)/SQRT((Data!$D4^2)+(Data!AW$3^2))&gt;1.96," &gt; ",IF((Data!$C4-Data!AW$2)/SQRT((Data!$D4^2)+(Data!AW$3^2))&lt;-1.96," &lt; "," - "))</f>
        <v xml:space="preserve"> &gt; </v>
      </c>
      <c r="AD7" s="21" t="str">
        <f>IF((Data!$C4-Data!AX$2)/SQRT((Data!$D4^2)+(Data!AX$3^2))&gt;1.96," &gt; ",IF((Data!$C4-Data!AX$2)/SQRT((Data!$D4^2)+(Data!AX$3^2))&lt;-1.96," &lt; "," - "))</f>
        <v xml:space="preserve"> &gt; </v>
      </c>
      <c r="AE7" s="21" t="str">
        <f>IF((Data!$C4-Data!AY$2)/SQRT((Data!$D4^2)+(Data!AY$3^2))&gt;1.96," &gt; ",IF((Data!$C4-Data!AY$2)/SQRT((Data!$D4^2)+(Data!AY$3^2))&lt;-1.96," &lt; "," - "))</f>
        <v xml:space="preserve"> &gt; </v>
      </c>
      <c r="AF7" s="21" t="str">
        <f>IF((Data!$C4-Data!AZ$2)/SQRT((Data!$D4^2)+(Data!AZ$3^2))&gt;1.96," &gt; ",IF((Data!$C4-Data!AZ$2)/SQRT((Data!$D4^2)+(Data!AZ$3^2))&lt;-1.96," &lt; "," - "))</f>
        <v xml:space="preserve"> &gt; </v>
      </c>
      <c r="AG7" s="21" t="str">
        <f>IF((Data!$C4-Data!BA$2)/SQRT((Data!$D4^2)+(Data!BA$3^2))&gt;1.96," &gt; ",IF((Data!$C4-Data!BA$2)/SQRT((Data!$D4^2)+(Data!BA$3^2))&lt;-1.96," &lt; "," - "))</f>
        <v xml:space="preserve"> &gt; </v>
      </c>
      <c r="AH7" s="21" t="str">
        <f>IF((Data!$C4-Data!BB$2)/SQRT((Data!$D4^2)+(Data!BB$3^2))&gt;1.96," &gt; ",IF((Data!$C4-Data!BB$2)/SQRT((Data!$D4^2)+(Data!BB$3^2))&lt;-1.96," &lt; "," - "))</f>
        <v xml:space="preserve"> &gt; </v>
      </c>
      <c r="AI7" s="21" t="str">
        <f>IF((Data!$C4-Data!BC$2)/SQRT((Data!$D4^2)+(Data!BC$3^2))&gt;1.96," &gt; ",IF((Data!$C4-Data!BC$2)/SQRT((Data!$D4^2)+(Data!BC$3^2))&lt;-1.96," &lt; "," - "))</f>
        <v xml:space="preserve"> &gt; </v>
      </c>
      <c r="AJ7" s="21" t="str">
        <f>IF((Data!$C4-Data!BD$2)/SQRT((Data!$D4^2)+(Data!BD$3^2))&gt;1.96," &gt; ",IF((Data!$C4-Data!BD$2)/SQRT((Data!$D4^2)+(Data!BD$3^2))&lt;-1.96," &lt; "," - "))</f>
        <v xml:space="preserve"> &gt; </v>
      </c>
      <c r="AK7" s="21" t="str">
        <f>IF((Data!$C4-Data!BE$2)/SQRT((Data!$D4^2)+(Data!BE$3^2))&gt;1.96," &gt; ",IF((Data!$C4-Data!BE$2)/SQRT((Data!$D4^2)+(Data!BE$3^2))&lt;-1.96," &lt; "," - "))</f>
        <v xml:space="preserve"> &gt; </v>
      </c>
      <c r="AL7" s="21" t="str">
        <f>IF((Data!$C4-Data!BF$2)/SQRT((Data!$D4^2)+(Data!BF$3^2))&gt;1.96," &gt; ",IF((Data!$C4-Data!BF$2)/SQRT((Data!$D4^2)+(Data!BF$3^2))&lt;-1.96," &lt; "," - "))</f>
        <v xml:space="preserve"> &gt; </v>
      </c>
      <c r="AM7" s="21" t="str">
        <f>IF((Data!$C4-Data!BG$2)/SQRT((Data!$D4^2)+(Data!BG$3^2))&gt;1.96," &gt; ",IF((Data!$C4-Data!BG$2)/SQRT((Data!$D4^2)+(Data!BG$3^2))&lt;-1.96," &lt; "," - "))</f>
        <v xml:space="preserve"> &gt; </v>
      </c>
      <c r="AN7" s="21" t="str">
        <f>IF((Data!$C4-Data!BH$2)/SQRT((Data!$D4^2)+(Data!BH$3^2))&gt;1.96," &gt; ",IF((Data!$C4-Data!BH$2)/SQRT((Data!$D4^2)+(Data!BH$3^2))&lt;-1.96," &lt; "," - "))</f>
        <v xml:space="preserve"> &gt; </v>
      </c>
      <c r="AO7" s="21" t="str">
        <f>IF((Data!$C4-Data!BI$2)/SQRT((Data!$D4^2)+(Data!BI$3^2))&gt;1.96," &gt; ",IF((Data!$C4-Data!BI$2)/SQRT((Data!$D4^2)+(Data!BI$3^2))&lt;-1.96," &lt; "," - "))</f>
        <v xml:space="preserve"> &gt; </v>
      </c>
      <c r="AP7" s="21" t="str">
        <f>IF((Data!$C4-Data!BJ$2)/SQRT((Data!$D4^2)+(Data!BJ$3^2))&gt;1.96," &gt; ",IF((Data!$C4-Data!BJ$2)/SQRT((Data!$D4^2)+(Data!BJ$3^2))&lt;-1.96," &lt; "," - "))</f>
        <v xml:space="preserve"> &gt; </v>
      </c>
      <c r="AQ7" s="22" t="str">
        <f>IF((Data!$C4-Data!BK$2)/SQRT((Data!$D4^2)+(Data!BK$3^2))&gt;1.96," &gt; ",IF((Data!$C4-Data!BK$2)/SQRT((Data!$D4^2)+(Data!BK$3^2))&lt;-1.96," &lt; "," - "))</f>
        <v xml:space="preserve"> &gt; </v>
      </c>
      <c r="AR7" s="22" t="str">
        <f>IF((Data!$C4-Data!BL$2)/SQRT((Data!$D4^2)+(Data!BL$3^2))&gt;1.96," &gt; ",IF((Data!$C4-Data!BL$2)/SQRT((Data!$D4^2)+(Data!BL$3^2))&lt;-1.96," &lt; "," - "))</f>
        <v xml:space="preserve"> &gt; </v>
      </c>
      <c r="AS7" s="22" t="str">
        <f>IF((Data!$C4-Data!BM$2)/SQRT((Data!$D4^2)+(Data!BM$3^2))&gt;1.96," &gt; ",IF((Data!$C4-Data!BM$2)/SQRT((Data!$D4^2)+(Data!BM$3^2))&lt;-1.96," &lt; "," - "))</f>
        <v xml:space="preserve"> &gt; </v>
      </c>
      <c r="AT7" s="22" t="str">
        <f>IF((Data!$C4-Data!BN$2)/SQRT((Data!$D4^2)+(Data!BN$3^2))&gt;1.96," &gt; ",IF((Data!$C4-Data!BN$2)/SQRT((Data!$D4^2)+(Data!BN$3^2))&lt;-1.96," &lt; "," - "))</f>
        <v xml:space="preserve"> &gt; </v>
      </c>
      <c r="AU7" s="22" t="str">
        <f>IF((Data!$C4-Data!BO$2)/SQRT((Data!$D4^2)+(Data!BO$3^2))&gt;1.96," &gt; ",IF((Data!$C4-Data!BO$2)/SQRT((Data!$D4^2)+(Data!BO$3^2))&lt;-1.96," &lt; "," - "))</f>
        <v xml:space="preserve"> &gt; </v>
      </c>
      <c r="AV7" s="22" t="str">
        <f>IF((Data!$C4-Data!BP$2)/SQRT((Data!$D4^2)+(Data!BP$3^2))&gt;1.96," &gt; ",IF((Data!$C4-Data!BP$2)/SQRT((Data!$D4^2)+(Data!BP$3^2))&lt;-1.96," &lt; "," - "))</f>
        <v xml:space="preserve"> &gt; </v>
      </c>
      <c r="AW7" s="23">
        <f t="shared" si="0"/>
        <v>5</v>
      </c>
      <c r="AX7" s="12">
        <f t="shared" si="1"/>
        <v>1</v>
      </c>
      <c r="AY7" s="24">
        <f t="shared" si="2"/>
        <v>41</v>
      </c>
    </row>
    <row r="8" spans="1:51">
      <c r="A8" s="43" t="str">
        <f>Data!B5</f>
        <v>Minnesota</v>
      </c>
      <c r="B8" s="40" t="str">
        <f>IF((Data!$C5-Data!V$2)/SQRT((Data!$D5^2)+(Data!V$3^2))&gt;1.96," &gt; ",IF((Data!$C5-Data!V$2)/SQRT((Data!$D5^2)+(Data!V$3^2))&lt;-1.96," &lt; "," - "))</f>
        <v xml:space="preserve"> &lt; </v>
      </c>
      <c r="C8" s="21" t="str">
        <f>IF((Data!$C5-Data!W$2)/SQRT((Data!$D5^2)+(Data!W$3^2))&gt;1.96," &gt; ",IF((Data!$C5-Data!W$2)/SQRT((Data!$D5^2)+(Data!W$3^2))&lt;-1.96," &lt; "," - "))</f>
        <v xml:space="preserve"> &lt; </v>
      </c>
      <c r="D8" s="21" t="str">
        <f>IF((Data!$C5-Data!X$2)/SQRT((Data!$D5^2)+(Data!X$3^2))&gt;1.96," &gt; ",IF((Data!$C5-Data!X$2)/SQRT((Data!$D5^2)+(Data!X$3^2))&lt;-1.96," &lt; "," - "))</f>
        <v xml:space="preserve"> &lt; </v>
      </c>
      <c r="E8" s="21" t="str">
        <f>IF((Data!$C5-Data!Y$2)/SQRT((Data!$D5^2)+(Data!Y$3^2))&gt;1.96," &gt; ",IF((Data!$C5-Data!Y$2)/SQRT((Data!$D5^2)+(Data!Y$3^2))&lt;-1.96," &lt; "," - "))</f>
        <v xml:space="preserve"> &lt; </v>
      </c>
      <c r="F8" s="21" t="str">
        <f>IF((Data!$C5-Data!Z$2)/SQRT((Data!$D5^2)+(Data!Z$3^2))&gt;1.96," &gt; ",IF((Data!$C5-Data!Z$2)/SQRT((Data!$D5^2)+(Data!Z$3^2))&lt;-1.96," &lt; "," - "))</f>
        <v xml:space="preserve"> &lt; </v>
      </c>
      <c r="G8" s="21" t="str">
        <f>IF((Data!$C5-Data!AA$2)/SQRT((Data!$D5^2)+(Data!AA$3^2))&gt;1.96," &gt; ",IF((Data!$C5-Data!AA$2)/SQRT((Data!$D5^2)+(Data!AA$3^2))&lt;-1.96," &lt; "," - "))</f>
        <v xml:space="preserve"> - </v>
      </c>
      <c r="H8" s="21" t="str">
        <f>IF((Data!$C5-Data!AB$2)/SQRT((Data!$D5^2)+(Data!AB$3^2))&gt;1.96," &gt; ",IF((Data!$C5-Data!AB$2)/SQRT((Data!$D5^2)+(Data!AB$3^2))&lt;-1.96," &lt; "," - "))</f>
        <v xml:space="preserve"> &gt; </v>
      </c>
      <c r="I8" s="21" t="str">
        <f>IF((Data!$C5-Data!AC$2)/SQRT((Data!$D5^2)+(Data!AC$3^2))&gt;1.96," &gt; ",IF((Data!$C5-Data!AC$2)/SQRT((Data!$D5^2)+(Data!AC$3^2))&lt;-1.96," &lt; "," - "))</f>
        <v xml:space="preserve"> &gt; </v>
      </c>
      <c r="J8" s="21" t="str">
        <f>IF((Data!$C5-Data!AD$2)/SQRT((Data!$D5^2)+(Data!AD$3^2))&gt;1.96," &gt; ",IF((Data!$C5-Data!AD$2)/SQRT((Data!$D5^2)+(Data!AD$3^2))&lt;-1.96," &lt; "," - "))</f>
        <v xml:space="preserve"> &gt; </v>
      </c>
      <c r="K8" s="21" t="str">
        <f>IF((Data!$C5-Data!AE$2)/SQRT((Data!$D5^2)+(Data!AE$3^2))&gt;1.96," &gt; ",IF((Data!$C5-Data!AE$2)/SQRT((Data!$D5^2)+(Data!AE$3^2))&lt;-1.96," &lt; "," - "))</f>
        <v xml:space="preserve"> &gt; </v>
      </c>
      <c r="L8" s="21" t="str">
        <f>IF((Data!$C5-Data!AF$2)/SQRT((Data!$D5^2)+(Data!AF$3^2))&gt;1.96," &gt; ",IF((Data!$C5-Data!AF$2)/SQRT((Data!$D5^2)+(Data!AF$3^2))&lt;-1.96," &lt; "," - "))</f>
        <v xml:space="preserve"> &gt; </v>
      </c>
      <c r="M8" s="21" t="str">
        <f>IF((Data!$C5-Data!AG$2)/SQRT((Data!$D5^2)+(Data!AG$3^2))&gt;1.96," &gt; ",IF((Data!$C5-Data!AG$2)/SQRT((Data!$D5^2)+(Data!AG$3^2))&lt;-1.96," &lt; "," - "))</f>
        <v xml:space="preserve"> &gt; </v>
      </c>
      <c r="N8" s="21" t="str">
        <f>IF((Data!$C5-Data!AH$2)/SQRT((Data!$D5^2)+(Data!AH$3^2))&gt;1.96," &gt; ",IF((Data!$C5-Data!AH$2)/SQRT((Data!$D5^2)+(Data!AH$3^2))&lt;-1.96," &lt; "," - "))</f>
        <v xml:space="preserve"> &gt; </v>
      </c>
      <c r="O8" s="21" t="str">
        <f>IF((Data!$C5-Data!AI$2)/SQRT((Data!$D5^2)+(Data!AI$3^2))&gt;1.96," &gt; ",IF((Data!$C5-Data!AI$2)/SQRT((Data!$D5^2)+(Data!AI$3^2))&lt;-1.96," &lt; "," - "))</f>
        <v xml:space="preserve"> &gt; </v>
      </c>
      <c r="P8" s="21" t="str">
        <f>IF((Data!$C5-Data!AJ$2)/SQRT((Data!$D5^2)+(Data!AJ$3^2))&gt;1.96," &gt; ",IF((Data!$C5-Data!AJ$2)/SQRT((Data!$D5^2)+(Data!AJ$3^2))&lt;-1.96," &lt; "," - "))</f>
        <v xml:space="preserve"> &gt; </v>
      </c>
      <c r="Q8" s="21" t="str">
        <f>IF((Data!$C5-Data!AK$2)/SQRT((Data!$D5^2)+(Data!AK$3^2))&gt;1.96," &gt; ",IF((Data!$C5-Data!AK$2)/SQRT((Data!$D5^2)+(Data!AK$3^2))&lt;-1.96," &lt; "," - "))</f>
        <v xml:space="preserve"> &gt; </v>
      </c>
      <c r="R8" s="21" t="str">
        <f>IF((Data!$C5-Data!AL$2)/SQRT((Data!$D5^2)+(Data!AL$3^2))&gt;1.96," &gt; ",IF((Data!$C5-Data!AL$2)/SQRT((Data!$D5^2)+(Data!AL$3^2))&lt;-1.96," &lt; "," - "))</f>
        <v xml:space="preserve"> &gt; </v>
      </c>
      <c r="S8" s="21" t="str">
        <f>IF((Data!$C5-Data!AM$2)/SQRT((Data!$D5^2)+(Data!AM$3^2))&gt;1.96," &gt; ",IF((Data!$C5-Data!AM$2)/SQRT((Data!$D5^2)+(Data!AM$3^2))&lt;-1.96," &lt; "," - "))</f>
        <v xml:space="preserve"> &gt; </v>
      </c>
      <c r="T8" s="21" t="str">
        <f>IF((Data!$C5-Data!AN$2)/SQRT((Data!$D5^2)+(Data!AN$3^2))&gt;1.96," &gt; ",IF((Data!$C5-Data!AN$2)/SQRT((Data!$D5^2)+(Data!AN$3^2))&lt;-1.96," &lt; "," - "))</f>
        <v xml:space="preserve"> &gt; </v>
      </c>
      <c r="U8" s="21" t="str">
        <f>IF((Data!$C5-Data!AO$2)/SQRT((Data!$D5^2)+(Data!AO$3^2))&gt;1.96," &gt; ",IF((Data!$C5-Data!AO$2)/SQRT((Data!$D5^2)+(Data!AO$3^2))&lt;-1.96," &lt; "," - "))</f>
        <v xml:space="preserve"> &gt; </v>
      </c>
      <c r="V8" s="21" t="str">
        <f>IF((Data!$C5-Data!AP$2)/SQRT((Data!$D5^2)+(Data!AP$3^2))&gt;1.96," &gt; ",IF((Data!$C5-Data!AP$2)/SQRT((Data!$D5^2)+(Data!AP$3^2))&lt;-1.96," &lt; "," - "))</f>
        <v xml:space="preserve"> &gt; </v>
      </c>
      <c r="W8" s="21" t="str">
        <f>IF((Data!$C5-Data!AQ$2)/SQRT((Data!$D5^2)+(Data!AQ$3^2))&gt;1.96," &gt; ",IF((Data!$C5-Data!AQ$2)/SQRT((Data!$D5^2)+(Data!AQ$3^2))&lt;-1.96," &lt; "," - "))</f>
        <v xml:space="preserve"> &gt; </v>
      </c>
      <c r="X8" s="21" t="str">
        <f>IF((Data!$C5-Data!AR$2)/SQRT((Data!$D5^2)+(Data!AR$3^2))&gt;1.96," &gt; ",IF((Data!$C5-Data!AR$2)/SQRT((Data!$D5^2)+(Data!AR$3^2))&lt;-1.96," &lt; "," - "))</f>
        <v xml:space="preserve"> &gt; </v>
      </c>
      <c r="Y8" s="21" t="str">
        <f>IF((Data!$C5-Data!AS$2)/SQRT((Data!$D5^2)+(Data!AS$3^2))&gt;1.96," &gt; ",IF((Data!$C5-Data!AS$2)/SQRT((Data!$D5^2)+(Data!AS$3^2))&lt;-1.96," &lt; "," - "))</f>
        <v xml:space="preserve"> &gt; </v>
      </c>
      <c r="Z8" s="21" t="str">
        <f>IF((Data!$C5-Data!AT$2)/SQRT((Data!$D5^2)+(Data!AT$3^2))&gt;1.96," &gt; ",IF((Data!$C5-Data!AT$2)/SQRT((Data!$D5^2)+(Data!AT$3^2))&lt;-1.96," &lt; "," - "))</f>
        <v xml:space="preserve"> &gt; </v>
      </c>
      <c r="AA8" s="21" t="str">
        <f>IF((Data!$C5-Data!AU$2)/SQRT((Data!$D5^2)+(Data!AU$3^2))&gt;1.96," &gt; ",IF((Data!$C5-Data!AU$2)/SQRT((Data!$D5^2)+(Data!AU$3^2))&lt;-1.96," &lt; "," - "))</f>
        <v xml:space="preserve"> &gt; </v>
      </c>
      <c r="AB8" s="21" t="str">
        <f>IF((Data!$C5-Data!AV$2)/SQRT((Data!$D5^2)+(Data!AV$3^2))&gt;1.96," &gt; ",IF((Data!$C5-Data!AV$2)/SQRT((Data!$D5^2)+(Data!AV$3^2))&lt;-1.96," &lt; "," - "))</f>
        <v xml:space="preserve"> &gt; </v>
      </c>
      <c r="AC8" s="21" t="str">
        <f>IF((Data!$C5-Data!AW$2)/SQRT((Data!$D5^2)+(Data!AW$3^2))&gt;1.96," &gt; ",IF((Data!$C5-Data!AW$2)/SQRT((Data!$D5^2)+(Data!AW$3^2))&lt;-1.96," &lt; "," - "))</f>
        <v xml:space="preserve"> &gt; </v>
      </c>
      <c r="AD8" s="21" t="str">
        <f>IF((Data!$C5-Data!AX$2)/SQRT((Data!$D5^2)+(Data!AX$3^2))&gt;1.96," &gt; ",IF((Data!$C5-Data!AX$2)/SQRT((Data!$D5^2)+(Data!AX$3^2))&lt;-1.96," &lt; "," - "))</f>
        <v xml:space="preserve"> &gt; </v>
      </c>
      <c r="AE8" s="21" t="str">
        <f>IF((Data!$C5-Data!AY$2)/SQRT((Data!$D5^2)+(Data!AY$3^2))&gt;1.96," &gt; ",IF((Data!$C5-Data!AY$2)/SQRT((Data!$D5^2)+(Data!AY$3^2))&lt;-1.96," &lt; "," - "))</f>
        <v xml:space="preserve"> &gt; </v>
      </c>
      <c r="AF8" s="21" t="str">
        <f>IF((Data!$C5-Data!AZ$2)/SQRT((Data!$D5^2)+(Data!AZ$3^2))&gt;1.96," &gt; ",IF((Data!$C5-Data!AZ$2)/SQRT((Data!$D5^2)+(Data!AZ$3^2))&lt;-1.96," &lt; "," - "))</f>
        <v xml:space="preserve"> &gt; </v>
      </c>
      <c r="AG8" s="21" t="str">
        <f>IF((Data!$C5-Data!BA$2)/SQRT((Data!$D5^2)+(Data!BA$3^2))&gt;1.96," &gt; ",IF((Data!$C5-Data!BA$2)/SQRT((Data!$D5^2)+(Data!BA$3^2))&lt;-1.96," &lt; "," - "))</f>
        <v xml:space="preserve"> &gt; </v>
      </c>
      <c r="AH8" s="21" t="str">
        <f>IF((Data!$C5-Data!BB$2)/SQRT((Data!$D5^2)+(Data!BB$3^2))&gt;1.96," &gt; ",IF((Data!$C5-Data!BB$2)/SQRT((Data!$D5^2)+(Data!BB$3^2))&lt;-1.96," &lt; "," - "))</f>
        <v xml:space="preserve"> &gt; </v>
      </c>
      <c r="AI8" s="21" t="str">
        <f>IF((Data!$C5-Data!BC$2)/SQRT((Data!$D5^2)+(Data!BC$3^2))&gt;1.96," &gt; ",IF((Data!$C5-Data!BC$2)/SQRT((Data!$D5^2)+(Data!BC$3^2))&lt;-1.96," &lt; "," - "))</f>
        <v xml:space="preserve"> &gt; </v>
      </c>
      <c r="AJ8" s="21" t="str">
        <f>IF((Data!$C5-Data!BD$2)/SQRT((Data!$D5^2)+(Data!BD$3^2))&gt;1.96," &gt; ",IF((Data!$C5-Data!BD$2)/SQRT((Data!$D5^2)+(Data!BD$3^2))&lt;-1.96," &lt; "," - "))</f>
        <v xml:space="preserve"> &gt; </v>
      </c>
      <c r="AK8" s="21" t="str">
        <f>IF((Data!$C5-Data!BE$2)/SQRT((Data!$D5^2)+(Data!BE$3^2))&gt;1.96," &gt; ",IF((Data!$C5-Data!BE$2)/SQRT((Data!$D5^2)+(Data!BE$3^2))&lt;-1.96," &lt; "," - "))</f>
        <v xml:space="preserve"> &gt; </v>
      </c>
      <c r="AL8" s="21" t="str">
        <f>IF((Data!$C5-Data!BF$2)/SQRT((Data!$D5^2)+(Data!BF$3^2))&gt;1.96," &gt; ",IF((Data!$C5-Data!BF$2)/SQRT((Data!$D5^2)+(Data!BF$3^2))&lt;-1.96," &lt; "," - "))</f>
        <v xml:space="preserve"> &gt; </v>
      </c>
      <c r="AM8" s="21" t="str">
        <f>IF((Data!$C5-Data!BG$2)/SQRT((Data!$D5^2)+(Data!BG$3^2))&gt;1.96," &gt; ",IF((Data!$C5-Data!BG$2)/SQRT((Data!$D5^2)+(Data!BG$3^2))&lt;-1.96," &lt; "," - "))</f>
        <v xml:space="preserve"> &gt; </v>
      </c>
      <c r="AN8" s="21" t="str">
        <f>IF((Data!$C5-Data!BH$2)/SQRT((Data!$D5^2)+(Data!BH$3^2))&gt;1.96," &gt; ",IF((Data!$C5-Data!BH$2)/SQRT((Data!$D5^2)+(Data!BH$3^2))&lt;-1.96," &lt; "," - "))</f>
        <v xml:space="preserve"> &gt; </v>
      </c>
      <c r="AO8" s="21" t="str">
        <f>IF((Data!$C5-Data!BI$2)/SQRT((Data!$D5^2)+(Data!BI$3^2))&gt;1.96," &gt; ",IF((Data!$C5-Data!BI$2)/SQRT((Data!$D5^2)+(Data!BI$3^2))&lt;-1.96," &lt; "," - "))</f>
        <v xml:space="preserve"> &gt; </v>
      </c>
      <c r="AP8" s="21" t="str">
        <f>IF((Data!$C5-Data!BJ$2)/SQRT((Data!$D5^2)+(Data!BJ$3^2))&gt;1.96," &gt; ",IF((Data!$C5-Data!BJ$2)/SQRT((Data!$D5^2)+(Data!BJ$3^2))&lt;-1.96," &lt; "," - "))</f>
        <v xml:space="preserve"> &gt; </v>
      </c>
      <c r="AQ8" s="22" t="str">
        <f>IF((Data!$C5-Data!BK$2)/SQRT((Data!$D5^2)+(Data!BK$3^2))&gt;1.96," &gt; ",IF((Data!$C5-Data!BK$2)/SQRT((Data!$D5^2)+(Data!BK$3^2))&lt;-1.96," &lt; "," - "))</f>
        <v xml:space="preserve"> &gt; </v>
      </c>
      <c r="AR8" s="22" t="str">
        <f>IF((Data!$C5-Data!BL$2)/SQRT((Data!$D5^2)+(Data!BL$3^2))&gt;1.96," &gt; ",IF((Data!$C5-Data!BL$2)/SQRT((Data!$D5^2)+(Data!BL$3^2))&lt;-1.96," &lt; "," - "))</f>
        <v xml:space="preserve"> &gt; </v>
      </c>
      <c r="AS8" s="22" t="str">
        <f>IF((Data!$C5-Data!BM$2)/SQRT((Data!$D5^2)+(Data!BM$3^2))&gt;1.96," &gt; ",IF((Data!$C5-Data!BM$2)/SQRT((Data!$D5^2)+(Data!BM$3^2))&lt;-1.96," &lt; "," - "))</f>
        <v xml:space="preserve"> &gt; </v>
      </c>
      <c r="AT8" s="22" t="str">
        <f>IF((Data!$C5-Data!BN$2)/SQRT((Data!$D5^2)+(Data!BN$3^2))&gt;1.96," &gt; ",IF((Data!$C5-Data!BN$2)/SQRT((Data!$D5^2)+(Data!BN$3^2))&lt;-1.96," &lt; "," - "))</f>
        <v xml:space="preserve"> &gt; </v>
      </c>
      <c r="AU8" s="22" t="str">
        <f>IF((Data!$C5-Data!BO$2)/SQRT((Data!$D5^2)+(Data!BO$3^2))&gt;1.96," &gt; ",IF((Data!$C5-Data!BO$2)/SQRT((Data!$D5^2)+(Data!BO$3^2))&lt;-1.96," &lt; "," - "))</f>
        <v xml:space="preserve"> &gt; </v>
      </c>
      <c r="AV8" s="22" t="str">
        <f>IF((Data!$C5-Data!BP$2)/SQRT((Data!$D5^2)+(Data!BP$3^2))&gt;1.96," &gt; ",IF((Data!$C5-Data!BP$2)/SQRT((Data!$D5^2)+(Data!BP$3^2))&lt;-1.96," &lt; "," - "))</f>
        <v xml:space="preserve"> &gt; </v>
      </c>
      <c r="AW8" s="23">
        <f t="shared" si="0"/>
        <v>5</v>
      </c>
      <c r="AX8" s="12">
        <f t="shared" si="1"/>
        <v>1</v>
      </c>
      <c r="AY8" s="24">
        <f t="shared" si="2"/>
        <v>41</v>
      </c>
    </row>
    <row r="9" spans="1:51">
      <c r="A9" s="43" t="str">
        <f>Data!B6</f>
        <v>New Jersey</v>
      </c>
      <c r="B9" s="40" t="str">
        <f>IF((Data!$C6-Data!V$2)/SQRT((Data!$D6^2)+(Data!V$3^2))&gt;1.96," &gt; ",IF((Data!$C6-Data!V$2)/SQRT((Data!$D6^2)+(Data!V$3^2))&lt;-1.96," &lt; "," - "))</f>
        <v xml:space="preserve"> &lt; </v>
      </c>
      <c r="C9" s="21" t="str">
        <f>IF((Data!$C6-Data!W$2)/SQRT((Data!$D6^2)+(Data!W$3^2))&gt;1.96," &gt; ",IF((Data!$C6-Data!W$2)/SQRT((Data!$D6^2)+(Data!W$3^2))&lt;-1.96," &lt; "," - "))</f>
        <v xml:space="preserve"> &lt; </v>
      </c>
      <c r="D9" s="21" t="str">
        <f>IF((Data!$C6-Data!X$2)/SQRT((Data!$D6^2)+(Data!X$3^2))&gt;1.96," &gt; ",IF((Data!$C6-Data!X$2)/SQRT((Data!$D6^2)+(Data!X$3^2))&lt;-1.96," &lt; "," - "))</f>
        <v xml:space="preserve"> &lt; </v>
      </c>
      <c r="E9" s="21" t="str">
        <f>IF((Data!$C6-Data!Y$2)/SQRT((Data!$D6^2)+(Data!Y$3^2))&gt;1.96," &gt; ",IF((Data!$C6-Data!Y$2)/SQRT((Data!$D6^2)+(Data!Y$3^2))&lt;-1.96," &lt; "," - "))</f>
        <v xml:space="preserve"> &lt; </v>
      </c>
      <c r="F9" s="21" t="str">
        <f>IF((Data!$C6-Data!Z$2)/SQRT((Data!$D6^2)+(Data!Z$3^2))&gt;1.96," &gt; ",IF((Data!$C6-Data!Z$2)/SQRT((Data!$D6^2)+(Data!Z$3^2))&lt;-1.96," &lt; "," - "))</f>
        <v xml:space="preserve"> &lt; </v>
      </c>
      <c r="G9" s="21" t="str">
        <f>IF((Data!$C6-Data!AA$2)/SQRT((Data!$D6^2)+(Data!AA$3^2))&gt;1.96," &gt; ",IF((Data!$C6-Data!AA$2)/SQRT((Data!$D6^2)+(Data!AA$3^2))&lt;-1.96," &lt; "," - "))</f>
        <v xml:space="preserve"> - </v>
      </c>
      <c r="H9" s="21" t="str">
        <f>IF((Data!$C6-Data!AB$2)/SQRT((Data!$D6^2)+(Data!AB$3^2))&gt;1.96," &gt; ",IF((Data!$C6-Data!AB$2)/SQRT((Data!$D6^2)+(Data!AB$3^2))&lt;-1.96," &lt; "," - "))</f>
        <v xml:space="preserve"> &gt; </v>
      </c>
      <c r="I9" s="21" t="str">
        <f>IF((Data!$C6-Data!AC$2)/SQRT((Data!$D6^2)+(Data!AC$3^2))&gt;1.96," &gt; ",IF((Data!$C6-Data!AC$2)/SQRT((Data!$D6^2)+(Data!AC$3^2))&lt;-1.96," &lt; "," - "))</f>
        <v xml:space="preserve"> &gt; </v>
      </c>
      <c r="J9" s="21" t="str">
        <f>IF((Data!$C6-Data!AD$2)/SQRT((Data!$D6^2)+(Data!AD$3^2))&gt;1.96," &gt; ",IF((Data!$C6-Data!AD$2)/SQRT((Data!$D6^2)+(Data!AD$3^2))&lt;-1.96," &lt; "," - "))</f>
        <v xml:space="preserve"> &gt; </v>
      </c>
      <c r="K9" s="21" t="str">
        <f>IF((Data!$C6-Data!AE$2)/SQRT((Data!$D6^2)+(Data!AE$3^2))&gt;1.96," &gt; ",IF((Data!$C6-Data!AE$2)/SQRT((Data!$D6^2)+(Data!AE$3^2))&lt;-1.96," &lt; "," - "))</f>
        <v xml:space="preserve"> &gt; </v>
      </c>
      <c r="L9" s="21" t="str">
        <f>IF((Data!$C6-Data!AF$2)/SQRT((Data!$D6^2)+(Data!AF$3^2))&gt;1.96," &gt; ",IF((Data!$C6-Data!AF$2)/SQRT((Data!$D6^2)+(Data!AF$3^2))&lt;-1.96," &lt; "," - "))</f>
        <v xml:space="preserve"> &gt; </v>
      </c>
      <c r="M9" s="21" t="str">
        <f>IF((Data!$C6-Data!AG$2)/SQRT((Data!$D6^2)+(Data!AG$3^2))&gt;1.96," &gt; ",IF((Data!$C6-Data!AG$2)/SQRT((Data!$D6^2)+(Data!AG$3^2))&lt;-1.96," &lt; "," - "))</f>
        <v xml:space="preserve"> &gt; </v>
      </c>
      <c r="N9" s="21" t="str">
        <f>IF((Data!$C6-Data!AH$2)/SQRT((Data!$D6^2)+(Data!AH$3^2))&gt;1.96," &gt; ",IF((Data!$C6-Data!AH$2)/SQRT((Data!$D6^2)+(Data!AH$3^2))&lt;-1.96," &lt; "," - "))</f>
        <v xml:space="preserve"> &gt; </v>
      </c>
      <c r="O9" s="21" t="str">
        <f>IF((Data!$C6-Data!AI$2)/SQRT((Data!$D6^2)+(Data!AI$3^2))&gt;1.96," &gt; ",IF((Data!$C6-Data!AI$2)/SQRT((Data!$D6^2)+(Data!AI$3^2))&lt;-1.96," &lt; "," - "))</f>
        <v xml:space="preserve"> &gt; </v>
      </c>
      <c r="P9" s="21" t="str">
        <f>IF((Data!$C6-Data!AJ$2)/SQRT((Data!$D6^2)+(Data!AJ$3^2))&gt;1.96," &gt; ",IF((Data!$C6-Data!AJ$2)/SQRT((Data!$D6^2)+(Data!AJ$3^2))&lt;-1.96," &lt; "," - "))</f>
        <v xml:space="preserve"> &gt; </v>
      </c>
      <c r="Q9" s="21" t="str">
        <f>IF((Data!$C6-Data!AK$2)/SQRT((Data!$D6^2)+(Data!AK$3^2))&gt;1.96," &gt; ",IF((Data!$C6-Data!AK$2)/SQRT((Data!$D6^2)+(Data!AK$3^2))&lt;-1.96," &lt; "," - "))</f>
        <v xml:space="preserve"> &gt; </v>
      </c>
      <c r="R9" s="21" t="str">
        <f>IF((Data!$C6-Data!AL$2)/SQRT((Data!$D6^2)+(Data!AL$3^2))&gt;1.96," &gt; ",IF((Data!$C6-Data!AL$2)/SQRT((Data!$D6^2)+(Data!AL$3^2))&lt;-1.96," &lt; "," - "))</f>
        <v xml:space="preserve"> &gt; </v>
      </c>
      <c r="S9" s="21" t="str">
        <f>IF((Data!$C6-Data!AM$2)/SQRT((Data!$D6^2)+(Data!AM$3^2))&gt;1.96," &gt; ",IF((Data!$C6-Data!AM$2)/SQRT((Data!$D6^2)+(Data!AM$3^2))&lt;-1.96," &lt; "," - "))</f>
        <v xml:space="preserve"> &gt; </v>
      </c>
      <c r="T9" s="21" t="str">
        <f>IF((Data!$C6-Data!AN$2)/SQRT((Data!$D6^2)+(Data!AN$3^2))&gt;1.96," &gt; ",IF((Data!$C6-Data!AN$2)/SQRT((Data!$D6^2)+(Data!AN$3^2))&lt;-1.96," &lt; "," - "))</f>
        <v xml:space="preserve"> &gt; </v>
      </c>
      <c r="U9" s="21" t="str">
        <f>IF((Data!$C6-Data!AO$2)/SQRT((Data!$D6^2)+(Data!AO$3^2))&gt;1.96," &gt; ",IF((Data!$C6-Data!AO$2)/SQRT((Data!$D6^2)+(Data!AO$3^2))&lt;-1.96," &lt; "," - "))</f>
        <v xml:space="preserve"> &gt; </v>
      </c>
      <c r="V9" s="21" t="str">
        <f>IF((Data!$C6-Data!AP$2)/SQRT((Data!$D6^2)+(Data!AP$3^2))&gt;1.96," &gt; ",IF((Data!$C6-Data!AP$2)/SQRT((Data!$D6^2)+(Data!AP$3^2))&lt;-1.96," &lt; "," - "))</f>
        <v xml:space="preserve"> &gt; </v>
      </c>
      <c r="W9" s="21" t="str">
        <f>IF((Data!$C6-Data!AQ$2)/SQRT((Data!$D6^2)+(Data!AQ$3^2))&gt;1.96," &gt; ",IF((Data!$C6-Data!AQ$2)/SQRT((Data!$D6^2)+(Data!AQ$3^2))&lt;-1.96," &lt; "," - "))</f>
        <v xml:space="preserve"> &gt; </v>
      </c>
      <c r="X9" s="21" t="str">
        <f>IF((Data!$C6-Data!AR$2)/SQRT((Data!$D6^2)+(Data!AR$3^2))&gt;1.96," &gt; ",IF((Data!$C6-Data!AR$2)/SQRT((Data!$D6^2)+(Data!AR$3^2))&lt;-1.96," &lt; "," - "))</f>
        <v xml:space="preserve"> &gt; </v>
      </c>
      <c r="Y9" s="21" t="str">
        <f>IF((Data!$C6-Data!AS$2)/SQRT((Data!$D6^2)+(Data!AS$3^2))&gt;1.96," &gt; ",IF((Data!$C6-Data!AS$2)/SQRT((Data!$D6^2)+(Data!AS$3^2))&lt;-1.96," &lt; "," - "))</f>
        <v xml:space="preserve"> &gt; </v>
      </c>
      <c r="Z9" s="21" t="str">
        <f>IF((Data!$C6-Data!AT$2)/SQRT((Data!$D6^2)+(Data!AT$3^2))&gt;1.96," &gt; ",IF((Data!$C6-Data!AT$2)/SQRT((Data!$D6^2)+(Data!AT$3^2))&lt;-1.96," &lt; "," - "))</f>
        <v xml:space="preserve"> &gt; </v>
      </c>
      <c r="AA9" s="21" t="str">
        <f>IF((Data!$C6-Data!AU$2)/SQRT((Data!$D6^2)+(Data!AU$3^2))&gt;1.96," &gt; ",IF((Data!$C6-Data!AU$2)/SQRT((Data!$D6^2)+(Data!AU$3^2))&lt;-1.96," &lt; "," - "))</f>
        <v xml:space="preserve"> &gt; </v>
      </c>
      <c r="AB9" s="21" t="str">
        <f>IF((Data!$C6-Data!AV$2)/SQRT((Data!$D6^2)+(Data!AV$3^2))&gt;1.96," &gt; ",IF((Data!$C6-Data!AV$2)/SQRT((Data!$D6^2)+(Data!AV$3^2))&lt;-1.96," &lt; "," - "))</f>
        <v xml:space="preserve"> &gt; </v>
      </c>
      <c r="AC9" s="21" t="str">
        <f>IF((Data!$C6-Data!AW$2)/SQRT((Data!$D6^2)+(Data!AW$3^2))&gt;1.96," &gt; ",IF((Data!$C6-Data!AW$2)/SQRT((Data!$D6^2)+(Data!AW$3^2))&lt;-1.96," &lt; "," - "))</f>
        <v xml:space="preserve"> &gt; </v>
      </c>
      <c r="AD9" s="21" t="str">
        <f>IF((Data!$C6-Data!AX$2)/SQRT((Data!$D6^2)+(Data!AX$3^2))&gt;1.96," &gt; ",IF((Data!$C6-Data!AX$2)/SQRT((Data!$D6^2)+(Data!AX$3^2))&lt;-1.96," &lt; "," - "))</f>
        <v xml:space="preserve"> &gt; </v>
      </c>
      <c r="AE9" s="21" t="str">
        <f>IF((Data!$C6-Data!AY$2)/SQRT((Data!$D6^2)+(Data!AY$3^2))&gt;1.96," &gt; ",IF((Data!$C6-Data!AY$2)/SQRT((Data!$D6^2)+(Data!AY$3^2))&lt;-1.96," &lt; "," - "))</f>
        <v xml:space="preserve"> &gt; </v>
      </c>
      <c r="AF9" s="21" t="str">
        <f>IF((Data!$C6-Data!AZ$2)/SQRT((Data!$D6^2)+(Data!AZ$3^2))&gt;1.96," &gt; ",IF((Data!$C6-Data!AZ$2)/SQRT((Data!$D6^2)+(Data!AZ$3^2))&lt;-1.96," &lt; "," - "))</f>
        <v xml:space="preserve"> &gt; </v>
      </c>
      <c r="AG9" s="21" t="str">
        <f>IF((Data!$C6-Data!BA$2)/SQRT((Data!$D6^2)+(Data!BA$3^2))&gt;1.96," &gt; ",IF((Data!$C6-Data!BA$2)/SQRT((Data!$D6^2)+(Data!BA$3^2))&lt;-1.96," &lt; "," - "))</f>
        <v xml:space="preserve"> &gt; </v>
      </c>
      <c r="AH9" s="21" t="str">
        <f>IF((Data!$C6-Data!BB$2)/SQRT((Data!$D6^2)+(Data!BB$3^2))&gt;1.96," &gt; ",IF((Data!$C6-Data!BB$2)/SQRT((Data!$D6^2)+(Data!BB$3^2))&lt;-1.96," &lt; "," - "))</f>
        <v xml:space="preserve"> &gt; </v>
      </c>
      <c r="AI9" s="21" t="str">
        <f>IF((Data!$C6-Data!BC$2)/SQRT((Data!$D6^2)+(Data!BC$3^2))&gt;1.96," &gt; ",IF((Data!$C6-Data!BC$2)/SQRT((Data!$D6^2)+(Data!BC$3^2))&lt;-1.96," &lt; "," - "))</f>
        <v xml:space="preserve"> &gt; </v>
      </c>
      <c r="AJ9" s="21" t="str">
        <f>IF((Data!$C6-Data!BD$2)/SQRT((Data!$D6^2)+(Data!BD$3^2))&gt;1.96," &gt; ",IF((Data!$C6-Data!BD$2)/SQRT((Data!$D6^2)+(Data!BD$3^2))&lt;-1.96," &lt; "," - "))</f>
        <v xml:space="preserve"> &gt; </v>
      </c>
      <c r="AK9" s="21" t="str">
        <f>IF((Data!$C6-Data!BE$2)/SQRT((Data!$D6^2)+(Data!BE$3^2))&gt;1.96," &gt; ",IF((Data!$C6-Data!BE$2)/SQRT((Data!$D6^2)+(Data!BE$3^2))&lt;-1.96," &lt; "," - "))</f>
        <v xml:space="preserve"> &gt; </v>
      </c>
      <c r="AL9" s="21" t="str">
        <f>IF((Data!$C6-Data!BF$2)/SQRT((Data!$D6^2)+(Data!BF$3^2))&gt;1.96," &gt; ",IF((Data!$C6-Data!BF$2)/SQRT((Data!$D6^2)+(Data!BF$3^2))&lt;-1.96," &lt; "," - "))</f>
        <v xml:space="preserve"> &gt; </v>
      </c>
      <c r="AM9" s="21" t="str">
        <f>IF((Data!$C6-Data!BG$2)/SQRT((Data!$D6^2)+(Data!BG$3^2))&gt;1.96," &gt; ",IF((Data!$C6-Data!BG$2)/SQRT((Data!$D6^2)+(Data!BG$3^2))&lt;-1.96," &lt; "," - "))</f>
        <v xml:space="preserve"> &gt; </v>
      </c>
      <c r="AN9" s="21" t="str">
        <f>IF((Data!$C6-Data!BH$2)/SQRT((Data!$D6^2)+(Data!BH$3^2))&gt;1.96," &gt; ",IF((Data!$C6-Data!BH$2)/SQRT((Data!$D6^2)+(Data!BH$3^2))&lt;-1.96," &lt; "," - "))</f>
        <v xml:space="preserve"> &gt; </v>
      </c>
      <c r="AO9" s="21" t="str">
        <f>IF((Data!$C6-Data!BI$2)/SQRT((Data!$D6^2)+(Data!BI$3^2))&gt;1.96," &gt; ",IF((Data!$C6-Data!BI$2)/SQRT((Data!$D6^2)+(Data!BI$3^2))&lt;-1.96," &lt; "," - "))</f>
        <v xml:space="preserve"> &gt; </v>
      </c>
      <c r="AP9" s="21" t="str">
        <f>IF((Data!$C6-Data!BJ$2)/SQRT((Data!$D6^2)+(Data!BJ$3^2))&gt;1.96," &gt; ",IF((Data!$C6-Data!BJ$2)/SQRT((Data!$D6^2)+(Data!BJ$3^2))&lt;-1.96," &lt; "," - "))</f>
        <v xml:space="preserve"> &gt; </v>
      </c>
      <c r="AQ9" s="22" t="str">
        <f>IF((Data!$C6-Data!BK$2)/SQRT((Data!$D6^2)+(Data!BK$3^2))&gt;1.96," &gt; ",IF((Data!$C6-Data!BK$2)/SQRT((Data!$D6^2)+(Data!BK$3^2))&lt;-1.96," &lt; "," - "))</f>
        <v xml:space="preserve"> &gt; </v>
      </c>
      <c r="AR9" s="22" t="str">
        <f>IF((Data!$C6-Data!BL$2)/SQRT((Data!$D6^2)+(Data!BL$3^2))&gt;1.96," &gt; ",IF((Data!$C6-Data!BL$2)/SQRT((Data!$D6^2)+(Data!BL$3^2))&lt;-1.96," &lt; "," - "))</f>
        <v xml:space="preserve"> &gt; </v>
      </c>
      <c r="AS9" s="22" t="str">
        <f>IF((Data!$C6-Data!BM$2)/SQRT((Data!$D6^2)+(Data!BM$3^2))&gt;1.96," &gt; ",IF((Data!$C6-Data!BM$2)/SQRT((Data!$D6^2)+(Data!BM$3^2))&lt;-1.96," &lt; "," - "))</f>
        <v xml:space="preserve"> &gt; </v>
      </c>
      <c r="AT9" s="22" t="str">
        <f>IF((Data!$C6-Data!BN$2)/SQRT((Data!$D6^2)+(Data!BN$3^2))&gt;1.96," &gt; ",IF((Data!$C6-Data!BN$2)/SQRT((Data!$D6^2)+(Data!BN$3^2))&lt;-1.96," &lt; "," - "))</f>
        <v xml:space="preserve"> &gt; </v>
      </c>
      <c r="AU9" s="22" t="str">
        <f>IF((Data!$C6-Data!BO$2)/SQRT((Data!$D6^2)+(Data!BO$3^2))&gt;1.96," &gt; ",IF((Data!$C6-Data!BO$2)/SQRT((Data!$D6^2)+(Data!BO$3^2))&lt;-1.96," &lt; "," - "))</f>
        <v xml:space="preserve"> &gt; </v>
      </c>
      <c r="AV9" s="22" t="str">
        <f>IF((Data!$C6-Data!BP$2)/SQRT((Data!$D6^2)+(Data!BP$3^2))&gt;1.96," &gt; ",IF((Data!$C6-Data!BP$2)/SQRT((Data!$D6^2)+(Data!BP$3^2))&lt;-1.96," &lt; "," - "))</f>
        <v xml:space="preserve"> &gt; </v>
      </c>
      <c r="AW9" s="23">
        <f t="shared" si="0"/>
        <v>5</v>
      </c>
      <c r="AX9" s="12">
        <f t="shared" si="1"/>
        <v>1</v>
      </c>
      <c r="AY9" s="24">
        <f t="shared" si="2"/>
        <v>41</v>
      </c>
    </row>
    <row r="10" spans="1:51">
      <c r="A10" s="43" t="str">
        <f>Data!B7</f>
        <v>New Hampshire</v>
      </c>
      <c r="B10" s="40" t="str">
        <f>IF((Data!$C7-Data!V$2)/SQRT((Data!$D7^2)+(Data!V$3^2))&gt;1.96," &gt; ",IF((Data!$C7-Data!V$2)/SQRT((Data!$D7^2)+(Data!V$3^2))&lt;-1.96," &lt; "," - "))</f>
        <v xml:space="preserve"> &lt; </v>
      </c>
      <c r="C10" s="21" t="str">
        <f>IF((Data!$C7-Data!W$2)/SQRT((Data!$D7^2)+(Data!W$3^2))&gt;1.96," &gt; ",IF((Data!$C7-Data!W$2)/SQRT((Data!$D7^2)+(Data!W$3^2))&lt;-1.96," &lt; "," - "))</f>
        <v xml:space="preserve"> &lt; </v>
      </c>
      <c r="D10" s="21" t="str">
        <f>IF((Data!$C7-Data!X$2)/SQRT((Data!$D7^2)+(Data!X$3^2))&gt;1.96," &gt; ",IF((Data!$C7-Data!X$2)/SQRT((Data!$D7^2)+(Data!X$3^2))&lt;-1.96," &lt; "," - "))</f>
        <v xml:space="preserve"> &lt; </v>
      </c>
      <c r="E10" s="21" t="str">
        <f>IF((Data!$C7-Data!Y$2)/SQRT((Data!$D7^2)+(Data!Y$3^2))&gt;1.96," &gt; ",IF((Data!$C7-Data!Y$2)/SQRT((Data!$D7^2)+(Data!Y$3^2))&lt;-1.96," &lt; "," - "))</f>
        <v xml:space="preserve"> &lt; </v>
      </c>
      <c r="F10" s="21" t="str">
        <f>IF((Data!$C7-Data!Z$2)/SQRT((Data!$D7^2)+(Data!Z$3^2))&gt;1.96," &gt; ",IF((Data!$C7-Data!Z$2)/SQRT((Data!$D7^2)+(Data!Z$3^2))&lt;-1.96," &lt; "," - "))</f>
        <v xml:space="preserve"> &lt; </v>
      </c>
      <c r="G10" s="21" t="str">
        <f>IF((Data!$C7-Data!AA$2)/SQRT((Data!$D7^2)+(Data!AA$3^2))&gt;1.96," &gt; ",IF((Data!$C7-Data!AA$2)/SQRT((Data!$D7^2)+(Data!AA$3^2))&lt;-1.96," &lt; "," - "))</f>
        <v xml:space="preserve"> - </v>
      </c>
      <c r="H10" s="21" t="str">
        <f>IF((Data!$C7-Data!AB$2)/SQRT((Data!$D7^2)+(Data!AB$3^2))&gt;1.96," &gt; ",IF((Data!$C7-Data!AB$2)/SQRT((Data!$D7^2)+(Data!AB$3^2))&lt;-1.96," &lt; "," - "))</f>
        <v xml:space="preserve"> &gt; </v>
      </c>
      <c r="I10" s="21" t="str">
        <f>IF((Data!$C7-Data!AC$2)/SQRT((Data!$D7^2)+(Data!AC$3^2))&gt;1.96," &gt; ",IF((Data!$C7-Data!AC$2)/SQRT((Data!$D7^2)+(Data!AC$3^2))&lt;-1.96," &lt; "," - "))</f>
        <v xml:space="preserve"> &gt; </v>
      </c>
      <c r="J10" s="21" t="str">
        <f>IF((Data!$C7-Data!AD$2)/SQRT((Data!$D7^2)+(Data!AD$3^2))&gt;1.96," &gt; ",IF((Data!$C7-Data!AD$2)/SQRT((Data!$D7^2)+(Data!AD$3^2))&lt;-1.96," &lt; "," - "))</f>
        <v xml:space="preserve"> &gt; </v>
      </c>
      <c r="K10" s="21" t="str">
        <f>IF((Data!$C7-Data!AE$2)/SQRT((Data!$D7^2)+(Data!AE$3^2))&gt;1.96," &gt; ",IF((Data!$C7-Data!AE$2)/SQRT((Data!$D7^2)+(Data!AE$3^2))&lt;-1.96," &lt; "," - "))</f>
        <v xml:space="preserve"> &gt; </v>
      </c>
      <c r="L10" s="21" t="str">
        <f>IF((Data!$C7-Data!AF$2)/SQRT((Data!$D7^2)+(Data!AF$3^2))&gt;1.96," &gt; ",IF((Data!$C7-Data!AF$2)/SQRT((Data!$D7^2)+(Data!AF$3^2))&lt;-1.96," &lt; "," - "))</f>
        <v xml:space="preserve"> &gt; </v>
      </c>
      <c r="M10" s="21" t="str">
        <f>IF((Data!$C7-Data!AG$2)/SQRT((Data!$D7^2)+(Data!AG$3^2))&gt;1.96," &gt; ",IF((Data!$C7-Data!AG$2)/SQRT((Data!$D7^2)+(Data!AG$3^2))&lt;-1.96," &lt; "," - "))</f>
        <v xml:space="preserve"> &gt; </v>
      </c>
      <c r="N10" s="21" t="str">
        <f>IF((Data!$C7-Data!AH$2)/SQRT((Data!$D7^2)+(Data!AH$3^2))&gt;1.96," &gt; ",IF((Data!$C7-Data!AH$2)/SQRT((Data!$D7^2)+(Data!AH$3^2))&lt;-1.96," &lt; "," - "))</f>
        <v xml:space="preserve"> &gt; </v>
      </c>
      <c r="O10" s="21" t="str">
        <f>IF((Data!$C7-Data!AI$2)/SQRT((Data!$D7^2)+(Data!AI$3^2))&gt;1.96," &gt; ",IF((Data!$C7-Data!AI$2)/SQRT((Data!$D7^2)+(Data!AI$3^2))&lt;-1.96," &lt; "," - "))</f>
        <v xml:space="preserve"> &gt; </v>
      </c>
      <c r="P10" s="21" t="str">
        <f>IF((Data!$C7-Data!AJ$2)/SQRT((Data!$D7^2)+(Data!AJ$3^2))&gt;1.96," &gt; ",IF((Data!$C7-Data!AJ$2)/SQRT((Data!$D7^2)+(Data!AJ$3^2))&lt;-1.96," &lt; "," - "))</f>
        <v xml:space="preserve"> &gt; </v>
      </c>
      <c r="Q10" s="21" t="str">
        <f>IF((Data!$C7-Data!AK$2)/SQRT((Data!$D7^2)+(Data!AK$3^2))&gt;1.96," &gt; ",IF((Data!$C7-Data!AK$2)/SQRT((Data!$D7^2)+(Data!AK$3^2))&lt;-1.96," &lt; "," - "))</f>
        <v xml:space="preserve"> &gt; </v>
      </c>
      <c r="R10" s="21" t="str">
        <f>IF((Data!$C7-Data!AL$2)/SQRT((Data!$D7^2)+(Data!AL$3^2))&gt;1.96," &gt; ",IF((Data!$C7-Data!AL$2)/SQRT((Data!$D7^2)+(Data!AL$3^2))&lt;-1.96," &lt; "," - "))</f>
        <v xml:space="preserve"> &gt; </v>
      </c>
      <c r="S10" s="21" t="str">
        <f>IF((Data!$C7-Data!AM$2)/SQRT((Data!$D7^2)+(Data!AM$3^2))&gt;1.96," &gt; ",IF((Data!$C7-Data!AM$2)/SQRT((Data!$D7^2)+(Data!AM$3^2))&lt;-1.96," &lt; "," - "))</f>
        <v xml:space="preserve"> &gt; </v>
      </c>
      <c r="T10" s="21" t="str">
        <f>IF((Data!$C7-Data!AN$2)/SQRT((Data!$D7^2)+(Data!AN$3^2))&gt;1.96," &gt; ",IF((Data!$C7-Data!AN$2)/SQRT((Data!$D7^2)+(Data!AN$3^2))&lt;-1.96," &lt; "," - "))</f>
        <v xml:space="preserve"> &gt; </v>
      </c>
      <c r="U10" s="21" t="str">
        <f>IF((Data!$C7-Data!AO$2)/SQRT((Data!$D7^2)+(Data!AO$3^2))&gt;1.96," &gt; ",IF((Data!$C7-Data!AO$2)/SQRT((Data!$D7^2)+(Data!AO$3^2))&lt;-1.96," &lt; "," - "))</f>
        <v xml:space="preserve"> &gt; </v>
      </c>
      <c r="V10" s="21" t="str">
        <f>IF((Data!$C7-Data!AP$2)/SQRT((Data!$D7^2)+(Data!AP$3^2))&gt;1.96," &gt; ",IF((Data!$C7-Data!AP$2)/SQRT((Data!$D7^2)+(Data!AP$3^2))&lt;-1.96," &lt; "," - "))</f>
        <v xml:space="preserve"> &gt; </v>
      </c>
      <c r="W10" s="21" t="str">
        <f>IF((Data!$C7-Data!AQ$2)/SQRT((Data!$D7^2)+(Data!AQ$3^2))&gt;1.96," &gt; ",IF((Data!$C7-Data!AQ$2)/SQRT((Data!$D7^2)+(Data!AQ$3^2))&lt;-1.96," &lt; "," - "))</f>
        <v xml:space="preserve"> &gt; </v>
      </c>
      <c r="X10" s="21" t="str">
        <f>IF((Data!$C7-Data!AR$2)/SQRT((Data!$D7^2)+(Data!AR$3^2))&gt;1.96," &gt; ",IF((Data!$C7-Data!AR$2)/SQRT((Data!$D7^2)+(Data!AR$3^2))&lt;-1.96," &lt; "," - "))</f>
        <v xml:space="preserve"> &gt; </v>
      </c>
      <c r="Y10" s="21" t="str">
        <f>IF((Data!$C7-Data!AS$2)/SQRT((Data!$D7^2)+(Data!AS$3^2))&gt;1.96," &gt; ",IF((Data!$C7-Data!AS$2)/SQRT((Data!$D7^2)+(Data!AS$3^2))&lt;-1.96," &lt; "," - "))</f>
        <v xml:space="preserve"> &gt; </v>
      </c>
      <c r="Z10" s="21" t="str">
        <f>IF((Data!$C7-Data!AT$2)/SQRT((Data!$D7^2)+(Data!AT$3^2))&gt;1.96," &gt; ",IF((Data!$C7-Data!AT$2)/SQRT((Data!$D7^2)+(Data!AT$3^2))&lt;-1.96," &lt; "," - "))</f>
        <v xml:space="preserve"> &gt; </v>
      </c>
      <c r="AA10" s="21" t="str">
        <f>IF((Data!$C7-Data!AU$2)/SQRT((Data!$D7^2)+(Data!AU$3^2))&gt;1.96," &gt; ",IF((Data!$C7-Data!AU$2)/SQRT((Data!$D7^2)+(Data!AU$3^2))&lt;-1.96," &lt; "," - "))</f>
        <v xml:space="preserve"> &gt; </v>
      </c>
      <c r="AB10" s="21" t="str">
        <f>IF((Data!$C7-Data!AV$2)/SQRT((Data!$D7^2)+(Data!AV$3^2))&gt;1.96," &gt; ",IF((Data!$C7-Data!AV$2)/SQRT((Data!$D7^2)+(Data!AV$3^2))&lt;-1.96," &lt; "," - "))</f>
        <v xml:space="preserve"> &gt; </v>
      </c>
      <c r="AC10" s="21" t="str">
        <f>IF((Data!$C7-Data!AW$2)/SQRT((Data!$D7^2)+(Data!AW$3^2))&gt;1.96," &gt; ",IF((Data!$C7-Data!AW$2)/SQRT((Data!$D7^2)+(Data!AW$3^2))&lt;-1.96," &lt; "," - "))</f>
        <v xml:space="preserve"> &gt; </v>
      </c>
      <c r="AD10" s="21" t="str">
        <f>IF((Data!$C7-Data!AX$2)/SQRT((Data!$D7^2)+(Data!AX$3^2))&gt;1.96," &gt; ",IF((Data!$C7-Data!AX$2)/SQRT((Data!$D7^2)+(Data!AX$3^2))&lt;-1.96," &lt; "," - "))</f>
        <v xml:space="preserve"> &gt; </v>
      </c>
      <c r="AE10" s="21" t="str">
        <f>IF((Data!$C7-Data!AY$2)/SQRT((Data!$D7^2)+(Data!AY$3^2))&gt;1.96," &gt; ",IF((Data!$C7-Data!AY$2)/SQRT((Data!$D7^2)+(Data!AY$3^2))&lt;-1.96," &lt; "," - "))</f>
        <v xml:space="preserve"> &gt; </v>
      </c>
      <c r="AF10" s="21" t="str">
        <f>IF((Data!$C7-Data!AZ$2)/SQRT((Data!$D7^2)+(Data!AZ$3^2))&gt;1.96," &gt; ",IF((Data!$C7-Data!AZ$2)/SQRT((Data!$D7^2)+(Data!AZ$3^2))&lt;-1.96," &lt; "," - "))</f>
        <v xml:space="preserve"> &gt; </v>
      </c>
      <c r="AG10" s="21" t="str">
        <f>IF((Data!$C7-Data!BA$2)/SQRT((Data!$D7^2)+(Data!BA$3^2))&gt;1.96," &gt; ",IF((Data!$C7-Data!BA$2)/SQRT((Data!$D7^2)+(Data!BA$3^2))&lt;-1.96," &lt; "," - "))</f>
        <v xml:space="preserve"> &gt; </v>
      </c>
      <c r="AH10" s="21" t="str">
        <f>IF((Data!$C7-Data!BB$2)/SQRT((Data!$D7^2)+(Data!BB$3^2))&gt;1.96," &gt; ",IF((Data!$C7-Data!BB$2)/SQRT((Data!$D7^2)+(Data!BB$3^2))&lt;-1.96," &lt; "," - "))</f>
        <v xml:space="preserve"> &gt; </v>
      </c>
      <c r="AI10" s="21" t="str">
        <f>IF((Data!$C7-Data!BC$2)/SQRT((Data!$D7^2)+(Data!BC$3^2))&gt;1.96," &gt; ",IF((Data!$C7-Data!BC$2)/SQRT((Data!$D7^2)+(Data!BC$3^2))&lt;-1.96," &lt; "," - "))</f>
        <v xml:space="preserve"> &gt; </v>
      </c>
      <c r="AJ10" s="21" t="str">
        <f>IF((Data!$C7-Data!BD$2)/SQRT((Data!$D7^2)+(Data!BD$3^2))&gt;1.96," &gt; ",IF((Data!$C7-Data!BD$2)/SQRT((Data!$D7^2)+(Data!BD$3^2))&lt;-1.96," &lt; "," - "))</f>
        <v xml:space="preserve"> &gt; </v>
      </c>
      <c r="AK10" s="21" t="str">
        <f>IF((Data!$C7-Data!BE$2)/SQRT((Data!$D7^2)+(Data!BE$3^2))&gt;1.96," &gt; ",IF((Data!$C7-Data!BE$2)/SQRT((Data!$D7^2)+(Data!BE$3^2))&lt;-1.96," &lt; "," - "))</f>
        <v xml:space="preserve"> &gt; </v>
      </c>
      <c r="AL10" s="21" t="str">
        <f>IF((Data!$C7-Data!BF$2)/SQRT((Data!$D7^2)+(Data!BF$3^2))&gt;1.96," &gt; ",IF((Data!$C7-Data!BF$2)/SQRT((Data!$D7^2)+(Data!BF$3^2))&lt;-1.96," &lt; "," - "))</f>
        <v xml:space="preserve"> &gt; </v>
      </c>
      <c r="AM10" s="21" t="str">
        <f>IF((Data!$C7-Data!BG$2)/SQRT((Data!$D7^2)+(Data!BG$3^2))&gt;1.96," &gt; ",IF((Data!$C7-Data!BG$2)/SQRT((Data!$D7^2)+(Data!BG$3^2))&lt;-1.96," &lt; "," - "))</f>
        <v xml:space="preserve"> &gt; </v>
      </c>
      <c r="AN10" s="21" t="str">
        <f>IF((Data!$C7-Data!BH$2)/SQRT((Data!$D7^2)+(Data!BH$3^2))&gt;1.96," &gt; ",IF((Data!$C7-Data!BH$2)/SQRT((Data!$D7^2)+(Data!BH$3^2))&lt;-1.96," &lt; "," - "))</f>
        <v xml:space="preserve"> &gt; </v>
      </c>
      <c r="AO10" s="21" t="str">
        <f>IF((Data!$C7-Data!BI$2)/SQRT((Data!$D7^2)+(Data!BI$3^2))&gt;1.96," &gt; ",IF((Data!$C7-Data!BI$2)/SQRT((Data!$D7^2)+(Data!BI$3^2))&lt;-1.96," &lt; "," - "))</f>
        <v xml:space="preserve"> &gt; </v>
      </c>
      <c r="AP10" s="21" t="str">
        <f>IF((Data!$C7-Data!BJ$2)/SQRT((Data!$D7^2)+(Data!BJ$3^2))&gt;1.96," &gt; ",IF((Data!$C7-Data!BJ$2)/SQRT((Data!$D7^2)+(Data!BJ$3^2))&lt;-1.96," &lt; "," - "))</f>
        <v xml:space="preserve"> &gt; </v>
      </c>
      <c r="AQ10" s="22" t="str">
        <f>IF((Data!$C7-Data!BK$2)/SQRT((Data!$D7^2)+(Data!BK$3^2))&gt;1.96," &gt; ",IF((Data!$C7-Data!BK$2)/SQRT((Data!$D7^2)+(Data!BK$3^2))&lt;-1.96," &lt; "," - "))</f>
        <v xml:space="preserve"> &gt; </v>
      </c>
      <c r="AR10" s="22" t="str">
        <f>IF((Data!$C7-Data!BL$2)/SQRT((Data!$D7^2)+(Data!BL$3^2))&gt;1.96," &gt; ",IF((Data!$C7-Data!BL$2)/SQRT((Data!$D7^2)+(Data!BL$3^2))&lt;-1.96," &lt; "," - "))</f>
        <v xml:space="preserve"> &gt; </v>
      </c>
      <c r="AS10" s="22" t="str">
        <f>IF((Data!$C7-Data!BM$2)/SQRT((Data!$D7^2)+(Data!BM$3^2))&gt;1.96," &gt; ",IF((Data!$C7-Data!BM$2)/SQRT((Data!$D7^2)+(Data!BM$3^2))&lt;-1.96," &lt; "," - "))</f>
        <v xml:space="preserve"> &gt; </v>
      </c>
      <c r="AT10" s="22" t="str">
        <f>IF((Data!$C7-Data!BN$2)/SQRT((Data!$D7^2)+(Data!BN$3^2))&gt;1.96," &gt; ",IF((Data!$C7-Data!BN$2)/SQRT((Data!$D7^2)+(Data!BN$3^2))&lt;-1.96," &lt; "," - "))</f>
        <v xml:space="preserve"> &gt; </v>
      </c>
      <c r="AU10" s="22" t="str">
        <f>IF((Data!$C7-Data!BO$2)/SQRT((Data!$D7^2)+(Data!BO$3^2))&gt;1.96," &gt; ",IF((Data!$C7-Data!BO$2)/SQRT((Data!$D7^2)+(Data!BO$3^2))&lt;-1.96," &lt; "," - "))</f>
        <v xml:space="preserve"> &gt; </v>
      </c>
      <c r="AV10" s="22" t="str">
        <f>IF((Data!$C7-Data!BP$2)/SQRT((Data!$D7^2)+(Data!BP$3^2))&gt;1.96," &gt; ",IF((Data!$C7-Data!BP$2)/SQRT((Data!$D7^2)+(Data!BP$3^2))&lt;-1.96," &lt; "," - "))</f>
        <v xml:space="preserve"> &gt; </v>
      </c>
      <c r="AW10" s="23">
        <f t="shared" si="0"/>
        <v>5</v>
      </c>
      <c r="AX10" s="12">
        <f t="shared" si="1"/>
        <v>1</v>
      </c>
      <c r="AY10" s="24">
        <f t="shared" si="2"/>
        <v>41</v>
      </c>
    </row>
    <row r="11" spans="1:51">
      <c r="A11" s="43" t="str">
        <f>Data!B8</f>
        <v>North Carolina</v>
      </c>
      <c r="B11" s="40" t="str">
        <f>IF((Data!$C8-Data!V$2)/SQRT((Data!$D8^2)+(Data!V$3^2))&gt;1.96," &gt; ",IF((Data!$C8-Data!V$2)/SQRT((Data!$D8^2)+(Data!V$3^2))&lt;-1.96," &lt; "," - "))</f>
        <v xml:space="preserve"> &lt; </v>
      </c>
      <c r="C11" s="21" t="str">
        <f>IF((Data!$C8-Data!W$2)/SQRT((Data!$D8^2)+(Data!W$3^2))&gt;1.96," &gt; ",IF((Data!$C8-Data!W$2)/SQRT((Data!$D8^2)+(Data!W$3^2))&lt;-1.96," &lt; "," - "))</f>
        <v xml:space="preserve"> &lt; </v>
      </c>
      <c r="D11" s="21" t="str">
        <f>IF((Data!$C8-Data!X$2)/SQRT((Data!$D8^2)+(Data!X$3^2))&gt;1.96," &gt; ",IF((Data!$C8-Data!X$2)/SQRT((Data!$D8^2)+(Data!X$3^2))&lt;-1.96," &lt; "," - "))</f>
        <v xml:space="preserve"> &lt; </v>
      </c>
      <c r="E11" s="21" t="str">
        <f>IF((Data!$C8-Data!Y$2)/SQRT((Data!$D8^2)+(Data!Y$3^2))&gt;1.96," &gt; ",IF((Data!$C8-Data!Y$2)/SQRT((Data!$D8^2)+(Data!Y$3^2))&lt;-1.96," &lt; "," - "))</f>
        <v xml:space="preserve"> &lt; </v>
      </c>
      <c r="F11" s="21" t="str">
        <f>IF((Data!$C8-Data!Z$2)/SQRT((Data!$D8^2)+(Data!Z$3^2))&gt;1.96," &gt; ",IF((Data!$C8-Data!Z$2)/SQRT((Data!$D8^2)+(Data!Z$3^2))&lt;-1.96," &lt; "," - "))</f>
        <v xml:space="preserve"> &lt; </v>
      </c>
      <c r="G11" s="21" t="str">
        <f>IF((Data!$C8-Data!AA$2)/SQRT((Data!$D8^2)+(Data!AA$3^2))&gt;1.96," &gt; ",IF((Data!$C8-Data!AA$2)/SQRT((Data!$D8^2)+(Data!AA$3^2))&lt;-1.96," &lt; "," - "))</f>
        <v xml:space="preserve"> - </v>
      </c>
      <c r="H11" s="21" t="str">
        <f>IF((Data!$C8-Data!AB$2)/SQRT((Data!$D8^2)+(Data!AB$3^2))&gt;1.96," &gt; ",IF((Data!$C8-Data!AB$2)/SQRT((Data!$D8^2)+(Data!AB$3^2))&lt;-1.96," &lt; "," - "))</f>
        <v xml:space="preserve"> - </v>
      </c>
      <c r="I11" s="21" t="str">
        <f>IF((Data!$C8-Data!AC$2)/SQRT((Data!$D8^2)+(Data!AC$3^2))&gt;1.96," &gt; ",IF((Data!$C8-Data!AC$2)/SQRT((Data!$D8^2)+(Data!AC$3^2))&lt;-1.96," &lt; "," - "))</f>
        <v xml:space="preserve"> &gt; </v>
      </c>
      <c r="J11" s="21" t="str">
        <f>IF((Data!$C8-Data!AD$2)/SQRT((Data!$D8^2)+(Data!AD$3^2))&gt;1.96," &gt; ",IF((Data!$C8-Data!AD$2)/SQRT((Data!$D8^2)+(Data!AD$3^2))&lt;-1.96," &lt; "," - "))</f>
        <v xml:space="preserve"> &gt; </v>
      </c>
      <c r="K11" s="21" t="str">
        <f>IF((Data!$C8-Data!AE$2)/SQRT((Data!$D8^2)+(Data!AE$3^2))&gt;1.96," &gt; ",IF((Data!$C8-Data!AE$2)/SQRT((Data!$D8^2)+(Data!AE$3^2))&lt;-1.96," &lt; "," - "))</f>
        <v xml:space="preserve"> &gt; </v>
      </c>
      <c r="L11" s="21" t="str">
        <f>IF((Data!$C8-Data!AF$2)/SQRT((Data!$D8^2)+(Data!AF$3^2))&gt;1.96," &gt; ",IF((Data!$C8-Data!AF$2)/SQRT((Data!$D8^2)+(Data!AF$3^2))&lt;-1.96," &lt; "," - "))</f>
        <v xml:space="preserve"> &gt; </v>
      </c>
      <c r="M11" s="21" t="str">
        <f>IF((Data!$C8-Data!AG$2)/SQRT((Data!$D8^2)+(Data!AG$3^2))&gt;1.96," &gt; ",IF((Data!$C8-Data!AG$2)/SQRT((Data!$D8^2)+(Data!AG$3^2))&lt;-1.96," &lt; "," - "))</f>
        <v xml:space="preserve"> &gt; </v>
      </c>
      <c r="N11" s="21" t="str">
        <f>IF((Data!$C8-Data!AH$2)/SQRT((Data!$D8^2)+(Data!AH$3^2))&gt;1.96," &gt; ",IF((Data!$C8-Data!AH$2)/SQRT((Data!$D8^2)+(Data!AH$3^2))&lt;-1.96," &lt; "," - "))</f>
        <v xml:space="preserve"> &gt; </v>
      </c>
      <c r="O11" s="21" t="str">
        <f>IF((Data!$C8-Data!AI$2)/SQRT((Data!$D8^2)+(Data!AI$3^2))&gt;1.96," &gt; ",IF((Data!$C8-Data!AI$2)/SQRT((Data!$D8^2)+(Data!AI$3^2))&lt;-1.96," &lt; "," - "))</f>
        <v xml:space="preserve"> &gt; </v>
      </c>
      <c r="P11" s="21" t="str">
        <f>IF((Data!$C8-Data!AJ$2)/SQRT((Data!$D8^2)+(Data!AJ$3^2))&gt;1.96," &gt; ",IF((Data!$C8-Data!AJ$2)/SQRT((Data!$D8^2)+(Data!AJ$3^2))&lt;-1.96," &lt; "," - "))</f>
        <v xml:space="preserve"> &gt; </v>
      </c>
      <c r="Q11" s="21" t="str">
        <f>IF((Data!$C8-Data!AK$2)/SQRT((Data!$D8^2)+(Data!AK$3^2))&gt;1.96," &gt; ",IF((Data!$C8-Data!AK$2)/SQRT((Data!$D8^2)+(Data!AK$3^2))&lt;-1.96," &lt; "," - "))</f>
        <v xml:space="preserve"> &gt; </v>
      </c>
      <c r="R11" s="21" t="str">
        <f>IF((Data!$C8-Data!AL$2)/SQRT((Data!$D8^2)+(Data!AL$3^2))&gt;1.96," &gt; ",IF((Data!$C8-Data!AL$2)/SQRT((Data!$D8^2)+(Data!AL$3^2))&lt;-1.96," &lt; "," - "))</f>
        <v xml:space="preserve"> &gt; </v>
      </c>
      <c r="S11" s="21" t="str">
        <f>IF((Data!$C8-Data!AM$2)/SQRT((Data!$D8^2)+(Data!AM$3^2))&gt;1.96," &gt; ",IF((Data!$C8-Data!AM$2)/SQRT((Data!$D8^2)+(Data!AM$3^2))&lt;-1.96," &lt; "," - "))</f>
        <v xml:space="preserve"> &gt; </v>
      </c>
      <c r="T11" s="21" t="str">
        <f>IF((Data!$C8-Data!AN$2)/SQRT((Data!$D8^2)+(Data!AN$3^2))&gt;1.96," &gt; ",IF((Data!$C8-Data!AN$2)/SQRT((Data!$D8^2)+(Data!AN$3^2))&lt;-1.96," &lt; "," - "))</f>
        <v xml:space="preserve"> &gt; </v>
      </c>
      <c r="U11" s="21" t="str">
        <f>IF((Data!$C8-Data!AO$2)/SQRT((Data!$D8^2)+(Data!AO$3^2))&gt;1.96," &gt; ",IF((Data!$C8-Data!AO$2)/SQRT((Data!$D8^2)+(Data!AO$3^2))&lt;-1.96," &lt; "," - "))</f>
        <v xml:space="preserve"> &gt; </v>
      </c>
      <c r="V11" s="21" t="str">
        <f>IF((Data!$C8-Data!AP$2)/SQRT((Data!$D8^2)+(Data!AP$3^2))&gt;1.96," &gt; ",IF((Data!$C8-Data!AP$2)/SQRT((Data!$D8^2)+(Data!AP$3^2))&lt;-1.96," &lt; "," - "))</f>
        <v xml:space="preserve"> &gt; </v>
      </c>
      <c r="W11" s="21" t="str">
        <f>IF((Data!$C8-Data!AQ$2)/SQRT((Data!$D8^2)+(Data!AQ$3^2))&gt;1.96," &gt; ",IF((Data!$C8-Data!AQ$2)/SQRT((Data!$D8^2)+(Data!AQ$3^2))&lt;-1.96," &lt; "," - "))</f>
        <v xml:space="preserve"> &gt; </v>
      </c>
      <c r="X11" s="21" t="str">
        <f>IF((Data!$C8-Data!AR$2)/SQRT((Data!$D8^2)+(Data!AR$3^2))&gt;1.96," &gt; ",IF((Data!$C8-Data!AR$2)/SQRT((Data!$D8^2)+(Data!AR$3^2))&lt;-1.96," &lt; "," - "))</f>
        <v xml:space="preserve"> &gt; </v>
      </c>
      <c r="Y11" s="21" t="str">
        <f>IF((Data!$C8-Data!AS$2)/SQRT((Data!$D8^2)+(Data!AS$3^2))&gt;1.96," &gt; ",IF((Data!$C8-Data!AS$2)/SQRT((Data!$D8^2)+(Data!AS$3^2))&lt;-1.96," &lt; "," - "))</f>
        <v xml:space="preserve"> &gt; </v>
      </c>
      <c r="Z11" s="21" t="str">
        <f>IF((Data!$C8-Data!AT$2)/SQRT((Data!$D8^2)+(Data!AT$3^2))&gt;1.96," &gt; ",IF((Data!$C8-Data!AT$2)/SQRT((Data!$D8^2)+(Data!AT$3^2))&lt;-1.96," &lt; "," - "))</f>
        <v xml:space="preserve"> &gt; </v>
      </c>
      <c r="AA11" s="21" t="str">
        <f>IF((Data!$C8-Data!AU$2)/SQRT((Data!$D8^2)+(Data!AU$3^2))&gt;1.96," &gt; ",IF((Data!$C8-Data!AU$2)/SQRT((Data!$D8^2)+(Data!AU$3^2))&lt;-1.96," &lt; "," - "))</f>
        <v xml:space="preserve"> &gt; </v>
      </c>
      <c r="AB11" s="21" t="str">
        <f>IF((Data!$C8-Data!AV$2)/SQRT((Data!$D8^2)+(Data!AV$3^2))&gt;1.96," &gt; ",IF((Data!$C8-Data!AV$2)/SQRT((Data!$D8^2)+(Data!AV$3^2))&lt;-1.96," &lt; "," - "))</f>
        <v xml:space="preserve"> &gt; </v>
      </c>
      <c r="AC11" s="21" t="str">
        <f>IF((Data!$C8-Data!AW$2)/SQRT((Data!$D8^2)+(Data!AW$3^2))&gt;1.96," &gt; ",IF((Data!$C8-Data!AW$2)/SQRT((Data!$D8^2)+(Data!AW$3^2))&lt;-1.96," &lt; "," - "))</f>
        <v xml:space="preserve"> &gt; </v>
      </c>
      <c r="AD11" s="21" t="str">
        <f>IF((Data!$C8-Data!AX$2)/SQRT((Data!$D8^2)+(Data!AX$3^2))&gt;1.96," &gt; ",IF((Data!$C8-Data!AX$2)/SQRT((Data!$D8^2)+(Data!AX$3^2))&lt;-1.96," &lt; "," - "))</f>
        <v xml:space="preserve"> &gt; </v>
      </c>
      <c r="AE11" s="21" t="str">
        <f>IF((Data!$C8-Data!AY$2)/SQRT((Data!$D8^2)+(Data!AY$3^2))&gt;1.96," &gt; ",IF((Data!$C8-Data!AY$2)/SQRT((Data!$D8^2)+(Data!AY$3^2))&lt;-1.96," &lt; "," - "))</f>
        <v xml:space="preserve"> &gt; </v>
      </c>
      <c r="AF11" s="21" t="str">
        <f>IF((Data!$C8-Data!AZ$2)/SQRT((Data!$D8^2)+(Data!AZ$3^2))&gt;1.96," &gt; ",IF((Data!$C8-Data!AZ$2)/SQRT((Data!$D8^2)+(Data!AZ$3^2))&lt;-1.96," &lt; "," - "))</f>
        <v xml:space="preserve"> &gt; </v>
      </c>
      <c r="AG11" s="21" t="str">
        <f>IF((Data!$C8-Data!BA$2)/SQRT((Data!$D8^2)+(Data!BA$3^2))&gt;1.96," &gt; ",IF((Data!$C8-Data!BA$2)/SQRT((Data!$D8^2)+(Data!BA$3^2))&lt;-1.96," &lt; "," - "))</f>
        <v xml:space="preserve"> &gt; </v>
      </c>
      <c r="AH11" s="21" t="str">
        <f>IF((Data!$C8-Data!BB$2)/SQRT((Data!$D8^2)+(Data!BB$3^2))&gt;1.96," &gt; ",IF((Data!$C8-Data!BB$2)/SQRT((Data!$D8^2)+(Data!BB$3^2))&lt;-1.96," &lt; "," - "))</f>
        <v xml:space="preserve"> &gt; </v>
      </c>
      <c r="AI11" s="21" t="str">
        <f>IF((Data!$C8-Data!BC$2)/SQRT((Data!$D8^2)+(Data!BC$3^2))&gt;1.96," &gt; ",IF((Data!$C8-Data!BC$2)/SQRT((Data!$D8^2)+(Data!BC$3^2))&lt;-1.96," &lt; "," - "))</f>
        <v xml:space="preserve"> &gt; </v>
      </c>
      <c r="AJ11" s="21" t="str">
        <f>IF((Data!$C8-Data!BD$2)/SQRT((Data!$D8^2)+(Data!BD$3^2))&gt;1.96," &gt; ",IF((Data!$C8-Data!BD$2)/SQRT((Data!$D8^2)+(Data!BD$3^2))&lt;-1.96," &lt; "," - "))</f>
        <v xml:space="preserve"> &gt; </v>
      </c>
      <c r="AK11" s="21" t="str">
        <f>IF((Data!$C8-Data!BE$2)/SQRT((Data!$D8^2)+(Data!BE$3^2))&gt;1.96," &gt; ",IF((Data!$C8-Data!BE$2)/SQRT((Data!$D8^2)+(Data!BE$3^2))&lt;-1.96," &lt; "," - "))</f>
        <v xml:space="preserve"> &gt; </v>
      </c>
      <c r="AL11" s="21" t="str">
        <f>IF((Data!$C8-Data!BF$2)/SQRT((Data!$D8^2)+(Data!BF$3^2))&gt;1.96," &gt; ",IF((Data!$C8-Data!BF$2)/SQRT((Data!$D8^2)+(Data!BF$3^2))&lt;-1.96," &lt; "," - "))</f>
        <v xml:space="preserve"> &gt; </v>
      </c>
      <c r="AM11" s="21" t="str">
        <f>IF((Data!$C8-Data!BG$2)/SQRT((Data!$D8^2)+(Data!BG$3^2))&gt;1.96," &gt; ",IF((Data!$C8-Data!BG$2)/SQRT((Data!$D8^2)+(Data!BG$3^2))&lt;-1.96," &lt; "," - "))</f>
        <v xml:space="preserve"> &gt; </v>
      </c>
      <c r="AN11" s="21" t="str">
        <f>IF((Data!$C8-Data!BH$2)/SQRT((Data!$D8^2)+(Data!BH$3^2))&gt;1.96," &gt; ",IF((Data!$C8-Data!BH$2)/SQRT((Data!$D8^2)+(Data!BH$3^2))&lt;-1.96," &lt; "," - "))</f>
        <v xml:space="preserve"> &gt; </v>
      </c>
      <c r="AO11" s="21" t="str">
        <f>IF((Data!$C8-Data!BI$2)/SQRT((Data!$D8^2)+(Data!BI$3^2))&gt;1.96," &gt; ",IF((Data!$C8-Data!BI$2)/SQRT((Data!$D8^2)+(Data!BI$3^2))&lt;-1.96," &lt; "," - "))</f>
        <v xml:space="preserve"> &gt; </v>
      </c>
      <c r="AP11" s="21" t="str">
        <f>IF((Data!$C8-Data!BJ$2)/SQRT((Data!$D8^2)+(Data!BJ$3^2))&gt;1.96," &gt; ",IF((Data!$C8-Data!BJ$2)/SQRT((Data!$D8^2)+(Data!BJ$3^2))&lt;-1.96," &lt; "," - "))</f>
        <v xml:space="preserve"> &gt; </v>
      </c>
      <c r="AQ11" s="22" t="str">
        <f>IF((Data!$C8-Data!BK$2)/SQRT((Data!$D8^2)+(Data!BK$3^2))&gt;1.96," &gt; ",IF((Data!$C8-Data!BK$2)/SQRT((Data!$D8^2)+(Data!BK$3^2))&lt;-1.96," &lt; "," - "))</f>
        <v xml:space="preserve"> &gt; </v>
      </c>
      <c r="AR11" s="22" t="str">
        <f>IF((Data!$C8-Data!BL$2)/SQRT((Data!$D8^2)+(Data!BL$3^2))&gt;1.96," &gt; ",IF((Data!$C8-Data!BL$2)/SQRT((Data!$D8^2)+(Data!BL$3^2))&lt;-1.96," &lt; "," - "))</f>
        <v xml:space="preserve"> &gt; </v>
      </c>
      <c r="AS11" s="22" t="str">
        <f>IF((Data!$C8-Data!BM$2)/SQRT((Data!$D8^2)+(Data!BM$3^2))&gt;1.96," &gt; ",IF((Data!$C8-Data!BM$2)/SQRT((Data!$D8^2)+(Data!BM$3^2))&lt;-1.96," &lt; "," - "))</f>
        <v xml:space="preserve"> &gt; </v>
      </c>
      <c r="AT11" s="22" t="str">
        <f>IF((Data!$C8-Data!BN$2)/SQRT((Data!$D8^2)+(Data!BN$3^2))&gt;1.96," &gt; ",IF((Data!$C8-Data!BN$2)/SQRT((Data!$D8^2)+(Data!BN$3^2))&lt;-1.96," &lt; "," - "))</f>
        <v xml:space="preserve"> &gt; </v>
      </c>
      <c r="AU11" s="22" t="str">
        <f>IF((Data!$C8-Data!BO$2)/SQRT((Data!$D8^2)+(Data!BO$3^2))&gt;1.96," &gt; ",IF((Data!$C8-Data!BO$2)/SQRT((Data!$D8^2)+(Data!BO$3^2))&lt;-1.96," &lt; "," - "))</f>
        <v xml:space="preserve"> &gt; </v>
      </c>
      <c r="AV11" s="22" t="str">
        <f>IF((Data!$C8-Data!BP$2)/SQRT((Data!$D8^2)+(Data!BP$3^2))&gt;1.96," &gt; ",IF((Data!$C8-Data!BP$2)/SQRT((Data!$D8^2)+(Data!BP$3^2))&lt;-1.96," &lt; "," - "))</f>
        <v xml:space="preserve"> &gt; </v>
      </c>
      <c r="AW11" s="23">
        <f t="shared" si="0"/>
        <v>5</v>
      </c>
      <c r="AX11" s="12">
        <f t="shared" si="1"/>
        <v>2</v>
      </c>
      <c r="AY11" s="24">
        <f t="shared" si="2"/>
        <v>40</v>
      </c>
    </row>
    <row r="12" spans="1:51">
      <c r="A12" s="43" t="str">
        <f>Data!B9</f>
        <v>Maine</v>
      </c>
      <c r="B12" s="40" t="str">
        <f>IF((Data!$C9-Data!V$2)/SQRT((Data!$D9^2)+(Data!V$3^2))&gt;1.96," &gt; ",IF((Data!$C9-Data!V$2)/SQRT((Data!$D9^2)+(Data!V$3^2))&lt;-1.96," &lt; "," - "))</f>
        <v xml:space="preserve"> &lt; </v>
      </c>
      <c r="C12" s="21" t="str">
        <f>IF((Data!$C9-Data!W$2)/SQRT((Data!$D9^2)+(Data!W$3^2))&gt;1.96," &gt; ",IF((Data!$C9-Data!W$2)/SQRT((Data!$D9^2)+(Data!W$3^2))&lt;-1.96," &lt; "," - "))</f>
        <v xml:space="preserve"> &lt; </v>
      </c>
      <c r="D12" s="21" t="str">
        <f>IF((Data!$C9-Data!X$2)/SQRT((Data!$D9^2)+(Data!X$3^2))&gt;1.96," &gt; ",IF((Data!$C9-Data!X$2)/SQRT((Data!$D9^2)+(Data!X$3^2))&lt;-1.96," &lt; "," - "))</f>
        <v xml:space="preserve"> &lt; </v>
      </c>
      <c r="E12" s="21" t="str">
        <f>IF((Data!$C9-Data!Y$2)/SQRT((Data!$D9^2)+(Data!Y$3^2))&gt;1.96," &gt; ",IF((Data!$C9-Data!Y$2)/SQRT((Data!$D9^2)+(Data!Y$3^2))&lt;-1.96," &lt; "," - "))</f>
        <v xml:space="preserve"> &lt; </v>
      </c>
      <c r="F12" s="21" t="str">
        <f>IF((Data!$C9-Data!Z$2)/SQRT((Data!$D9^2)+(Data!Z$3^2))&gt;1.96," &gt; ",IF((Data!$C9-Data!Z$2)/SQRT((Data!$D9^2)+(Data!Z$3^2))&lt;-1.96," &lt; "," - "))</f>
        <v xml:space="preserve"> &lt; </v>
      </c>
      <c r="G12" s="21" t="str">
        <f>IF((Data!$C9-Data!AA$2)/SQRT((Data!$D9^2)+(Data!AA$3^2))&gt;1.96," &gt; ",IF((Data!$C9-Data!AA$2)/SQRT((Data!$D9^2)+(Data!AA$3^2))&lt;-1.96," &lt; "," - "))</f>
        <v xml:space="preserve"> - </v>
      </c>
      <c r="H12" s="21" t="str">
        <f>IF((Data!$C9-Data!AB$2)/SQRT((Data!$D9^2)+(Data!AB$3^2))&gt;1.96," &gt; ",IF((Data!$C9-Data!AB$2)/SQRT((Data!$D9^2)+(Data!AB$3^2))&lt;-1.96," &lt; "," - "))</f>
        <v xml:space="preserve"> - </v>
      </c>
      <c r="I12" s="21" t="str">
        <f>IF((Data!$C9-Data!AC$2)/SQRT((Data!$D9^2)+(Data!AC$3^2))&gt;1.96," &gt; ",IF((Data!$C9-Data!AC$2)/SQRT((Data!$D9^2)+(Data!AC$3^2))&lt;-1.96," &lt; "," - "))</f>
        <v xml:space="preserve"> &gt; </v>
      </c>
      <c r="J12" s="21" t="str">
        <f>IF((Data!$C9-Data!AD$2)/SQRT((Data!$D9^2)+(Data!AD$3^2))&gt;1.96," &gt; ",IF((Data!$C9-Data!AD$2)/SQRT((Data!$D9^2)+(Data!AD$3^2))&lt;-1.96," &lt; "," - "))</f>
        <v xml:space="preserve"> &gt; </v>
      </c>
      <c r="K12" s="21" t="str">
        <f>IF((Data!$C9-Data!AE$2)/SQRT((Data!$D9^2)+(Data!AE$3^2))&gt;1.96," &gt; ",IF((Data!$C9-Data!AE$2)/SQRT((Data!$D9^2)+(Data!AE$3^2))&lt;-1.96," &lt; "," - "))</f>
        <v xml:space="preserve"> &gt; </v>
      </c>
      <c r="L12" s="21" t="str">
        <f>IF((Data!$C9-Data!AF$2)/SQRT((Data!$D9^2)+(Data!AF$3^2))&gt;1.96," &gt; ",IF((Data!$C9-Data!AF$2)/SQRT((Data!$D9^2)+(Data!AF$3^2))&lt;-1.96," &lt; "," - "))</f>
        <v xml:space="preserve"> &gt; </v>
      </c>
      <c r="M12" s="21" t="str">
        <f>IF((Data!$C9-Data!AG$2)/SQRT((Data!$D9^2)+(Data!AG$3^2))&gt;1.96," &gt; ",IF((Data!$C9-Data!AG$2)/SQRT((Data!$D9^2)+(Data!AG$3^2))&lt;-1.96," &lt; "," - "))</f>
        <v xml:space="preserve"> &gt; </v>
      </c>
      <c r="N12" s="21" t="str">
        <f>IF((Data!$C9-Data!AH$2)/SQRT((Data!$D9^2)+(Data!AH$3^2))&gt;1.96," &gt; ",IF((Data!$C9-Data!AH$2)/SQRT((Data!$D9^2)+(Data!AH$3^2))&lt;-1.96," &lt; "," - "))</f>
        <v xml:space="preserve"> &gt; </v>
      </c>
      <c r="O12" s="21" t="str">
        <f>IF((Data!$C9-Data!AI$2)/SQRT((Data!$D9^2)+(Data!AI$3^2))&gt;1.96," &gt; ",IF((Data!$C9-Data!AI$2)/SQRT((Data!$D9^2)+(Data!AI$3^2))&lt;-1.96," &lt; "," - "))</f>
        <v xml:space="preserve"> &gt; </v>
      </c>
      <c r="P12" s="21" t="str">
        <f>IF((Data!$C9-Data!AJ$2)/SQRT((Data!$D9^2)+(Data!AJ$3^2))&gt;1.96," &gt; ",IF((Data!$C9-Data!AJ$2)/SQRT((Data!$D9^2)+(Data!AJ$3^2))&lt;-1.96," &lt; "," - "))</f>
        <v xml:space="preserve"> &gt; </v>
      </c>
      <c r="Q12" s="21" t="str">
        <f>IF((Data!$C9-Data!AK$2)/SQRT((Data!$D9^2)+(Data!AK$3^2))&gt;1.96," &gt; ",IF((Data!$C9-Data!AK$2)/SQRT((Data!$D9^2)+(Data!AK$3^2))&lt;-1.96," &lt; "," - "))</f>
        <v xml:space="preserve"> &gt; </v>
      </c>
      <c r="R12" s="21" t="str">
        <f>IF((Data!$C9-Data!AL$2)/SQRT((Data!$D9^2)+(Data!AL$3^2))&gt;1.96," &gt; ",IF((Data!$C9-Data!AL$2)/SQRT((Data!$D9^2)+(Data!AL$3^2))&lt;-1.96," &lt; "," - "))</f>
        <v xml:space="preserve"> &gt; </v>
      </c>
      <c r="S12" s="21" t="str">
        <f>IF((Data!$C9-Data!AM$2)/SQRT((Data!$D9^2)+(Data!AM$3^2))&gt;1.96," &gt; ",IF((Data!$C9-Data!AM$2)/SQRT((Data!$D9^2)+(Data!AM$3^2))&lt;-1.96," &lt; "," - "))</f>
        <v xml:space="preserve"> &gt; </v>
      </c>
      <c r="T12" s="21" t="str">
        <f>IF((Data!$C9-Data!AN$2)/SQRT((Data!$D9^2)+(Data!AN$3^2))&gt;1.96," &gt; ",IF((Data!$C9-Data!AN$2)/SQRT((Data!$D9^2)+(Data!AN$3^2))&lt;-1.96," &lt; "," - "))</f>
        <v xml:space="preserve"> &gt; </v>
      </c>
      <c r="U12" s="21" t="str">
        <f>IF((Data!$C9-Data!AO$2)/SQRT((Data!$D9^2)+(Data!AO$3^2))&gt;1.96," &gt; ",IF((Data!$C9-Data!AO$2)/SQRT((Data!$D9^2)+(Data!AO$3^2))&lt;-1.96," &lt; "," - "))</f>
        <v xml:space="preserve"> &gt; </v>
      </c>
      <c r="V12" s="21" t="str">
        <f>IF((Data!$C9-Data!AP$2)/SQRT((Data!$D9^2)+(Data!AP$3^2))&gt;1.96," &gt; ",IF((Data!$C9-Data!AP$2)/SQRT((Data!$D9^2)+(Data!AP$3^2))&lt;-1.96," &lt; "," - "))</f>
        <v xml:space="preserve"> &gt; </v>
      </c>
      <c r="W12" s="21" t="str">
        <f>IF((Data!$C9-Data!AQ$2)/SQRT((Data!$D9^2)+(Data!AQ$3^2))&gt;1.96," &gt; ",IF((Data!$C9-Data!AQ$2)/SQRT((Data!$D9^2)+(Data!AQ$3^2))&lt;-1.96," &lt; "," - "))</f>
        <v xml:space="preserve"> &gt; </v>
      </c>
      <c r="X12" s="21" t="str">
        <f>IF((Data!$C9-Data!AR$2)/SQRT((Data!$D9^2)+(Data!AR$3^2))&gt;1.96," &gt; ",IF((Data!$C9-Data!AR$2)/SQRT((Data!$D9^2)+(Data!AR$3^2))&lt;-1.96," &lt; "," - "))</f>
        <v xml:space="preserve"> &gt; </v>
      </c>
      <c r="Y12" s="21" t="str">
        <f>IF((Data!$C9-Data!AS$2)/SQRT((Data!$D9^2)+(Data!AS$3^2))&gt;1.96," &gt; ",IF((Data!$C9-Data!AS$2)/SQRT((Data!$D9^2)+(Data!AS$3^2))&lt;-1.96," &lt; "," - "))</f>
        <v xml:space="preserve"> &gt; </v>
      </c>
      <c r="Z12" s="21" t="str">
        <f>IF((Data!$C9-Data!AT$2)/SQRT((Data!$D9^2)+(Data!AT$3^2))&gt;1.96," &gt; ",IF((Data!$C9-Data!AT$2)/SQRT((Data!$D9^2)+(Data!AT$3^2))&lt;-1.96," &lt; "," - "))</f>
        <v xml:space="preserve"> &gt; </v>
      </c>
      <c r="AA12" s="21" t="str">
        <f>IF((Data!$C9-Data!AU$2)/SQRT((Data!$D9^2)+(Data!AU$3^2))&gt;1.96," &gt; ",IF((Data!$C9-Data!AU$2)/SQRT((Data!$D9^2)+(Data!AU$3^2))&lt;-1.96," &lt; "," - "))</f>
        <v xml:space="preserve"> &gt; </v>
      </c>
      <c r="AB12" s="21" t="str">
        <f>IF((Data!$C9-Data!AV$2)/SQRT((Data!$D9^2)+(Data!AV$3^2))&gt;1.96," &gt; ",IF((Data!$C9-Data!AV$2)/SQRT((Data!$D9^2)+(Data!AV$3^2))&lt;-1.96," &lt; "," - "))</f>
        <v xml:space="preserve"> &gt; </v>
      </c>
      <c r="AC12" s="21" t="str">
        <f>IF((Data!$C9-Data!AW$2)/SQRT((Data!$D9^2)+(Data!AW$3^2))&gt;1.96," &gt; ",IF((Data!$C9-Data!AW$2)/SQRT((Data!$D9^2)+(Data!AW$3^2))&lt;-1.96," &lt; "," - "))</f>
        <v xml:space="preserve"> &gt; </v>
      </c>
      <c r="AD12" s="21" t="str">
        <f>IF((Data!$C9-Data!AX$2)/SQRT((Data!$D9^2)+(Data!AX$3^2))&gt;1.96," &gt; ",IF((Data!$C9-Data!AX$2)/SQRT((Data!$D9^2)+(Data!AX$3^2))&lt;-1.96," &lt; "," - "))</f>
        <v xml:space="preserve"> &gt; </v>
      </c>
      <c r="AE12" s="21" t="str">
        <f>IF((Data!$C9-Data!AY$2)/SQRT((Data!$D9^2)+(Data!AY$3^2))&gt;1.96," &gt; ",IF((Data!$C9-Data!AY$2)/SQRT((Data!$D9^2)+(Data!AY$3^2))&lt;-1.96," &lt; "," - "))</f>
        <v xml:space="preserve"> &gt; </v>
      </c>
      <c r="AF12" s="21" t="str">
        <f>IF((Data!$C9-Data!AZ$2)/SQRT((Data!$D9^2)+(Data!AZ$3^2))&gt;1.96," &gt; ",IF((Data!$C9-Data!AZ$2)/SQRT((Data!$D9^2)+(Data!AZ$3^2))&lt;-1.96," &lt; "," - "))</f>
        <v xml:space="preserve"> &gt; </v>
      </c>
      <c r="AG12" s="21" t="str">
        <f>IF((Data!$C9-Data!BA$2)/SQRT((Data!$D9^2)+(Data!BA$3^2))&gt;1.96," &gt; ",IF((Data!$C9-Data!BA$2)/SQRT((Data!$D9^2)+(Data!BA$3^2))&lt;-1.96," &lt; "," - "))</f>
        <v xml:space="preserve"> &gt; </v>
      </c>
      <c r="AH12" s="21" t="str">
        <f>IF((Data!$C9-Data!BB$2)/SQRT((Data!$D9^2)+(Data!BB$3^2))&gt;1.96," &gt; ",IF((Data!$C9-Data!BB$2)/SQRT((Data!$D9^2)+(Data!BB$3^2))&lt;-1.96," &lt; "," - "))</f>
        <v xml:space="preserve"> &gt; </v>
      </c>
      <c r="AI12" s="21" t="str">
        <f>IF((Data!$C9-Data!BC$2)/SQRT((Data!$D9^2)+(Data!BC$3^2))&gt;1.96," &gt; ",IF((Data!$C9-Data!BC$2)/SQRT((Data!$D9^2)+(Data!BC$3^2))&lt;-1.96," &lt; "," - "))</f>
        <v xml:space="preserve"> &gt; </v>
      </c>
      <c r="AJ12" s="21" t="str">
        <f>IF((Data!$C9-Data!BD$2)/SQRT((Data!$D9^2)+(Data!BD$3^2))&gt;1.96," &gt; ",IF((Data!$C9-Data!BD$2)/SQRT((Data!$D9^2)+(Data!BD$3^2))&lt;-1.96," &lt; "," - "))</f>
        <v xml:space="preserve"> &gt; </v>
      </c>
      <c r="AK12" s="21" t="str">
        <f>IF((Data!$C9-Data!BE$2)/SQRT((Data!$D9^2)+(Data!BE$3^2))&gt;1.96," &gt; ",IF((Data!$C9-Data!BE$2)/SQRT((Data!$D9^2)+(Data!BE$3^2))&lt;-1.96," &lt; "," - "))</f>
        <v xml:space="preserve"> &gt; </v>
      </c>
      <c r="AL12" s="21" t="str">
        <f>IF((Data!$C9-Data!BF$2)/SQRT((Data!$D9^2)+(Data!BF$3^2))&gt;1.96," &gt; ",IF((Data!$C9-Data!BF$2)/SQRT((Data!$D9^2)+(Data!BF$3^2))&lt;-1.96," &lt; "," - "))</f>
        <v xml:space="preserve"> &gt; </v>
      </c>
      <c r="AM12" s="21" t="str">
        <f>IF((Data!$C9-Data!BG$2)/SQRT((Data!$D9^2)+(Data!BG$3^2))&gt;1.96," &gt; ",IF((Data!$C9-Data!BG$2)/SQRT((Data!$D9^2)+(Data!BG$3^2))&lt;-1.96," &lt; "," - "))</f>
        <v xml:space="preserve"> &gt; </v>
      </c>
      <c r="AN12" s="21" t="str">
        <f>IF((Data!$C9-Data!BH$2)/SQRT((Data!$D9^2)+(Data!BH$3^2))&gt;1.96," &gt; ",IF((Data!$C9-Data!BH$2)/SQRT((Data!$D9^2)+(Data!BH$3^2))&lt;-1.96," &lt; "," - "))</f>
        <v xml:space="preserve"> &gt; </v>
      </c>
      <c r="AO12" s="21" t="str">
        <f>IF((Data!$C9-Data!BI$2)/SQRT((Data!$D9^2)+(Data!BI$3^2))&gt;1.96," &gt; ",IF((Data!$C9-Data!BI$2)/SQRT((Data!$D9^2)+(Data!BI$3^2))&lt;-1.96," &lt; "," - "))</f>
        <v xml:space="preserve"> &gt; </v>
      </c>
      <c r="AP12" s="21" t="str">
        <f>IF((Data!$C9-Data!BJ$2)/SQRT((Data!$D9^2)+(Data!BJ$3^2))&gt;1.96," &gt; ",IF((Data!$C9-Data!BJ$2)/SQRT((Data!$D9^2)+(Data!BJ$3^2))&lt;-1.96," &lt; "," - "))</f>
        <v xml:space="preserve"> &gt; </v>
      </c>
      <c r="AQ12" s="22" t="str">
        <f>IF((Data!$C9-Data!BK$2)/SQRT((Data!$D9^2)+(Data!BK$3^2))&gt;1.96," &gt; ",IF((Data!$C9-Data!BK$2)/SQRT((Data!$D9^2)+(Data!BK$3^2))&lt;-1.96," &lt; "," - "))</f>
        <v xml:space="preserve"> &gt; </v>
      </c>
      <c r="AR12" s="22" t="str">
        <f>IF((Data!$C9-Data!BL$2)/SQRT((Data!$D9^2)+(Data!BL$3^2))&gt;1.96," &gt; ",IF((Data!$C9-Data!BL$2)/SQRT((Data!$D9^2)+(Data!BL$3^2))&lt;-1.96," &lt; "," - "))</f>
        <v xml:space="preserve"> &gt; </v>
      </c>
      <c r="AS12" s="22" t="str">
        <f>IF((Data!$C9-Data!BM$2)/SQRT((Data!$D9^2)+(Data!BM$3^2))&gt;1.96," &gt; ",IF((Data!$C9-Data!BM$2)/SQRT((Data!$D9^2)+(Data!BM$3^2))&lt;-1.96," &lt; "," - "))</f>
        <v xml:space="preserve"> &gt; </v>
      </c>
      <c r="AT12" s="22" t="str">
        <f>IF((Data!$C9-Data!BN$2)/SQRT((Data!$D9^2)+(Data!BN$3^2))&gt;1.96," &gt; ",IF((Data!$C9-Data!BN$2)/SQRT((Data!$D9^2)+(Data!BN$3^2))&lt;-1.96," &lt; "," - "))</f>
        <v xml:space="preserve"> &gt; </v>
      </c>
      <c r="AU12" s="22" t="str">
        <f>IF((Data!$C9-Data!BO$2)/SQRT((Data!$D9^2)+(Data!BO$3^2))&gt;1.96," &gt; ",IF((Data!$C9-Data!BO$2)/SQRT((Data!$D9^2)+(Data!BO$3^2))&lt;-1.96," &lt; "," - "))</f>
        <v xml:space="preserve"> &gt; </v>
      </c>
      <c r="AV12" s="22" t="str">
        <f>IF((Data!$C9-Data!BP$2)/SQRT((Data!$D9^2)+(Data!BP$3^2))&gt;1.96," &gt; ",IF((Data!$C9-Data!BP$2)/SQRT((Data!$D9^2)+(Data!BP$3^2))&lt;-1.96," &lt; "," - "))</f>
        <v xml:space="preserve"> &gt; </v>
      </c>
      <c r="AW12" s="23">
        <f t="shared" si="0"/>
        <v>5</v>
      </c>
      <c r="AX12" s="12">
        <f t="shared" si="1"/>
        <v>2</v>
      </c>
      <c r="AY12" s="24">
        <f t="shared" si="2"/>
        <v>40</v>
      </c>
    </row>
    <row r="13" spans="1:51">
      <c r="A13" s="43" t="str">
        <f>Data!B10</f>
        <v>Wisconsin</v>
      </c>
      <c r="B13" s="40" t="str">
        <f>IF((Data!$C10-Data!V$2)/SQRT((Data!$D10^2)+(Data!V$3^2))&gt;1.96," &gt; ",IF((Data!$C10-Data!V$2)/SQRT((Data!$D10^2)+(Data!V$3^2))&lt;-1.96," &lt; "," - "))</f>
        <v xml:space="preserve"> &lt; </v>
      </c>
      <c r="C13" s="21" t="str">
        <f>IF((Data!$C10-Data!W$2)/SQRT((Data!$D10^2)+(Data!W$3^2))&gt;1.96," &gt; ",IF((Data!$C10-Data!W$2)/SQRT((Data!$D10^2)+(Data!W$3^2))&lt;-1.96," &lt; "," - "))</f>
        <v xml:space="preserve"> &lt; </v>
      </c>
      <c r="D13" s="21" t="str">
        <f>IF((Data!$C10-Data!X$2)/SQRT((Data!$D10^2)+(Data!X$3^2))&gt;1.96," &gt; ",IF((Data!$C10-Data!X$2)/SQRT((Data!$D10^2)+(Data!X$3^2))&lt;-1.96," &lt; "," - "))</f>
        <v xml:space="preserve"> &lt; </v>
      </c>
      <c r="E13" s="21" t="str">
        <f>IF((Data!$C10-Data!Y$2)/SQRT((Data!$D10^2)+(Data!Y$3^2))&gt;1.96," &gt; ",IF((Data!$C10-Data!Y$2)/SQRT((Data!$D10^2)+(Data!Y$3^2))&lt;-1.96," &lt; "," - "))</f>
        <v xml:space="preserve"> &lt; </v>
      </c>
      <c r="F13" s="21" t="str">
        <f>IF((Data!$C10-Data!Z$2)/SQRT((Data!$D10^2)+(Data!Z$3^2))&gt;1.96," &gt; ",IF((Data!$C10-Data!Z$2)/SQRT((Data!$D10^2)+(Data!Z$3^2))&lt;-1.96," &lt; "," - "))</f>
        <v xml:space="preserve"> &lt; </v>
      </c>
      <c r="G13" s="21" t="str">
        <f>IF((Data!$C10-Data!AA$2)/SQRT((Data!$D10^2)+(Data!AA$3^2))&gt;1.96," &gt; ",IF((Data!$C10-Data!AA$2)/SQRT((Data!$D10^2)+(Data!AA$3^2))&lt;-1.96," &lt; "," - "))</f>
        <v xml:space="preserve"> - </v>
      </c>
      <c r="H13" s="21" t="str">
        <f>IF((Data!$C10-Data!AB$2)/SQRT((Data!$D10^2)+(Data!AB$3^2))&gt;1.96," &gt; ",IF((Data!$C10-Data!AB$2)/SQRT((Data!$D10^2)+(Data!AB$3^2))&lt;-1.96," &lt; "," - "))</f>
        <v xml:space="preserve"> - </v>
      </c>
      <c r="I13" s="21" t="str">
        <f>IF((Data!$C10-Data!AC$2)/SQRT((Data!$D10^2)+(Data!AC$3^2))&gt;1.96," &gt; ",IF((Data!$C10-Data!AC$2)/SQRT((Data!$D10^2)+(Data!AC$3^2))&lt;-1.96," &lt; "," - "))</f>
        <v xml:space="preserve"> &gt; </v>
      </c>
      <c r="J13" s="21" t="str">
        <f>IF((Data!$C10-Data!AD$2)/SQRT((Data!$D10^2)+(Data!AD$3^2))&gt;1.96," &gt; ",IF((Data!$C10-Data!AD$2)/SQRT((Data!$D10^2)+(Data!AD$3^2))&lt;-1.96," &lt; "," - "))</f>
        <v xml:space="preserve"> &gt; </v>
      </c>
      <c r="K13" s="21" t="str">
        <f>IF((Data!$C10-Data!AE$2)/SQRT((Data!$D10^2)+(Data!AE$3^2))&gt;1.96," &gt; ",IF((Data!$C10-Data!AE$2)/SQRT((Data!$D10^2)+(Data!AE$3^2))&lt;-1.96," &lt; "," - "))</f>
        <v xml:space="preserve"> &gt; </v>
      </c>
      <c r="L13" s="21" t="str">
        <f>IF((Data!$C10-Data!AF$2)/SQRT((Data!$D10^2)+(Data!AF$3^2))&gt;1.96," &gt; ",IF((Data!$C10-Data!AF$2)/SQRT((Data!$D10^2)+(Data!AF$3^2))&lt;-1.96," &lt; "," - "))</f>
        <v xml:space="preserve"> &gt; </v>
      </c>
      <c r="M13" s="21" t="str">
        <f>IF((Data!$C10-Data!AG$2)/SQRT((Data!$D10^2)+(Data!AG$3^2))&gt;1.96," &gt; ",IF((Data!$C10-Data!AG$2)/SQRT((Data!$D10^2)+(Data!AG$3^2))&lt;-1.96," &lt; "," - "))</f>
        <v xml:space="preserve"> &gt; </v>
      </c>
      <c r="N13" s="21" t="str">
        <f>IF((Data!$C10-Data!AH$2)/SQRT((Data!$D10^2)+(Data!AH$3^2))&gt;1.96," &gt; ",IF((Data!$C10-Data!AH$2)/SQRT((Data!$D10^2)+(Data!AH$3^2))&lt;-1.96," &lt; "," - "))</f>
        <v xml:space="preserve"> &gt; </v>
      </c>
      <c r="O13" s="21" t="str">
        <f>IF((Data!$C10-Data!AI$2)/SQRT((Data!$D10^2)+(Data!AI$3^2))&gt;1.96," &gt; ",IF((Data!$C10-Data!AI$2)/SQRT((Data!$D10^2)+(Data!AI$3^2))&lt;-1.96," &lt; "," - "))</f>
        <v xml:space="preserve"> &gt; </v>
      </c>
      <c r="P13" s="21" t="str">
        <f>IF((Data!$C10-Data!AJ$2)/SQRT((Data!$D10^2)+(Data!AJ$3^2))&gt;1.96," &gt; ",IF((Data!$C10-Data!AJ$2)/SQRT((Data!$D10^2)+(Data!AJ$3^2))&lt;-1.96," &lt; "," - "))</f>
        <v xml:space="preserve"> &gt; </v>
      </c>
      <c r="Q13" s="21" t="str">
        <f>IF((Data!$C10-Data!AK$2)/SQRT((Data!$D10^2)+(Data!AK$3^2))&gt;1.96," &gt; ",IF((Data!$C10-Data!AK$2)/SQRT((Data!$D10^2)+(Data!AK$3^2))&lt;-1.96," &lt; "," - "))</f>
        <v xml:space="preserve"> &gt; </v>
      </c>
      <c r="R13" s="21" t="str">
        <f>IF((Data!$C10-Data!AL$2)/SQRT((Data!$D10^2)+(Data!AL$3^2))&gt;1.96," &gt; ",IF((Data!$C10-Data!AL$2)/SQRT((Data!$D10^2)+(Data!AL$3^2))&lt;-1.96," &lt; "," - "))</f>
        <v xml:space="preserve"> &gt; </v>
      </c>
      <c r="S13" s="21" t="str">
        <f>IF((Data!$C10-Data!AM$2)/SQRT((Data!$D10^2)+(Data!AM$3^2))&gt;1.96," &gt; ",IF((Data!$C10-Data!AM$2)/SQRT((Data!$D10^2)+(Data!AM$3^2))&lt;-1.96," &lt; "," - "))</f>
        <v xml:space="preserve"> &gt; </v>
      </c>
      <c r="T13" s="21" t="str">
        <f>IF((Data!$C10-Data!AN$2)/SQRT((Data!$D10^2)+(Data!AN$3^2))&gt;1.96," &gt; ",IF((Data!$C10-Data!AN$2)/SQRT((Data!$D10^2)+(Data!AN$3^2))&lt;-1.96," &lt; "," - "))</f>
        <v xml:space="preserve"> &gt; </v>
      </c>
      <c r="U13" s="21" t="str">
        <f>IF((Data!$C10-Data!AO$2)/SQRT((Data!$D10^2)+(Data!AO$3^2))&gt;1.96," &gt; ",IF((Data!$C10-Data!AO$2)/SQRT((Data!$D10^2)+(Data!AO$3^2))&lt;-1.96," &lt; "," - "))</f>
        <v xml:space="preserve"> &gt; </v>
      </c>
      <c r="V13" s="21" t="str">
        <f>IF((Data!$C10-Data!AP$2)/SQRT((Data!$D10^2)+(Data!AP$3^2))&gt;1.96," &gt; ",IF((Data!$C10-Data!AP$2)/SQRT((Data!$D10^2)+(Data!AP$3^2))&lt;-1.96," &lt; "," - "))</f>
        <v xml:space="preserve"> &gt; </v>
      </c>
      <c r="W13" s="21" t="str">
        <f>IF((Data!$C10-Data!AQ$2)/SQRT((Data!$D10^2)+(Data!AQ$3^2))&gt;1.96," &gt; ",IF((Data!$C10-Data!AQ$2)/SQRT((Data!$D10^2)+(Data!AQ$3^2))&lt;-1.96," &lt; "," - "))</f>
        <v xml:space="preserve"> &gt; </v>
      </c>
      <c r="X13" s="21" t="str">
        <f>IF((Data!$C10-Data!AR$2)/SQRT((Data!$D10^2)+(Data!AR$3^2))&gt;1.96," &gt; ",IF((Data!$C10-Data!AR$2)/SQRT((Data!$D10^2)+(Data!AR$3^2))&lt;-1.96," &lt; "," - "))</f>
        <v xml:space="preserve"> &gt; </v>
      </c>
      <c r="Y13" s="21" t="str">
        <f>IF((Data!$C10-Data!AS$2)/SQRT((Data!$D10^2)+(Data!AS$3^2))&gt;1.96," &gt; ",IF((Data!$C10-Data!AS$2)/SQRT((Data!$D10^2)+(Data!AS$3^2))&lt;-1.96," &lt; "," - "))</f>
        <v xml:space="preserve"> &gt; </v>
      </c>
      <c r="Z13" s="21" t="str">
        <f>IF((Data!$C10-Data!AT$2)/SQRT((Data!$D10^2)+(Data!AT$3^2))&gt;1.96," &gt; ",IF((Data!$C10-Data!AT$2)/SQRT((Data!$D10^2)+(Data!AT$3^2))&lt;-1.96," &lt; "," - "))</f>
        <v xml:space="preserve"> &gt; </v>
      </c>
      <c r="AA13" s="21" t="str">
        <f>IF((Data!$C10-Data!AU$2)/SQRT((Data!$D10^2)+(Data!AU$3^2))&gt;1.96," &gt; ",IF((Data!$C10-Data!AU$2)/SQRT((Data!$D10^2)+(Data!AU$3^2))&lt;-1.96," &lt; "," - "))</f>
        <v xml:space="preserve"> &gt; </v>
      </c>
      <c r="AB13" s="21" t="str">
        <f>IF((Data!$C10-Data!AV$2)/SQRT((Data!$D10^2)+(Data!AV$3^2))&gt;1.96," &gt; ",IF((Data!$C10-Data!AV$2)/SQRT((Data!$D10^2)+(Data!AV$3^2))&lt;-1.96," &lt; "," - "))</f>
        <v xml:space="preserve"> &gt; </v>
      </c>
      <c r="AC13" s="21" t="str">
        <f>IF((Data!$C10-Data!AW$2)/SQRT((Data!$D10^2)+(Data!AW$3^2))&gt;1.96," &gt; ",IF((Data!$C10-Data!AW$2)/SQRT((Data!$D10^2)+(Data!AW$3^2))&lt;-1.96," &lt; "," - "))</f>
        <v xml:space="preserve"> &gt; </v>
      </c>
      <c r="AD13" s="21" t="str">
        <f>IF((Data!$C10-Data!AX$2)/SQRT((Data!$D10^2)+(Data!AX$3^2))&gt;1.96," &gt; ",IF((Data!$C10-Data!AX$2)/SQRT((Data!$D10^2)+(Data!AX$3^2))&lt;-1.96," &lt; "," - "))</f>
        <v xml:space="preserve"> &gt; </v>
      </c>
      <c r="AE13" s="21" t="str">
        <f>IF((Data!$C10-Data!AY$2)/SQRT((Data!$D10^2)+(Data!AY$3^2))&gt;1.96," &gt; ",IF((Data!$C10-Data!AY$2)/SQRT((Data!$D10^2)+(Data!AY$3^2))&lt;-1.96," &lt; "," - "))</f>
        <v xml:space="preserve"> &gt; </v>
      </c>
      <c r="AF13" s="21" t="str">
        <f>IF((Data!$C10-Data!AZ$2)/SQRT((Data!$D10^2)+(Data!AZ$3^2))&gt;1.96," &gt; ",IF((Data!$C10-Data!AZ$2)/SQRT((Data!$D10^2)+(Data!AZ$3^2))&lt;-1.96," &lt; "," - "))</f>
        <v xml:space="preserve"> &gt; </v>
      </c>
      <c r="AG13" s="21" t="str">
        <f>IF((Data!$C10-Data!BA$2)/SQRT((Data!$D10^2)+(Data!BA$3^2))&gt;1.96," &gt; ",IF((Data!$C10-Data!BA$2)/SQRT((Data!$D10^2)+(Data!BA$3^2))&lt;-1.96," &lt; "," - "))</f>
        <v xml:space="preserve"> &gt; </v>
      </c>
      <c r="AH13" s="21" t="str">
        <f>IF((Data!$C10-Data!BB$2)/SQRT((Data!$D10^2)+(Data!BB$3^2))&gt;1.96," &gt; ",IF((Data!$C10-Data!BB$2)/SQRT((Data!$D10^2)+(Data!BB$3^2))&lt;-1.96," &lt; "," - "))</f>
        <v xml:space="preserve"> &gt; </v>
      </c>
      <c r="AI13" s="21" t="str">
        <f>IF((Data!$C10-Data!BC$2)/SQRT((Data!$D10^2)+(Data!BC$3^2))&gt;1.96," &gt; ",IF((Data!$C10-Data!BC$2)/SQRT((Data!$D10^2)+(Data!BC$3^2))&lt;-1.96," &lt; "," - "))</f>
        <v xml:space="preserve"> &gt; </v>
      </c>
      <c r="AJ13" s="21" t="str">
        <f>IF((Data!$C10-Data!BD$2)/SQRT((Data!$D10^2)+(Data!BD$3^2))&gt;1.96," &gt; ",IF((Data!$C10-Data!BD$2)/SQRT((Data!$D10^2)+(Data!BD$3^2))&lt;-1.96," &lt; "," - "))</f>
        <v xml:space="preserve"> &gt; </v>
      </c>
      <c r="AK13" s="21" t="str">
        <f>IF((Data!$C10-Data!BE$2)/SQRT((Data!$D10^2)+(Data!BE$3^2))&gt;1.96," &gt; ",IF((Data!$C10-Data!BE$2)/SQRT((Data!$D10^2)+(Data!BE$3^2))&lt;-1.96," &lt; "," - "))</f>
        <v xml:space="preserve"> &gt; </v>
      </c>
      <c r="AL13" s="21" t="str">
        <f>IF((Data!$C10-Data!BF$2)/SQRT((Data!$D10^2)+(Data!BF$3^2))&gt;1.96," &gt; ",IF((Data!$C10-Data!BF$2)/SQRT((Data!$D10^2)+(Data!BF$3^2))&lt;-1.96," &lt; "," - "))</f>
        <v xml:space="preserve"> &gt; </v>
      </c>
      <c r="AM13" s="21" t="str">
        <f>IF((Data!$C10-Data!BG$2)/SQRT((Data!$D10^2)+(Data!BG$3^2))&gt;1.96," &gt; ",IF((Data!$C10-Data!BG$2)/SQRT((Data!$D10^2)+(Data!BG$3^2))&lt;-1.96," &lt; "," - "))</f>
        <v xml:space="preserve"> &gt; </v>
      </c>
      <c r="AN13" s="21" t="str">
        <f>IF((Data!$C10-Data!BH$2)/SQRT((Data!$D10^2)+(Data!BH$3^2))&gt;1.96," &gt; ",IF((Data!$C10-Data!BH$2)/SQRT((Data!$D10^2)+(Data!BH$3^2))&lt;-1.96," &lt; "," - "))</f>
        <v xml:space="preserve"> &gt; </v>
      </c>
      <c r="AO13" s="21" t="str">
        <f>IF((Data!$C10-Data!BI$2)/SQRT((Data!$D10^2)+(Data!BI$3^2))&gt;1.96," &gt; ",IF((Data!$C10-Data!BI$2)/SQRT((Data!$D10^2)+(Data!BI$3^2))&lt;-1.96," &lt; "," - "))</f>
        <v xml:space="preserve"> &gt; </v>
      </c>
      <c r="AP13" s="21" t="str">
        <f>IF((Data!$C10-Data!BJ$2)/SQRT((Data!$D10^2)+(Data!BJ$3^2))&gt;1.96," &gt; ",IF((Data!$C10-Data!BJ$2)/SQRT((Data!$D10^2)+(Data!BJ$3^2))&lt;-1.96," &lt; "," - "))</f>
        <v xml:space="preserve"> &gt; </v>
      </c>
      <c r="AQ13" s="22" t="str">
        <f>IF((Data!$C10-Data!BK$2)/SQRT((Data!$D10^2)+(Data!BK$3^2))&gt;1.96," &gt; ",IF((Data!$C10-Data!BK$2)/SQRT((Data!$D10^2)+(Data!BK$3^2))&lt;-1.96," &lt; "," - "))</f>
        <v xml:space="preserve"> &gt; </v>
      </c>
      <c r="AR13" s="22" t="str">
        <f>IF((Data!$C10-Data!BL$2)/SQRT((Data!$D10^2)+(Data!BL$3^2))&gt;1.96," &gt; ",IF((Data!$C10-Data!BL$2)/SQRT((Data!$D10^2)+(Data!BL$3^2))&lt;-1.96," &lt; "," - "))</f>
        <v xml:space="preserve"> &gt; </v>
      </c>
      <c r="AS13" s="22" t="str">
        <f>IF((Data!$C10-Data!BM$2)/SQRT((Data!$D10^2)+(Data!BM$3^2))&gt;1.96," &gt; ",IF((Data!$C10-Data!BM$2)/SQRT((Data!$D10^2)+(Data!BM$3^2))&lt;-1.96," &lt; "," - "))</f>
        <v xml:space="preserve"> &gt; </v>
      </c>
      <c r="AT13" s="22" t="str">
        <f>IF((Data!$C10-Data!BN$2)/SQRT((Data!$D10^2)+(Data!BN$3^2))&gt;1.96," &gt; ",IF((Data!$C10-Data!BN$2)/SQRT((Data!$D10^2)+(Data!BN$3^2))&lt;-1.96," &lt; "," - "))</f>
        <v xml:space="preserve"> &gt; </v>
      </c>
      <c r="AU13" s="22" t="str">
        <f>IF((Data!$C10-Data!BO$2)/SQRT((Data!$D10^2)+(Data!BO$3^2))&gt;1.96," &gt; ",IF((Data!$C10-Data!BO$2)/SQRT((Data!$D10^2)+(Data!BO$3^2))&lt;-1.96," &lt; "," - "))</f>
        <v xml:space="preserve"> &gt; </v>
      </c>
      <c r="AV13" s="22" t="str">
        <f>IF((Data!$C10-Data!BP$2)/SQRT((Data!$D10^2)+(Data!BP$3^2))&gt;1.96," &gt; ",IF((Data!$C10-Data!BP$2)/SQRT((Data!$D10^2)+(Data!BP$3^2))&lt;-1.96," &lt; "," - "))</f>
        <v xml:space="preserve"> &gt; </v>
      </c>
      <c r="AW13" s="23">
        <f t="shared" si="0"/>
        <v>5</v>
      </c>
      <c r="AX13" s="12">
        <f t="shared" si="1"/>
        <v>2</v>
      </c>
      <c r="AY13" s="24">
        <f t="shared" si="2"/>
        <v>40</v>
      </c>
    </row>
    <row r="14" spans="1:51">
      <c r="A14" s="43" t="str">
        <f>Data!B11</f>
        <v>Montana</v>
      </c>
      <c r="B14" s="40" t="str">
        <f>IF((Data!$C11-Data!V$2)/SQRT((Data!$D11^2)+(Data!V$3^2))&gt;1.96," &gt; ",IF((Data!$C11-Data!V$2)/SQRT((Data!$D11^2)+(Data!V$3^2))&lt;-1.96," &lt; "," - "))</f>
        <v xml:space="preserve"> &lt; </v>
      </c>
      <c r="C14" s="21" t="str">
        <f>IF((Data!$C11-Data!W$2)/SQRT((Data!$D11^2)+(Data!W$3^2))&gt;1.96," &gt; ",IF((Data!$C11-Data!W$2)/SQRT((Data!$D11^2)+(Data!W$3^2))&lt;-1.96," &lt; "," - "))</f>
        <v xml:space="preserve"> &lt; </v>
      </c>
      <c r="D14" s="21" t="str">
        <f>IF((Data!$C11-Data!X$2)/SQRT((Data!$D11^2)+(Data!X$3^2))&gt;1.96," &gt; ",IF((Data!$C11-Data!X$2)/SQRT((Data!$D11^2)+(Data!X$3^2))&lt;-1.96," &lt; "," - "))</f>
        <v xml:space="preserve"> &lt; </v>
      </c>
      <c r="E14" s="21" t="str">
        <f>IF((Data!$C11-Data!Y$2)/SQRT((Data!$D11^2)+(Data!Y$3^2))&gt;1.96," &gt; ",IF((Data!$C11-Data!Y$2)/SQRT((Data!$D11^2)+(Data!Y$3^2))&lt;-1.96," &lt; "," - "))</f>
        <v xml:space="preserve"> &lt; </v>
      </c>
      <c r="F14" s="21" t="str">
        <f>IF((Data!$C11-Data!Z$2)/SQRT((Data!$D11^2)+(Data!Z$3^2))&gt;1.96," &gt; ",IF((Data!$C11-Data!Z$2)/SQRT((Data!$D11^2)+(Data!Z$3^2))&lt;-1.96," &lt; "," - "))</f>
        <v xml:space="preserve"> &lt; </v>
      </c>
      <c r="G14" s="21" t="str">
        <f>IF((Data!$C11-Data!AA$2)/SQRT((Data!$D11^2)+(Data!AA$3^2))&gt;1.96," &gt; ",IF((Data!$C11-Data!AA$2)/SQRT((Data!$D11^2)+(Data!AA$3^2))&lt;-1.96," &lt; "," - "))</f>
        <v xml:space="preserve"> - </v>
      </c>
      <c r="H14" s="21" t="str">
        <f>IF((Data!$C11-Data!AB$2)/SQRT((Data!$D11^2)+(Data!AB$3^2))&gt;1.96," &gt; ",IF((Data!$C11-Data!AB$2)/SQRT((Data!$D11^2)+(Data!AB$3^2))&lt;-1.96," &lt; "," - "))</f>
        <v xml:space="preserve"> - </v>
      </c>
      <c r="I14" s="21" t="str">
        <f>IF((Data!$C11-Data!AC$2)/SQRT((Data!$D11^2)+(Data!AC$3^2))&gt;1.96," &gt; ",IF((Data!$C11-Data!AC$2)/SQRT((Data!$D11^2)+(Data!AC$3^2))&lt;-1.96," &lt; "," - "))</f>
        <v xml:space="preserve"> &gt; </v>
      </c>
      <c r="J14" s="21" t="str">
        <f>IF((Data!$C11-Data!AD$2)/SQRT((Data!$D11^2)+(Data!AD$3^2))&gt;1.96," &gt; ",IF((Data!$C11-Data!AD$2)/SQRT((Data!$D11^2)+(Data!AD$3^2))&lt;-1.96," &lt; "," - "))</f>
        <v xml:space="preserve"> &gt; </v>
      </c>
      <c r="K14" s="21" t="str">
        <f>IF((Data!$C11-Data!AE$2)/SQRT((Data!$D11^2)+(Data!AE$3^2))&gt;1.96," &gt; ",IF((Data!$C11-Data!AE$2)/SQRT((Data!$D11^2)+(Data!AE$3^2))&lt;-1.96," &lt; "," - "))</f>
        <v xml:space="preserve"> &gt; </v>
      </c>
      <c r="L14" s="21" t="str">
        <f>IF((Data!$C11-Data!AF$2)/SQRT((Data!$D11^2)+(Data!AF$3^2))&gt;1.96," &gt; ",IF((Data!$C11-Data!AF$2)/SQRT((Data!$D11^2)+(Data!AF$3^2))&lt;-1.96," &lt; "," - "))</f>
        <v xml:space="preserve"> &gt; </v>
      </c>
      <c r="M14" s="21" t="str">
        <f>IF((Data!$C11-Data!AG$2)/SQRT((Data!$D11^2)+(Data!AG$3^2))&gt;1.96," &gt; ",IF((Data!$C11-Data!AG$2)/SQRT((Data!$D11^2)+(Data!AG$3^2))&lt;-1.96," &lt; "," - "))</f>
        <v xml:space="preserve"> &gt; </v>
      </c>
      <c r="N14" s="21" t="str">
        <f>IF((Data!$C11-Data!AH$2)/SQRT((Data!$D11^2)+(Data!AH$3^2))&gt;1.96," &gt; ",IF((Data!$C11-Data!AH$2)/SQRT((Data!$D11^2)+(Data!AH$3^2))&lt;-1.96," &lt; "," - "))</f>
        <v xml:space="preserve"> &gt; </v>
      </c>
      <c r="O14" s="21" t="str">
        <f>IF((Data!$C11-Data!AI$2)/SQRT((Data!$D11^2)+(Data!AI$3^2))&gt;1.96," &gt; ",IF((Data!$C11-Data!AI$2)/SQRT((Data!$D11^2)+(Data!AI$3^2))&lt;-1.96," &lt; "," - "))</f>
        <v xml:space="preserve"> &gt; </v>
      </c>
      <c r="P14" s="21" t="str">
        <f>IF((Data!$C11-Data!AJ$2)/SQRT((Data!$D11^2)+(Data!AJ$3^2))&gt;1.96," &gt; ",IF((Data!$C11-Data!AJ$2)/SQRT((Data!$D11^2)+(Data!AJ$3^2))&lt;-1.96," &lt; "," - "))</f>
        <v xml:space="preserve"> &gt; </v>
      </c>
      <c r="Q14" s="21" t="str">
        <f>IF((Data!$C11-Data!AK$2)/SQRT((Data!$D11^2)+(Data!AK$3^2))&gt;1.96," &gt; ",IF((Data!$C11-Data!AK$2)/SQRT((Data!$D11^2)+(Data!AK$3^2))&lt;-1.96," &lt; "," - "))</f>
        <v xml:space="preserve"> &gt; </v>
      </c>
      <c r="R14" s="21" t="str">
        <f>IF((Data!$C11-Data!AL$2)/SQRT((Data!$D11^2)+(Data!AL$3^2))&gt;1.96," &gt; ",IF((Data!$C11-Data!AL$2)/SQRT((Data!$D11^2)+(Data!AL$3^2))&lt;-1.96," &lt; "," - "))</f>
        <v xml:space="preserve"> &gt; </v>
      </c>
      <c r="S14" s="21" t="str">
        <f>IF((Data!$C11-Data!AM$2)/SQRT((Data!$D11^2)+(Data!AM$3^2))&gt;1.96," &gt; ",IF((Data!$C11-Data!AM$2)/SQRT((Data!$D11^2)+(Data!AM$3^2))&lt;-1.96," &lt; "," - "))</f>
        <v xml:space="preserve"> &gt; </v>
      </c>
      <c r="T14" s="21" t="str">
        <f>IF((Data!$C11-Data!AN$2)/SQRT((Data!$D11^2)+(Data!AN$3^2))&gt;1.96," &gt; ",IF((Data!$C11-Data!AN$2)/SQRT((Data!$D11^2)+(Data!AN$3^2))&lt;-1.96," &lt; "," - "))</f>
        <v xml:space="preserve"> &gt; </v>
      </c>
      <c r="U14" s="21" t="str">
        <f>IF((Data!$C11-Data!AO$2)/SQRT((Data!$D11^2)+(Data!AO$3^2))&gt;1.96," &gt; ",IF((Data!$C11-Data!AO$2)/SQRT((Data!$D11^2)+(Data!AO$3^2))&lt;-1.96," &lt; "," - "))</f>
        <v xml:space="preserve"> &gt; </v>
      </c>
      <c r="V14" s="21" t="str">
        <f>IF((Data!$C11-Data!AP$2)/SQRT((Data!$D11^2)+(Data!AP$3^2))&gt;1.96," &gt; ",IF((Data!$C11-Data!AP$2)/SQRT((Data!$D11^2)+(Data!AP$3^2))&lt;-1.96," &lt; "," - "))</f>
        <v xml:space="preserve"> &gt; </v>
      </c>
      <c r="W14" s="21" t="str">
        <f>IF((Data!$C11-Data!AQ$2)/SQRT((Data!$D11^2)+(Data!AQ$3^2))&gt;1.96," &gt; ",IF((Data!$C11-Data!AQ$2)/SQRT((Data!$D11^2)+(Data!AQ$3^2))&lt;-1.96," &lt; "," - "))</f>
        <v xml:space="preserve"> &gt; </v>
      </c>
      <c r="X14" s="21" t="str">
        <f>IF((Data!$C11-Data!AR$2)/SQRT((Data!$D11^2)+(Data!AR$3^2))&gt;1.96," &gt; ",IF((Data!$C11-Data!AR$2)/SQRT((Data!$D11^2)+(Data!AR$3^2))&lt;-1.96," &lt; "," - "))</f>
        <v xml:space="preserve"> &gt; </v>
      </c>
      <c r="Y14" s="21" t="str">
        <f>IF((Data!$C11-Data!AS$2)/SQRT((Data!$D11^2)+(Data!AS$3^2))&gt;1.96," &gt; ",IF((Data!$C11-Data!AS$2)/SQRT((Data!$D11^2)+(Data!AS$3^2))&lt;-1.96," &lt; "," - "))</f>
        <v xml:space="preserve"> &gt; </v>
      </c>
      <c r="Z14" s="21" t="str">
        <f>IF((Data!$C11-Data!AT$2)/SQRT((Data!$D11^2)+(Data!AT$3^2))&gt;1.96," &gt; ",IF((Data!$C11-Data!AT$2)/SQRT((Data!$D11^2)+(Data!AT$3^2))&lt;-1.96," &lt; "," - "))</f>
        <v xml:space="preserve"> &gt; </v>
      </c>
      <c r="AA14" s="21" t="str">
        <f>IF((Data!$C11-Data!AU$2)/SQRT((Data!$D11^2)+(Data!AU$3^2))&gt;1.96," &gt; ",IF((Data!$C11-Data!AU$2)/SQRT((Data!$D11^2)+(Data!AU$3^2))&lt;-1.96," &lt; "," - "))</f>
        <v xml:space="preserve"> &gt; </v>
      </c>
      <c r="AB14" s="21" t="str">
        <f>IF((Data!$C11-Data!AV$2)/SQRT((Data!$D11^2)+(Data!AV$3^2))&gt;1.96," &gt; ",IF((Data!$C11-Data!AV$2)/SQRT((Data!$D11^2)+(Data!AV$3^2))&lt;-1.96," &lt; "," - "))</f>
        <v xml:space="preserve"> &gt; </v>
      </c>
      <c r="AC14" s="21" t="str">
        <f>IF((Data!$C11-Data!AW$2)/SQRT((Data!$D11^2)+(Data!AW$3^2))&gt;1.96," &gt; ",IF((Data!$C11-Data!AW$2)/SQRT((Data!$D11^2)+(Data!AW$3^2))&lt;-1.96," &lt; "," - "))</f>
        <v xml:space="preserve"> &gt; </v>
      </c>
      <c r="AD14" s="21" t="str">
        <f>IF((Data!$C11-Data!AX$2)/SQRT((Data!$D11^2)+(Data!AX$3^2))&gt;1.96," &gt; ",IF((Data!$C11-Data!AX$2)/SQRT((Data!$D11^2)+(Data!AX$3^2))&lt;-1.96," &lt; "," - "))</f>
        <v xml:space="preserve"> &gt; </v>
      </c>
      <c r="AE14" s="21" t="str">
        <f>IF((Data!$C11-Data!AY$2)/SQRT((Data!$D11^2)+(Data!AY$3^2))&gt;1.96," &gt; ",IF((Data!$C11-Data!AY$2)/SQRT((Data!$D11^2)+(Data!AY$3^2))&lt;-1.96," &lt; "," - "))</f>
        <v xml:space="preserve"> &gt; </v>
      </c>
      <c r="AF14" s="21" t="str">
        <f>IF((Data!$C11-Data!AZ$2)/SQRT((Data!$D11^2)+(Data!AZ$3^2))&gt;1.96," &gt; ",IF((Data!$C11-Data!AZ$2)/SQRT((Data!$D11^2)+(Data!AZ$3^2))&lt;-1.96," &lt; "," - "))</f>
        <v xml:space="preserve"> &gt; </v>
      </c>
      <c r="AG14" s="21" t="str">
        <f>IF((Data!$C11-Data!BA$2)/SQRT((Data!$D11^2)+(Data!BA$3^2))&gt;1.96," &gt; ",IF((Data!$C11-Data!BA$2)/SQRT((Data!$D11^2)+(Data!BA$3^2))&lt;-1.96," &lt; "," - "))</f>
        <v xml:space="preserve"> &gt; </v>
      </c>
      <c r="AH14" s="21" t="str">
        <f>IF((Data!$C11-Data!BB$2)/SQRT((Data!$D11^2)+(Data!BB$3^2))&gt;1.96," &gt; ",IF((Data!$C11-Data!BB$2)/SQRT((Data!$D11^2)+(Data!BB$3^2))&lt;-1.96," &lt; "," - "))</f>
        <v xml:space="preserve"> &gt; </v>
      </c>
      <c r="AI14" s="21" t="str">
        <f>IF((Data!$C11-Data!BC$2)/SQRT((Data!$D11^2)+(Data!BC$3^2))&gt;1.96," &gt; ",IF((Data!$C11-Data!BC$2)/SQRT((Data!$D11^2)+(Data!BC$3^2))&lt;-1.96," &lt; "," - "))</f>
        <v xml:space="preserve"> &gt; </v>
      </c>
      <c r="AJ14" s="21" t="str">
        <f>IF((Data!$C11-Data!BD$2)/SQRT((Data!$D11^2)+(Data!BD$3^2))&gt;1.96," &gt; ",IF((Data!$C11-Data!BD$2)/SQRT((Data!$D11^2)+(Data!BD$3^2))&lt;-1.96," &lt; "," - "))</f>
        <v xml:space="preserve"> &gt; </v>
      </c>
      <c r="AK14" s="21" t="str">
        <f>IF((Data!$C11-Data!BE$2)/SQRT((Data!$D11^2)+(Data!BE$3^2))&gt;1.96," &gt; ",IF((Data!$C11-Data!BE$2)/SQRT((Data!$D11^2)+(Data!BE$3^2))&lt;-1.96," &lt; "," - "))</f>
        <v xml:space="preserve"> &gt; </v>
      </c>
      <c r="AL14" s="21" t="str">
        <f>IF((Data!$C11-Data!BF$2)/SQRT((Data!$D11^2)+(Data!BF$3^2))&gt;1.96," &gt; ",IF((Data!$C11-Data!BF$2)/SQRT((Data!$D11^2)+(Data!BF$3^2))&lt;-1.96," &lt; "," - "))</f>
        <v xml:space="preserve"> &gt; </v>
      </c>
      <c r="AM14" s="21" t="str">
        <f>IF((Data!$C11-Data!BG$2)/SQRT((Data!$D11^2)+(Data!BG$3^2))&gt;1.96," &gt; ",IF((Data!$C11-Data!BG$2)/SQRT((Data!$D11^2)+(Data!BG$3^2))&lt;-1.96," &lt; "," - "))</f>
        <v xml:space="preserve"> &gt; </v>
      </c>
      <c r="AN14" s="21" t="str">
        <f>IF((Data!$C11-Data!BH$2)/SQRT((Data!$D11^2)+(Data!BH$3^2))&gt;1.96," &gt; ",IF((Data!$C11-Data!BH$2)/SQRT((Data!$D11^2)+(Data!BH$3^2))&lt;-1.96," &lt; "," - "))</f>
        <v xml:space="preserve"> &gt; </v>
      </c>
      <c r="AO14" s="21" t="str">
        <f>IF((Data!$C11-Data!BI$2)/SQRT((Data!$D11^2)+(Data!BI$3^2))&gt;1.96," &gt; ",IF((Data!$C11-Data!BI$2)/SQRT((Data!$D11^2)+(Data!BI$3^2))&lt;-1.96," &lt; "," - "))</f>
        <v xml:space="preserve"> &gt; </v>
      </c>
      <c r="AP14" s="21" t="str">
        <f>IF((Data!$C11-Data!BJ$2)/SQRT((Data!$D11^2)+(Data!BJ$3^2))&gt;1.96," &gt; ",IF((Data!$C11-Data!BJ$2)/SQRT((Data!$D11^2)+(Data!BJ$3^2))&lt;-1.96," &lt; "," - "))</f>
        <v xml:space="preserve"> &gt; </v>
      </c>
      <c r="AQ14" s="22" t="str">
        <f>IF((Data!$C11-Data!BK$2)/SQRT((Data!$D11^2)+(Data!BK$3^2))&gt;1.96," &gt; ",IF((Data!$C11-Data!BK$2)/SQRT((Data!$D11^2)+(Data!BK$3^2))&lt;-1.96," &lt; "," - "))</f>
        <v xml:space="preserve"> &gt; </v>
      </c>
      <c r="AR14" s="22" t="str">
        <f>IF((Data!$C11-Data!BL$2)/SQRT((Data!$D11^2)+(Data!BL$3^2))&gt;1.96," &gt; ",IF((Data!$C11-Data!BL$2)/SQRT((Data!$D11^2)+(Data!BL$3^2))&lt;-1.96," &lt; "," - "))</f>
        <v xml:space="preserve"> &gt; </v>
      </c>
      <c r="AS14" s="22" t="str">
        <f>IF((Data!$C11-Data!BM$2)/SQRT((Data!$D11^2)+(Data!BM$3^2))&gt;1.96," &gt; ",IF((Data!$C11-Data!BM$2)/SQRT((Data!$D11^2)+(Data!BM$3^2))&lt;-1.96," &lt; "," - "))</f>
        <v xml:space="preserve"> &gt; </v>
      </c>
      <c r="AT14" s="22" t="str">
        <f>IF((Data!$C11-Data!BN$2)/SQRT((Data!$D11^2)+(Data!BN$3^2))&gt;1.96," &gt; ",IF((Data!$C11-Data!BN$2)/SQRT((Data!$D11^2)+(Data!BN$3^2))&lt;-1.96," &lt; "," - "))</f>
        <v xml:space="preserve"> &gt; </v>
      </c>
      <c r="AU14" s="22" t="str">
        <f>IF((Data!$C11-Data!BO$2)/SQRT((Data!$D11^2)+(Data!BO$3^2))&gt;1.96," &gt; ",IF((Data!$C11-Data!BO$2)/SQRT((Data!$D11^2)+(Data!BO$3^2))&lt;-1.96," &lt; "," - "))</f>
        <v xml:space="preserve"> &gt; </v>
      </c>
      <c r="AV14" s="22" t="str">
        <f>IF((Data!$C11-Data!BP$2)/SQRT((Data!$D11^2)+(Data!BP$3^2))&gt;1.96," &gt; ",IF((Data!$C11-Data!BP$2)/SQRT((Data!$D11^2)+(Data!BP$3^2))&lt;-1.96," &lt; "," - "))</f>
        <v xml:space="preserve"> &gt; </v>
      </c>
      <c r="AW14" s="23">
        <f t="shared" si="0"/>
        <v>5</v>
      </c>
      <c r="AX14" s="12">
        <f t="shared" si="1"/>
        <v>2</v>
      </c>
      <c r="AY14" s="24">
        <f t="shared" si="2"/>
        <v>40</v>
      </c>
    </row>
    <row r="15" spans="1:51">
      <c r="A15" s="43" t="str">
        <f>Data!B12</f>
        <v>New York</v>
      </c>
      <c r="B15" s="40" t="str">
        <f>IF((Data!$C12-Data!V$2)/SQRT((Data!$D12^2)+(Data!V$3^2))&gt;1.96," &gt; ",IF((Data!$C12-Data!V$2)/SQRT((Data!$D12^2)+(Data!V$3^2))&lt;-1.96," &lt; "," - "))</f>
        <v xml:space="preserve"> &lt; </v>
      </c>
      <c r="C15" s="21" t="str">
        <f>IF((Data!$C12-Data!W$2)/SQRT((Data!$D12^2)+(Data!W$3^2))&gt;1.96," &gt; ",IF((Data!$C12-Data!W$2)/SQRT((Data!$D12^2)+(Data!W$3^2))&lt;-1.96," &lt; "," - "))</f>
        <v xml:space="preserve"> &lt; </v>
      </c>
      <c r="D15" s="21" t="str">
        <f>IF((Data!$C12-Data!X$2)/SQRT((Data!$D12^2)+(Data!X$3^2))&gt;1.96," &gt; ",IF((Data!$C12-Data!X$2)/SQRT((Data!$D12^2)+(Data!X$3^2))&lt;-1.96," &lt; "," - "))</f>
        <v xml:space="preserve"> &lt; </v>
      </c>
      <c r="E15" s="21" t="str">
        <f>IF((Data!$C12-Data!Y$2)/SQRT((Data!$D12^2)+(Data!Y$3^2))&gt;1.96," &gt; ",IF((Data!$C12-Data!Y$2)/SQRT((Data!$D12^2)+(Data!Y$3^2))&lt;-1.96," &lt; "," - "))</f>
        <v xml:space="preserve"> &lt; </v>
      </c>
      <c r="F15" s="21" t="str">
        <f>IF((Data!$C12-Data!Z$2)/SQRT((Data!$D12^2)+(Data!Z$3^2))&gt;1.96," &gt; ",IF((Data!$C12-Data!Z$2)/SQRT((Data!$D12^2)+(Data!Z$3^2))&lt;-1.96," &lt; "," - "))</f>
        <v xml:space="preserve"> &lt; </v>
      </c>
      <c r="G15" s="21" t="str">
        <f>IF((Data!$C12-Data!AA$2)/SQRT((Data!$D12^2)+(Data!AA$3^2))&gt;1.96," &gt; ",IF((Data!$C12-Data!AA$2)/SQRT((Data!$D12^2)+(Data!AA$3^2))&lt;-1.96," &lt; "," - "))</f>
        <v xml:space="preserve"> &lt; </v>
      </c>
      <c r="H15" s="21" t="str">
        <f>IF((Data!$C12-Data!AB$2)/SQRT((Data!$D12^2)+(Data!AB$3^2))&gt;1.96," &gt; ",IF((Data!$C12-Data!AB$2)/SQRT((Data!$D12^2)+(Data!AB$3^2))&lt;-1.96," &lt; "," - "))</f>
        <v xml:space="preserve"> - </v>
      </c>
      <c r="I15" s="21" t="str">
        <f>IF((Data!$C12-Data!AC$2)/SQRT((Data!$D12^2)+(Data!AC$3^2))&gt;1.96," &gt; ",IF((Data!$C12-Data!AC$2)/SQRT((Data!$D12^2)+(Data!AC$3^2))&lt;-1.96," &lt; "," - "))</f>
        <v xml:space="preserve"> &gt; </v>
      </c>
      <c r="J15" s="21" t="str">
        <f>IF((Data!$C12-Data!AD$2)/SQRT((Data!$D12^2)+(Data!AD$3^2))&gt;1.96," &gt; ",IF((Data!$C12-Data!AD$2)/SQRT((Data!$D12^2)+(Data!AD$3^2))&lt;-1.96," &lt; "," - "))</f>
        <v xml:space="preserve"> &gt; </v>
      </c>
      <c r="K15" s="21" t="str">
        <f>IF((Data!$C12-Data!AE$2)/SQRT((Data!$D12^2)+(Data!AE$3^2))&gt;1.96," &gt; ",IF((Data!$C12-Data!AE$2)/SQRT((Data!$D12^2)+(Data!AE$3^2))&lt;-1.96," &lt; "," - "))</f>
        <v xml:space="preserve"> &gt; </v>
      </c>
      <c r="L15" s="21" t="str">
        <f>IF((Data!$C12-Data!AF$2)/SQRT((Data!$D12^2)+(Data!AF$3^2))&gt;1.96," &gt; ",IF((Data!$C12-Data!AF$2)/SQRT((Data!$D12^2)+(Data!AF$3^2))&lt;-1.96," &lt; "," - "))</f>
        <v xml:space="preserve"> &gt; </v>
      </c>
      <c r="M15" s="21" t="str">
        <f>IF((Data!$C12-Data!AG$2)/SQRT((Data!$D12^2)+(Data!AG$3^2))&gt;1.96," &gt; ",IF((Data!$C12-Data!AG$2)/SQRT((Data!$D12^2)+(Data!AG$3^2))&lt;-1.96," &lt; "," - "))</f>
        <v xml:space="preserve"> &gt; </v>
      </c>
      <c r="N15" s="21" t="str">
        <f>IF((Data!$C12-Data!AH$2)/SQRT((Data!$D12^2)+(Data!AH$3^2))&gt;1.96," &gt; ",IF((Data!$C12-Data!AH$2)/SQRT((Data!$D12^2)+(Data!AH$3^2))&lt;-1.96," &lt; "," - "))</f>
        <v xml:space="preserve"> &gt; </v>
      </c>
      <c r="O15" s="21" t="str">
        <f>IF((Data!$C12-Data!AI$2)/SQRT((Data!$D12^2)+(Data!AI$3^2))&gt;1.96," &gt; ",IF((Data!$C12-Data!AI$2)/SQRT((Data!$D12^2)+(Data!AI$3^2))&lt;-1.96," &lt; "," - "))</f>
        <v xml:space="preserve"> &gt; </v>
      </c>
      <c r="P15" s="21" t="str">
        <f>IF((Data!$C12-Data!AJ$2)/SQRT((Data!$D12^2)+(Data!AJ$3^2))&gt;1.96," &gt; ",IF((Data!$C12-Data!AJ$2)/SQRT((Data!$D12^2)+(Data!AJ$3^2))&lt;-1.96," &lt; "," - "))</f>
        <v xml:space="preserve"> &gt; </v>
      </c>
      <c r="Q15" s="21" t="str">
        <f>IF((Data!$C12-Data!AK$2)/SQRT((Data!$D12^2)+(Data!AK$3^2))&gt;1.96," &gt; ",IF((Data!$C12-Data!AK$2)/SQRT((Data!$D12^2)+(Data!AK$3^2))&lt;-1.96," &lt; "," - "))</f>
        <v xml:space="preserve"> &gt; </v>
      </c>
      <c r="R15" s="21" t="str">
        <f>IF((Data!$C12-Data!AL$2)/SQRT((Data!$D12^2)+(Data!AL$3^2))&gt;1.96," &gt; ",IF((Data!$C12-Data!AL$2)/SQRT((Data!$D12^2)+(Data!AL$3^2))&lt;-1.96," &lt; "," - "))</f>
        <v xml:space="preserve"> &gt; </v>
      </c>
      <c r="S15" s="21" t="str">
        <f>IF((Data!$C12-Data!AM$2)/SQRT((Data!$D12^2)+(Data!AM$3^2))&gt;1.96," &gt; ",IF((Data!$C12-Data!AM$2)/SQRT((Data!$D12^2)+(Data!AM$3^2))&lt;-1.96," &lt; "," - "))</f>
        <v xml:space="preserve"> &gt; </v>
      </c>
      <c r="T15" s="21" t="str">
        <f>IF((Data!$C12-Data!AN$2)/SQRT((Data!$D12^2)+(Data!AN$3^2))&gt;1.96," &gt; ",IF((Data!$C12-Data!AN$2)/SQRT((Data!$D12^2)+(Data!AN$3^2))&lt;-1.96," &lt; "," - "))</f>
        <v xml:space="preserve"> &gt; </v>
      </c>
      <c r="U15" s="21" t="str">
        <f>IF((Data!$C12-Data!AO$2)/SQRT((Data!$D12^2)+(Data!AO$3^2))&gt;1.96," &gt; ",IF((Data!$C12-Data!AO$2)/SQRT((Data!$D12^2)+(Data!AO$3^2))&lt;-1.96," &lt; "," - "))</f>
        <v xml:space="preserve"> &gt; </v>
      </c>
      <c r="V15" s="21" t="str">
        <f>IF((Data!$C12-Data!AP$2)/SQRT((Data!$D12^2)+(Data!AP$3^2))&gt;1.96," &gt; ",IF((Data!$C12-Data!AP$2)/SQRT((Data!$D12^2)+(Data!AP$3^2))&lt;-1.96," &lt; "," - "))</f>
        <v xml:space="preserve"> &gt; </v>
      </c>
      <c r="W15" s="21" t="str">
        <f>IF((Data!$C12-Data!AQ$2)/SQRT((Data!$D12^2)+(Data!AQ$3^2))&gt;1.96," &gt; ",IF((Data!$C12-Data!AQ$2)/SQRT((Data!$D12^2)+(Data!AQ$3^2))&lt;-1.96," &lt; "," - "))</f>
        <v xml:space="preserve"> &gt; </v>
      </c>
      <c r="X15" s="21" t="str">
        <f>IF((Data!$C12-Data!AR$2)/SQRT((Data!$D12^2)+(Data!AR$3^2))&gt;1.96," &gt; ",IF((Data!$C12-Data!AR$2)/SQRT((Data!$D12^2)+(Data!AR$3^2))&lt;-1.96," &lt; "," - "))</f>
        <v xml:space="preserve"> &gt; </v>
      </c>
      <c r="Y15" s="21" t="str">
        <f>IF((Data!$C12-Data!AS$2)/SQRT((Data!$D12^2)+(Data!AS$3^2))&gt;1.96," &gt; ",IF((Data!$C12-Data!AS$2)/SQRT((Data!$D12^2)+(Data!AS$3^2))&lt;-1.96," &lt; "," - "))</f>
        <v xml:space="preserve"> &gt; </v>
      </c>
      <c r="Z15" s="21" t="str">
        <f>IF((Data!$C12-Data!AT$2)/SQRT((Data!$D12^2)+(Data!AT$3^2))&gt;1.96," &gt; ",IF((Data!$C12-Data!AT$2)/SQRT((Data!$D12^2)+(Data!AT$3^2))&lt;-1.96," &lt; "," - "))</f>
        <v xml:space="preserve"> &gt; </v>
      </c>
      <c r="AA15" s="21" t="str">
        <f>IF((Data!$C12-Data!AU$2)/SQRT((Data!$D12^2)+(Data!AU$3^2))&gt;1.96," &gt; ",IF((Data!$C12-Data!AU$2)/SQRT((Data!$D12^2)+(Data!AU$3^2))&lt;-1.96," &lt; "," - "))</f>
        <v xml:space="preserve"> &gt; </v>
      </c>
      <c r="AB15" s="21" t="str">
        <f>IF((Data!$C12-Data!AV$2)/SQRT((Data!$D12^2)+(Data!AV$3^2))&gt;1.96," &gt; ",IF((Data!$C12-Data!AV$2)/SQRT((Data!$D12^2)+(Data!AV$3^2))&lt;-1.96," &lt; "," - "))</f>
        <v xml:space="preserve"> &gt; </v>
      </c>
      <c r="AC15" s="21" t="str">
        <f>IF((Data!$C12-Data!AW$2)/SQRT((Data!$D12^2)+(Data!AW$3^2))&gt;1.96," &gt; ",IF((Data!$C12-Data!AW$2)/SQRT((Data!$D12^2)+(Data!AW$3^2))&lt;-1.96," &lt; "," - "))</f>
        <v xml:space="preserve"> &gt; </v>
      </c>
      <c r="AD15" s="21" t="str">
        <f>IF((Data!$C12-Data!AX$2)/SQRT((Data!$D12^2)+(Data!AX$3^2))&gt;1.96," &gt; ",IF((Data!$C12-Data!AX$2)/SQRT((Data!$D12^2)+(Data!AX$3^2))&lt;-1.96," &lt; "," - "))</f>
        <v xml:space="preserve"> &gt; </v>
      </c>
      <c r="AE15" s="21" t="str">
        <f>IF((Data!$C12-Data!AY$2)/SQRT((Data!$D12^2)+(Data!AY$3^2))&gt;1.96," &gt; ",IF((Data!$C12-Data!AY$2)/SQRT((Data!$D12^2)+(Data!AY$3^2))&lt;-1.96," &lt; "," - "))</f>
        <v xml:space="preserve"> &gt; </v>
      </c>
      <c r="AF15" s="21" t="str">
        <f>IF((Data!$C12-Data!AZ$2)/SQRT((Data!$D12^2)+(Data!AZ$3^2))&gt;1.96," &gt; ",IF((Data!$C12-Data!AZ$2)/SQRT((Data!$D12^2)+(Data!AZ$3^2))&lt;-1.96," &lt; "," - "))</f>
        <v xml:space="preserve"> &gt; </v>
      </c>
      <c r="AG15" s="21" t="str">
        <f>IF((Data!$C12-Data!BA$2)/SQRT((Data!$D12^2)+(Data!BA$3^2))&gt;1.96," &gt; ",IF((Data!$C12-Data!BA$2)/SQRT((Data!$D12^2)+(Data!BA$3^2))&lt;-1.96," &lt; "," - "))</f>
        <v xml:space="preserve"> &gt; </v>
      </c>
      <c r="AH15" s="21" t="str">
        <f>IF((Data!$C12-Data!BB$2)/SQRT((Data!$D12^2)+(Data!BB$3^2))&gt;1.96," &gt; ",IF((Data!$C12-Data!BB$2)/SQRT((Data!$D12^2)+(Data!BB$3^2))&lt;-1.96," &lt; "," - "))</f>
        <v xml:space="preserve"> &gt; </v>
      </c>
      <c r="AI15" s="21" t="str">
        <f>IF((Data!$C12-Data!BC$2)/SQRT((Data!$D12^2)+(Data!BC$3^2))&gt;1.96," &gt; ",IF((Data!$C12-Data!BC$2)/SQRT((Data!$D12^2)+(Data!BC$3^2))&lt;-1.96," &lt; "," - "))</f>
        <v xml:space="preserve"> &gt; </v>
      </c>
      <c r="AJ15" s="21" t="str">
        <f>IF((Data!$C12-Data!BD$2)/SQRT((Data!$D12^2)+(Data!BD$3^2))&gt;1.96," &gt; ",IF((Data!$C12-Data!BD$2)/SQRT((Data!$D12^2)+(Data!BD$3^2))&lt;-1.96," &lt; "," - "))</f>
        <v xml:space="preserve"> &gt; </v>
      </c>
      <c r="AK15" s="21" t="str">
        <f>IF((Data!$C12-Data!BE$2)/SQRT((Data!$D12^2)+(Data!BE$3^2))&gt;1.96," &gt; ",IF((Data!$C12-Data!BE$2)/SQRT((Data!$D12^2)+(Data!BE$3^2))&lt;-1.96," &lt; "," - "))</f>
        <v xml:space="preserve"> &gt; </v>
      </c>
      <c r="AL15" s="21" t="str">
        <f>IF((Data!$C12-Data!BF$2)/SQRT((Data!$D12^2)+(Data!BF$3^2))&gt;1.96," &gt; ",IF((Data!$C12-Data!BF$2)/SQRT((Data!$D12^2)+(Data!BF$3^2))&lt;-1.96," &lt; "," - "))</f>
        <v xml:space="preserve"> &gt; </v>
      </c>
      <c r="AM15" s="21" t="str">
        <f>IF((Data!$C12-Data!BG$2)/SQRT((Data!$D12^2)+(Data!BG$3^2))&gt;1.96," &gt; ",IF((Data!$C12-Data!BG$2)/SQRT((Data!$D12^2)+(Data!BG$3^2))&lt;-1.96," &lt; "," - "))</f>
        <v xml:space="preserve"> &gt; </v>
      </c>
      <c r="AN15" s="21" t="str">
        <f>IF((Data!$C12-Data!BH$2)/SQRT((Data!$D12^2)+(Data!BH$3^2))&gt;1.96," &gt; ",IF((Data!$C12-Data!BH$2)/SQRT((Data!$D12^2)+(Data!BH$3^2))&lt;-1.96," &lt; "," - "))</f>
        <v xml:space="preserve"> &gt; </v>
      </c>
      <c r="AO15" s="21" t="str">
        <f>IF((Data!$C12-Data!BI$2)/SQRT((Data!$D12^2)+(Data!BI$3^2))&gt;1.96," &gt; ",IF((Data!$C12-Data!BI$2)/SQRT((Data!$D12^2)+(Data!BI$3^2))&lt;-1.96," &lt; "," - "))</f>
        <v xml:space="preserve"> &gt; </v>
      </c>
      <c r="AP15" s="21" t="str">
        <f>IF((Data!$C12-Data!BJ$2)/SQRT((Data!$D12^2)+(Data!BJ$3^2))&gt;1.96," &gt; ",IF((Data!$C12-Data!BJ$2)/SQRT((Data!$D12^2)+(Data!BJ$3^2))&lt;-1.96," &lt; "," - "))</f>
        <v xml:space="preserve"> &gt; </v>
      </c>
      <c r="AQ15" s="22" t="str">
        <f>IF((Data!$C12-Data!BK$2)/SQRT((Data!$D12^2)+(Data!BK$3^2))&gt;1.96," &gt; ",IF((Data!$C12-Data!BK$2)/SQRT((Data!$D12^2)+(Data!BK$3^2))&lt;-1.96," &lt; "," - "))</f>
        <v xml:space="preserve"> &gt; </v>
      </c>
      <c r="AR15" s="22" t="str">
        <f>IF((Data!$C12-Data!BL$2)/SQRT((Data!$D12^2)+(Data!BL$3^2))&gt;1.96," &gt; ",IF((Data!$C12-Data!BL$2)/SQRT((Data!$D12^2)+(Data!BL$3^2))&lt;-1.96," &lt; "," - "))</f>
        <v xml:space="preserve"> &gt; </v>
      </c>
      <c r="AS15" s="22" t="str">
        <f>IF((Data!$C12-Data!BM$2)/SQRT((Data!$D12^2)+(Data!BM$3^2))&gt;1.96," &gt; ",IF((Data!$C12-Data!BM$2)/SQRT((Data!$D12^2)+(Data!BM$3^2))&lt;-1.96," &lt; "," - "))</f>
        <v xml:space="preserve"> &gt; </v>
      </c>
      <c r="AT15" s="22" t="str">
        <f>IF((Data!$C12-Data!BN$2)/SQRT((Data!$D12^2)+(Data!BN$3^2))&gt;1.96," &gt; ",IF((Data!$C12-Data!BN$2)/SQRT((Data!$D12^2)+(Data!BN$3^2))&lt;-1.96," &lt; "," - "))</f>
        <v xml:space="preserve"> &gt; </v>
      </c>
      <c r="AU15" s="22" t="str">
        <f>IF((Data!$C12-Data!BO$2)/SQRT((Data!$D12^2)+(Data!BO$3^2))&gt;1.96," &gt; ",IF((Data!$C12-Data!BO$2)/SQRT((Data!$D12^2)+(Data!BO$3^2))&lt;-1.96," &lt; "," - "))</f>
        <v xml:space="preserve"> &gt; </v>
      </c>
      <c r="AV15" s="22" t="str">
        <f>IF((Data!$C12-Data!BP$2)/SQRT((Data!$D12^2)+(Data!BP$3^2))&gt;1.96," &gt; ",IF((Data!$C12-Data!BP$2)/SQRT((Data!$D12^2)+(Data!BP$3^2))&lt;-1.96," &lt; "," - "))</f>
        <v xml:space="preserve"> &gt; </v>
      </c>
      <c r="AW15" s="23">
        <f t="shared" si="0"/>
        <v>6</v>
      </c>
      <c r="AX15" s="12">
        <f t="shared" si="1"/>
        <v>1</v>
      </c>
      <c r="AY15" s="24">
        <f t="shared" si="2"/>
        <v>40</v>
      </c>
    </row>
    <row r="16" spans="1:51">
      <c r="A16" s="43" t="str">
        <f>Data!B13</f>
        <v>North Dakota</v>
      </c>
      <c r="B16" s="40" t="str">
        <f>IF((Data!$C13-Data!V$2)/SQRT((Data!$D13^2)+(Data!V$3^2))&gt;1.96," &gt; ",IF((Data!$C13-Data!V$2)/SQRT((Data!$D13^2)+(Data!V$3^2))&lt;-1.96," &lt; "," - "))</f>
        <v xml:space="preserve"> &lt; </v>
      </c>
      <c r="C16" s="21" t="str">
        <f>IF((Data!$C13-Data!W$2)/SQRT((Data!$D13^2)+(Data!W$3^2))&gt;1.96," &gt; ",IF((Data!$C13-Data!W$2)/SQRT((Data!$D13^2)+(Data!W$3^2))&lt;-1.96," &lt; "," - "))</f>
        <v xml:space="preserve"> &lt; </v>
      </c>
      <c r="D16" s="21" t="str">
        <f>IF((Data!$C13-Data!X$2)/SQRT((Data!$D13^2)+(Data!X$3^2))&gt;1.96," &gt; ",IF((Data!$C13-Data!X$2)/SQRT((Data!$D13^2)+(Data!X$3^2))&lt;-1.96," &lt; "," - "))</f>
        <v xml:space="preserve"> &lt; </v>
      </c>
      <c r="E16" s="21" t="str">
        <f>IF((Data!$C13-Data!Y$2)/SQRT((Data!$D13^2)+(Data!Y$3^2))&gt;1.96," &gt; ",IF((Data!$C13-Data!Y$2)/SQRT((Data!$D13^2)+(Data!Y$3^2))&lt;-1.96," &lt; "," - "))</f>
        <v xml:space="preserve"> &lt; </v>
      </c>
      <c r="F16" s="21" t="str">
        <f>IF((Data!$C13-Data!Z$2)/SQRT((Data!$D13^2)+(Data!Z$3^2))&gt;1.96," &gt; ",IF((Data!$C13-Data!Z$2)/SQRT((Data!$D13^2)+(Data!Z$3^2))&lt;-1.96," &lt; "," - "))</f>
        <v xml:space="preserve"> &lt; </v>
      </c>
      <c r="G16" s="21" t="str">
        <f>IF((Data!$C13-Data!AA$2)/SQRT((Data!$D13^2)+(Data!AA$3^2))&gt;1.96," &gt; ",IF((Data!$C13-Data!AA$2)/SQRT((Data!$D13^2)+(Data!AA$3^2))&lt;-1.96," &lt; "," - "))</f>
        <v xml:space="preserve"> &lt; </v>
      </c>
      <c r="H16" s="21" t="str">
        <f>IF((Data!$C13-Data!AB$2)/SQRT((Data!$D13^2)+(Data!AB$3^2))&gt;1.96," &gt; ",IF((Data!$C13-Data!AB$2)/SQRT((Data!$D13^2)+(Data!AB$3^2))&lt;-1.96," &lt; "," - "))</f>
        <v xml:space="preserve"> - </v>
      </c>
      <c r="I16" s="21" t="str">
        <f>IF((Data!$C13-Data!AC$2)/SQRT((Data!$D13^2)+(Data!AC$3^2))&gt;1.96," &gt; ",IF((Data!$C13-Data!AC$2)/SQRT((Data!$D13^2)+(Data!AC$3^2))&lt;-1.96," &lt; "," - "))</f>
        <v xml:space="preserve"> &gt; </v>
      </c>
      <c r="J16" s="21" t="str">
        <f>IF((Data!$C13-Data!AD$2)/SQRT((Data!$D13^2)+(Data!AD$3^2))&gt;1.96," &gt; ",IF((Data!$C13-Data!AD$2)/SQRT((Data!$D13^2)+(Data!AD$3^2))&lt;-1.96," &lt; "," - "))</f>
        <v xml:space="preserve"> &gt; </v>
      </c>
      <c r="K16" s="21" t="str">
        <f>IF((Data!$C13-Data!AE$2)/SQRT((Data!$D13^2)+(Data!AE$3^2))&gt;1.96," &gt; ",IF((Data!$C13-Data!AE$2)/SQRT((Data!$D13^2)+(Data!AE$3^2))&lt;-1.96," &lt; "," - "))</f>
        <v xml:space="preserve"> &gt; </v>
      </c>
      <c r="L16" s="21" t="str">
        <f>IF((Data!$C13-Data!AF$2)/SQRT((Data!$D13^2)+(Data!AF$3^2))&gt;1.96," &gt; ",IF((Data!$C13-Data!AF$2)/SQRT((Data!$D13^2)+(Data!AF$3^2))&lt;-1.96," &lt; "," - "))</f>
        <v xml:space="preserve"> &gt; </v>
      </c>
      <c r="M16" s="21" t="str">
        <f>IF((Data!$C13-Data!AG$2)/SQRT((Data!$D13^2)+(Data!AG$3^2))&gt;1.96," &gt; ",IF((Data!$C13-Data!AG$2)/SQRT((Data!$D13^2)+(Data!AG$3^2))&lt;-1.96," &lt; "," - "))</f>
        <v xml:space="preserve"> &gt; </v>
      </c>
      <c r="N16" s="21" t="str">
        <f>IF((Data!$C13-Data!AH$2)/SQRT((Data!$D13^2)+(Data!AH$3^2))&gt;1.96," &gt; ",IF((Data!$C13-Data!AH$2)/SQRT((Data!$D13^2)+(Data!AH$3^2))&lt;-1.96," &lt; "," - "))</f>
        <v xml:space="preserve"> &gt; </v>
      </c>
      <c r="O16" s="21" t="str">
        <f>IF((Data!$C13-Data!AI$2)/SQRT((Data!$D13^2)+(Data!AI$3^2))&gt;1.96," &gt; ",IF((Data!$C13-Data!AI$2)/SQRT((Data!$D13^2)+(Data!AI$3^2))&lt;-1.96," &lt; "," - "))</f>
        <v xml:space="preserve"> &gt; </v>
      </c>
      <c r="P16" s="21" t="str">
        <f>IF((Data!$C13-Data!AJ$2)/SQRT((Data!$D13^2)+(Data!AJ$3^2))&gt;1.96," &gt; ",IF((Data!$C13-Data!AJ$2)/SQRT((Data!$D13^2)+(Data!AJ$3^2))&lt;-1.96," &lt; "," - "))</f>
        <v xml:space="preserve"> &gt; </v>
      </c>
      <c r="Q16" s="21" t="str">
        <f>IF((Data!$C13-Data!AK$2)/SQRT((Data!$D13^2)+(Data!AK$3^2))&gt;1.96," &gt; ",IF((Data!$C13-Data!AK$2)/SQRT((Data!$D13^2)+(Data!AK$3^2))&lt;-1.96," &lt; "," - "))</f>
        <v xml:space="preserve"> &gt; </v>
      </c>
      <c r="R16" s="21" t="str">
        <f>IF((Data!$C13-Data!AL$2)/SQRT((Data!$D13^2)+(Data!AL$3^2))&gt;1.96," &gt; ",IF((Data!$C13-Data!AL$2)/SQRT((Data!$D13^2)+(Data!AL$3^2))&lt;-1.96," &lt; "," - "))</f>
        <v xml:space="preserve"> &gt; </v>
      </c>
      <c r="S16" s="21" t="str">
        <f>IF((Data!$C13-Data!AM$2)/SQRT((Data!$D13^2)+(Data!AM$3^2))&gt;1.96," &gt; ",IF((Data!$C13-Data!AM$2)/SQRT((Data!$D13^2)+(Data!AM$3^2))&lt;-1.96," &lt; "," - "))</f>
        <v xml:space="preserve"> &gt; </v>
      </c>
      <c r="T16" s="21" t="str">
        <f>IF((Data!$C13-Data!AN$2)/SQRT((Data!$D13^2)+(Data!AN$3^2))&gt;1.96," &gt; ",IF((Data!$C13-Data!AN$2)/SQRT((Data!$D13^2)+(Data!AN$3^2))&lt;-1.96," &lt; "," - "))</f>
        <v xml:space="preserve"> &gt; </v>
      </c>
      <c r="U16" s="21" t="str">
        <f>IF((Data!$C13-Data!AO$2)/SQRT((Data!$D13^2)+(Data!AO$3^2))&gt;1.96," &gt; ",IF((Data!$C13-Data!AO$2)/SQRT((Data!$D13^2)+(Data!AO$3^2))&lt;-1.96," &lt; "," - "))</f>
        <v xml:space="preserve"> &gt; </v>
      </c>
      <c r="V16" s="21" t="str">
        <f>IF((Data!$C13-Data!AP$2)/SQRT((Data!$D13^2)+(Data!AP$3^2))&gt;1.96," &gt; ",IF((Data!$C13-Data!AP$2)/SQRT((Data!$D13^2)+(Data!AP$3^2))&lt;-1.96," &lt; "," - "))</f>
        <v xml:space="preserve"> &gt; </v>
      </c>
      <c r="W16" s="21" t="str">
        <f>IF((Data!$C13-Data!AQ$2)/SQRT((Data!$D13^2)+(Data!AQ$3^2))&gt;1.96," &gt; ",IF((Data!$C13-Data!AQ$2)/SQRT((Data!$D13^2)+(Data!AQ$3^2))&lt;-1.96," &lt; "," - "))</f>
        <v xml:space="preserve"> &gt; </v>
      </c>
      <c r="X16" s="21" t="str">
        <f>IF((Data!$C13-Data!AR$2)/SQRT((Data!$D13^2)+(Data!AR$3^2))&gt;1.96," &gt; ",IF((Data!$C13-Data!AR$2)/SQRT((Data!$D13^2)+(Data!AR$3^2))&lt;-1.96," &lt; "," - "))</f>
        <v xml:space="preserve"> &gt; </v>
      </c>
      <c r="Y16" s="21" t="str">
        <f>IF((Data!$C13-Data!AS$2)/SQRT((Data!$D13^2)+(Data!AS$3^2))&gt;1.96," &gt; ",IF((Data!$C13-Data!AS$2)/SQRT((Data!$D13^2)+(Data!AS$3^2))&lt;-1.96," &lt; "," - "))</f>
        <v xml:space="preserve"> &gt; </v>
      </c>
      <c r="Z16" s="21" t="str">
        <f>IF((Data!$C13-Data!AT$2)/SQRT((Data!$D13^2)+(Data!AT$3^2))&gt;1.96," &gt; ",IF((Data!$C13-Data!AT$2)/SQRT((Data!$D13^2)+(Data!AT$3^2))&lt;-1.96," &lt; "," - "))</f>
        <v xml:space="preserve"> &gt; </v>
      </c>
      <c r="AA16" s="21" t="str">
        <f>IF((Data!$C13-Data!AU$2)/SQRT((Data!$D13^2)+(Data!AU$3^2))&gt;1.96," &gt; ",IF((Data!$C13-Data!AU$2)/SQRT((Data!$D13^2)+(Data!AU$3^2))&lt;-1.96," &lt; "," - "))</f>
        <v xml:space="preserve"> &gt; </v>
      </c>
      <c r="AB16" s="21" t="str">
        <f>IF((Data!$C13-Data!AV$2)/SQRT((Data!$D13^2)+(Data!AV$3^2))&gt;1.96," &gt; ",IF((Data!$C13-Data!AV$2)/SQRT((Data!$D13^2)+(Data!AV$3^2))&lt;-1.96," &lt; "," - "))</f>
        <v xml:space="preserve"> &gt; </v>
      </c>
      <c r="AC16" s="21" t="str">
        <f>IF((Data!$C13-Data!AW$2)/SQRT((Data!$D13^2)+(Data!AW$3^2))&gt;1.96," &gt; ",IF((Data!$C13-Data!AW$2)/SQRT((Data!$D13^2)+(Data!AW$3^2))&lt;-1.96," &lt; "," - "))</f>
        <v xml:space="preserve"> &gt; </v>
      </c>
      <c r="AD16" s="21" t="str">
        <f>IF((Data!$C13-Data!AX$2)/SQRT((Data!$D13^2)+(Data!AX$3^2))&gt;1.96," &gt; ",IF((Data!$C13-Data!AX$2)/SQRT((Data!$D13^2)+(Data!AX$3^2))&lt;-1.96," &lt; "," - "))</f>
        <v xml:space="preserve"> &gt; </v>
      </c>
      <c r="AE16" s="21" t="str">
        <f>IF((Data!$C13-Data!AY$2)/SQRT((Data!$D13^2)+(Data!AY$3^2))&gt;1.96," &gt; ",IF((Data!$C13-Data!AY$2)/SQRT((Data!$D13^2)+(Data!AY$3^2))&lt;-1.96," &lt; "," - "))</f>
        <v xml:space="preserve"> &gt; </v>
      </c>
      <c r="AF16" s="21" t="str">
        <f>IF((Data!$C13-Data!AZ$2)/SQRT((Data!$D13^2)+(Data!AZ$3^2))&gt;1.96," &gt; ",IF((Data!$C13-Data!AZ$2)/SQRT((Data!$D13^2)+(Data!AZ$3^2))&lt;-1.96," &lt; "," - "))</f>
        <v xml:space="preserve"> &gt; </v>
      </c>
      <c r="AG16" s="21" t="str">
        <f>IF((Data!$C13-Data!BA$2)/SQRT((Data!$D13^2)+(Data!BA$3^2))&gt;1.96," &gt; ",IF((Data!$C13-Data!BA$2)/SQRT((Data!$D13^2)+(Data!BA$3^2))&lt;-1.96," &lt; "," - "))</f>
        <v xml:space="preserve"> &gt; </v>
      </c>
      <c r="AH16" s="21" t="str">
        <f>IF((Data!$C13-Data!BB$2)/SQRT((Data!$D13^2)+(Data!BB$3^2))&gt;1.96," &gt; ",IF((Data!$C13-Data!BB$2)/SQRT((Data!$D13^2)+(Data!BB$3^2))&lt;-1.96," &lt; "," - "))</f>
        <v xml:space="preserve"> &gt; </v>
      </c>
      <c r="AI16" s="21" t="str">
        <f>IF((Data!$C13-Data!BC$2)/SQRT((Data!$D13^2)+(Data!BC$3^2))&gt;1.96," &gt; ",IF((Data!$C13-Data!BC$2)/SQRT((Data!$D13^2)+(Data!BC$3^2))&lt;-1.96," &lt; "," - "))</f>
        <v xml:space="preserve"> &gt; </v>
      </c>
      <c r="AJ16" s="21" t="str">
        <f>IF((Data!$C13-Data!BD$2)/SQRT((Data!$D13^2)+(Data!BD$3^2))&gt;1.96," &gt; ",IF((Data!$C13-Data!BD$2)/SQRT((Data!$D13^2)+(Data!BD$3^2))&lt;-1.96," &lt; "," - "))</f>
        <v xml:space="preserve"> &gt; </v>
      </c>
      <c r="AK16" s="21" t="str">
        <f>IF((Data!$C13-Data!BE$2)/SQRT((Data!$D13^2)+(Data!BE$3^2))&gt;1.96," &gt; ",IF((Data!$C13-Data!BE$2)/SQRT((Data!$D13^2)+(Data!BE$3^2))&lt;-1.96," &lt; "," - "))</f>
        <v xml:space="preserve"> &gt; </v>
      </c>
      <c r="AL16" s="21" t="str">
        <f>IF((Data!$C13-Data!BF$2)/SQRT((Data!$D13^2)+(Data!BF$3^2))&gt;1.96," &gt; ",IF((Data!$C13-Data!BF$2)/SQRT((Data!$D13^2)+(Data!BF$3^2))&lt;-1.96," &lt; "," - "))</f>
        <v xml:space="preserve"> &gt; </v>
      </c>
      <c r="AM16" s="21" t="str">
        <f>IF((Data!$C13-Data!BG$2)/SQRT((Data!$D13^2)+(Data!BG$3^2))&gt;1.96," &gt; ",IF((Data!$C13-Data!BG$2)/SQRT((Data!$D13^2)+(Data!BG$3^2))&lt;-1.96," &lt; "," - "))</f>
        <v xml:space="preserve"> &gt; </v>
      </c>
      <c r="AN16" s="21" t="str">
        <f>IF((Data!$C13-Data!BH$2)/SQRT((Data!$D13^2)+(Data!BH$3^2))&gt;1.96," &gt; ",IF((Data!$C13-Data!BH$2)/SQRT((Data!$D13^2)+(Data!BH$3^2))&lt;-1.96," &lt; "," - "))</f>
        <v xml:space="preserve"> &gt; </v>
      </c>
      <c r="AO16" s="21" t="str">
        <f>IF((Data!$C13-Data!BI$2)/SQRT((Data!$D13^2)+(Data!BI$3^2))&gt;1.96," &gt; ",IF((Data!$C13-Data!BI$2)/SQRT((Data!$D13^2)+(Data!BI$3^2))&lt;-1.96," &lt; "," - "))</f>
        <v xml:space="preserve"> &gt; </v>
      </c>
      <c r="AP16" s="21" t="str">
        <f>IF((Data!$C13-Data!BJ$2)/SQRT((Data!$D13^2)+(Data!BJ$3^2))&gt;1.96," &gt; ",IF((Data!$C13-Data!BJ$2)/SQRT((Data!$D13^2)+(Data!BJ$3^2))&lt;-1.96," &lt; "," - "))</f>
        <v xml:space="preserve"> &gt; </v>
      </c>
      <c r="AQ16" s="22" t="str">
        <f>IF((Data!$C13-Data!BK$2)/SQRT((Data!$D13^2)+(Data!BK$3^2))&gt;1.96," &gt; ",IF((Data!$C13-Data!BK$2)/SQRT((Data!$D13^2)+(Data!BK$3^2))&lt;-1.96," &lt; "," - "))</f>
        <v xml:space="preserve"> &gt; </v>
      </c>
      <c r="AR16" s="22" t="str">
        <f>IF((Data!$C13-Data!BL$2)/SQRT((Data!$D13^2)+(Data!BL$3^2))&gt;1.96," &gt; ",IF((Data!$C13-Data!BL$2)/SQRT((Data!$D13^2)+(Data!BL$3^2))&lt;-1.96," &lt; "," - "))</f>
        <v xml:space="preserve"> &gt; </v>
      </c>
      <c r="AS16" s="22" t="str">
        <f>IF((Data!$C13-Data!BM$2)/SQRT((Data!$D13^2)+(Data!BM$3^2))&gt;1.96," &gt; ",IF((Data!$C13-Data!BM$2)/SQRT((Data!$D13^2)+(Data!BM$3^2))&lt;-1.96," &lt; "," - "))</f>
        <v xml:space="preserve"> &gt; </v>
      </c>
      <c r="AT16" s="22" t="str">
        <f>IF((Data!$C13-Data!BN$2)/SQRT((Data!$D13^2)+(Data!BN$3^2))&gt;1.96," &gt; ",IF((Data!$C13-Data!BN$2)/SQRT((Data!$D13^2)+(Data!BN$3^2))&lt;-1.96," &lt; "," - "))</f>
        <v xml:space="preserve"> &gt; </v>
      </c>
      <c r="AU16" s="22" t="str">
        <f>IF((Data!$C13-Data!BO$2)/SQRT((Data!$D13^2)+(Data!BO$3^2))&gt;1.96," &gt; ",IF((Data!$C13-Data!BO$2)/SQRT((Data!$D13^2)+(Data!BO$3^2))&lt;-1.96," &lt; "," - "))</f>
        <v xml:space="preserve"> &gt; </v>
      </c>
      <c r="AV16" s="22" t="str">
        <f>IF((Data!$C13-Data!BP$2)/SQRT((Data!$D13^2)+(Data!BP$3^2))&gt;1.96," &gt; ",IF((Data!$C13-Data!BP$2)/SQRT((Data!$D13^2)+(Data!BP$3^2))&lt;-1.96," &lt; "," - "))</f>
        <v xml:space="preserve"> &gt; </v>
      </c>
      <c r="AW16" s="23">
        <f t="shared" si="0"/>
        <v>6</v>
      </c>
      <c r="AX16" s="12">
        <f t="shared" si="1"/>
        <v>1</v>
      </c>
      <c r="AY16" s="24">
        <f t="shared" si="2"/>
        <v>40</v>
      </c>
    </row>
    <row r="17" spans="1:51">
      <c r="A17" s="43" t="str">
        <f>Data!B14</f>
        <v>Pennsylvania</v>
      </c>
      <c r="B17" s="40" t="str">
        <f>IF((Data!$C14-Data!V$2)/SQRT((Data!$D14^2)+(Data!V$3^2))&gt;1.96," &gt; ",IF((Data!$C14-Data!V$2)/SQRT((Data!$D14^2)+(Data!V$3^2))&lt;-1.96," &lt; "," - "))</f>
        <v xml:space="preserve"> &lt; </v>
      </c>
      <c r="C17" s="21" t="str">
        <f>IF((Data!$C14-Data!W$2)/SQRT((Data!$D14^2)+(Data!W$3^2))&gt;1.96," &gt; ",IF((Data!$C14-Data!W$2)/SQRT((Data!$D14^2)+(Data!W$3^2))&lt;-1.96," &lt; "," - "))</f>
        <v xml:space="preserve"> &lt; </v>
      </c>
      <c r="D17" s="21" t="str">
        <f>IF((Data!$C14-Data!X$2)/SQRT((Data!$D14^2)+(Data!X$3^2))&gt;1.96," &gt; ",IF((Data!$C14-Data!X$2)/SQRT((Data!$D14^2)+(Data!X$3^2))&lt;-1.96," &lt; "," - "))</f>
        <v xml:space="preserve"> &lt; </v>
      </c>
      <c r="E17" s="21" t="str">
        <f>IF((Data!$C14-Data!Y$2)/SQRT((Data!$D14^2)+(Data!Y$3^2))&gt;1.96," &gt; ",IF((Data!$C14-Data!Y$2)/SQRT((Data!$D14^2)+(Data!Y$3^2))&lt;-1.96," &lt; "," - "))</f>
        <v xml:space="preserve"> &lt; </v>
      </c>
      <c r="F17" s="21" t="str">
        <f>IF((Data!$C14-Data!Z$2)/SQRT((Data!$D14^2)+(Data!Z$3^2))&gt;1.96," &gt; ",IF((Data!$C14-Data!Z$2)/SQRT((Data!$D14^2)+(Data!Z$3^2))&lt;-1.96," &lt; "," - "))</f>
        <v xml:space="preserve"> &lt; </v>
      </c>
      <c r="G17" s="21" t="str">
        <f>IF((Data!$C14-Data!AA$2)/SQRT((Data!$D14^2)+(Data!AA$3^2))&gt;1.96," &gt; ",IF((Data!$C14-Data!AA$2)/SQRT((Data!$D14^2)+(Data!AA$3^2))&lt;-1.96," &lt; "," - "))</f>
        <v xml:space="preserve"> &lt; </v>
      </c>
      <c r="H17" s="21" t="str">
        <f>IF((Data!$C14-Data!AB$2)/SQRT((Data!$D14^2)+(Data!AB$3^2))&gt;1.96," &gt; ",IF((Data!$C14-Data!AB$2)/SQRT((Data!$D14^2)+(Data!AB$3^2))&lt;-1.96," &lt; "," - "))</f>
        <v xml:space="preserve"> - </v>
      </c>
      <c r="I17" s="21" t="str">
        <f>IF((Data!$C14-Data!AC$2)/SQRT((Data!$D14^2)+(Data!AC$3^2))&gt;1.96," &gt; ",IF((Data!$C14-Data!AC$2)/SQRT((Data!$D14^2)+(Data!AC$3^2))&lt;-1.96," &lt; "," - "))</f>
        <v xml:space="preserve"> &gt; </v>
      </c>
      <c r="J17" s="21" t="str">
        <f>IF((Data!$C14-Data!AD$2)/SQRT((Data!$D14^2)+(Data!AD$3^2))&gt;1.96," &gt; ",IF((Data!$C14-Data!AD$2)/SQRT((Data!$D14^2)+(Data!AD$3^2))&lt;-1.96," &lt; "," - "))</f>
        <v xml:space="preserve"> &gt; </v>
      </c>
      <c r="K17" s="21" t="str">
        <f>IF((Data!$C14-Data!AE$2)/SQRT((Data!$D14^2)+(Data!AE$3^2))&gt;1.96," &gt; ",IF((Data!$C14-Data!AE$2)/SQRT((Data!$D14^2)+(Data!AE$3^2))&lt;-1.96," &lt; "," - "))</f>
        <v xml:space="preserve"> &gt; </v>
      </c>
      <c r="L17" s="21" t="str">
        <f>IF((Data!$C14-Data!AF$2)/SQRT((Data!$D14^2)+(Data!AF$3^2))&gt;1.96," &gt; ",IF((Data!$C14-Data!AF$2)/SQRT((Data!$D14^2)+(Data!AF$3^2))&lt;-1.96," &lt; "," - "))</f>
        <v xml:space="preserve"> &gt; </v>
      </c>
      <c r="M17" s="21" t="str">
        <f>IF((Data!$C14-Data!AG$2)/SQRT((Data!$D14^2)+(Data!AG$3^2))&gt;1.96," &gt; ",IF((Data!$C14-Data!AG$2)/SQRT((Data!$D14^2)+(Data!AG$3^2))&lt;-1.96," &lt; "," - "))</f>
        <v xml:space="preserve"> &gt; </v>
      </c>
      <c r="N17" s="21" t="str">
        <f>IF((Data!$C14-Data!AH$2)/SQRT((Data!$D14^2)+(Data!AH$3^2))&gt;1.96," &gt; ",IF((Data!$C14-Data!AH$2)/SQRT((Data!$D14^2)+(Data!AH$3^2))&lt;-1.96," &lt; "," - "))</f>
        <v xml:space="preserve"> &gt; </v>
      </c>
      <c r="O17" s="21" t="str">
        <f>IF((Data!$C14-Data!AI$2)/SQRT((Data!$D14^2)+(Data!AI$3^2))&gt;1.96," &gt; ",IF((Data!$C14-Data!AI$2)/SQRT((Data!$D14^2)+(Data!AI$3^2))&lt;-1.96," &lt; "," - "))</f>
        <v xml:space="preserve"> &gt; </v>
      </c>
      <c r="P17" s="21" t="str">
        <f>IF((Data!$C14-Data!AJ$2)/SQRT((Data!$D14^2)+(Data!AJ$3^2))&gt;1.96," &gt; ",IF((Data!$C14-Data!AJ$2)/SQRT((Data!$D14^2)+(Data!AJ$3^2))&lt;-1.96," &lt; "," - "))</f>
        <v xml:space="preserve"> &gt; </v>
      </c>
      <c r="Q17" s="21" t="str">
        <f>IF((Data!$C14-Data!AK$2)/SQRT((Data!$D14^2)+(Data!AK$3^2))&gt;1.96," &gt; ",IF((Data!$C14-Data!AK$2)/SQRT((Data!$D14^2)+(Data!AK$3^2))&lt;-1.96," &lt; "," - "))</f>
        <v xml:space="preserve"> &gt; </v>
      </c>
      <c r="R17" s="21" t="str">
        <f>IF((Data!$C14-Data!AL$2)/SQRT((Data!$D14^2)+(Data!AL$3^2))&gt;1.96," &gt; ",IF((Data!$C14-Data!AL$2)/SQRT((Data!$D14^2)+(Data!AL$3^2))&lt;-1.96," &lt; "," - "))</f>
        <v xml:space="preserve"> &gt; </v>
      </c>
      <c r="S17" s="21" t="str">
        <f>IF((Data!$C14-Data!AM$2)/SQRT((Data!$D14^2)+(Data!AM$3^2))&gt;1.96," &gt; ",IF((Data!$C14-Data!AM$2)/SQRT((Data!$D14^2)+(Data!AM$3^2))&lt;-1.96," &lt; "," - "))</f>
        <v xml:space="preserve"> &gt; </v>
      </c>
      <c r="T17" s="21" t="str">
        <f>IF((Data!$C14-Data!AN$2)/SQRT((Data!$D14^2)+(Data!AN$3^2))&gt;1.96," &gt; ",IF((Data!$C14-Data!AN$2)/SQRT((Data!$D14^2)+(Data!AN$3^2))&lt;-1.96," &lt; "," - "))</f>
        <v xml:space="preserve"> &gt; </v>
      </c>
      <c r="U17" s="21" t="str">
        <f>IF((Data!$C14-Data!AO$2)/SQRT((Data!$D14^2)+(Data!AO$3^2))&gt;1.96," &gt; ",IF((Data!$C14-Data!AO$2)/SQRT((Data!$D14^2)+(Data!AO$3^2))&lt;-1.96," &lt; "," - "))</f>
        <v xml:space="preserve"> &gt; </v>
      </c>
      <c r="V17" s="21" t="str">
        <f>IF((Data!$C14-Data!AP$2)/SQRT((Data!$D14^2)+(Data!AP$3^2))&gt;1.96," &gt; ",IF((Data!$C14-Data!AP$2)/SQRT((Data!$D14^2)+(Data!AP$3^2))&lt;-1.96," &lt; "," - "))</f>
        <v xml:space="preserve"> &gt; </v>
      </c>
      <c r="W17" s="21" t="str">
        <f>IF((Data!$C14-Data!AQ$2)/SQRT((Data!$D14^2)+(Data!AQ$3^2))&gt;1.96," &gt; ",IF((Data!$C14-Data!AQ$2)/SQRT((Data!$D14^2)+(Data!AQ$3^2))&lt;-1.96," &lt; "," - "))</f>
        <v xml:space="preserve"> &gt; </v>
      </c>
      <c r="X17" s="21" t="str">
        <f>IF((Data!$C14-Data!AR$2)/SQRT((Data!$D14^2)+(Data!AR$3^2))&gt;1.96," &gt; ",IF((Data!$C14-Data!AR$2)/SQRT((Data!$D14^2)+(Data!AR$3^2))&lt;-1.96," &lt; "," - "))</f>
        <v xml:space="preserve"> &gt; </v>
      </c>
      <c r="Y17" s="21" t="str">
        <f>IF((Data!$C14-Data!AS$2)/SQRT((Data!$D14^2)+(Data!AS$3^2))&gt;1.96," &gt; ",IF((Data!$C14-Data!AS$2)/SQRT((Data!$D14^2)+(Data!AS$3^2))&lt;-1.96," &lt; "," - "))</f>
        <v xml:space="preserve"> &gt; </v>
      </c>
      <c r="Z17" s="21" t="str">
        <f>IF((Data!$C14-Data!AT$2)/SQRT((Data!$D14^2)+(Data!AT$3^2))&gt;1.96," &gt; ",IF((Data!$C14-Data!AT$2)/SQRT((Data!$D14^2)+(Data!AT$3^2))&lt;-1.96," &lt; "," - "))</f>
        <v xml:space="preserve"> &gt; </v>
      </c>
      <c r="AA17" s="21" t="str">
        <f>IF((Data!$C14-Data!AU$2)/SQRT((Data!$D14^2)+(Data!AU$3^2))&gt;1.96," &gt; ",IF((Data!$C14-Data!AU$2)/SQRT((Data!$D14^2)+(Data!AU$3^2))&lt;-1.96," &lt; "," - "))</f>
        <v xml:space="preserve"> &gt; </v>
      </c>
      <c r="AB17" s="21" t="str">
        <f>IF((Data!$C14-Data!AV$2)/SQRT((Data!$D14^2)+(Data!AV$3^2))&gt;1.96," &gt; ",IF((Data!$C14-Data!AV$2)/SQRT((Data!$D14^2)+(Data!AV$3^2))&lt;-1.96," &lt; "," - "))</f>
        <v xml:space="preserve"> &gt; </v>
      </c>
      <c r="AC17" s="21" t="str">
        <f>IF((Data!$C14-Data!AW$2)/SQRT((Data!$D14^2)+(Data!AW$3^2))&gt;1.96," &gt; ",IF((Data!$C14-Data!AW$2)/SQRT((Data!$D14^2)+(Data!AW$3^2))&lt;-1.96," &lt; "," - "))</f>
        <v xml:space="preserve"> &gt; </v>
      </c>
      <c r="AD17" s="21" t="str">
        <f>IF((Data!$C14-Data!AX$2)/SQRT((Data!$D14^2)+(Data!AX$3^2))&gt;1.96," &gt; ",IF((Data!$C14-Data!AX$2)/SQRT((Data!$D14^2)+(Data!AX$3^2))&lt;-1.96," &lt; "," - "))</f>
        <v xml:space="preserve"> &gt; </v>
      </c>
      <c r="AE17" s="21" t="str">
        <f>IF((Data!$C14-Data!AY$2)/SQRT((Data!$D14^2)+(Data!AY$3^2))&gt;1.96," &gt; ",IF((Data!$C14-Data!AY$2)/SQRT((Data!$D14^2)+(Data!AY$3^2))&lt;-1.96," &lt; "," - "))</f>
        <v xml:space="preserve"> &gt; </v>
      </c>
      <c r="AF17" s="21" t="str">
        <f>IF((Data!$C14-Data!AZ$2)/SQRT((Data!$D14^2)+(Data!AZ$3^2))&gt;1.96," &gt; ",IF((Data!$C14-Data!AZ$2)/SQRT((Data!$D14^2)+(Data!AZ$3^2))&lt;-1.96," &lt; "," - "))</f>
        <v xml:space="preserve"> &gt; </v>
      </c>
      <c r="AG17" s="21" t="str">
        <f>IF((Data!$C14-Data!BA$2)/SQRT((Data!$D14^2)+(Data!BA$3^2))&gt;1.96," &gt; ",IF((Data!$C14-Data!BA$2)/SQRT((Data!$D14^2)+(Data!BA$3^2))&lt;-1.96," &lt; "," - "))</f>
        <v xml:space="preserve"> &gt; </v>
      </c>
      <c r="AH17" s="21" t="str">
        <f>IF((Data!$C14-Data!BB$2)/SQRT((Data!$D14^2)+(Data!BB$3^2))&gt;1.96," &gt; ",IF((Data!$C14-Data!BB$2)/SQRT((Data!$D14^2)+(Data!BB$3^2))&lt;-1.96," &lt; "," - "))</f>
        <v xml:space="preserve"> &gt; </v>
      </c>
      <c r="AI17" s="21" t="str">
        <f>IF((Data!$C14-Data!BC$2)/SQRT((Data!$D14^2)+(Data!BC$3^2))&gt;1.96," &gt; ",IF((Data!$C14-Data!BC$2)/SQRT((Data!$D14^2)+(Data!BC$3^2))&lt;-1.96," &lt; "," - "))</f>
        <v xml:space="preserve"> &gt; </v>
      </c>
      <c r="AJ17" s="21" t="str">
        <f>IF((Data!$C14-Data!BD$2)/SQRT((Data!$D14^2)+(Data!BD$3^2))&gt;1.96," &gt; ",IF((Data!$C14-Data!BD$2)/SQRT((Data!$D14^2)+(Data!BD$3^2))&lt;-1.96," &lt; "," - "))</f>
        <v xml:space="preserve"> &gt; </v>
      </c>
      <c r="AK17" s="21" t="str">
        <f>IF((Data!$C14-Data!BE$2)/SQRT((Data!$D14^2)+(Data!BE$3^2))&gt;1.96," &gt; ",IF((Data!$C14-Data!BE$2)/SQRT((Data!$D14^2)+(Data!BE$3^2))&lt;-1.96," &lt; "," - "))</f>
        <v xml:space="preserve"> &gt; </v>
      </c>
      <c r="AL17" s="21" t="str">
        <f>IF((Data!$C14-Data!BF$2)/SQRT((Data!$D14^2)+(Data!BF$3^2))&gt;1.96," &gt; ",IF((Data!$C14-Data!BF$2)/SQRT((Data!$D14^2)+(Data!BF$3^2))&lt;-1.96," &lt; "," - "))</f>
        <v xml:space="preserve"> &gt; </v>
      </c>
      <c r="AM17" s="21" t="str">
        <f>IF((Data!$C14-Data!BG$2)/SQRT((Data!$D14^2)+(Data!BG$3^2))&gt;1.96," &gt; ",IF((Data!$C14-Data!BG$2)/SQRT((Data!$D14^2)+(Data!BG$3^2))&lt;-1.96," &lt; "," - "))</f>
        <v xml:space="preserve"> &gt; </v>
      </c>
      <c r="AN17" s="21" t="str">
        <f>IF((Data!$C14-Data!BH$2)/SQRT((Data!$D14^2)+(Data!BH$3^2))&gt;1.96," &gt; ",IF((Data!$C14-Data!BH$2)/SQRT((Data!$D14^2)+(Data!BH$3^2))&lt;-1.96," &lt; "," - "))</f>
        <v xml:space="preserve"> &gt; </v>
      </c>
      <c r="AO17" s="21" t="str">
        <f>IF((Data!$C14-Data!BI$2)/SQRT((Data!$D14^2)+(Data!BI$3^2))&gt;1.96," &gt; ",IF((Data!$C14-Data!BI$2)/SQRT((Data!$D14^2)+(Data!BI$3^2))&lt;-1.96," &lt; "," - "))</f>
        <v xml:space="preserve"> &gt; </v>
      </c>
      <c r="AP17" s="21" t="str">
        <f>IF((Data!$C14-Data!BJ$2)/SQRT((Data!$D14^2)+(Data!BJ$3^2))&gt;1.96," &gt; ",IF((Data!$C14-Data!BJ$2)/SQRT((Data!$D14^2)+(Data!BJ$3^2))&lt;-1.96," &lt; "," - "))</f>
        <v xml:space="preserve"> &gt; </v>
      </c>
      <c r="AQ17" s="22" t="str">
        <f>IF((Data!$C14-Data!BK$2)/SQRT((Data!$D14^2)+(Data!BK$3^2))&gt;1.96," &gt; ",IF((Data!$C14-Data!BK$2)/SQRT((Data!$D14^2)+(Data!BK$3^2))&lt;-1.96," &lt; "," - "))</f>
        <v xml:space="preserve"> &gt; </v>
      </c>
      <c r="AR17" s="22" t="str">
        <f>IF((Data!$C14-Data!BL$2)/SQRT((Data!$D14^2)+(Data!BL$3^2))&gt;1.96," &gt; ",IF((Data!$C14-Data!BL$2)/SQRT((Data!$D14^2)+(Data!BL$3^2))&lt;-1.96," &lt; "," - "))</f>
        <v xml:space="preserve"> &gt; </v>
      </c>
      <c r="AS17" s="22" t="str">
        <f>IF((Data!$C14-Data!BM$2)/SQRT((Data!$D14^2)+(Data!BM$3^2))&gt;1.96," &gt; ",IF((Data!$C14-Data!BM$2)/SQRT((Data!$D14^2)+(Data!BM$3^2))&lt;-1.96," &lt; "," - "))</f>
        <v xml:space="preserve"> &gt; </v>
      </c>
      <c r="AT17" s="22" t="str">
        <f>IF((Data!$C14-Data!BN$2)/SQRT((Data!$D14^2)+(Data!BN$3^2))&gt;1.96," &gt; ",IF((Data!$C14-Data!BN$2)/SQRT((Data!$D14^2)+(Data!BN$3^2))&lt;-1.96," &lt; "," - "))</f>
        <v xml:space="preserve"> &gt; </v>
      </c>
      <c r="AU17" s="22" t="str">
        <f>IF((Data!$C14-Data!BO$2)/SQRT((Data!$D14^2)+(Data!BO$3^2))&gt;1.96," &gt; ",IF((Data!$C14-Data!BO$2)/SQRT((Data!$D14^2)+(Data!BO$3^2))&lt;-1.96," &lt; "," - "))</f>
        <v xml:space="preserve"> &gt; </v>
      </c>
      <c r="AV17" s="22" t="str">
        <f>IF((Data!$C14-Data!BP$2)/SQRT((Data!$D14^2)+(Data!BP$3^2))&gt;1.96," &gt; ",IF((Data!$C14-Data!BP$2)/SQRT((Data!$D14^2)+(Data!BP$3^2))&lt;-1.96," &lt; "," - "))</f>
        <v xml:space="preserve"> &gt; </v>
      </c>
      <c r="AW17" s="23">
        <f t="shared" si="0"/>
        <v>6</v>
      </c>
      <c r="AX17" s="12">
        <f t="shared" si="1"/>
        <v>1</v>
      </c>
      <c r="AY17" s="24">
        <f t="shared" si="2"/>
        <v>40</v>
      </c>
    </row>
    <row r="18" spans="1:51">
      <c r="A18" s="43" t="str">
        <f>Data!B15</f>
        <v>Iowa</v>
      </c>
      <c r="B18" s="40" t="str">
        <f>IF((Data!$C15-Data!V$2)/SQRT((Data!$D15^2)+(Data!V$3^2))&gt;1.96," &gt; ",IF((Data!$C15-Data!V$2)/SQRT((Data!$D15^2)+(Data!V$3^2))&lt;-1.96," &lt; "," - "))</f>
        <v xml:space="preserve"> &lt; </v>
      </c>
      <c r="C18" s="21" t="str">
        <f>IF((Data!$C15-Data!W$2)/SQRT((Data!$D15^2)+(Data!W$3^2))&gt;1.96," &gt; ",IF((Data!$C15-Data!W$2)/SQRT((Data!$D15^2)+(Data!W$3^2))&lt;-1.96," &lt; "," - "))</f>
        <v xml:space="preserve"> &lt; </v>
      </c>
      <c r="D18" s="21" t="str">
        <f>IF((Data!$C15-Data!X$2)/SQRT((Data!$D15^2)+(Data!X$3^2))&gt;1.96," &gt; ",IF((Data!$C15-Data!X$2)/SQRT((Data!$D15^2)+(Data!X$3^2))&lt;-1.96," &lt; "," - "))</f>
        <v xml:space="preserve"> &lt; </v>
      </c>
      <c r="E18" s="21" t="str">
        <f>IF((Data!$C15-Data!Y$2)/SQRT((Data!$D15^2)+(Data!Y$3^2))&gt;1.96," &gt; ",IF((Data!$C15-Data!Y$2)/SQRT((Data!$D15^2)+(Data!Y$3^2))&lt;-1.96," &lt; "," - "))</f>
        <v xml:space="preserve"> &lt; </v>
      </c>
      <c r="F18" s="21" t="str">
        <f>IF((Data!$C15-Data!Z$2)/SQRT((Data!$D15^2)+(Data!Z$3^2))&gt;1.96," &gt; ",IF((Data!$C15-Data!Z$2)/SQRT((Data!$D15^2)+(Data!Z$3^2))&lt;-1.96," &lt; "," - "))</f>
        <v xml:space="preserve"> &lt; </v>
      </c>
      <c r="G18" s="21" t="str">
        <f>IF((Data!$C15-Data!AA$2)/SQRT((Data!$D15^2)+(Data!AA$3^2))&gt;1.96," &gt; ",IF((Data!$C15-Data!AA$2)/SQRT((Data!$D15^2)+(Data!AA$3^2))&lt;-1.96," &lt; "," - "))</f>
        <v xml:space="preserve"> &lt; </v>
      </c>
      <c r="H18" s="21" t="str">
        <f>IF((Data!$C15-Data!AB$2)/SQRT((Data!$D15^2)+(Data!AB$3^2))&gt;1.96," &gt; ",IF((Data!$C15-Data!AB$2)/SQRT((Data!$D15^2)+(Data!AB$3^2))&lt;-1.96," &lt; "," - "))</f>
        <v xml:space="preserve"> - </v>
      </c>
      <c r="I18" s="21" t="str">
        <f>IF((Data!$C15-Data!AC$2)/SQRT((Data!$D15^2)+(Data!AC$3^2))&gt;1.96," &gt; ",IF((Data!$C15-Data!AC$2)/SQRT((Data!$D15^2)+(Data!AC$3^2))&lt;-1.96," &lt; "," - "))</f>
        <v xml:space="preserve"> &gt; </v>
      </c>
      <c r="J18" s="21" t="str">
        <f>IF((Data!$C15-Data!AD$2)/SQRT((Data!$D15^2)+(Data!AD$3^2))&gt;1.96," &gt; ",IF((Data!$C15-Data!AD$2)/SQRT((Data!$D15^2)+(Data!AD$3^2))&lt;-1.96," &lt; "," - "))</f>
        <v xml:space="preserve"> &gt; </v>
      </c>
      <c r="K18" s="21" t="str">
        <f>IF((Data!$C15-Data!AE$2)/SQRT((Data!$D15^2)+(Data!AE$3^2))&gt;1.96," &gt; ",IF((Data!$C15-Data!AE$2)/SQRT((Data!$D15^2)+(Data!AE$3^2))&lt;-1.96," &lt; "," - "))</f>
        <v xml:space="preserve"> &gt; </v>
      </c>
      <c r="L18" s="21" t="str">
        <f>IF((Data!$C15-Data!AF$2)/SQRT((Data!$D15^2)+(Data!AF$3^2))&gt;1.96," &gt; ",IF((Data!$C15-Data!AF$2)/SQRT((Data!$D15^2)+(Data!AF$3^2))&lt;-1.96," &lt; "," - "))</f>
        <v xml:space="preserve"> &gt; </v>
      </c>
      <c r="M18" s="21" t="str">
        <f>IF((Data!$C15-Data!AG$2)/SQRT((Data!$D15^2)+(Data!AG$3^2))&gt;1.96," &gt; ",IF((Data!$C15-Data!AG$2)/SQRT((Data!$D15^2)+(Data!AG$3^2))&lt;-1.96," &lt; "," - "))</f>
        <v xml:space="preserve"> &gt; </v>
      </c>
      <c r="N18" s="21" t="str">
        <f>IF((Data!$C15-Data!AH$2)/SQRT((Data!$D15^2)+(Data!AH$3^2))&gt;1.96," &gt; ",IF((Data!$C15-Data!AH$2)/SQRT((Data!$D15^2)+(Data!AH$3^2))&lt;-1.96," &lt; "," - "))</f>
        <v xml:space="preserve"> &gt; </v>
      </c>
      <c r="O18" s="21" t="str">
        <f>IF((Data!$C15-Data!AI$2)/SQRT((Data!$D15^2)+(Data!AI$3^2))&gt;1.96," &gt; ",IF((Data!$C15-Data!AI$2)/SQRT((Data!$D15^2)+(Data!AI$3^2))&lt;-1.96," &lt; "," - "))</f>
        <v xml:space="preserve"> &gt; </v>
      </c>
      <c r="P18" s="21" t="str">
        <f>IF((Data!$C15-Data!AJ$2)/SQRT((Data!$D15^2)+(Data!AJ$3^2))&gt;1.96," &gt; ",IF((Data!$C15-Data!AJ$2)/SQRT((Data!$D15^2)+(Data!AJ$3^2))&lt;-1.96," &lt; "," - "))</f>
        <v xml:space="preserve"> &gt; </v>
      </c>
      <c r="Q18" s="21" t="str">
        <f>IF((Data!$C15-Data!AK$2)/SQRT((Data!$D15^2)+(Data!AK$3^2))&gt;1.96," &gt; ",IF((Data!$C15-Data!AK$2)/SQRT((Data!$D15^2)+(Data!AK$3^2))&lt;-1.96," &lt; "," - "))</f>
        <v xml:space="preserve"> &gt; </v>
      </c>
      <c r="R18" s="21" t="str">
        <f>IF((Data!$C15-Data!AL$2)/SQRT((Data!$D15^2)+(Data!AL$3^2))&gt;1.96," &gt; ",IF((Data!$C15-Data!AL$2)/SQRT((Data!$D15^2)+(Data!AL$3^2))&lt;-1.96," &lt; "," - "))</f>
        <v xml:space="preserve"> &gt; </v>
      </c>
      <c r="S18" s="21" t="str">
        <f>IF((Data!$C15-Data!AM$2)/SQRT((Data!$D15^2)+(Data!AM$3^2))&gt;1.96," &gt; ",IF((Data!$C15-Data!AM$2)/SQRT((Data!$D15^2)+(Data!AM$3^2))&lt;-1.96," &lt; "," - "))</f>
        <v xml:space="preserve"> &gt; </v>
      </c>
      <c r="T18" s="21" t="str">
        <f>IF((Data!$C15-Data!AN$2)/SQRT((Data!$D15^2)+(Data!AN$3^2))&gt;1.96," &gt; ",IF((Data!$C15-Data!AN$2)/SQRT((Data!$D15^2)+(Data!AN$3^2))&lt;-1.96," &lt; "," - "))</f>
        <v xml:space="preserve"> &gt; </v>
      </c>
      <c r="U18" s="21" t="str">
        <f>IF((Data!$C15-Data!AO$2)/SQRT((Data!$D15^2)+(Data!AO$3^2))&gt;1.96," &gt; ",IF((Data!$C15-Data!AO$2)/SQRT((Data!$D15^2)+(Data!AO$3^2))&lt;-1.96," &lt; "," - "))</f>
        <v xml:space="preserve"> &gt; </v>
      </c>
      <c r="V18" s="21" t="str">
        <f>IF((Data!$C15-Data!AP$2)/SQRT((Data!$D15^2)+(Data!AP$3^2))&gt;1.96," &gt; ",IF((Data!$C15-Data!AP$2)/SQRT((Data!$D15^2)+(Data!AP$3^2))&lt;-1.96," &lt; "," - "))</f>
        <v xml:space="preserve"> &gt; </v>
      </c>
      <c r="W18" s="21" t="str">
        <f>IF((Data!$C15-Data!AQ$2)/SQRT((Data!$D15^2)+(Data!AQ$3^2))&gt;1.96," &gt; ",IF((Data!$C15-Data!AQ$2)/SQRT((Data!$D15^2)+(Data!AQ$3^2))&lt;-1.96," &lt; "," - "))</f>
        <v xml:space="preserve"> &gt; </v>
      </c>
      <c r="X18" s="21" t="str">
        <f>IF((Data!$C15-Data!AR$2)/SQRT((Data!$D15^2)+(Data!AR$3^2))&gt;1.96," &gt; ",IF((Data!$C15-Data!AR$2)/SQRT((Data!$D15^2)+(Data!AR$3^2))&lt;-1.96," &lt; "," - "))</f>
        <v xml:space="preserve"> &gt; </v>
      </c>
      <c r="Y18" s="21" t="str">
        <f>IF((Data!$C15-Data!AS$2)/SQRT((Data!$D15^2)+(Data!AS$3^2))&gt;1.96," &gt; ",IF((Data!$C15-Data!AS$2)/SQRT((Data!$D15^2)+(Data!AS$3^2))&lt;-1.96," &lt; "," - "))</f>
        <v xml:space="preserve"> &gt; </v>
      </c>
      <c r="Z18" s="21" t="str">
        <f>IF((Data!$C15-Data!AT$2)/SQRT((Data!$D15^2)+(Data!AT$3^2))&gt;1.96," &gt; ",IF((Data!$C15-Data!AT$2)/SQRT((Data!$D15^2)+(Data!AT$3^2))&lt;-1.96," &lt; "," - "))</f>
        <v xml:space="preserve"> &gt; </v>
      </c>
      <c r="AA18" s="21" t="str">
        <f>IF((Data!$C15-Data!AU$2)/SQRT((Data!$D15^2)+(Data!AU$3^2))&gt;1.96," &gt; ",IF((Data!$C15-Data!AU$2)/SQRT((Data!$D15^2)+(Data!AU$3^2))&lt;-1.96," &lt; "," - "))</f>
        <v xml:space="preserve"> &gt; </v>
      </c>
      <c r="AB18" s="21" t="str">
        <f>IF((Data!$C15-Data!AV$2)/SQRT((Data!$D15^2)+(Data!AV$3^2))&gt;1.96," &gt; ",IF((Data!$C15-Data!AV$2)/SQRT((Data!$D15^2)+(Data!AV$3^2))&lt;-1.96," &lt; "," - "))</f>
        <v xml:space="preserve"> &gt; </v>
      </c>
      <c r="AC18" s="21" t="str">
        <f>IF((Data!$C15-Data!AW$2)/SQRT((Data!$D15^2)+(Data!AW$3^2))&gt;1.96," &gt; ",IF((Data!$C15-Data!AW$2)/SQRT((Data!$D15^2)+(Data!AW$3^2))&lt;-1.96," &lt; "," - "))</f>
        <v xml:space="preserve"> &gt; </v>
      </c>
      <c r="AD18" s="21" t="str">
        <f>IF((Data!$C15-Data!AX$2)/SQRT((Data!$D15^2)+(Data!AX$3^2))&gt;1.96," &gt; ",IF((Data!$C15-Data!AX$2)/SQRT((Data!$D15^2)+(Data!AX$3^2))&lt;-1.96," &lt; "," - "))</f>
        <v xml:space="preserve"> &gt; </v>
      </c>
      <c r="AE18" s="21" t="str">
        <f>IF((Data!$C15-Data!AY$2)/SQRT((Data!$D15^2)+(Data!AY$3^2))&gt;1.96," &gt; ",IF((Data!$C15-Data!AY$2)/SQRT((Data!$D15^2)+(Data!AY$3^2))&lt;-1.96," &lt; "," - "))</f>
        <v xml:space="preserve"> &gt; </v>
      </c>
      <c r="AF18" s="21" t="str">
        <f>IF((Data!$C15-Data!AZ$2)/SQRT((Data!$D15^2)+(Data!AZ$3^2))&gt;1.96," &gt; ",IF((Data!$C15-Data!AZ$2)/SQRT((Data!$D15^2)+(Data!AZ$3^2))&lt;-1.96," &lt; "," - "))</f>
        <v xml:space="preserve"> &gt; </v>
      </c>
      <c r="AG18" s="21" t="str">
        <f>IF((Data!$C15-Data!BA$2)/SQRT((Data!$D15^2)+(Data!BA$3^2))&gt;1.96," &gt; ",IF((Data!$C15-Data!BA$2)/SQRT((Data!$D15^2)+(Data!BA$3^2))&lt;-1.96," &lt; "," - "))</f>
        <v xml:space="preserve"> &gt; </v>
      </c>
      <c r="AH18" s="21" t="str">
        <f>IF((Data!$C15-Data!BB$2)/SQRT((Data!$D15^2)+(Data!BB$3^2))&gt;1.96," &gt; ",IF((Data!$C15-Data!BB$2)/SQRT((Data!$D15^2)+(Data!BB$3^2))&lt;-1.96," &lt; "," - "))</f>
        <v xml:space="preserve"> &gt; </v>
      </c>
      <c r="AI18" s="21" t="str">
        <f>IF((Data!$C15-Data!BC$2)/SQRT((Data!$D15^2)+(Data!BC$3^2))&gt;1.96," &gt; ",IF((Data!$C15-Data!BC$2)/SQRT((Data!$D15^2)+(Data!BC$3^2))&lt;-1.96," &lt; "," - "))</f>
        <v xml:space="preserve"> &gt; </v>
      </c>
      <c r="AJ18" s="21" t="str">
        <f>IF((Data!$C15-Data!BD$2)/SQRT((Data!$D15^2)+(Data!BD$3^2))&gt;1.96," &gt; ",IF((Data!$C15-Data!BD$2)/SQRT((Data!$D15^2)+(Data!BD$3^2))&lt;-1.96," &lt; "," - "))</f>
        <v xml:space="preserve"> &gt; </v>
      </c>
      <c r="AK18" s="21" t="str">
        <f>IF((Data!$C15-Data!BE$2)/SQRT((Data!$D15^2)+(Data!BE$3^2))&gt;1.96," &gt; ",IF((Data!$C15-Data!BE$2)/SQRT((Data!$D15^2)+(Data!BE$3^2))&lt;-1.96," &lt; "," - "))</f>
        <v xml:space="preserve"> &gt; </v>
      </c>
      <c r="AL18" s="21" t="str">
        <f>IF((Data!$C15-Data!BF$2)/SQRT((Data!$D15^2)+(Data!BF$3^2))&gt;1.96," &gt; ",IF((Data!$C15-Data!BF$2)/SQRT((Data!$D15^2)+(Data!BF$3^2))&lt;-1.96," &lt; "," - "))</f>
        <v xml:space="preserve"> &gt; </v>
      </c>
      <c r="AM18" s="21" t="str">
        <f>IF((Data!$C15-Data!BG$2)/SQRT((Data!$D15^2)+(Data!BG$3^2))&gt;1.96," &gt; ",IF((Data!$C15-Data!BG$2)/SQRT((Data!$D15^2)+(Data!BG$3^2))&lt;-1.96," &lt; "," - "))</f>
        <v xml:space="preserve"> &gt; </v>
      </c>
      <c r="AN18" s="21" t="str">
        <f>IF((Data!$C15-Data!BH$2)/SQRT((Data!$D15^2)+(Data!BH$3^2))&gt;1.96," &gt; ",IF((Data!$C15-Data!BH$2)/SQRT((Data!$D15^2)+(Data!BH$3^2))&lt;-1.96," &lt; "," - "))</f>
        <v xml:space="preserve"> &gt; </v>
      </c>
      <c r="AO18" s="21" t="str">
        <f>IF((Data!$C15-Data!BI$2)/SQRT((Data!$D15^2)+(Data!BI$3^2))&gt;1.96," &gt; ",IF((Data!$C15-Data!BI$2)/SQRT((Data!$D15^2)+(Data!BI$3^2))&lt;-1.96," &lt; "," - "))</f>
        <v xml:space="preserve"> &gt; </v>
      </c>
      <c r="AP18" s="21" t="str">
        <f>IF((Data!$C15-Data!BJ$2)/SQRT((Data!$D15^2)+(Data!BJ$3^2))&gt;1.96," &gt; ",IF((Data!$C15-Data!BJ$2)/SQRT((Data!$D15^2)+(Data!BJ$3^2))&lt;-1.96," &lt; "," - "))</f>
        <v xml:space="preserve"> &gt; </v>
      </c>
      <c r="AQ18" s="22" t="str">
        <f>IF((Data!$C15-Data!BK$2)/SQRT((Data!$D15^2)+(Data!BK$3^2))&gt;1.96," &gt; ",IF((Data!$C15-Data!BK$2)/SQRT((Data!$D15^2)+(Data!BK$3^2))&lt;-1.96," &lt; "," - "))</f>
        <v xml:space="preserve"> &gt; </v>
      </c>
      <c r="AR18" s="22" t="str">
        <f>IF((Data!$C15-Data!BL$2)/SQRT((Data!$D15^2)+(Data!BL$3^2))&gt;1.96," &gt; ",IF((Data!$C15-Data!BL$2)/SQRT((Data!$D15^2)+(Data!BL$3^2))&lt;-1.96," &lt; "," - "))</f>
        <v xml:space="preserve"> &gt; </v>
      </c>
      <c r="AS18" s="22" t="str">
        <f>IF((Data!$C15-Data!BM$2)/SQRT((Data!$D15^2)+(Data!BM$3^2))&gt;1.96," &gt; ",IF((Data!$C15-Data!BM$2)/SQRT((Data!$D15^2)+(Data!BM$3^2))&lt;-1.96," &lt; "," - "))</f>
        <v xml:space="preserve"> &gt; </v>
      </c>
      <c r="AT18" s="22" t="str">
        <f>IF((Data!$C15-Data!BN$2)/SQRT((Data!$D15^2)+(Data!BN$3^2))&gt;1.96," &gt; ",IF((Data!$C15-Data!BN$2)/SQRT((Data!$D15^2)+(Data!BN$3^2))&lt;-1.96," &lt; "," - "))</f>
        <v xml:space="preserve"> &gt; </v>
      </c>
      <c r="AU18" s="22" t="str">
        <f>IF((Data!$C15-Data!BO$2)/SQRT((Data!$D15^2)+(Data!BO$3^2))&gt;1.96," &gt; ",IF((Data!$C15-Data!BO$2)/SQRT((Data!$D15^2)+(Data!BO$3^2))&lt;-1.96," &lt; "," - "))</f>
        <v xml:space="preserve"> &gt; </v>
      </c>
      <c r="AV18" s="22" t="str">
        <f>IF((Data!$C15-Data!BP$2)/SQRT((Data!$D15^2)+(Data!BP$3^2))&gt;1.96," &gt; ",IF((Data!$C15-Data!BP$2)/SQRT((Data!$D15^2)+(Data!BP$3^2))&lt;-1.96," &lt; "," - "))</f>
        <v xml:space="preserve"> &gt; </v>
      </c>
      <c r="AW18" s="23">
        <f t="shared" si="0"/>
        <v>6</v>
      </c>
      <c r="AX18" s="12">
        <f t="shared" si="1"/>
        <v>1</v>
      </c>
      <c r="AY18" s="24">
        <f t="shared" si="2"/>
        <v>40</v>
      </c>
    </row>
    <row r="19" spans="1:51">
      <c r="A19" s="43" t="str">
        <f>Data!B16</f>
        <v>Alaska</v>
      </c>
      <c r="B19" s="40" t="str">
        <f>IF((Data!$C16-Data!V$2)/SQRT((Data!$D16^2)+(Data!V$3^2))&gt;1.96," &gt; ",IF((Data!$C16-Data!V$2)/SQRT((Data!$D16^2)+(Data!V$3^2))&lt;-1.96," &lt; "," - "))</f>
        <v xml:space="preserve"> &lt; </v>
      </c>
      <c r="C19" s="21" t="str">
        <f>IF((Data!$C16-Data!W$2)/SQRT((Data!$D16^2)+(Data!W$3^2))&gt;1.96," &gt; ",IF((Data!$C16-Data!W$2)/SQRT((Data!$D16^2)+(Data!W$3^2))&lt;-1.96," &lt; "," - "))</f>
        <v xml:space="preserve"> &lt; </v>
      </c>
      <c r="D19" s="21" t="str">
        <f>IF((Data!$C16-Data!X$2)/SQRT((Data!$D16^2)+(Data!X$3^2))&gt;1.96," &gt; ",IF((Data!$C16-Data!X$2)/SQRT((Data!$D16^2)+(Data!X$3^2))&lt;-1.96," &lt; "," - "))</f>
        <v xml:space="preserve"> &lt; </v>
      </c>
      <c r="E19" s="21" t="str">
        <f>IF((Data!$C16-Data!Y$2)/SQRT((Data!$D16^2)+(Data!Y$3^2))&gt;1.96," &gt; ",IF((Data!$C16-Data!Y$2)/SQRT((Data!$D16^2)+(Data!Y$3^2))&lt;-1.96," &lt; "," - "))</f>
        <v xml:space="preserve"> &lt; </v>
      </c>
      <c r="F19" s="21" t="str">
        <f>IF((Data!$C16-Data!Z$2)/SQRT((Data!$D16^2)+(Data!Z$3^2))&gt;1.96," &gt; ",IF((Data!$C16-Data!Z$2)/SQRT((Data!$D16^2)+(Data!Z$3^2))&lt;-1.96," &lt; "," - "))</f>
        <v xml:space="preserve"> &lt; </v>
      </c>
      <c r="G19" s="21" t="str">
        <f>IF((Data!$C16-Data!AA$2)/SQRT((Data!$D16^2)+(Data!AA$3^2))&gt;1.96," &gt; ",IF((Data!$C16-Data!AA$2)/SQRT((Data!$D16^2)+(Data!AA$3^2))&lt;-1.96," &lt; "," - "))</f>
        <v xml:space="preserve"> &lt; </v>
      </c>
      <c r="H19" s="21" t="str">
        <f>IF((Data!$C16-Data!AB$2)/SQRT((Data!$D16^2)+(Data!AB$3^2))&gt;1.96," &gt; ",IF((Data!$C16-Data!AB$2)/SQRT((Data!$D16^2)+(Data!AB$3^2))&lt;-1.96," &lt; "," - "))</f>
        <v xml:space="preserve"> - </v>
      </c>
      <c r="I19" s="21" t="str">
        <f>IF((Data!$C16-Data!AC$2)/SQRT((Data!$D16^2)+(Data!AC$3^2))&gt;1.96," &gt; ",IF((Data!$C16-Data!AC$2)/SQRT((Data!$D16^2)+(Data!AC$3^2))&lt;-1.96," &lt; "," - "))</f>
        <v xml:space="preserve"> - </v>
      </c>
      <c r="J19" s="21" t="str">
        <f>IF((Data!$C16-Data!AD$2)/SQRT((Data!$D16^2)+(Data!AD$3^2))&gt;1.96," &gt; ",IF((Data!$C16-Data!AD$2)/SQRT((Data!$D16^2)+(Data!AD$3^2))&lt;-1.96," &lt; "," - "))</f>
        <v xml:space="preserve"> &gt; </v>
      </c>
      <c r="K19" s="21" t="str">
        <f>IF((Data!$C16-Data!AE$2)/SQRT((Data!$D16^2)+(Data!AE$3^2))&gt;1.96," &gt; ",IF((Data!$C16-Data!AE$2)/SQRT((Data!$D16^2)+(Data!AE$3^2))&lt;-1.96," &lt; "," - "))</f>
        <v xml:space="preserve"> &gt; </v>
      </c>
      <c r="L19" s="21" t="str">
        <f>IF((Data!$C16-Data!AF$2)/SQRT((Data!$D16^2)+(Data!AF$3^2))&gt;1.96," &gt; ",IF((Data!$C16-Data!AF$2)/SQRT((Data!$D16^2)+(Data!AF$3^2))&lt;-1.96," &lt; "," - "))</f>
        <v xml:space="preserve"> &gt; </v>
      </c>
      <c r="M19" s="21" t="str">
        <f>IF((Data!$C16-Data!AG$2)/SQRT((Data!$D16^2)+(Data!AG$3^2))&gt;1.96," &gt; ",IF((Data!$C16-Data!AG$2)/SQRT((Data!$D16^2)+(Data!AG$3^2))&lt;-1.96," &lt; "," - "))</f>
        <v xml:space="preserve"> &gt; </v>
      </c>
      <c r="N19" s="21" t="str">
        <f>IF((Data!$C16-Data!AH$2)/SQRT((Data!$D16^2)+(Data!AH$3^2))&gt;1.96," &gt; ",IF((Data!$C16-Data!AH$2)/SQRT((Data!$D16^2)+(Data!AH$3^2))&lt;-1.96," &lt; "," - "))</f>
        <v xml:space="preserve"> &gt; </v>
      </c>
      <c r="O19" s="21" t="str">
        <f>IF((Data!$C16-Data!AI$2)/SQRT((Data!$D16^2)+(Data!AI$3^2))&gt;1.96," &gt; ",IF((Data!$C16-Data!AI$2)/SQRT((Data!$D16^2)+(Data!AI$3^2))&lt;-1.96," &lt; "," - "))</f>
        <v xml:space="preserve"> &gt; </v>
      </c>
      <c r="P19" s="21" t="str">
        <f>IF((Data!$C16-Data!AJ$2)/SQRT((Data!$D16^2)+(Data!AJ$3^2))&gt;1.96," &gt; ",IF((Data!$C16-Data!AJ$2)/SQRT((Data!$D16^2)+(Data!AJ$3^2))&lt;-1.96," &lt; "," - "))</f>
        <v xml:space="preserve"> &gt; </v>
      </c>
      <c r="Q19" s="21" t="str">
        <f>IF((Data!$C16-Data!AK$2)/SQRT((Data!$D16^2)+(Data!AK$3^2))&gt;1.96," &gt; ",IF((Data!$C16-Data!AK$2)/SQRT((Data!$D16^2)+(Data!AK$3^2))&lt;-1.96," &lt; "," - "))</f>
        <v xml:space="preserve"> &gt; </v>
      </c>
      <c r="R19" s="21" t="str">
        <f>IF((Data!$C16-Data!AL$2)/SQRT((Data!$D16^2)+(Data!AL$3^2))&gt;1.96," &gt; ",IF((Data!$C16-Data!AL$2)/SQRT((Data!$D16^2)+(Data!AL$3^2))&lt;-1.96," &lt; "," - "))</f>
        <v xml:space="preserve"> &gt; </v>
      </c>
      <c r="S19" s="21" t="str">
        <f>IF((Data!$C16-Data!AM$2)/SQRT((Data!$D16^2)+(Data!AM$3^2))&gt;1.96," &gt; ",IF((Data!$C16-Data!AM$2)/SQRT((Data!$D16^2)+(Data!AM$3^2))&lt;-1.96," &lt; "," - "))</f>
        <v xml:space="preserve"> &gt; </v>
      </c>
      <c r="T19" s="21" t="str">
        <f>IF((Data!$C16-Data!AN$2)/SQRT((Data!$D16^2)+(Data!AN$3^2))&gt;1.96," &gt; ",IF((Data!$C16-Data!AN$2)/SQRT((Data!$D16^2)+(Data!AN$3^2))&lt;-1.96," &lt; "," - "))</f>
        <v xml:space="preserve"> &gt; </v>
      </c>
      <c r="U19" s="21" t="str">
        <f>IF((Data!$C16-Data!AO$2)/SQRT((Data!$D16^2)+(Data!AO$3^2))&gt;1.96," &gt; ",IF((Data!$C16-Data!AO$2)/SQRT((Data!$D16^2)+(Data!AO$3^2))&lt;-1.96," &lt; "," - "))</f>
        <v xml:space="preserve"> &gt; </v>
      </c>
      <c r="V19" s="21" t="str">
        <f>IF((Data!$C16-Data!AP$2)/SQRT((Data!$D16^2)+(Data!AP$3^2))&gt;1.96," &gt; ",IF((Data!$C16-Data!AP$2)/SQRT((Data!$D16^2)+(Data!AP$3^2))&lt;-1.96," &lt; "," - "))</f>
        <v xml:space="preserve"> &gt; </v>
      </c>
      <c r="W19" s="21" t="str">
        <f>IF((Data!$C16-Data!AQ$2)/SQRT((Data!$D16^2)+(Data!AQ$3^2))&gt;1.96," &gt; ",IF((Data!$C16-Data!AQ$2)/SQRT((Data!$D16^2)+(Data!AQ$3^2))&lt;-1.96," &lt; "," - "))</f>
        <v xml:space="preserve"> &gt; </v>
      </c>
      <c r="X19" s="21" t="str">
        <f>IF((Data!$C16-Data!AR$2)/SQRT((Data!$D16^2)+(Data!AR$3^2))&gt;1.96," &gt; ",IF((Data!$C16-Data!AR$2)/SQRT((Data!$D16^2)+(Data!AR$3^2))&lt;-1.96," &lt; "," - "))</f>
        <v xml:space="preserve"> &gt; </v>
      </c>
      <c r="Y19" s="21" t="str">
        <f>IF((Data!$C16-Data!AS$2)/SQRT((Data!$D16^2)+(Data!AS$3^2))&gt;1.96," &gt; ",IF((Data!$C16-Data!AS$2)/SQRT((Data!$D16^2)+(Data!AS$3^2))&lt;-1.96," &lt; "," - "))</f>
        <v xml:space="preserve"> &gt; </v>
      </c>
      <c r="Z19" s="21" t="str">
        <f>IF((Data!$C16-Data!AT$2)/SQRT((Data!$D16^2)+(Data!AT$3^2))&gt;1.96," &gt; ",IF((Data!$C16-Data!AT$2)/SQRT((Data!$D16^2)+(Data!AT$3^2))&lt;-1.96," &lt; "," - "))</f>
        <v xml:space="preserve"> &gt; </v>
      </c>
      <c r="AA19" s="21" t="str">
        <f>IF((Data!$C16-Data!AU$2)/SQRT((Data!$D16^2)+(Data!AU$3^2))&gt;1.96," &gt; ",IF((Data!$C16-Data!AU$2)/SQRT((Data!$D16^2)+(Data!AU$3^2))&lt;-1.96," &lt; "," - "))</f>
        <v xml:space="preserve"> &gt; </v>
      </c>
      <c r="AB19" s="21" t="str">
        <f>IF((Data!$C16-Data!AV$2)/SQRT((Data!$D16^2)+(Data!AV$3^2))&gt;1.96," &gt; ",IF((Data!$C16-Data!AV$2)/SQRT((Data!$D16^2)+(Data!AV$3^2))&lt;-1.96," &lt; "," - "))</f>
        <v xml:space="preserve"> &gt; </v>
      </c>
      <c r="AC19" s="21" t="str">
        <f>IF((Data!$C16-Data!AW$2)/SQRT((Data!$D16^2)+(Data!AW$3^2))&gt;1.96," &gt; ",IF((Data!$C16-Data!AW$2)/SQRT((Data!$D16^2)+(Data!AW$3^2))&lt;-1.96," &lt; "," - "))</f>
        <v xml:space="preserve"> &gt; </v>
      </c>
      <c r="AD19" s="21" t="str">
        <f>IF((Data!$C16-Data!AX$2)/SQRT((Data!$D16^2)+(Data!AX$3^2))&gt;1.96," &gt; ",IF((Data!$C16-Data!AX$2)/SQRT((Data!$D16^2)+(Data!AX$3^2))&lt;-1.96," &lt; "," - "))</f>
        <v xml:space="preserve"> &gt; </v>
      </c>
      <c r="AE19" s="21" t="str">
        <f>IF((Data!$C16-Data!AY$2)/SQRT((Data!$D16^2)+(Data!AY$3^2))&gt;1.96," &gt; ",IF((Data!$C16-Data!AY$2)/SQRT((Data!$D16^2)+(Data!AY$3^2))&lt;-1.96," &lt; "," - "))</f>
        <v xml:space="preserve"> &gt; </v>
      </c>
      <c r="AF19" s="21" t="str">
        <f>IF((Data!$C16-Data!AZ$2)/SQRT((Data!$D16^2)+(Data!AZ$3^2))&gt;1.96," &gt; ",IF((Data!$C16-Data!AZ$2)/SQRT((Data!$D16^2)+(Data!AZ$3^2))&lt;-1.96," &lt; "," - "))</f>
        <v xml:space="preserve"> &gt; </v>
      </c>
      <c r="AG19" s="21" t="str">
        <f>IF((Data!$C16-Data!BA$2)/SQRT((Data!$D16^2)+(Data!BA$3^2))&gt;1.96," &gt; ",IF((Data!$C16-Data!BA$2)/SQRT((Data!$D16^2)+(Data!BA$3^2))&lt;-1.96," &lt; "," - "))</f>
        <v xml:space="preserve"> &gt; </v>
      </c>
      <c r="AH19" s="21" t="str">
        <f>IF((Data!$C16-Data!BB$2)/SQRT((Data!$D16^2)+(Data!BB$3^2))&gt;1.96," &gt; ",IF((Data!$C16-Data!BB$2)/SQRT((Data!$D16^2)+(Data!BB$3^2))&lt;-1.96," &lt; "," - "))</f>
        <v xml:space="preserve"> &gt; </v>
      </c>
      <c r="AI19" s="21" t="str">
        <f>IF((Data!$C16-Data!BC$2)/SQRT((Data!$D16^2)+(Data!BC$3^2))&gt;1.96," &gt; ",IF((Data!$C16-Data!BC$2)/SQRT((Data!$D16^2)+(Data!BC$3^2))&lt;-1.96," &lt; "," - "))</f>
        <v xml:space="preserve"> &gt; </v>
      </c>
      <c r="AJ19" s="21" t="str">
        <f>IF((Data!$C16-Data!BD$2)/SQRT((Data!$D16^2)+(Data!BD$3^2))&gt;1.96," &gt; ",IF((Data!$C16-Data!BD$2)/SQRT((Data!$D16^2)+(Data!BD$3^2))&lt;-1.96," &lt; "," - "))</f>
        <v xml:space="preserve"> &gt; </v>
      </c>
      <c r="AK19" s="21" t="str">
        <f>IF((Data!$C16-Data!BE$2)/SQRT((Data!$D16^2)+(Data!BE$3^2))&gt;1.96," &gt; ",IF((Data!$C16-Data!BE$2)/SQRT((Data!$D16^2)+(Data!BE$3^2))&lt;-1.96," &lt; "," - "))</f>
        <v xml:space="preserve"> &gt; </v>
      </c>
      <c r="AL19" s="21" t="str">
        <f>IF((Data!$C16-Data!BF$2)/SQRT((Data!$D16^2)+(Data!BF$3^2))&gt;1.96," &gt; ",IF((Data!$C16-Data!BF$2)/SQRT((Data!$D16^2)+(Data!BF$3^2))&lt;-1.96," &lt; "," - "))</f>
        <v xml:space="preserve"> &gt; </v>
      </c>
      <c r="AM19" s="21" t="str">
        <f>IF((Data!$C16-Data!BG$2)/SQRT((Data!$D16^2)+(Data!BG$3^2))&gt;1.96," &gt; ",IF((Data!$C16-Data!BG$2)/SQRT((Data!$D16^2)+(Data!BG$3^2))&lt;-1.96," &lt; "," - "))</f>
        <v xml:space="preserve"> &gt; </v>
      </c>
      <c r="AN19" s="21" t="str">
        <f>IF((Data!$C16-Data!BH$2)/SQRT((Data!$D16^2)+(Data!BH$3^2))&gt;1.96," &gt; ",IF((Data!$C16-Data!BH$2)/SQRT((Data!$D16^2)+(Data!BH$3^2))&lt;-1.96," &lt; "," - "))</f>
        <v xml:space="preserve"> &gt; </v>
      </c>
      <c r="AO19" s="21" t="str">
        <f>IF((Data!$C16-Data!BI$2)/SQRT((Data!$D16^2)+(Data!BI$3^2))&gt;1.96," &gt; ",IF((Data!$C16-Data!BI$2)/SQRT((Data!$D16^2)+(Data!BI$3^2))&lt;-1.96," &lt; "," - "))</f>
        <v xml:space="preserve"> &gt; </v>
      </c>
      <c r="AP19" s="21" t="str">
        <f>IF((Data!$C16-Data!BJ$2)/SQRT((Data!$D16^2)+(Data!BJ$3^2))&gt;1.96," &gt; ",IF((Data!$C16-Data!BJ$2)/SQRT((Data!$D16^2)+(Data!BJ$3^2))&lt;-1.96," &lt; "," - "))</f>
        <v xml:space="preserve"> &gt; </v>
      </c>
      <c r="AQ19" s="22" t="str">
        <f>IF((Data!$C16-Data!BK$2)/SQRT((Data!$D16^2)+(Data!BK$3^2))&gt;1.96," &gt; ",IF((Data!$C16-Data!BK$2)/SQRT((Data!$D16^2)+(Data!BK$3^2))&lt;-1.96," &lt; "," - "))</f>
        <v xml:space="preserve"> &gt; </v>
      </c>
      <c r="AR19" s="22" t="str">
        <f>IF((Data!$C16-Data!BL$2)/SQRT((Data!$D16^2)+(Data!BL$3^2))&gt;1.96," &gt; ",IF((Data!$C16-Data!BL$2)/SQRT((Data!$D16^2)+(Data!BL$3^2))&lt;-1.96," &lt; "," - "))</f>
        <v xml:space="preserve"> &gt; </v>
      </c>
      <c r="AS19" s="22" t="str">
        <f>IF((Data!$C16-Data!BM$2)/SQRT((Data!$D16^2)+(Data!BM$3^2))&gt;1.96," &gt; ",IF((Data!$C16-Data!BM$2)/SQRT((Data!$D16^2)+(Data!BM$3^2))&lt;-1.96," &lt; "," - "))</f>
        <v xml:space="preserve"> &gt; </v>
      </c>
      <c r="AT19" s="22" t="str">
        <f>IF((Data!$C16-Data!BN$2)/SQRT((Data!$D16^2)+(Data!BN$3^2))&gt;1.96," &gt; ",IF((Data!$C16-Data!BN$2)/SQRT((Data!$D16^2)+(Data!BN$3^2))&lt;-1.96," &lt; "," - "))</f>
        <v xml:space="preserve"> &gt; </v>
      </c>
      <c r="AU19" s="22" t="str">
        <f>IF((Data!$C16-Data!BO$2)/SQRT((Data!$D16^2)+(Data!BO$3^2))&gt;1.96," &gt; ",IF((Data!$C16-Data!BO$2)/SQRT((Data!$D16^2)+(Data!BO$3^2))&lt;-1.96," &lt; "," - "))</f>
        <v xml:space="preserve"> &gt; </v>
      </c>
      <c r="AV19" s="22" t="str">
        <f>IF((Data!$C16-Data!BP$2)/SQRT((Data!$D16^2)+(Data!BP$3^2))&gt;1.96," &gt; ",IF((Data!$C16-Data!BP$2)/SQRT((Data!$D16^2)+(Data!BP$3^2))&lt;-1.96," &lt; "," - "))</f>
        <v xml:space="preserve"> &gt; </v>
      </c>
      <c r="AW19" s="23">
        <f t="shared" si="0"/>
        <v>6</v>
      </c>
      <c r="AX19" s="12">
        <f t="shared" si="1"/>
        <v>2</v>
      </c>
      <c r="AY19" s="24">
        <f t="shared" si="2"/>
        <v>39</v>
      </c>
    </row>
    <row r="20" spans="1:51">
      <c r="A20" s="43" t="str">
        <f>Data!B17</f>
        <v>Wyoming</v>
      </c>
      <c r="B20" s="40" t="str">
        <f>IF((Data!$C17-Data!V$2)/SQRT((Data!$D17^2)+(Data!V$3^2))&gt;1.96," &gt; ",IF((Data!$C17-Data!V$2)/SQRT((Data!$D17^2)+(Data!V$3^2))&lt;-1.96," &lt; "," - "))</f>
        <v xml:space="preserve"> &lt; </v>
      </c>
      <c r="C20" s="21" t="str">
        <f>IF((Data!$C17-Data!W$2)/SQRT((Data!$D17^2)+(Data!W$3^2))&gt;1.96," &gt; ",IF((Data!$C17-Data!W$2)/SQRT((Data!$D17^2)+(Data!W$3^2))&lt;-1.96," &lt; "," - "))</f>
        <v xml:space="preserve"> &lt; </v>
      </c>
      <c r="D20" s="21" t="str">
        <f>IF((Data!$C17-Data!X$2)/SQRT((Data!$D17^2)+(Data!X$3^2))&gt;1.96," &gt; ",IF((Data!$C17-Data!X$2)/SQRT((Data!$D17^2)+(Data!X$3^2))&lt;-1.96," &lt; "," - "))</f>
        <v xml:space="preserve"> &lt; </v>
      </c>
      <c r="E20" s="21" t="str">
        <f>IF((Data!$C17-Data!Y$2)/SQRT((Data!$D17^2)+(Data!Y$3^2))&gt;1.96," &gt; ",IF((Data!$C17-Data!Y$2)/SQRT((Data!$D17^2)+(Data!Y$3^2))&lt;-1.96," &lt; "," - "))</f>
        <v xml:space="preserve"> &lt; </v>
      </c>
      <c r="F20" s="21" t="str">
        <f>IF((Data!$C17-Data!Z$2)/SQRT((Data!$D17^2)+(Data!Z$3^2))&gt;1.96," &gt; ",IF((Data!$C17-Data!Z$2)/SQRT((Data!$D17^2)+(Data!Z$3^2))&lt;-1.96," &lt; "," - "))</f>
        <v xml:space="preserve"> &lt; </v>
      </c>
      <c r="G20" s="21" t="str">
        <f>IF((Data!$C17-Data!AA$2)/SQRT((Data!$D17^2)+(Data!AA$3^2))&gt;1.96," &gt; ",IF((Data!$C17-Data!AA$2)/SQRT((Data!$D17^2)+(Data!AA$3^2))&lt;-1.96," &lt; "," - "))</f>
        <v xml:space="preserve"> &lt; </v>
      </c>
      <c r="H20" s="21" t="str">
        <f>IF((Data!$C17-Data!AB$2)/SQRT((Data!$D17^2)+(Data!AB$3^2))&gt;1.96," &gt; ",IF((Data!$C17-Data!AB$2)/SQRT((Data!$D17^2)+(Data!AB$3^2))&lt;-1.96," &lt; "," - "))</f>
        <v xml:space="preserve"> &lt; </v>
      </c>
      <c r="I20" s="21" t="str">
        <f>IF((Data!$C17-Data!AC$2)/SQRT((Data!$D17^2)+(Data!AC$3^2))&gt;1.96," &gt; ",IF((Data!$C17-Data!AC$2)/SQRT((Data!$D17^2)+(Data!AC$3^2))&lt;-1.96," &lt; "," - "))</f>
        <v xml:space="preserve"> - </v>
      </c>
      <c r="J20" s="21" t="str">
        <f>IF((Data!$C17-Data!AD$2)/SQRT((Data!$D17^2)+(Data!AD$3^2))&gt;1.96," &gt; ",IF((Data!$C17-Data!AD$2)/SQRT((Data!$D17^2)+(Data!AD$3^2))&lt;-1.96," &lt; "," - "))</f>
        <v xml:space="preserve"> &gt; </v>
      </c>
      <c r="K20" s="21" t="str">
        <f>IF((Data!$C17-Data!AE$2)/SQRT((Data!$D17^2)+(Data!AE$3^2))&gt;1.96," &gt; ",IF((Data!$C17-Data!AE$2)/SQRT((Data!$D17^2)+(Data!AE$3^2))&lt;-1.96," &lt; "," - "))</f>
        <v xml:space="preserve"> &gt; </v>
      </c>
      <c r="L20" s="21" t="str">
        <f>IF((Data!$C17-Data!AF$2)/SQRT((Data!$D17^2)+(Data!AF$3^2))&gt;1.96," &gt; ",IF((Data!$C17-Data!AF$2)/SQRT((Data!$D17^2)+(Data!AF$3^2))&lt;-1.96," &lt; "," - "))</f>
        <v xml:space="preserve"> &gt; </v>
      </c>
      <c r="M20" s="21" t="str">
        <f>IF((Data!$C17-Data!AG$2)/SQRT((Data!$D17^2)+(Data!AG$3^2))&gt;1.96," &gt; ",IF((Data!$C17-Data!AG$2)/SQRT((Data!$D17^2)+(Data!AG$3^2))&lt;-1.96," &lt; "," - "))</f>
        <v xml:space="preserve"> &gt; </v>
      </c>
      <c r="N20" s="21" t="str">
        <f>IF((Data!$C17-Data!AH$2)/SQRT((Data!$D17^2)+(Data!AH$3^2))&gt;1.96," &gt; ",IF((Data!$C17-Data!AH$2)/SQRT((Data!$D17^2)+(Data!AH$3^2))&lt;-1.96," &lt; "," - "))</f>
        <v xml:space="preserve"> &gt; </v>
      </c>
      <c r="O20" s="21" t="str">
        <f>IF((Data!$C17-Data!AI$2)/SQRT((Data!$D17^2)+(Data!AI$3^2))&gt;1.96," &gt; ",IF((Data!$C17-Data!AI$2)/SQRT((Data!$D17^2)+(Data!AI$3^2))&lt;-1.96," &lt; "," - "))</f>
        <v xml:space="preserve"> &gt; </v>
      </c>
      <c r="P20" s="21" t="str">
        <f>IF((Data!$C17-Data!AJ$2)/SQRT((Data!$D17^2)+(Data!AJ$3^2))&gt;1.96," &gt; ",IF((Data!$C17-Data!AJ$2)/SQRT((Data!$D17^2)+(Data!AJ$3^2))&lt;-1.96," &lt; "," - "))</f>
        <v xml:space="preserve"> &gt; </v>
      </c>
      <c r="Q20" s="21" t="str">
        <f>IF((Data!$C17-Data!AK$2)/SQRT((Data!$D17^2)+(Data!AK$3^2))&gt;1.96," &gt; ",IF((Data!$C17-Data!AK$2)/SQRT((Data!$D17^2)+(Data!AK$3^2))&lt;-1.96," &lt; "," - "))</f>
        <v xml:space="preserve"> &gt; </v>
      </c>
      <c r="R20" s="21" t="str">
        <f>IF((Data!$C17-Data!AL$2)/SQRT((Data!$D17^2)+(Data!AL$3^2))&gt;1.96," &gt; ",IF((Data!$C17-Data!AL$2)/SQRT((Data!$D17^2)+(Data!AL$3^2))&lt;-1.96," &lt; "," - "))</f>
        <v xml:space="preserve"> &gt; </v>
      </c>
      <c r="S20" s="21" t="str">
        <f>IF((Data!$C17-Data!AM$2)/SQRT((Data!$D17^2)+(Data!AM$3^2))&gt;1.96," &gt; ",IF((Data!$C17-Data!AM$2)/SQRT((Data!$D17^2)+(Data!AM$3^2))&lt;-1.96," &lt; "," - "))</f>
        <v xml:space="preserve"> &gt; </v>
      </c>
      <c r="T20" s="21" t="str">
        <f>IF((Data!$C17-Data!AN$2)/SQRT((Data!$D17^2)+(Data!AN$3^2))&gt;1.96," &gt; ",IF((Data!$C17-Data!AN$2)/SQRT((Data!$D17^2)+(Data!AN$3^2))&lt;-1.96," &lt; "," - "))</f>
        <v xml:space="preserve"> &gt; </v>
      </c>
      <c r="U20" s="21" t="str">
        <f>IF((Data!$C17-Data!AO$2)/SQRT((Data!$D17^2)+(Data!AO$3^2))&gt;1.96," &gt; ",IF((Data!$C17-Data!AO$2)/SQRT((Data!$D17^2)+(Data!AO$3^2))&lt;-1.96," &lt; "," - "))</f>
        <v xml:space="preserve"> &gt; </v>
      </c>
      <c r="V20" s="21" t="str">
        <f>IF((Data!$C17-Data!AP$2)/SQRT((Data!$D17^2)+(Data!AP$3^2))&gt;1.96," &gt; ",IF((Data!$C17-Data!AP$2)/SQRT((Data!$D17^2)+(Data!AP$3^2))&lt;-1.96," &lt; "," - "))</f>
        <v xml:space="preserve"> &gt; </v>
      </c>
      <c r="W20" s="21" t="str">
        <f>IF((Data!$C17-Data!AQ$2)/SQRT((Data!$D17^2)+(Data!AQ$3^2))&gt;1.96," &gt; ",IF((Data!$C17-Data!AQ$2)/SQRT((Data!$D17^2)+(Data!AQ$3^2))&lt;-1.96," &lt; "," - "))</f>
        <v xml:space="preserve"> &gt; </v>
      </c>
      <c r="X20" s="21" t="str">
        <f>IF((Data!$C17-Data!AR$2)/SQRT((Data!$D17^2)+(Data!AR$3^2))&gt;1.96," &gt; ",IF((Data!$C17-Data!AR$2)/SQRT((Data!$D17^2)+(Data!AR$3^2))&lt;-1.96," &lt; "," - "))</f>
        <v xml:space="preserve"> &gt; </v>
      </c>
      <c r="Y20" s="21" t="str">
        <f>IF((Data!$C17-Data!AS$2)/SQRT((Data!$D17^2)+(Data!AS$3^2))&gt;1.96," &gt; ",IF((Data!$C17-Data!AS$2)/SQRT((Data!$D17^2)+(Data!AS$3^2))&lt;-1.96," &lt; "," - "))</f>
        <v xml:space="preserve"> &gt; </v>
      </c>
      <c r="Z20" s="21" t="str">
        <f>IF((Data!$C17-Data!AT$2)/SQRT((Data!$D17^2)+(Data!AT$3^2))&gt;1.96," &gt; ",IF((Data!$C17-Data!AT$2)/SQRT((Data!$D17^2)+(Data!AT$3^2))&lt;-1.96," &lt; "," - "))</f>
        <v xml:space="preserve"> &gt; </v>
      </c>
      <c r="AA20" s="21" t="str">
        <f>IF((Data!$C17-Data!AU$2)/SQRT((Data!$D17^2)+(Data!AU$3^2))&gt;1.96," &gt; ",IF((Data!$C17-Data!AU$2)/SQRT((Data!$D17^2)+(Data!AU$3^2))&lt;-1.96," &lt; "," - "))</f>
        <v xml:space="preserve"> &gt; </v>
      </c>
      <c r="AB20" s="21" t="str">
        <f>IF((Data!$C17-Data!AV$2)/SQRT((Data!$D17^2)+(Data!AV$3^2))&gt;1.96," &gt; ",IF((Data!$C17-Data!AV$2)/SQRT((Data!$D17^2)+(Data!AV$3^2))&lt;-1.96," &lt; "," - "))</f>
        <v xml:space="preserve"> &gt; </v>
      </c>
      <c r="AC20" s="21" t="str">
        <f>IF((Data!$C17-Data!AW$2)/SQRT((Data!$D17^2)+(Data!AW$3^2))&gt;1.96," &gt; ",IF((Data!$C17-Data!AW$2)/SQRT((Data!$D17^2)+(Data!AW$3^2))&lt;-1.96," &lt; "," - "))</f>
        <v xml:space="preserve"> &gt; </v>
      </c>
      <c r="AD20" s="21" t="str">
        <f>IF((Data!$C17-Data!AX$2)/SQRT((Data!$D17^2)+(Data!AX$3^2))&gt;1.96," &gt; ",IF((Data!$C17-Data!AX$2)/SQRT((Data!$D17^2)+(Data!AX$3^2))&lt;-1.96," &lt; "," - "))</f>
        <v xml:space="preserve"> &gt; </v>
      </c>
      <c r="AE20" s="21" t="str">
        <f>IF((Data!$C17-Data!AY$2)/SQRT((Data!$D17^2)+(Data!AY$3^2))&gt;1.96," &gt; ",IF((Data!$C17-Data!AY$2)/SQRT((Data!$D17^2)+(Data!AY$3^2))&lt;-1.96," &lt; "," - "))</f>
        <v xml:space="preserve"> &gt; </v>
      </c>
      <c r="AF20" s="21" t="str">
        <f>IF((Data!$C17-Data!AZ$2)/SQRT((Data!$D17^2)+(Data!AZ$3^2))&gt;1.96," &gt; ",IF((Data!$C17-Data!AZ$2)/SQRT((Data!$D17^2)+(Data!AZ$3^2))&lt;-1.96," &lt; "," - "))</f>
        <v xml:space="preserve"> &gt; </v>
      </c>
      <c r="AG20" s="21" t="str">
        <f>IF((Data!$C17-Data!BA$2)/SQRT((Data!$D17^2)+(Data!BA$3^2))&gt;1.96," &gt; ",IF((Data!$C17-Data!BA$2)/SQRT((Data!$D17^2)+(Data!BA$3^2))&lt;-1.96," &lt; "," - "))</f>
        <v xml:space="preserve"> &gt; </v>
      </c>
      <c r="AH20" s="21" t="str">
        <f>IF((Data!$C17-Data!BB$2)/SQRT((Data!$D17^2)+(Data!BB$3^2))&gt;1.96," &gt; ",IF((Data!$C17-Data!BB$2)/SQRT((Data!$D17^2)+(Data!BB$3^2))&lt;-1.96," &lt; "," - "))</f>
        <v xml:space="preserve"> &gt; </v>
      </c>
      <c r="AI20" s="21" t="str">
        <f>IF((Data!$C17-Data!BC$2)/SQRT((Data!$D17^2)+(Data!BC$3^2))&gt;1.96," &gt; ",IF((Data!$C17-Data!BC$2)/SQRT((Data!$D17^2)+(Data!BC$3^2))&lt;-1.96," &lt; "," - "))</f>
        <v xml:space="preserve"> &gt; </v>
      </c>
      <c r="AJ20" s="21" t="str">
        <f>IF((Data!$C17-Data!BD$2)/SQRT((Data!$D17^2)+(Data!BD$3^2))&gt;1.96," &gt; ",IF((Data!$C17-Data!BD$2)/SQRT((Data!$D17^2)+(Data!BD$3^2))&lt;-1.96," &lt; "," - "))</f>
        <v xml:space="preserve"> &gt; </v>
      </c>
      <c r="AK20" s="21" t="str">
        <f>IF((Data!$C17-Data!BE$2)/SQRT((Data!$D17^2)+(Data!BE$3^2))&gt;1.96," &gt; ",IF((Data!$C17-Data!BE$2)/SQRT((Data!$D17^2)+(Data!BE$3^2))&lt;-1.96," &lt; "," - "))</f>
        <v xml:space="preserve"> &gt; </v>
      </c>
      <c r="AL20" s="21" t="str">
        <f>IF((Data!$C17-Data!BF$2)/SQRT((Data!$D17^2)+(Data!BF$3^2))&gt;1.96," &gt; ",IF((Data!$C17-Data!BF$2)/SQRT((Data!$D17^2)+(Data!BF$3^2))&lt;-1.96," &lt; "," - "))</f>
        <v xml:space="preserve"> &gt; </v>
      </c>
      <c r="AM20" s="21" t="str">
        <f>IF((Data!$C17-Data!BG$2)/SQRT((Data!$D17^2)+(Data!BG$3^2))&gt;1.96," &gt; ",IF((Data!$C17-Data!BG$2)/SQRT((Data!$D17^2)+(Data!BG$3^2))&lt;-1.96," &lt; "," - "))</f>
        <v xml:space="preserve"> &gt; </v>
      </c>
      <c r="AN20" s="21" t="str">
        <f>IF((Data!$C17-Data!BH$2)/SQRT((Data!$D17^2)+(Data!BH$3^2))&gt;1.96," &gt; ",IF((Data!$C17-Data!BH$2)/SQRT((Data!$D17^2)+(Data!BH$3^2))&lt;-1.96," &lt; "," - "))</f>
        <v xml:space="preserve"> &gt; </v>
      </c>
      <c r="AO20" s="21" t="str">
        <f>IF((Data!$C17-Data!BI$2)/SQRT((Data!$D17^2)+(Data!BI$3^2))&gt;1.96," &gt; ",IF((Data!$C17-Data!BI$2)/SQRT((Data!$D17^2)+(Data!BI$3^2))&lt;-1.96," &lt; "," - "))</f>
        <v xml:space="preserve"> &gt; </v>
      </c>
      <c r="AP20" s="21" t="str">
        <f>IF((Data!$C17-Data!BJ$2)/SQRT((Data!$D17^2)+(Data!BJ$3^2))&gt;1.96," &gt; ",IF((Data!$C17-Data!BJ$2)/SQRT((Data!$D17^2)+(Data!BJ$3^2))&lt;-1.96," &lt; "," - "))</f>
        <v xml:space="preserve"> &gt; </v>
      </c>
      <c r="AQ20" s="22" t="str">
        <f>IF((Data!$C17-Data!BK$2)/SQRT((Data!$D17^2)+(Data!BK$3^2))&gt;1.96," &gt; ",IF((Data!$C17-Data!BK$2)/SQRT((Data!$D17^2)+(Data!BK$3^2))&lt;-1.96," &lt; "," - "))</f>
        <v xml:space="preserve"> &gt; </v>
      </c>
      <c r="AR20" s="22" t="str">
        <f>IF((Data!$C17-Data!BL$2)/SQRT((Data!$D17^2)+(Data!BL$3^2))&gt;1.96," &gt; ",IF((Data!$C17-Data!BL$2)/SQRT((Data!$D17^2)+(Data!BL$3^2))&lt;-1.96," &lt; "," - "))</f>
        <v xml:space="preserve"> &gt; </v>
      </c>
      <c r="AS20" s="22" t="str">
        <f>IF((Data!$C17-Data!BM$2)/SQRT((Data!$D17^2)+(Data!BM$3^2))&gt;1.96," &gt; ",IF((Data!$C17-Data!BM$2)/SQRT((Data!$D17^2)+(Data!BM$3^2))&lt;-1.96," &lt; "," - "))</f>
        <v xml:space="preserve"> &gt; </v>
      </c>
      <c r="AT20" s="22" t="str">
        <f>IF((Data!$C17-Data!BN$2)/SQRT((Data!$D17^2)+(Data!BN$3^2))&gt;1.96," &gt; ",IF((Data!$C17-Data!BN$2)/SQRT((Data!$D17^2)+(Data!BN$3^2))&lt;-1.96," &lt; "," - "))</f>
        <v xml:space="preserve"> &gt; </v>
      </c>
      <c r="AU20" s="22" t="str">
        <f>IF((Data!$C17-Data!BO$2)/SQRT((Data!$D17^2)+(Data!BO$3^2))&gt;1.96," &gt; ",IF((Data!$C17-Data!BO$2)/SQRT((Data!$D17^2)+(Data!BO$3^2))&lt;-1.96," &lt; "," - "))</f>
        <v xml:space="preserve"> &gt; </v>
      </c>
      <c r="AV20" s="22" t="str">
        <f>IF((Data!$C17-Data!BP$2)/SQRT((Data!$D17^2)+(Data!BP$3^2))&gt;1.96," &gt; ",IF((Data!$C17-Data!BP$2)/SQRT((Data!$D17^2)+(Data!BP$3^2))&lt;-1.96," &lt; "," - "))</f>
        <v xml:space="preserve"> &gt; </v>
      </c>
      <c r="AW20" s="23">
        <f t="shared" si="0"/>
        <v>7</v>
      </c>
      <c r="AX20" s="12">
        <f t="shared" si="1"/>
        <v>1</v>
      </c>
      <c r="AY20" s="24">
        <f t="shared" si="2"/>
        <v>39</v>
      </c>
    </row>
    <row r="21" spans="1:51">
      <c r="A21" s="43" t="str">
        <f>Data!B18</f>
        <v>Kansas</v>
      </c>
      <c r="B21" s="40" t="str">
        <f>IF((Data!$C18-Data!V$2)/SQRT((Data!$D18^2)+(Data!V$3^2))&gt;1.96," &gt; ",IF((Data!$C18-Data!V$2)/SQRT((Data!$D18^2)+(Data!V$3^2))&lt;-1.96," &lt; "," - "))</f>
        <v xml:space="preserve"> &lt; </v>
      </c>
      <c r="C21" s="21" t="str">
        <f>IF((Data!$C18-Data!W$2)/SQRT((Data!$D18^2)+(Data!W$3^2))&gt;1.96," &gt; ",IF((Data!$C18-Data!W$2)/SQRT((Data!$D18^2)+(Data!W$3^2))&lt;-1.96," &lt; "," - "))</f>
        <v xml:space="preserve"> &lt; </v>
      </c>
      <c r="D21" s="21" t="str">
        <f>IF((Data!$C18-Data!X$2)/SQRT((Data!$D18^2)+(Data!X$3^2))&gt;1.96," &gt; ",IF((Data!$C18-Data!X$2)/SQRT((Data!$D18^2)+(Data!X$3^2))&lt;-1.96," &lt; "," - "))</f>
        <v xml:space="preserve"> &lt; </v>
      </c>
      <c r="E21" s="21" t="str">
        <f>IF((Data!$C18-Data!Y$2)/SQRT((Data!$D18^2)+(Data!Y$3^2))&gt;1.96," &gt; ",IF((Data!$C18-Data!Y$2)/SQRT((Data!$D18^2)+(Data!Y$3^2))&lt;-1.96," &lt; "," - "))</f>
        <v xml:space="preserve"> &lt; </v>
      </c>
      <c r="F21" s="21" t="str">
        <f>IF((Data!$C18-Data!Z$2)/SQRT((Data!$D18^2)+(Data!Z$3^2))&gt;1.96," &gt; ",IF((Data!$C18-Data!Z$2)/SQRT((Data!$D18^2)+(Data!Z$3^2))&lt;-1.96," &lt; "," - "))</f>
        <v xml:space="preserve"> &lt; </v>
      </c>
      <c r="G21" s="21" t="str">
        <f>IF((Data!$C18-Data!AA$2)/SQRT((Data!$D18^2)+(Data!AA$3^2))&gt;1.96," &gt; ",IF((Data!$C18-Data!AA$2)/SQRT((Data!$D18^2)+(Data!AA$3^2))&lt;-1.96," &lt; "," - "))</f>
        <v xml:space="preserve"> &lt; </v>
      </c>
      <c r="H21" s="21" t="str">
        <f>IF((Data!$C18-Data!AB$2)/SQRT((Data!$D18^2)+(Data!AB$3^2))&gt;1.96," &gt; ",IF((Data!$C18-Data!AB$2)/SQRT((Data!$D18^2)+(Data!AB$3^2))&lt;-1.96," &lt; "," - "))</f>
        <v xml:space="preserve"> &lt; </v>
      </c>
      <c r="I21" s="21" t="str">
        <f>IF((Data!$C18-Data!AC$2)/SQRT((Data!$D18^2)+(Data!AC$3^2))&gt;1.96," &gt; ",IF((Data!$C18-Data!AC$2)/SQRT((Data!$D18^2)+(Data!AC$3^2))&lt;-1.96," &lt; "," - "))</f>
        <v xml:space="preserve"> - </v>
      </c>
      <c r="J21" s="21" t="str">
        <f>IF((Data!$C18-Data!AD$2)/SQRT((Data!$D18^2)+(Data!AD$3^2))&gt;1.96," &gt; ",IF((Data!$C18-Data!AD$2)/SQRT((Data!$D18^2)+(Data!AD$3^2))&lt;-1.96," &lt; "," - "))</f>
        <v xml:space="preserve"> &gt; </v>
      </c>
      <c r="K21" s="21" t="str">
        <f>IF((Data!$C18-Data!AE$2)/SQRT((Data!$D18^2)+(Data!AE$3^2))&gt;1.96," &gt; ",IF((Data!$C18-Data!AE$2)/SQRT((Data!$D18^2)+(Data!AE$3^2))&lt;-1.96," &lt; "," - "))</f>
        <v xml:space="preserve"> &gt; </v>
      </c>
      <c r="L21" s="21" t="str">
        <f>IF((Data!$C18-Data!AF$2)/SQRT((Data!$D18^2)+(Data!AF$3^2))&gt;1.96," &gt; ",IF((Data!$C18-Data!AF$2)/SQRT((Data!$D18^2)+(Data!AF$3^2))&lt;-1.96," &lt; "," - "))</f>
        <v xml:space="preserve"> &gt; </v>
      </c>
      <c r="M21" s="21" t="str">
        <f>IF((Data!$C18-Data!AG$2)/SQRT((Data!$D18^2)+(Data!AG$3^2))&gt;1.96," &gt; ",IF((Data!$C18-Data!AG$2)/SQRT((Data!$D18^2)+(Data!AG$3^2))&lt;-1.96," &lt; "," - "))</f>
        <v xml:space="preserve"> &gt; </v>
      </c>
      <c r="N21" s="21" t="str">
        <f>IF((Data!$C18-Data!AH$2)/SQRT((Data!$D18^2)+(Data!AH$3^2))&gt;1.96," &gt; ",IF((Data!$C18-Data!AH$2)/SQRT((Data!$D18^2)+(Data!AH$3^2))&lt;-1.96," &lt; "," - "))</f>
        <v xml:space="preserve"> &gt; </v>
      </c>
      <c r="O21" s="21" t="str">
        <f>IF((Data!$C18-Data!AI$2)/SQRT((Data!$D18^2)+(Data!AI$3^2))&gt;1.96," &gt; ",IF((Data!$C18-Data!AI$2)/SQRT((Data!$D18^2)+(Data!AI$3^2))&lt;-1.96," &lt; "," - "))</f>
        <v xml:space="preserve"> &gt; </v>
      </c>
      <c r="P21" s="21" t="str">
        <f>IF((Data!$C18-Data!AJ$2)/SQRT((Data!$D18^2)+(Data!AJ$3^2))&gt;1.96," &gt; ",IF((Data!$C18-Data!AJ$2)/SQRT((Data!$D18^2)+(Data!AJ$3^2))&lt;-1.96," &lt; "," - "))</f>
        <v xml:space="preserve"> &gt; </v>
      </c>
      <c r="Q21" s="21" t="str">
        <f>IF((Data!$C18-Data!AK$2)/SQRT((Data!$D18^2)+(Data!AK$3^2))&gt;1.96," &gt; ",IF((Data!$C18-Data!AK$2)/SQRT((Data!$D18^2)+(Data!AK$3^2))&lt;-1.96," &lt; "," - "))</f>
        <v xml:space="preserve"> &gt; </v>
      </c>
      <c r="R21" s="21" t="str">
        <f>IF((Data!$C18-Data!AL$2)/SQRT((Data!$D18^2)+(Data!AL$3^2))&gt;1.96," &gt; ",IF((Data!$C18-Data!AL$2)/SQRT((Data!$D18^2)+(Data!AL$3^2))&lt;-1.96," &lt; "," - "))</f>
        <v xml:space="preserve"> &gt; </v>
      </c>
      <c r="S21" s="21" t="str">
        <f>IF((Data!$C18-Data!AM$2)/SQRT((Data!$D18^2)+(Data!AM$3^2))&gt;1.96," &gt; ",IF((Data!$C18-Data!AM$2)/SQRT((Data!$D18^2)+(Data!AM$3^2))&lt;-1.96," &lt; "," - "))</f>
        <v xml:space="preserve"> &gt; </v>
      </c>
      <c r="T21" s="21" t="str">
        <f>IF((Data!$C18-Data!AN$2)/SQRT((Data!$D18^2)+(Data!AN$3^2))&gt;1.96," &gt; ",IF((Data!$C18-Data!AN$2)/SQRT((Data!$D18^2)+(Data!AN$3^2))&lt;-1.96," &lt; "," - "))</f>
        <v xml:space="preserve"> &gt; </v>
      </c>
      <c r="U21" s="21" t="str">
        <f>IF((Data!$C18-Data!AO$2)/SQRT((Data!$D18^2)+(Data!AO$3^2))&gt;1.96," &gt; ",IF((Data!$C18-Data!AO$2)/SQRT((Data!$D18^2)+(Data!AO$3^2))&lt;-1.96," &lt; "," - "))</f>
        <v xml:space="preserve"> &gt; </v>
      </c>
      <c r="V21" s="21" t="str">
        <f>IF((Data!$C18-Data!AP$2)/SQRT((Data!$D18^2)+(Data!AP$3^2))&gt;1.96," &gt; ",IF((Data!$C18-Data!AP$2)/SQRT((Data!$D18^2)+(Data!AP$3^2))&lt;-1.96," &lt; "," - "))</f>
        <v xml:space="preserve"> &gt; </v>
      </c>
      <c r="W21" s="21" t="str">
        <f>IF((Data!$C18-Data!AQ$2)/SQRT((Data!$D18^2)+(Data!AQ$3^2))&gt;1.96," &gt; ",IF((Data!$C18-Data!AQ$2)/SQRT((Data!$D18^2)+(Data!AQ$3^2))&lt;-1.96," &lt; "," - "))</f>
        <v xml:space="preserve"> &gt; </v>
      </c>
      <c r="X21" s="21" t="str">
        <f>IF((Data!$C18-Data!AR$2)/SQRT((Data!$D18^2)+(Data!AR$3^2))&gt;1.96," &gt; ",IF((Data!$C18-Data!AR$2)/SQRT((Data!$D18^2)+(Data!AR$3^2))&lt;-1.96," &lt; "," - "))</f>
        <v xml:space="preserve"> &gt; </v>
      </c>
      <c r="Y21" s="21" t="str">
        <f>IF((Data!$C18-Data!AS$2)/SQRT((Data!$D18^2)+(Data!AS$3^2))&gt;1.96," &gt; ",IF((Data!$C18-Data!AS$2)/SQRT((Data!$D18^2)+(Data!AS$3^2))&lt;-1.96," &lt; "," - "))</f>
        <v xml:space="preserve"> &gt; </v>
      </c>
      <c r="Z21" s="21" t="str">
        <f>IF((Data!$C18-Data!AT$2)/SQRT((Data!$D18^2)+(Data!AT$3^2))&gt;1.96," &gt; ",IF((Data!$C18-Data!AT$2)/SQRT((Data!$D18^2)+(Data!AT$3^2))&lt;-1.96," &lt; "," - "))</f>
        <v xml:space="preserve"> &gt; </v>
      </c>
      <c r="AA21" s="21" t="str">
        <f>IF((Data!$C18-Data!AU$2)/SQRT((Data!$D18^2)+(Data!AU$3^2))&gt;1.96," &gt; ",IF((Data!$C18-Data!AU$2)/SQRT((Data!$D18^2)+(Data!AU$3^2))&lt;-1.96," &lt; "," - "))</f>
        <v xml:space="preserve"> &gt; </v>
      </c>
      <c r="AB21" s="21" t="str">
        <f>IF((Data!$C18-Data!AV$2)/SQRT((Data!$D18^2)+(Data!AV$3^2))&gt;1.96," &gt; ",IF((Data!$C18-Data!AV$2)/SQRT((Data!$D18^2)+(Data!AV$3^2))&lt;-1.96," &lt; "," - "))</f>
        <v xml:space="preserve"> &gt; </v>
      </c>
      <c r="AC21" s="21" t="str">
        <f>IF((Data!$C18-Data!AW$2)/SQRT((Data!$D18^2)+(Data!AW$3^2))&gt;1.96," &gt; ",IF((Data!$C18-Data!AW$2)/SQRT((Data!$D18^2)+(Data!AW$3^2))&lt;-1.96," &lt; "," - "))</f>
        <v xml:space="preserve"> &gt; </v>
      </c>
      <c r="AD21" s="21" t="str">
        <f>IF((Data!$C18-Data!AX$2)/SQRT((Data!$D18^2)+(Data!AX$3^2))&gt;1.96," &gt; ",IF((Data!$C18-Data!AX$2)/SQRT((Data!$D18^2)+(Data!AX$3^2))&lt;-1.96," &lt; "," - "))</f>
        <v xml:space="preserve"> &gt; </v>
      </c>
      <c r="AE21" s="21" t="str">
        <f>IF((Data!$C18-Data!AY$2)/SQRT((Data!$D18^2)+(Data!AY$3^2))&gt;1.96," &gt; ",IF((Data!$C18-Data!AY$2)/SQRT((Data!$D18^2)+(Data!AY$3^2))&lt;-1.96," &lt; "," - "))</f>
        <v xml:space="preserve"> &gt; </v>
      </c>
      <c r="AF21" s="21" t="str">
        <f>IF((Data!$C18-Data!AZ$2)/SQRT((Data!$D18^2)+(Data!AZ$3^2))&gt;1.96," &gt; ",IF((Data!$C18-Data!AZ$2)/SQRT((Data!$D18^2)+(Data!AZ$3^2))&lt;-1.96," &lt; "," - "))</f>
        <v xml:space="preserve"> &gt; </v>
      </c>
      <c r="AG21" s="21" t="str">
        <f>IF((Data!$C18-Data!BA$2)/SQRT((Data!$D18^2)+(Data!BA$3^2))&gt;1.96," &gt; ",IF((Data!$C18-Data!BA$2)/SQRT((Data!$D18^2)+(Data!BA$3^2))&lt;-1.96," &lt; "," - "))</f>
        <v xml:space="preserve"> &gt; </v>
      </c>
      <c r="AH21" s="21" t="str">
        <f>IF((Data!$C18-Data!BB$2)/SQRT((Data!$D18^2)+(Data!BB$3^2))&gt;1.96," &gt; ",IF((Data!$C18-Data!BB$2)/SQRT((Data!$D18^2)+(Data!BB$3^2))&lt;-1.96," &lt; "," - "))</f>
        <v xml:space="preserve"> &gt; </v>
      </c>
      <c r="AI21" s="21" t="str">
        <f>IF((Data!$C18-Data!BC$2)/SQRT((Data!$D18^2)+(Data!BC$3^2))&gt;1.96," &gt; ",IF((Data!$C18-Data!BC$2)/SQRT((Data!$D18^2)+(Data!BC$3^2))&lt;-1.96," &lt; "," - "))</f>
        <v xml:space="preserve"> &gt; </v>
      </c>
      <c r="AJ21" s="21" t="str">
        <f>IF((Data!$C18-Data!BD$2)/SQRT((Data!$D18^2)+(Data!BD$3^2))&gt;1.96," &gt; ",IF((Data!$C18-Data!BD$2)/SQRT((Data!$D18^2)+(Data!BD$3^2))&lt;-1.96," &lt; "," - "))</f>
        <v xml:space="preserve"> &gt; </v>
      </c>
      <c r="AK21" s="21" t="str">
        <f>IF((Data!$C18-Data!BE$2)/SQRT((Data!$D18^2)+(Data!BE$3^2))&gt;1.96," &gt; ",IF((Data!$C18-Data!BE$2)/SQRT((Data!$D18^2)+(Data!BE$3^2))&lt;-1.96," &lt; "," - "))</f>
        <v xml:space="preserve"> &gt; </v>
      </c>
      <c r="AL21" s="21" t="str">
        <f>IF((Data!$C18-Data!BF$2)/SQRT((Data!$D18^2)+(Data!BF$3^2))&gt;1.96," &gt; ",IF((Data!$C18-Data!BF$2)/SQRT((Data!$D18^2)+(Data!BF$3^2))&lt;-1.96," &lt; "," - "))</f>
        <v xml:space="preserve"> &gt; </v>
      </c>
      <c r="AM21" s="21" t="str">
        <f>IF((Data!$C18-Data!BG$2)/SQRT((Data!$D18^2)+(Data!BG$3^2))&gt;1.96," &gt; ",IF((Data!$C18-Data!BG$2)/SQRT((Data!$D18^2)+(Data!BG$3^2))&lt;-1.96," &lt; "," - "))</f>
        <v xml:space="preserve"> &gt; </v>
      </c>
      <c r="AN21" s="21" t="str">
        <f>IF((Data!$C18-Data!BH$2)/SQRT((Data!$D18^2)+(Data!BH$3^2))&gt;1.96," &gt; ",IF((Data!$C18-Data!BH$2)/SQRT((Data!$D18^2)+(Data!BH$3^2))&lt;-1.96," &lt; "," - "))</f>
        <v xml:space="preserve"> &gt; </v>
      </c>
      <c r="AO21" s="21" t="str">
        <f>IF((Data!$C18-Data!BI$2)/SQRT((Data!$D18^2)+(Data!BI$3^2))&gt;1.96," &gt; ",IF((Data!$C18-Data!BI$2)/SQRT((Data!$D18^2)+(Data!BI$3^2))&lt;-1.96," &lt; "," - "))</f>
        <v xml:space="preserve"> &gt; </v>
      </c>
      <c r="AP21" s="21" t="str">
        <f>IF((Data!$C18-Data!BJ$2)/SQRT((Data!$D18^2)+(Data!BJ$3^2))&gt;1.96," &gt; ",IF((Data!$C18-Data!BJ$2)/SQRT((Data!$D18^2)+(Data!BJ$3^2))&lt;-1.96," &lt; "," - "))</f>
        <v xml:space="preserve"> &gt; </v>
      </c>
      <c r="AQ21" s="22" t="str">
        <f>IF((Data!$C18-Data!BK$2)/SQRT((Data!$D18^2)+(Data!BK$3^2))&gt;1.96," &gt; ",IF((Data!$C18-Data!BK$2)/SQRT((Data!$D18^2)+(Data!BK$3^2))&lt;-1.96," &lt; "," - "))</f>
        <v xml:space="preserve"> &gt; </v>
      </c>
      <c r="AR21" s="22" t="str">
        <f>IF((Data!$C18-Data!BL$2)/SQRT((Data!$D18^2)+(Data!BL$3^2))&gt;1.96," &gt; ",IF((Data!$C18-Data!BL$2)/SQRT((Data!$D18^2)+(Data!BL$3^2))&lt;-1.96," &lt; "," - "))</f>
        <v xml:space="preserve"> &gt; </v>
      </c>
      <c r="AS21" s="22" t="str">
        <f>IF((Data!$C18-Data!BM$2)/SQRT((Data!$D18^2)+(Data!BM$3^2))&gt;1.96," &gt; ",IF((Data!$C18-Data!BM$2)/SQRT((Data!$D18^2)+(Data!BM$3^2))&lt;-1.96," &lt; "," - "))</f>
        <v xml:space="preserve"> &gt; </v>
      </c>
      <c r="AT21" s="22" t="str">
        <f>IF((Data!$C18-Data!BN$2)/SQRT((Data!$D18^2)+(Data!BN$3^2))&gt;1.96," &gt; ",IF((Data!$C18-Data!BN$2)/SQRT((Data!$D18^2)+(Data!BN$3^2))&lt;-1.96," &lt; "," - "))</f>
        <v xml:space="preserve"> &gt; </v>
      </c>
      <c r="AU21" s="22" t="str">
        <f>IF((Data!$C18-Data!BO$2)/SQRT((Data!$D18^2)+(Data!BO$3^2))&gt;1.96," &gt; ",IF((Data!$C18-Data!BO$2)/SQRT((Data!$D18^2)+(Data!BO$3^2))&lt;-1.96," &lt; "," - "))</f>
        <v xml:space="preserve"> &gt; </v>
      </c>
      <c r="AV21" s="22" t="str">
        <f>IF((Data!$C18-Data!BP$2)/SQRT((Data!$D18^2)+(Data!BP$3^2))&gt;1.96," &gt; ",IF((Data!$C18-Data!BP$2)/SQRT((Data!$D18^2)+(Data!BP$3^2))&lt;-1.96," &lt; "," - "))</f>
        <v xml:space="preserve"> &gt; </v>
      </c>
      <c r="AW21" s="23">
        <f t="shared" si="0"/>
        <v>7</v>
      </c>
      <c r="AX21" s="12">
        <f t="shared" si="1"/>
        <v>1</v>
      </c>
      <c r="AY21" s="24">
        <f t="shared" si="2"/>
        <v>39</v>
      </c>
    </row>
    <row r="22" spans="1:51">
      <c r="A22" s="43" t="str">
        <f>Data!B19</f>
        <v>Virginia</v>
      </c>
      <c r="B22" s="40" t="str">
        <f>IF((Data!$C19-Data!V$2)/SQRT((Data!$D19^2)+(Data!V$3^2))&gt;1.96," &gt; ",IF((Data!$C19-Data!V$2)/SQRT((Data!$D19^2)+(Data!V$3^2))&lt;-1.96," &lt; "," - "))</f>
        <v xml:space="preserve"> &lt; </v>
      </c>
      <c r="C22" s="21" t="str">
        <f>IF((Data!$C19-Data!W$2)/SQRT((Data!$D19^2)+(Data!W$3^2))&gt;1.96," &gt; ",IF((Data!$C19-Data!W$2)/SQRT((Data!$D19^2)+(Data!W$3^2))&lt;-1.96," &lt; "," - "))</f>
        <v xml:space="preserve"> &lt; </v>
      </c>
      <c r="D22" s="21" t="str">
        <f>IF((Data!$C19-Data!X$2)/SQRT((Data!$D19^2)+(Data!X$3^2))&gt;1.96," &gt; ",IF((Data!$C19-Data!X$2)/SQRT((Data!$D19^2)+(Data!X$3^2))&lt;-1.96," &lt; "," - "))</f>
        <v xml:space="preserve"> &lt; </v>
      </c>
      <c r="E22" s="21" t="str">
        <f>IF((Data!$C19-Data!Y$2)/SQRT((Data!$D19^2)+(Data!Y$3^2))&gt;1.96," &gt; ",IF((Data!$C19-Data!Y$2)/SQRT((Data!$D19^2)+(Data!Y$3^2))&lt;-1.96," &lt; "," - "))</f>
        <v xml:space="preserve"> &lt; </v>
      </c>
      <c r="F22" s="21" t="str">
        <f>IF((Data!$C19-Data!Z$2)/SQRT((Data!$D19^2)+(Data!Z$3^2))&gt;1.96," &gt; ",IF((Data!$C19-Data!Z$2)/SQRT((Data!$D19^2)+(Data!Z$3^2))&lt;-1.96," &lt; "," - "))</f>
        <v xml:space="preserve"> &lt; </v>
      </c>
      <c r="G22" s="21" t="str">
        <f>IF((Data!$C19-Data!AA$2)/SQRT((Data!$D19^2)+(Data!AA$3^2))&gt;1.96," &gt; ",IF((Data!$C19-Data!AA$2)/SQRT((Data!$D19^2)+(Data!AA$3^2))&lt;-1.96," &lt; "," - "))</f>
        <v xml:space="preserve"> &lt; </v>
      </c>
      <c r="H22" s="21" t="str">
        <f>IF((Data!$C19-Data!AB$2)/SQRT((Data!$D19^2)+(Data!AB$3^2))&gt;1.96," &gt; ",IF((Data!$C19-Data!AB$2)/SQRT((Data!$D19^2)+(Data!AB$3^2))&lt;-1.96," &lt; "," - "))</f>
        <v xml:space="preserve"> &lt; </v>
      </c>
      <c r="I22" s="21" t="str">
        <f>IF((Data!$C19-Data!AC$2)/SQRT((Data!$D19^2)+(Data!AC$3^2))&gt;1.96," &gt; ",IF((Data!$C19-Data!AC$2)/SQRT((Data!$D19^2)+(Data!AC$3^2))&lt;-1.96," &lt; "," - "))</f>
        <v xml:space="preserve"> - </v>
      </c>
      <c r="J22" s="21" t="str">
        <f>IF((Data!$C19-Data!AD$2)/SQRT((Data!$D19^2)+(Data!AD$3^2))&gt;1.96," &gt; ",IF((Data!$C19-Data!AD$2)/SQRT((Data!$D19^2)+(Data!AD$3^2))&lt;-1.96," &lt; "," - "))</f>
        <v xml:space="preserve"> &gt; </v>
      </c>
      <c r="K22" s="21" t="str">
        <f>IF((Data!$C19-Data!AE$2)/SQRT((Data!$D19^2)+(Data!AE$3^2))&gt;1.96," &gt; ",IF((Data!$C19-Data!AE$2)/SQRT((Data!$D19^2)+(Data!AE$3^2))&lt;-1.96," &lt; "," - "))</f>
        <v xml:space="preserve"> &gt; </v>
      </c>
      <c r="L22" s="21" t="str">
        <f>IF((Data!$C19-Data!AF$2)/SQRT((Data!$D19^2)+(Data!AF$3^2))&gt;1.96," &gt; ",IF((Data!$C19-Data!AF$2)/SQRT((Data!$D19^2)+(Data!AF$3^2))&lt;-1.96," &lt; "," - "))</f>
        <v xml:space="preserve"> &gt; </v>
      </c>
      <c r="M22" s="21" t="str">
        <f>IF((Data!$C19-Data!AG$2)/SQRT((Data!$D19^2)+(Data!AG$3^2))&gt;1.96," &gt; ",IF((Data!$C19-Data!AG$2)/SQRT((Data!$D19^2)+(Data!AG$3^2))&lt;-1.96," &lt; "," - "))</f>
        <v xml:space="preserve"> &gt; </v>
      </c>
      <c r="N22" s="21" t="str">
        <f>IF((Data!$C19-Data!AH$2)/SQRT((Data!$D19^2)+(Data!AH$3^2))&gt;1.96," &gt; ",IF((Data!$C19-Data!AH$2)/SQRT((Data!$D19^2)+(Data!AH$3^2))&lt;-1.96," &lt; "," - "))</f>
        <v xml:space="preserve"> &gt; </v>
      </c>
      <c r="O22" s="21" t="str">
        <f>IF((Data!$C19-Data!AI$2)/SQRT((Data!$D19^2)+(Data!AI$3^2))&gt;1.96," &gt; ",IF((Data!$C19-Data!AI$2)/SQRT((Data!$D19^2)+(Data!AI$3^2))&lt;-1.96," &lt; "," - "))</f>
        <v xml:space="preserve"> &gt; </v>
      </c>
      <c r="P22" s="21" t="str">
        <f>IF((Data!$C19-Data!AJ$2)/SQRT((Data!$D19^2)+(Data!AJ$3^2))&gt;1.96," &gt; ",IF((Data!$C19-Data!AJ$2)/SQRT((Data!$D19^2)+(Data!AJ$3^2))&lt;-1.96," &lt; "," - "))</f>
        <v xml:space="preserve"> &gt; </v>
      </c>
      <c r="Q22" s="21" t="str">
        <f>IF((Data!$C19-Data!AK$2)/SQRT((Data!$D19^2)+(Data!AK$3^2))&gt;1.96," &gt; ",IF((Data!$C19-Data!AK$2)/SQRT((Data!$D19^2)+(Data!AK$3^2))&lt;-1.96," &lt; "," - "))</f>
        <v xml:space="preserve"> &gt; </v>
      </c>
      <c r="R22" s="21" t="str">
        <f>IF((Data!$C19-Data!AL$2)/SQRT((Data!$D19^2)+(Data!AL$3^2))&gt;1.96," &gt; ",IF((Data!$C19-Data!AL$2)/SQRT((Data!$D19^2)+(Data!AL$3^2))&lt;-1.96," &lt; "," - "))</f>
        <v xml:space="preserve"> &gt; </v>
      </c>
      <c r="S22" s="21" t="str">
        <f>IF((Data!$C19-Data!AM$2)/SQRT((Data!$D19^2)+(Data!AM$3^2))&gt;1.96," &gt; ",IF((Data!$C19-Data!AM$2)/SQRT((Data!$D19^2)+(Data!AM$3^2))&lt;-1.96," &lt; "," - "))</f>
        <v xml:space="preserve"> &gt; </v>
      </c>
      <c r="T22" s="21" t="str">
        <f>IF((Data!$C19-Data!AN$2)/SQRT((Data!$D19^2)+(Data!AN$3^2))&gt;1.96," &gt; ",IF((Data!$C19-Data!AN$2)/SQRT((Data!$D19^2)+(Data!AN$3^2))&lt;-1.96," &lt; "," - "))</f>
        <v xml:space="preserve"> &gt; </v>
      </c>
      <c r="U22" s="21" t="str">
        <f>IF((Data!$C19-Data!AO$2)/SQRT((Data!$D19^2)+(Data!AO$3^2))&gt;1.96," &gt; ",IF((Data!$C19-Data!AO$2)/SQRT((Data!$D19^2)+(Data!AO$3^2))&lt;-1.96," &lt; "," - "))</f>
        <v xml:space="preserve"> &gt; </v>
      </c>
      <c r="V22" s="21" t="str">
        <f>IF((Data!$C19-Data!AP$2)/SQRT((Data!$D19^2)+(Data!AP$3^2))&gt;1.96," &gt; ",IF((Data!$C19-Data!AP$2)/SQRT((Data!$D19^2)+(Data!AP$3^2))&lt;-1.96," &lt; "," - "))</f>
        <v xml:space="preserve"> &gt; </v>
      </c>
      <c r="W22" s="21" t="str">
        <f>IF((Data!$C19-Data!AQ$2)/SQRT((Data!$D19^2)+(Data!AQ$3^2))&gt;1.96," &gt; ",IF((Data!$C19-Data!AQ$2)/SQRT((Data!$D19^2)+(Data!AQ$3^2))&lt;-1.96," &lt; "," - "))</f>
        <v xml:space="preserve"> &gt; </v>
      </c>
      <c r="X22" s="21" t="str">
        <f>IF((Data!$C19-Data!AR$2)/SQRT((Data!$D19^2)+(Data!AR$3^2))&gt;1.96," &gt; ",IF((Data!$C19-Data!AR$2)/SQRT((Data!$D19^2)+(Data!AR$3^2))&lt;-1.96," &lt; "," - "))</f>
        <v xml:space="preserve"> &gt; </v>
      </c>
      <c r="Y22" s="21" t="str">
        <f>IF((Data!$C19-Data!AS$2)/SQRT((Data!$D19^2)+(Data!AS$3^2))&gt;1.96," &gt; ",IF((Data!$C19-Data!AS$2)/SQRT((Data!$D19^2)+(Data!AS$3^2))&lt;-1.96," &lt; "," - "))</f>
        <v xml:space="preserve"> &gt; </v>
      </c>
      <c r="Z22" s="21" t="str">
        <f>IF((Data!$C19-Data!AT$2)/SQRT((Data!$D19^2)+(Data!AT$3^2))&gt;1.96," &gt; ",IF((Data!$C19-Data!AT$2)/SQRT((Data!$D19^2)+(Data!AT$3^2))&lt;-1.96," &lt; "," - "))</f>
        <v xml:space="preserve"> &gt; </v>
      </c>
      <c r="AA22" s="21" t="str">
        <f>IF((Data!$C19-Data!AU$2)/SQRT((Data!$D19^2)+(Data!AU$3^2))&gt;1.96," &gt; ",IF((Data!$C19-Data!AU$2)/SQRT((Data!$D19^2)+(Data!AU$3^2))&lt;-1.96," &lt; "," - "))</f>
        <v xml:space="preserve"> &gt; </v>
      </c>
      <c r="AB22" s="21" t="str">
        <f>IF((Data!$C19-Data!AV$2)/SQRT((Data!$D19^2)+(Data!AV$3^2))&gt;1.96," &gt; ",IF((Data!$C19-Data!AV$2)/SQRT((Data!$D19^2)+(Data!AV$3^2))&lt;-1.96," &lt; "," - "))</f>
        <v xml:space="preserve"> &gt; </v>
      </c>
      <c r="AC22" s="21" t="str">
        <f>IF((Data!$C19-Data!AW$2)/SQRT((Data!$D19^2)+(Data!AW$3^2))&gt;1.96," &gt; ",IF((Data!$C19-Data!AW$2)/SQRT((Data!$D19^2)+(Data!AW$3^2))&lt;-1.96," &lt; "," - "))</f>
        <v xml:space="preserve"> &gt; </v>
      </c>
      <c r="AD22" s="21" t="str">
        <f>IF((Data!$C19-Data!AX$2)/SQRT((Data!$D19^2)+(Data!AX$3^2))&gt;1.96," &gt; ",IF((Data!$C19-Data!AX$2)/SQRT((Data!$D19^2)+(Data!AX$3^2))&lt;-1.96," &lt; "," - "))</f>
        <v xml:space="preserve"> &gt; </v>
      </c>
      <c r="AE22" s="21" t="str">
        <f>IF((Data!$C19-Data!AY$2)/SQRT((Data!$D19^2)+(Data!AY$3^2))&gt;1.96," &gt; ",IF((Data!$C19-Data!AY$2)/SQRT((Data!$D19^2)+(Data!AY$3^2))&lt;-1.96," &lt; "," - "))</f>
        <v xml:space="preserve"> &gt; </v>
      </c>
      <c r="AF22" s="21" t="str">
        <f>IF((Data!$C19-Data!AZ$2)/SQRT((Data!$D19^2)+(Data!AZ$3^2))&gt;1.96," &gt; ",IF((Data!$C19-Data!AZ$2)/SQRT((Data!$D19^2)+(Data!AZ$3^2))&lt;-1.96," &lt; "," - "))</f>
        <v xml:space="preserve"> &gt; </v>
      </c>
      <c r="AG22" s="21" t="str">
        <f>IF((Data!$C19-Data!BA$2)/SQRT((Data!$D19^2)+(Data!BA$3^2))&gt;1.96," &gt; ",IF((Data!$C19-Data!BA$2)/SQRT((Data!$D19^2)+(Data!BA$3^2))&lt;-1.96," &lt; "," - "))</f>
        <v xml:space="preserve"> &gt; </v>
      </c>
      <c r="AH22" s="21" t="str">
        <f>IF((Data!$C19-Data!BB$2)/SQRT((Data!$D19^2)+(Data!BB$3^2))&gt;1.96," &gt; ",IF((Data!$C19-Data!BB$2)/SQRT((Data!$D19^2)+(Data!BB$3^2))&lt;-1.96," &lt; "," - "))</f>
        <v xml:space="preserve"> &gt; </v>
      </c>
      <c r="AI22" s="21" t="str">
        <f>IF((Data!$C19-Data!BC$2)/SQRT((Data!$D19^2)+(Data!BC$3^2))&gt;1.96," &gt; ",IF((Data!$C19-Data!BC$2)/SQRT((Data!$D19^2)+(Data!BC$3^2))&lt;-1.96," &lt; "," - "))</f>
        <v xml:space="preserve"> &gt; </v>
      </c>
      <c r="AJ22" s="21" t="str">
        <f>IF((Data!$C19-Data!BD$2)/SQRT((Data!$D19^2)+(Data!BD$3^2))&gt;1.96," &gt; ",IF((Data!$C19-Data!BD$2)/SQRT((Data!$D19^2)+(Data!BD$3^2))&lt;-1.96," &lt; "," - "))</f>
        <v xml:space="preserve"> &gt; </v>
      </c>
      <c r="AK22" s="21" t="str">
        <f>IF((Data!$C19-Data!BE$2)/SQRT((Data!$D19^2)+(Data!BE$3^2))&gt;1.96," &gt; ",IF((Data!$C19-Data!BE$2)/SQRT((Data!$D19^2)+(Data!BE$3^2))&lt;-1.96," &lt; "," - "))</f>
        <v xml:space="preserve"> &gt; </v>
      </c>
      <c r="AL22" s="21" t="str">
        <f>IF((Data!$C19-Data!BF$2)/SQRT((Data!$D19^2)+(Data!BF$3^2))&gt;1.96," &gt; ",IF((Data!$C19-Data!BF$2)/SQRT((Data!$D19^2)+(Data!BF$3^2))&lt;-1.96," &lt; "," - "))</f>
        <v xml:space="preserve"> &gt; </v>
      </c>
      <c r="AM22" s="21" t="str">
        <f>IF((Data!$C19-Data!BG$2)/SQRT((Data!$D19^2)+(Data!BG$3^2))&gt;1.96," &gt; ",IF((Data!$C19-Data!BG$2)/SQRT((Data!$D19^2)+(Data!BG$3^2))&lt;-1.96," &lt; "," - "))</f>
        <v xml:space="preserve"> &gt; </v>
      </c>
      <c r="AN22" s="21" t="str">
        <f>IF((Data!$C19-Data!BH$2)/SQRT((Data!$D19^2)+(Data!BH$3^2))&gt;1.96," &gt; ",IF((Data!$C19-Data!BH$2)/SQRT((Data!$D19^2)+(Data!BH$3^2))&lt;-1.96," &lt; "," - "))</f>
        <v xml:space="preserve"> &gt; </v>
      </c>
      <c r="AO22" s="21" t="str">
        <f>IF((Data!$C19-Data!BI$2)/SQRT((Data!$D19^2)+(Data!BI$3^2))&gt;1.96," &gt; ",IF((Data!$C19-Data!BI$2)/SQRT((Data!$D19^2)+(Data!BI$3^2))&lt;-1.96," &lt; "," - "))</f>
        <v xml:space="preserve"> &gt; </v>
      </c>
      <c r="AP22" s="21" t="str">
        <f>IF((Data!$C19-Data!BJ$2)/SQRT((Data!$D19^2)+(Data!BJ$3^2))&gt;1.96," &gt; ",IF((Data!$C19-Data!BJ$2)/SQRT((Data!$D19^2)+(Data!BJ$3^2))&lt;-1.96," &lt; "," - "))</f>
        <v xml:space="preserve"> &gt; </v>
      </c>
      <c r="AQ22" s="22" t="str">
        <f>IF((Data!$C19-Data!BK$2)/SQRT((Data!$D19^2)+(Data!BK$3^2))&gt;1.96," &gt; ",IF((Data!$C19-Data!BK$2)/SQRT((Data!$D19^2)+(Data!BK$3^2))&lt;-1.96," &lt; "," - "))</f>
        <v xml:space="preserve"> &gt; </v>
      </c>
      <c r="AR22" s="22" t="str">
        <f>IF((Data!$C19-Data!BL$2)/SQRT((Data!$D19^2)+(Data!BL$3^2))&gt;1.96," &gt; ",IF((Data!$C19-Data!BL$2)/SQRT((Data!$D19^2)+(Data!BL$3^2))&lt;-1.96," &lt; "," - "))</f>
        <v xml:space="preserve"> &gt; </v>
      </c>
      <c r="AS22" s="22" t="str">
        <f>IF((Data!$C19-Data!BM$2)/SQRT((Data!$D19^2)+(Data!BM$3^2))&gt;1.96," &gt; ",IF((Data!$C19-Data!BM$2)/SQRT((Data!$D19^2)+(Data!BM$3^2))&lt;-1.96," &lt; "," - "))</f>
        <v xml:space="preserve"> &gt; </v>
      </c>
      <c r="AT22" s="22" t="str">
        <f>IF((Data!$C19-Data!BN$2)/SQRT((Data!$D19^2)+(Data!BN$3^2))&gt;1.96," &gt; ",IF((Data!$C19-Data!BN$2)/SQRT((Data!$D19^2)+(Data!BN$3^2))&lt;-1.96," &lt; "," - "))</f>
        <v xml:space="preserve"> &gt; </v>
      </c>
      <c r="AU22" s="22" t="str">
        <f>IF((Data!$C19-Data!BO$2)/SQRT((Data!$D19^2)+(Data!BO$3^2))&gt;1.96," &gt; ",IF((Data!$C19-Data!BO$2)/SQRT((Data!$D19^2)+(Data!BO$3^2))&lt;-1.96," &lt; "," - "))</f>
        <v xml:space="preserve"> &gt; </v>
      </c>
      <c r="AV22" s="22" t="str">
        <f>IF((Data!$C19-Data!BP$2)/SQRT((Data!$D19^2)+(Data!BP$3^2))&gt;1.96," &gt; ",IF((Data!$C19-Data!BP$2)/SQRT((Data!$D19^2)+(Data!BP$3^2))&lt;-1.96," &lt; "," - "))</f>
        <v xml:space="preserve"> &gt; </v>
      </c>
      <c r="AW22" s="23">
        <f t="shared" si="0"/>
        <v>7</v>
      </c>
      <c r="AX22" s="12">
        <f t="shared" si="1"/>
        <v>1</v>
      </c>
      <c r="AY22" s="24">
        <f t="shared" si="2"/>
        <v>39</v>
      </c>
    </row>
    <row r="23" spans="1:51">
      <c r="A23" s="43" t="str">
        <f>Data!B20</f>
        <v>Washington</v>
      </c>
      <c r="B23" s="40" t="str">
        <f>IF((Data!$C20-Data!V$2)/SQRT((Data!$D20^2)+(Data!V$3^2))&gt;1.96," &gt; ",IF((Data!$C20-Data!V$2)/SQRT((Data!$D20^2)+(Data!V$3^2))&lt;-1.96," &lt; "," - "))</f>
        <v xml:space="preserve"> &lt; </v>
      </c>
      <c r="C23" s="21" t="str">
        <f>IF((Data!$C20-Data!W$2)/SQRT((Data!$D20^2)+(Data!W$3^2))&gt;1.96," &gt; ",IF((Data!$C20-Data!W$2)/SQRT((Data!$D20^2)+(Data!W$3^2))&lt;-1.96," &lt; "," - "))</f>
        <v xml:space="preserve"> &lt; </v>
      </c>
      <c r="D23" s="21" t="str">
        <f>IF((Data!$C20-Data!X$2)/SQRT((Data!$D20^2)+(Data!X$3^2))&gt;1.96," &gt; ",IF((Data!$C20-Data!X$2)/SQRT((Data!$D20^2)+(Data!X$3^2))&lt;-1.96," &lt; "," - "))</f>
        <v xml:space="preserve"> &lt; </v>
      </c>
      <c r="E23" s="21" t="str">
        <f>IF((Data!$C20-Data!Y$2)/SQRT((Data!$D20^2)+(Data!Y$3^2))&gt;1.96," &gt; ",IF((Data!$C20-Data!Y$2)/SQRT((Data!$D20^2)+(Data!Y$3^2))&lt;-1.96," &lt; "," - "))</f>
        <v xml:space="preserve"> &lt; </v>
      </c>
      <c r="F23" s="21" t="str">
        <f>IF((Data!$C20-Data!Z$2)/SQRT((Data!$D20^2)+(Data!Z$3^2))&gt;1.96," &gt; ",IF((Data!$C20-Data!Z$2)/SQRT((Data!$D20^2)+(Data!Z$3^2))&lt;-1.96," &lt; "," - "))</f>
        <v xml:space="preserve"> &lt; </v>
      </c>
      <c r="G23" s="21" t="str">
        <f>IF((Data!$C20-Data!AA$2)/SQRT((Data!$D20^2)+(Data!AA$3^2))&gt;1.96," &gt; ",IF((Data!$C20-Data!AA$2)/SQRT((Data!$D20^2)+(Data!AA$3^2))&lt;-1.96," &lt; "," - "))</f>
        <v xml:space="preserve"> &lt; </v>
      </c>
      <c r="H23" s="21" t="str">
        <f>IF((Data!$C20-Data!AB$2)/SQRT((Data!$D20^2)+(Data!AB$3^2))&gt;1.96," &gt; ",IF((Data!$C20-Data!AB$2)/SQRT((Data!$D20^2)+(Data!AB$3^2))&lt;-1.96," &lt; "," - "))</f>
        <v xml:space="preserve"> &lt; </v>
      </c>
      <c r="I23" s="21" t="str">
        <f>IF((Data!$C20-Data!AC$2)/SQRT((Data!$D20^2)+(Data!AC$3^2))&gt;1.96," &gt; ",IF((Data!$C20-Data!AC$2)/SQRT((Data!$D20^2)+(Data!AC$3^2))&lt;-1.96," &lt; "," - "))</f>
        <v xml:space="preserve"> - </v>
      </c>
      <c r="J23" s="21" t="str">
        <f>IF((Data!$C20-Data!AD$2)/SQRT((Data!$D20^2)+(Data!AD$3^2))&gt;1.96," &gt; ",IF((Data!$C20-Data!AD$2)/SQRT((Data!$D20^2)+(Data!AD$3^2))&lt;-1.96," &lt; "," - "))</f>
        <v xml:space="preserve"> &gt; </v>
      </c>
      <c r="K23" s="21" t="str">
        <f>IF((Data!$C20-Data!AE$2)/SQRT((Data!$D20^2)+(Data!AE$3^2))&gt;1.96," &gt; ",IF((Data!$C20-Data!AE$2)/SQRT((Data!$D20^2)+(Data!AE$3^2))&lt;-1.96," &lt; "," - "))</f>
        <v xml:space="preserve"> &gt; </v>
      </c>
      <c r="L23" s="21" t="str">
        <f>IF((Data!$C20-Data!AF$2)/SQRT((Data!$D20^2)+(Data!AF$3^2))&gt;1.96," &gt; ",IF((Data!$C20-Data!AF$2)/SQRT((Data!$D20^2)+(Data!AF$3^2))&lt;-1.96," &lt; "," - "))</f>
        <v xml:space="preserve"> &gt; </v>
      </c>
      <c r="M23" s="21" t="str">
        <f>IF((Data!$C20-Data!AG$2)/SQRT((Data!$D20^2)+(Data!AG$3^2))&gt;1.96," &gt; ",IF((Data!$C20-Data!AG$2)/SQRT((Data!$D20^2)+(Data!AG$3^2))&lt;-1.96," &lt; "," - "))</f>
        <v xml:space="preserve"> &gt; </v>
      </c>
      <c r="N23" s="21" t="str">
        <f>IF((Data!$C20-Data!AH$2)/SQRT((Data!$D20^2)+(Data!AH$3^2))&gt;1.96," &gt; ",IF((Data!$C20-Data!AH$2)/SQRT((Data!$D20^2)+(Data!AH$3^2))&lt;-1.96," &lt; "," - "))</f>
        <v xml:space="preserve"> &gt; </v>
      </c>
      <c r="O23" s="21" t="str">
        <f>IF((Data!$C20-Data!AI$2)/SQRT((Data!$D20^2)+(Data!AI$3^2))&gt;1.96," &gt; ",IF((Data!$C20-Data!AI$2)/SQRT((Data!$D20^2)+(Data!AI$3^2))&lt;-1.96," &lt; "," - "))</f>
        <v xml:space="preserve"> &gt; </v>
      </c>
      <c r="P23" s="21" t="str">
        <f>IF((Data!$C20-Data!AJ$2)/SQRT((Data!$D20^2)+(Data!AJ$3^2))&gt;1.96," &gt; ",IF((Data!$C20-Data!AJ$2)/SQRT((Data!$D20^2)+(Data!AJ$3^2))&lt;-1.96," &lt; "," - "))</f>
        <v xml:space="preserve"> &gt; </v>
      </c>
      <c r="Q23" s="21" t="str">
        <f>IF((Data!$C20-Data!AK$2)/SQRT((Data!$D20^2)+(Data!AK$3^2))&gt;1.96," &gt; ",IF((Data!$C20-Data!AK$2)/SQRT((Data!$D20^2)+(Data!AK$3^2))&lt;-1.96," &lt; "," - "))</f>
        <v xml:space="preserve"> &gt; </v>
      </c>
      <c r="R23" s="21" t="str">
        <f>IF((Data!$C20-Data!AL$2)/SQRT((Data!$D20^2)+(Data!AL$3^2))&gt;1.96," &gt; ",IF((Data!$C20-Data!AL$2)/SQRT((Data!$D20^2)+(Data!AL$3^2))&lt;-1.96," &lt; "," - "))</f>
        <v xml:space="preserve"> &gt; </v>
      </c>
      <c r="S23" s="21" t="str">
        <f>IF((Data!$C20-Data!AM$2)/SQRT((Data!$D20^2)+(Data!AM$3^2))&gt;1.96," &gt; ",IF((Data!$C20-Data!AM$2)/SQRT((Data!$D20^2)+(Data!AM$3^2))&lt;-1.96," &lt; "," - "))</f>
        <v xml:space="preserve"> &gt; </v>
      </c>
      <c r="T23" s="21" t="str">
        <f>IF((Data!$C20-Data!AN$2)/SQRT((Data!$D20^2)+(Data!AN$3^2))&gt;1.96," &gt; ",IF((Data!$C20-Data!AN$2)/SQRT((Data!$D20^2)+(Data!AN$3^2))&lt;-1.96," &lt; "," - "))</f>
        <v xml:space="preserve"> &gt; </v>
      </c>
      <c r="U23" s="21" t="str">
        <f>IF((Data!$C20-Data!AO$2)/SQRT((Data!$D20^2)+(Data!AO$3^2))&gt;1.96," &gt; ",IF((Data!$C20-Data!AO$2)/SQRT((Data!$D20^2)+(Data!AO$3^2))&lt;-1.96," &lt; "," - "))</f>
        <v xml:space="preserve"> &gt; </v>
      </c>
      <c r="V23" s="21" t="str">
        <f>IF((Data!$C20-Data!AP$2)/SQRT((Data!$D20^2)+(Data!AP$3^2))&gt;1.96," &gt; ",IF((Data!$C20-Data!AP$2)/SQRT((Data!$D20^2)+(Data!AP$3^2))&lt;-1.96," &lt; "," - "))</f>
        <v xml:space="preserve"> &gt; </v>
      </c>
      <c r="W23" s="21" t="str">
        <f>IF((Data!$C20-Data!AQ$2)/SQRT((Data!$D20^2)+(Data!AQ$3^2))&gt;1.96," &gt; ",IF((Data!$C20-Data!AQ$2)/SQRT((Data!$D20^2)+(Data!AQ$3^2))&lt;-1.96," &lt; "," - "))</f>
        <v xml:space="preserve"> &gt; </v>
      </c>
      <c r="X23" s="21" t="str">
        <f>IF((Data!$C20-Data!AR$2)/SQRT((Data!$D20^2)+(Data!AR$3^2))&gt;1.96," &gt; ",IF((Data!$C20-Data!AR$2)/SQRT((Data!$D20^2)+(Data!AR$3^2))&lt;-1.96," &lt; "," - "))</f>
        <v xml:space="preserve"> &gt; </v>
      </c>
      <c r="Y23" s="21" t="str">
        <f>IF((Data!$C20-Data!AS$2)/SQRT((Data!$D20^2)+(Data!AS$3^2))&gt;1.96," &gt; ",IF((Data!$C20-Data!AS$2)/SQRT((Data!$D20^2)+(Data!AS$3^2))&lt;-1.96," &lt; "," - "))</f>
        <v xml:space="preserve"> &gt; </v>
      </c>
      <c r="Z23" s="21" t="str">
        <f>IF((Data!$C20-Data!AT$2)/SQRT((Data!$D20^2)+(Data!AT$3^2))&gt;1.96," &gt; ",IF((Data!$C20-Data!AT$2)/SQRT((Data!$D20^2)+(Data!AT$3^2))&lt;-1.96," &lt; "," - "))</f>
        <v xml:space="preserve"> &gt; </v>
      </c>
      <c r="AA23" s="21" t="str">
        <f>IF((Data!$C20-Data!AU$2)/SQRT((Data!$D20^2)+(Data!AU$3^2))&gt;1.96," &gt; ",IF((Data!$C20-Data!AU$2)/SQRT((Data!$D20^2)+(Data!AU$3^2))&lt;-1.96," &lt; "," - "))</f>
        <v xml:space="preserve"> &gt; </v>
      </c>
      <c r="AB23" s="21" t="str">
        <f>IF((Data!$C20-Data!AV$2)/SQRT((Data!$D20^2)+(Data!AV$3^2))&gt;1.96," &gt; ",IF((Data!$C20-Data!AV$2)/SQRT((Data!$D20^2)+(Data!AV$3^2))&lt;-1.96," &lt; "," - "))</f>
        <v xml:space="preserve"> &gt; </v>
      </c>
      <c r="AC23" s="21" t="str">
        <f>IF((Data!$C20-Data!AW$2)/SQRT((Data!$D20^2)+(Data!AW$3^2))&gt;1.96," &gt; ",IF((Data!$C20-Data!AW$2)/SQRT((Data!$D20^2)+(Data!AW$3^2))&lt;-1.96," &lt; "," - "))</f>
        <v xml:space="preserve"> &gt; </v>
      </c>
      <c r="AD23" s="21" t="str">
        <f>IF((Data!$C20-Data!AX$2)/SQRT((Data!$D20^2)+(Data!AX$3^2))&gt;1.96," &gt; ",IF((Data!$C20-Data!AX$2)/SQRT((Data!$D20^2)+(Data!AX$3^2))&lt;-1.96," &lt; "," - "))</f>
        <v xml:space="preserve"> &gt; </v>
      </c>
      <c r="AE23" s="21" t="str">
        <f>IF((Data!$C20-Data!AY$2)/SQRT((Data!$D20^2)+(Data!AY$3^2))&gt;1.96," &gt; ",IF((Data!$C20-Data!AY$2)/SQRT((Data!$D20^2)+(Data!AY$3^2))&lt;-1.96," &lt; "," - "))</f>
        <v xml:space="preserve"> &gt; </v>
      </c>
      <c r="AF23" s="21" t="str">
        <f>IF((Data!$C20-Data!AZ$2)/SQRT((Data!$D20^2)+(Data!AZ$3^2))&gt;1.96," &gt; ",IF((Data!$C20-Data!AZ$2)/SQRT((Data!$D20^2)+(Data!AZ$3^2))&lt;-1.96," &lt; "," - "))</f>
        <v xml:space="preserve"> &gt; </v>
      </c>
      <c r="AG23" s="21" t="str">
        <f>IF((Data!$C20-Data!BA$2)/SQRT((Data!$D20^2)+(Data!BA$3^2))&gt;1.96," &gt; ",IF((Data!$C20-Data!BA$2)/SQRT((Data!$D20^2)+(Data!BA$3^2))&lt;-1.96," &lt; "," - "))</f>
        <v xml:space="preserve"> &gt; </v>
      </c>
      <c r="AH23" s="21" t="str">
        <f>IF((Data!$C20-Data!BB$2)/SQRT((Data!$D20^2)+(Data!BB$3^2))&gt;1.96," &gt; ",IF((Data!$C20-Data!BB$2)/SQRT((Data!$D20^2)+(Data!BB$3^2))&lt;-1.96," &lt; "," - "))</f>
        <v xml:space="preserve"> &gt; </v>
      </c>
      <c r="AI23" s="21" t="str">
        <f>IF((Data!$C20-Data!BC$2)/SQRT((Data!$D20^2)+(Data!BC$3^2))&gt;1.96," &gt; ",IF((Data!$C20-Data!BC$2)/SQRT((Data!$D20^2)+(Data!BC$3^2))&lt;-1.96," &lt; "," - "))</f>
        <v xml:space="preserve"> &gt; </v>
      </c>
      <c r="AJ23" s="21" t="str">
        <f>IF((Data!$C20-Data!BD$2)/SQRT((Data!$D20^2)+(Data!BD$3^2))&gt;1.96," &gt; ",IF((Data!$C20-Data!BD$2)/SQRT((Data!$D20^2)+(Data!BD$3^2))&lt;-1.96," &lt; "," - "))</f>
        <v xml:space="preserve"> &gt; </v>
      </c>
      <c r="AK23" s="21" t="str">
        <f>IF((Data!$C20-Data!BE$2)/SQRT((Data!$D20^2)+(Data!BE$3^2))&gt;1.96," &gt; ",IF((Data!$C20-Data!BE$2)/SQRT((Data!$D20^2)+(Data!BE$3^2))&lt;-1.96," &lt; "," - "))</f>
        <v xml:space="preserve"> &gt; </v>
      </c>
      <c r="AL23" s="21" t="str">
        <f>IF((Data!$C20-Data!BF$2)/SQRT((Data!$D20^2)+(Data!BF$3^2))&gt;1.96," &gt; ",IF((Data!$C20-Data!BF$2)/SQRT((Data!$D20^2)+(Data!BF$3^2))&lt;-1.96," &lt; "," - "))</f>
        <v xml:space="preserve"> &gt; </v>
      </c>
      <c r="AM23" s="21" t="str">
        <f>IF((Data!$C20-Data!BG$2)/SQRT((Data!$D20^2)+(Data!BG$3^2))&gt;1.96," &gt; ",IF((Data!$C20-Data!BG$2)/SQRT((Data!$D20^2)+(Data!BG$3^2))&lt;-1.96," &lt; "," - "))</f>
        <v xml:space="preserve"> &gt; </v>
      </c>
      <c r="AN23" s="21" t="str">
        <f>IF((Data!$C20-Data!BH$2)/SQRT((Data!$D20^2)+(Data!BH$3^2))&gt;1.96," &gt; ",IF((Data!$C20-Data!BH$2)/SQRT((Data!$D20^2)+(Data!BH$3^2))&lt;-1.96," &lt; "," - "))</f>
        <v xml:space="preserve"> &gt; </v>
      </c>
      <c r="AO23" s="21" t="str">
        <f>IF((Data!$C20-Data!BI$2)/SQRT((Data!$D20^2)+(Data!BI$3^2))&gt;1.96," &gt; ",IF((Data!$C20-Data!BI$2)/SQRT((Data!$D20^2)+(Data!BI$3^2))&lt;-1.96," &lt; "," - "))</f>
        <v xml:space="preserve"> &gt; </v>
      </c>
      <c r="AP23" s="21" t="str">
        <f>IF((Data!$C20-Data!BJ$2)/SQRT((Data!$D20^2)+(Data!BJ$3^2))&gt;1.96," &gt; ",IF((Data!$C20-Data!BJ$2)/SQRT((Data!$D20^2)+(Data!BJ$3^2))&lt;-1.96," &lt; "," - "))</f>
        <v xml:space="preserve"> &gt; </v>
      </c>
      <c r="AQ23" s="22" t="str">
        <f>IF((Data!$C20-Data!BK$2)/SQRT((Data!$D20^2)+(Data!BK$3^2))&gt;1.96," &gt; ",IF((Data!$C20-Data!BK$2)/SQRT((Data!$D20^2)+(Data!BK$3^2))&lt;-1.96," &lt; "," - "))</f>
        <v xml:space="preserve"> &gt; </v>
      </c>
      <c r="AR23" s="22" t="str">
        <f>IF((Data!$C20-Data!BL$2)/SQRT((Data!$D20^2)+(Data!BL$3^2))&gt;1.96," &gt; ",IF((Data!$C20-Data!BL$2)/SQRT((Data!$D20^2)+(Data!BL$3^2))&lt;-1.96," &lt; "," - "))</f>
        <v xml:space="preserve"> &gt; </v>
      </c>
      <c r="AS23" s="22" t="str">
        <f>IF((Data!$C20-Data!BM$2)/SQRT((Data!$D20^2)+(Data!BM$3^2))&gt;1.96," &gt; ",IF((Data!$C20-Data!BM$2)/SQRT((Data!$D20^2)+(Data!BM$3^2))&lt;-1.96," &lt; "," - "))</f>
        <v xml:space="preserve"> &gt; </v>
      </c>
      <c r="AT23" s="22" t="str">
        <f>IF((Data!$C20-Data!BN$2)/SQRT((Data!$D20^2)+(Data!BN$3^2))&gt;1.96," &gt; ",IF((Data!$C20-Data!BN$2)/SQRT((Data!$D20^2)+(Data!BN$3^2))&lt;-1.96," &lt; "," - "))</f>
        <v xml:space="preserve"> &gt; </v>
      </c>
      <c r="AU23" s="22" t="str">
        <f>IF((Data!$C20-Data!BO$2)/SQRT((Data!$D20^2)+(Data!BO$3^2))&gt;1.96," &gt; ",IF((Data!$C20-Data!BO$2)/SQRT((Data!$D20^2)+(Data!BO$3^2))&lt;-1.96," &lt; "," - "))</f>
        <v xml:space="preserve"> &gt; </v>
      </c>
      <c r="AV23" s="22" t="str">
        <f>IF((Data!$C20-Data!BP$2)/SQRT((Data!$D20^2)+(Data!BP$3^2))&gt;1.96," &gt; ",IF((Data!$C20-Data!BP$2)/SQRT((Data!$D20^2)+(Data!BP$3^2))&lt;-1.96," &lt; "," - "))</f>
        <v xml:space="preserve"> &gt; </v>
      </c>
      <c r="AW23" s="23">
        <f t="shared" si="0"/>
        <v>7</v>
      </c>
      <c r="AX23" s="12">
        <f t="shared" si="1"/>
        <v>1</v>
      </c>
      <c r="AY23" s="24">
        <f t="shared" si="2"/>
        <v>39</v>
      </c>
    </row>
    <row r="24" spans="1:51">
      <c r="A24" s="43" t="str">
        <f>Data!B21</f>
        <v>Ohio</v>
      </c>
      <c r="B24" s="40" t="str">
        <f>IF((Data!$C21-Data!V$2)/SQRT((Data!$D21^2)+(Data!V$3^2))&gt;1.96," &gt; ",IF((Data!$C21-Data!V$2)/SQRT((Data!$D21^2)+(Data!V$3^2))&lt;-1.96," &lt; "," - "))</f>
        <v xml:space="preserve"> &lt; </v>
      </c>
      <c r="C24" s="21" t="str">
        <f>IF((Data!$C21-Data!W$2)/SQRT((Data!$D21^2)+(Data!W$3^2))&gt;1.96," &gt; ",IF((Data!$C21-Data!W$2)/SQRT((Data!$D21^2)+(Data!W$3^2))&lt;-1.96," &lt; "," - "))</f>
        <v xml:space="preserve"> &lt; </v>
      </c>
      <c r="D24" s="21" t="str">
        <f>IF((Data!$C21-Data!X$2)/SQRT((Data!$D21^2)+(Data!X$3^2))&gt;1.96," &gt; ",IF((Data!$C21-Data!X$2)/SQRT((Data!$D21^2)+(Data!X$3^2))&lt;-1.96," &lt; "," - "))</f>
        <v xml:space="preserve"> &lt; </v>
      </c>
      <c r="E24" s="21" t="str">
        <f>IF((Data!$C21-Data!Y$2)/SQRT((Data!$D21^2)+(Data!Y$3^2))&gt;1.96," &gt; ",IF((Data!$C21-Data!Y$2)/SQRT((Data!$D21^2)+(Data!Y$3^2))&lt;-1.96," &lt; "," - "))</f>
        <v xml:space="preserve"> &lt; </v>
      </c>
      <c r="F24" s="21" t="str">
        <f>IF((Data!$C21-Data!Z$2)/SQRT((Data!$D21^2)+(Data!Z$3^2))&gt;1.96," &gt; ",IF((Data!$C21-Data!Z$2)/SQRT((Data!$D21^2)+(Data!Z$3^2))&lt;-1.96," &lt; "," - "))</f>
        <v xml:space="preserve"> &lt; </v>
      </c>
      <c r="G24" s="21" t="str">
        <f>IF((Data!$C21-Data!AA$2)/SQRT((Data!$D21^2)+(Data!AA$3^2))&gt;1.96," &gt; ",IF((Data!$C21-Data!AA$2)/SQRT((Data!$D21^2)+(Data!AA$3^2))&lt;-1.96," &lt; "," - "))</f>
        <v xml:space="preserve"> &lt; </v>
      </c>
      <c r="H24" s="21" t="str">
        <f>IF((Data!$C21-Data!AB$2)/SQRT((Data!$D21^2)+(Data!AB$3^2))&gt;1.96," &gt; ",IF((Data!$C21-Data!AB$2)/SQRT((Data!$D21^2)+(Data!AB$3^2))&lt;-1.96," &lt; "," - "))</f>
        <v xml:space="preserve"> &lt; </v>
      </c>
      <c r="I24" s="21" t="str">
        <f>IF((Data!$C21-Data!AC$2)/SQRT((Data!$D21^2)+(Data!AC$3^2))&gt;1.96," &gt; ",IF((Data!$C21-Data!AC$2)/SQRT((Data!$D21^2)+(Data!AC$3^2))&lt;-1.96," &lt; "," - "))</f>
        <v xml:space="preserve"> - </v>
      </c>
      <c r="J24" s="21" t="str">
        <f>IF((Data!$C21-Data!AD$2)/SQRT((Data!$D21^2)+(Data!AD$3^2))&gt;1.96," &gt; ",IF((Data!$C21-Data!AD$2)/SQRT((Data!$D21^2)+(Data!AD$3^2))&lt;-1.96," &lt; "," - "))</f>
        <v xml:space="preserve"> &gt; </v>
      </c>
      <c r="K24" s="21" t="str">
        <f>IF((Data!$C21-Data!AE$2)/SQRT((Data!$D21^2)+(Data!AE$3^2))&gt;1.96," &gt; ",IF((Data!$C21-Data!AE$2)/SQRT((Data!$D21^2)+(Data!AE$3^2))&lt;-1.96," &lt; "," - "))</f>
        <v xml:space="preserve"> &gt; </v>
      </c>
      <c r="L24" s="21" t="str">
        <f>IF((Data!$C21-Data!AF$2)/SQRT((Data!$D21^2)+(Data!AF$3^2))&gt;1.96," &gt; ",IF((Data!$C21-Data!AF$2)/SQRT((Data!$D21^2)+(Data!AF$3^2))&lt;-1.96," &lt; "," - "))</f>
        <v xml:space="preserve"> &gt; </v>
      </c>
      <c r="M24" s="21" t="str">
        <f>IF((Data!$C21-Data!AG$2)/SQRT((Data!$D21^2)+(Data!AG$3^2))&gt;1.96," &gt; ",IF((Data!$C21-Data!AG$2)/SQRT((Data!$D21^2)+(Data!AG$3^2))&lt;-1.96," &lt; "," - "))</f>
        <v xml:space="preserve"> &gt; </v>
      </c>
      <c r="N24" s="21" t="str">
        <f>IF((Data!$C21-Data!AH$2)/SQRT((Data!$D21^2)+(Data!AH$3^2))&gt;1.96," &gt; ",IF((Data!$C21-Data!AH$2)/SQRT((Data!$D21^2)+(Data!AH$3^2))&lt;-1.96," &lt; "," - "))</f>
        <v xml:space="preserve"> &gt; </v>
      </c>
      <c r="O24" s="21" t="str">
        <f>IF((Data!$C21-Data!AI$2)/SQRT((Data!$D21^2)+(Data!AI$3^2))&gt;1.96," &gt; ",IF((Data!$C21-Data!AI$2)/SQRT((Data!$D21^2)+(Data!AI$3^2))&lt;-1.96," &lt; "," - "))</f>
        <v xml:space="preserve"> &gt; </v>
      </c>
      <c r="P24" s="21" t="str">
        <f>IF((Data!$C21-Data!AJ$2)/SQRT((Data!$D21^2)+(Data!AJ$3^2))&gt;1.96," &gt; ",IF((Data!$C21-Data!AJ$2)/SQRT((Data!$D21^2)+(Data!AJ$3^2))&lt;-1.96," &lt; "," - "))</f>
        <v xml:space="preserve"> &gt; </v>
      </c>
      <c r="Q24" s="21" t="str">
        <f>IF((Data!$C21-Data!AK$2)/SQRT((Data!$D21^2)+(Data!AK$3^2))&gt;1.96," &gt; ",IF((Data!$C21-Data!AK$2)/SQRT((Data!$D21^2)+(Data!AK$3^2))&lt;-1.96," &lt; "," - "))</f>
        <v xml:space="preserve"> &gt; </v>
      </c>
      <c r="R24" s="21" t="str">
        <f>IF((Data!$C21-Data!AL$2)/SQRT((Data!$D21^2)+(Data!AL$3^2))&gt;1.96," &gt; ",IF((Data!$C21-Data!AL$2)/SQRT((Data!$D21^2)+(Data!AL$3^2))&lt;-1.96," &lt; "," - "))</f>
        <v xml:space="preserve"> &gt; </v>
      </c>
      <c r="S24" s="21" t="str">
        <f>IF((Data!$C21-Data!AM$2)/SQRT((Data!$D21^2)+(Data!AM$3^2))&gt;1.96," &gt; ",IF((Data!$C21-Data!AM$2)/SQRT((Data!$D21^2)+(Data!AM$3^2))&lt;-1.96," &lt; "," - "))</f>
        <v xml:space="preserve"> &gt; </v>
      </c>
      <c r="T24" s="21" t="str">
        <f>IF((Data!$C21-Data!AN$2)/SQRT((Data!$D21^2)+(Data!AN$3^2))&gt;1.96," &gt; ",IF((Data!$C21-Data!AN$2)/SQRT((Data!$D21^2)+(Data!AN$3^2))&lt;-1.96," &lt; "," - "))</f>
        <v xml:space="preserve"> &gt; </v>
      </c>
      <c r="U24" s="21" t="str">
        <f>IF((Data!$C21-Data!AO$2)/SQRT((Data!$D21^2)+(Data!AO$3^2))&gt;1.96," &gt; ",IF((Data!$C21-Data!AO$2)/SQRT((Data!$D21^2)+(Data!AO$3^2))&lt;-1.96," &lt; "," - "))</f>
        <v xml:space="preserve"> &gt; </v>
      </c>
      <c r="V24" s="21" t="str">
        <f>IF((Data!$C21-Data!AP$2)/SQRT((Data!$D21^2)+(Data!AP$3^2))&gt;1.96," &gt; ",IF((Data!$C21-Data!AP$2)/SQRT((Data!$D21^2)+(Data!AP$3^2))&lt;-1.96," &lt; "," - "))</f>
        <v xml:space="preserve"> &gt; </v>
      </c>
      <c r="W24" s="21" t="str">
        <f>IF((Data!$C21-Data!AQ$2)/SQRT((Data!$D21^2)+(Data!AQ$3^2))&gt;1.96," &gt; ",IF((Data!$C21-Data!AQ$2)/SQRT((Data!$D21^2)+(Data!AQ$3^2))&lt;-1.96," &lt; "," - "))</f>
        <v xml:space="preserve"> &gt; </v>
      </c>
      <c r="X24" s="21" t="str">
        <f>IF((Data!$C21-Data!AR$2)/SQRT((Data!$D21^2)+(Data!AR$3^2))&gt;1.96," &gt; ",IF((Data!$C21-Data!AR$2)/SQRT((Data!$D21^2)+(Data!AR$3^2))&lt;-1.96," &lt; "," - "))</f>
        <v xml:space="preserve"> &gt; </v>
      </c>
      <c r="Y24" s="21" t="str">
        <f>IF((Data!$C21-Data!AS$2)/SQRT((Data!$D21^2)+(Data!AS$3^2))&gt;1.96," &gt; ",IF((Data!$C21-Data!AS$2)/SQRT((Data!$D21^2)+(Data!AS$3^2))&lt;-1.96," &lt; "," - "))</f>
        <v xml:space="preserve"> &gt; </v>
      </c>
      <c r="Z24" s="21" t="str">
        <f>IF((Data!$C21-Data!AT$2)/SQRT((Data!$D21^2)+(Data!AT$3^2))&gt;1.96," &gt; ",IF((Data!$C21-Data!AT$2)/SQRT((Data!$D21^2)+(Data!AT$3^2))&lt;-1.96," &lt; "," - "))</f>
        <v xml:space="preserve"> &gt; </v>
      </c>
      <c r="AA24" s="21" t="str">
        <f>IF((Data!$C21-Data!AU$2)/SQRT((Data!$D21^2)+(Data!AU$3^2))&gt;1.96," &gt; ",IF((Data!$C21-Data!AU$2)/SQRT((Data!$D21^2)+(Data!AU$3^2))&lt;-1.96," &lt; "," - "))</f>
        <v xml:space="preserve"> &gt; </v>
      </c>
      <c r="AB24" s="21" t="str">
        <f>IF((Data!$C21-Data!AV$2)/SQRT((Data!$D21^2)+(Data!AV$3^2))&gt;1.96," &gt; ",IF((Data!$C21-Data!AV$2)/SQRT((Data!$D21^2)+(Data!AV$3^2))&lt;-1.96," &lt; "," - "))</f>
        <v xml:space="preserve"> &gt; </v>
      </c>
      <c r="AC24" s="21" t="str">
        <f>IF((Data!$C21-Data!AW$2)/SQRT((Data!$D21^2)+(Data!AW$3^2))&gt;1.96," &gt; ",IF((Data!$C21-Data!AW$2)/SQRT((Data!$D21^2)+(Data!AW$3^2))&lt;-1.96," &lt; "," - "))</f>
        <v xml:space="preserve"> &gt; </v>
      </c>
      <c r="AD24" s="21" t="str">
        <f>IF((Data!$C21-Data!AX$2)/SQRT((Data!$D21^2)+(Data!AX$3^2))&gt;1.96," &gt; ",IF((Data!$C21-Data!AX$2)/SQRT((Data!$D21^2)+(Data!AX$3^2))&lt;-1.96," &lt; "," - "))</f>
        <v xml:space="preserve"> &gt; </v>
      </c>
      <c r="AE24" s="21" t="str">
        <f>IF((Data!$C21-Data!AY$2)/SQRT((Data!$D21^2)+(Data!AY$3^2))&gt;1.96," &gt; ",IF((Data!$C21-Data!AY$2)/SQRT((Data!$D21^2)+(Data!AY$3^2))&lt;-1.96," &lt; "," - "))</f>
        <v xml:space="preserve"> &gt; </v>
      </c>
      <c r="AF24" s="21" t="str">
        <f>IF((Data!$C21-Data!AZ$2)/SQRT((Data!$D21^2)+(Data!AZ$3^2))&gt;1.96," &gt; ",IF((Data!$C21-Data!AZ$2)/SQRT((Data!$D21^2)+(Data!AZ$3^2))&lt;-1.96," &lt; "," - "))</f>
        <v xml:space="preserve"> &gt; </v>
      </c>
      <c r="AG24" s="21" t="str">
        <f>IF((Data!$C21-Data!BA$2)/SQRT((Data!$D21^2)+(Data!BA$3^2))&gt;1.96," &gt; ",IF((Data!$C21-Data!BA$2)/SQRT((Data!$D21^2)+(Data!BA$3^2))&lt;-1.96," &lt; "," - "))</f>
        <v xml:space="preserve"> &gt; </v>
      </c>
      <c r="AH24" s="21" t="str">
        <f>IF((Data!$C21-Data!BB$2)/SQRT((Data!$D21^2)+(Data!BB$3^2))&gt;1.96," &gt; ",IF((Data!$C21-Data!BB$2)/SQRT((Data!$D21^2)+(Data!BB$3^2))&lt;-1.96," &lt; "," - "))</f>
        <v xml:space="preserve"> &gt; </v>
      </c>
      <c r="AI24" s="21" t="str">
        <f>IF((Data!$C21-Data!BC$2)/SQRT((Data!$D21^2)+(Data!BC$3^2))&gt;1.96," &gt; ",IF((Data!$C21-Data!BC$2)/SQRT((Data!$D21^2)+(Data!BC$3^2))&lt;-1.96," &lt; "," - "))</f>
        <v xml:space="preserve"> &gt; </v>
      </c>
      <c r="AJ24" s="21" t="str">
        <f>IF((Data!$C21-Data!BD$2)/SQRT((Data!$D21^2)+(Data!BD$3^2))&gt;1.96," &gt; ",IF((Data!$C21-Data!BD$2)/SQRT((Data!$D21^2)+(Data!BD$3^2))&lt;-1.96," &lt; "," - "))</f>
        <v xml:space="preserve"> &gt; </v>
      </c>
      <c r="AK24" s="21" t="str">
        <f>IF((Data!$C21-Data!BE$2)/SQRT((Data!$D21^2)+(Data!BE$3^2))&gt;1.96," &gt; ",IF((Data!$C21-Data!BE$2)/SQRT((Data!$D21^2)+(Data!BE$3^2))&lt;-1.96," &lt; "," - "))</f>
        <v xml:space="preserve"> &gt; </v>
      </c>
      <c r="AL24" s="21" t="str">
        <f>IF((Data!$C21-Data!BF$2)/SQRT((Data!$D21^2)+(Data!BF$3^2))&gt;1.96," &gt; ",IF((Data!$C21-Data!BF$2)/SQRT((Data!$D21^2)+(Data!BF$3^2))&lt;-1.96," &lt; "," - "))</f>
        <v xml:space="preserve"> &gt; </v>
      </c>
      <c r="AM24" s="21" t="str">
        <f>IF((Data!$C21-Data!BG$2)/SQRT((Data!$D21^2)+(Data!BG$3^2))&gt;1.96," &gt; ",IF((Data!$C21-Data!BG$2)/SQRT((Data!$D21^2)+(Data!BG$3^2))&lt;-1.96," &lt; "," - "))</f>
        <v xml:space="preserve"> &gt; </v>
      </c>
      <c r="AN24" s="21" t="str">
        <f>IF((Data!$C21-Data!BH$2)/SQRT((Data!$D21^2)+(Data!BH$3^2))&gt;1.96," &gt; ",IF((Data!$C21-Data!BH$2)/SQRT((Data!$D21^2)+(Data!BH$3^2))&lt;-1.96," &lt; "," - "))</f>
        <v xml:space="preserve"> &gt; </v>
      </c>
      <c r="AO24" s="21" t="str">
        <f>IF((Data!$C21-Data!BI$2)/SQRT((Data!$D21^2)+(Data!BI$3^2))&gt;1.96," &gt; ",IF((Data!$C21-Data!BI$2)/SQRT((Data!$D21^2)+(Data!BI$3^2))&lt;-1.96," &lt; "," - "))</f>
        <v xml:space="preserve"> &gt; </v>
      </c>
      <c r="AP24" s="21" t="str">
        <f>IF((Data!$C21-Data!BJ$2)/SQRT((Data!$D21^2)+(Data!BJ$3^2))&gt;1.96," &gt; ",IF((Data!$C21-Data!BJ$2)/SQRT((Data!$D21^2)+(Data!BJ$3^2))&lt;-1.96," &lt; "," - "))</f>
        <v xml:space="preserve"> &gt; </v>
      </c>
      <c r="AQ24" s="22" t="str">
        <f>IF((Data!$C21-Data!BK$2)/SQRT((Data!$D21^2)+(Data!BK$3^2))&gt;1.96," &gt; ",IF((Data!$C21-Data!BK$2)/SQRT((Data!$D21^2)+(Data!BK$3^2))&lt;-1.96," &lt; "," - "))</f>
        <v xml:space="preserve"> &gt; </v>
      </c>
      <c r="AR24" s="22" t="str">
        <f>IF((Data!$C21-Data!BL$2)/SQRT((Data!$D21^2)+(Data!BL$3^2))&gt;1.96," &gt; ",IF((Data!$C21-Data!BL$2)/SQRT((Data!$D21^2)+(Data!BL$3^2))&lt;-1.96," &lt; "," - "))</f>
        <v xml:space="preserve"> &gt; </v>
      </c>
      <c r="AS24" s="22" t="str">
        <f>IF((Data!$C21-Data!BM$2)/SQRT((Data!$D21^2)+(Data!BM$3^2))&gt;1.96," &gt; ",IF((Data!$C21-Data!BM$2)/SQRT((Data!$D21^2)+(Data!BM$3^2))&lt;-1.96," &lt; "," - "))</f>
        <v xml:space="preserve"> &gt; </v>
      </c>
      <c r="AT24" s="22" t="str">
        <f>IF((Data!$C21-Data!BN$2)/SQRT((Data!$D21^2)+(Data!BN$3^2))&gt;1.96," &gt; ",IF((Data!$C21-Data!BN$2)/SQRT((Data!$D21^2)+(Data!BN$3^2))&lt;-1.96," &lt; "," - "))</f>
        <v xml:space="preserve"> &gt; </v>
      </c>
      <c r="AU24" s="22" t="str">
        <f>IF((Data!$C21-Data!BO$2)/SQRT((Data!$D21^2)+(Data!BO$3^2))&gt;1.96," &gt; ",IF((Data!$C21-Data!BO$2)/SQRT((Data!$D21^2)+(Data!BO$3^2))&lt;-1.96," &lt; "," - "))</f>
        <v xml:space="preserve"> &gt; </v>
      </c>
      <c r="AV24" s="22" t="str">
        <f>IF((Data!$C21-Data!BP$2)/SQRT((Data!$D21^2)+(Data!BP$3^2))&gt;1.96," &gt; ",IF((Data!$C21-Data!BP$2)/SQRT((Data!$D21^2)+(Data!BP$3^2))&lt;-1.96," &lt; "," - "))</f>
        <v xml:space="preserve"> &gt; </v>
      </c>
      <c r="AW24" s="23">
        <f t="shared" si="0"/>
        <v>7</v>
      </c>
      <c r="AX24" s="12">
        <f t="shared" si="1"/>
        <v>1</v>
      </c>
      <c r="AY24" s="24">
        <f t="shared" si="2"/>
        <v>39</v>
      </c>
    </row>
    <row r="25" spans="1:51">
      <c r="A25" s="43" t="str">
        <f>Data!B22</f>
        <v>Indiana</v>
      </c>
      <c r="B25" s="40" t="str">
        <f>IF((Data!$C22-Data!V$2)/SQRT((Data!$D22^2)+(Data!V$3^2))&gt;1.96," &gt; ",IF((Data!$C22-Data!V$2)/SQRT((Data!$D22^2)+(Data!V$3^2))&lt;-1.96," &lt; "," - "))</f>
        <v xml:space="preserve"> &lt; </v>
      </c>
      <c r="C25" s="21" t="str">
        <f>IF((Data!$C22-Data!W$2)/SQRT((Data!$D22^2)+(Data!W$3^2))&gt;1.96," &gt; ",IF((Data!$C22-Data!W$2)/SQRT((Data!$D22^2)+(Data!W$3^2))&lt;-1.96," &lt; "," - "))</f>
        <v xml:space="preserve"> &lt; </v>
      </c>
      <c r="D25" s="21" t="str">
        <f>IF((Data!$C22-Data!X$2)/SQRT((Data!$D22^2)+(Data!X$3^2))&gt;1.96," &gt; ",IF((Data!$C22-Data!X$2)/SQRT((Data!$D22^2)+(Data!X$3^2))&lt;-1.96," &lt; "," - "))</f>
        <v xml:space="preserve"> &lt; </v>
      </c>
      <c r="E25" s="21" t="str">
        <f>IF((Data!$C22-Data!Y$2)/SQRT((Data!$D22^2)+(Data!Y$3^2))&gt;1.96," &gt; ",IF((Data!$C22-Data!Y$2)/SQRT((Data!$D22^2)+(Data!Y$3^2))&lt;-1.96," &lt; "," - "))</f>
        <v xml:space="preserve"> &lt; </v>
      </c>
      <c r="F25" s="21" t="str">
        <f>IF((Data!$C22-Data!Z$2)/SQRT((Data!$D22^2)+(Data!Z$3^2))&gt;1.96," &gt; ",IF((Data!$C22-Data!Z$2)/SQRT((Data!$D22^2)+(Data!Z$3^2))&lt;-1.96," &lt; "," - "))</f>
        <v xml:space="preserve"> &lt; </v>
      </c>
      <c r="G25" s="21" t="str">
        <f>IF((Data!$C22-Data!AA$2)/SQRT((Data!$D22^2)+(Data!AA$3^2))&gt;1.96," &gt; ",IF((Data!$C22-Data!AA$2)/SQRT((Data!$D22^2)+(Data!AA$3^2))&lt;-1.96," &lt; "," - "))</f>
        <v xml:space="preserve"> &lt; </v>
      </c>
      <c r="H25" s="21" t="str">
        <f>IF((Data!$C22-Data!AB$2)/SQRT((Data!$D22^2)+(Data!AB$3^2))&gt;1.96," &gt; ",IF((Data!$C22-Data!AB$2)/SQRT((Data!$D22^2)+(Data!AB$3^2))&lt;-1.96," &lt; "," - "))</f>
        <v xml:space="preserve"> - </v>
      </c>
      <c r="I25" s="21" t="str">
        <f>IF((Data!$C22-Data!AC$2)/SQRT((Data!$D22^2)+(Data!AC$3^2))&gt;1.96," &gt; ",IF((Data!$C22-Data!AC$2)/SQRT((Data!$D22^2)+(Data!AC$3^2))&lt;-1.96," &lt; "," - "))</f>
        <v xml:space="preserve"> - </v>
      </c>
      <c r="J25" s="21" t="str">
        <f>IF((Data!$C22-Data!AD$2)/SQRT((Data!$D22^2)+(Data!AD$3^2))&gt;1.96," &gt; ",IF((Data!$C22-Data!AD$2)/SQRT((Data!$D22^2)+(Data!AD$3^2))&lt;-1.96," &lt; "," - "))</f>
        <v xml:space="preserve"> - </v>
      </c>
      <c r="K25" s="21" t="str">
        <f>IF((Data!$C22-Data!AE$2)/SQRT((Data!$D22^2)+(Data!AE$3^2))&gt;1.96," &gt; ",IF((Data!$C22-Data!AE$2)/SQRT((Data!$D22^2)+(Data!AE$3^2))&lt;-1.96," &lt; "," - "))</f>
        <v xml:space="preserve"> - </v>
      </c>
      <c r="L25" s="21" t="str">
        <f>IF((Data!$C22-Data!AF$2)/SQRT((Data!$D22^2)+(Data!AF$3^2))&gt;1.96," &gt; ",IF((Data!$C22-Data!AF$2)/SQRT((Data!$D22^2)+(Data!AF$3^2))&lt;-1.96," &lt; "," - "))</f>
        <v xml:space="preserve"> &gt; </v>
      </c>
      <c r="M25" s="21" t="str">
        <f>IF((Data!$C22-Data!AG$2)/SQRT((Data!$D22^2)+(Data!AG$3^2))&gt;1.96," &gt; ",IF((Data!$C22-Data!AG$2)/SQRT((Data!$D22^2)+(Data!AG$3^2))&lt;-1.96," &lt; "," - "))</f>
        <v xml:space="preserve"> - </v>
      </c>
      <c r="N25" s="21" t="str">
        <f>IF((Data!$C22-Data!AH$2)/SQRT((Data!$D22^2)+(Data!AH$3^2))&gt;1.96," &gt; ",IF((Data!$C22-Data!AH$2)/SQRT((Data!$D22^2)+(Data!AH$3^2))&lt;-1.96," &lt; "," - "))</f>
        <v xml:space="preserve"> &gt; </v>
      </c>
      <c r="O25" s="21" t="str">
        <f>IF((Data!$C22-Data!AI$2)/SQRT((Data!$D22^2)+(Data!AI$3^2))&gt;1.96," &gt; ",IF((Data!$C22-Data!AI$2)/SQRT((Data!$D22^2)+(Data!AI$3^2))&lt;-1.96," &lt; "," - "))</f>
        <v xml:space="preserve"> &gt; </v>
      </c>
      <c r="P25" s="21" t="str">
        <f>IF((Data!$C22-Data!AJ$2)/SQRT((Data!$D22^2)+(Data!AJ$3^2))&gt;1.96," &gt; ",IF((Data!$C22-Data!AJ$2)/SQRT((Data!$D22^2)+(Data!AJ$3^2))&lt;-1.96," &lt; "," - "))</f>
        <v xml:space="preserve"> &gt; </v>
      </c>
      <c r="Q25" s="21" t="str">
        <f>IF((Data!$C22-Data!AK$2)/SQRT((Data!$D22^2)+(Data!AK$3^2))&gt;1.96," &gt; ",IF((Data!$C22-Data!AK$2)/SQRT((Data!$D22^2)+(Data!AK$3^2))&lt;-1.96," &lt; "," - "))</f>
        <v xml:space="preserve"> &gt; </v>
      </c>
      <c r="R25" s="21" t="str">
        <f>IF((Data!$C22-Data!AL$2)/SQRT((Data!$D22^2)+(Data!AL$3^2))&gt;1.96," &gt; ",IF((Data!$C22-Data!AL$2)/SQRT((Data!$D22^2)+(Data!AL$3^2))&lt;-1.96," &lt; "," - "))</f>
        <v xml:space="preserve"> &gt; </v>
      </c>
      <c r="S25" s="21" t="str">
        <f>IF((Data!$C22-Data!AM$2)/SQRT((Data!$D22^2)+(Data!AM$3^2))&gt;1.96," &gt; ",IF((Data!$C22-Data!AM$2)/SQRT((Data!$D22^2)+(Data!AM$3^2))&lt;-1.96," &lt; "," - "))</f>
        <v xml:space="preserve"> &gt; </v>
      </c>
      <c r="T25" s="21" t="str">
        <f>IF((Data!$C22-Data!AN$2)/SQRT((Data!$D22^2)+(Data!AN$3^2))&gt;1.96," &gt; ",IF((Data!$C22-Data!AN$2)/SQRT((Data!$D22^2)+(Data!AN$3^2))&lt;-1.96," &lt; "," - "))</f>
        <v xml:space="preserve"> &gt; </v>
      </c>
      <c r="U25" s="21" t="str">
        <f>IF((Data!$C22-Data!AO$2)/SQRT((Data!$D22^2)+(Data!AO$3^2))&gt;1.96," &gt; ",IF((Data!$C22-Data!AO$2)/SQRT((Data!$D22^2)+(Data!AO$3^2))&lt;-1.96," &lt; "," - "))</f>
        <v xml:space="preserve"> &gt; </v>
      </c>
      <c r="V25" s="21" t="str">
        <f>IF((Data!$C22-Data!AP$2)/SQRT((Data!$D22^2)+(Data!AP$3^2))&gt;1.96," &gt; ",IF((Data!$C22-Data!AP$2)/SQRT((Data!$D22^2)+(Data!AP$3^2))&lt;-1.96," &lt; "," - "))</f>
        <v xml:space="preserve"> &gt; </v>
      </c>
      <c r="W25" s="21" t="str">
        <f>IF((Data!$C22-Data!AQ$2)/SQRT((Data!$D22^2)+(Data!AQ$3^2))&gt;1.96," &gt; ",IF((Data!$C22-Data!AQ$2)/SQRT((Data!$D22^2)+(Data!AQ$3^2))&lt;-1.96," &lt; "," - "))</f>
        <v xml:space="preserve"> &gt; </v>
      </c>
      <c r="X25" s="21" t="str">
        <f>IF((Data!$C22-Data!AR$2)/SQRT((Data!$D22^2)+(Data!AR$3^2))&gt;1.96," &gt; ",IF((Data!$C22-Data!AR$2)/SQRT((Data!$D22^2)+(Data!AR$3^2))&lt;-1.96," &lt; "," - "))</f>
        <v xml:space="preserve"> &gt; </v>
      </c>
      <c r="Y25" s="21" t="str">
        <f>IF((Data!$C22-Data!AS$2)/SQRT((Data!$D22^2)+(Data!AS$3^2))&gt;1.96," &gt; ",IF((Data!$C22-Data!AS$2)/SQRT((Data!$D22^2)+(Data!AS$3^2))&lt;-1.96," &lt; "," - "))</f>
        <v xml:space="preserve"> &gt; </v>
      </c>
      <c r="Z25" s="21" t="str">
        <f>IF((Data!$C22-Data!AT$2)/SQRT((Data!$D22^2)+(Data!AT$3^2))&gt;1.96," &gt; ",IF((Data!$C22-Data!AT$2)/SQRT((Data!$D22^2)+(Data!AT$3^2))&lt;-1.96," &lt; "," - "))</f>
        <v xml:space="preserve"> &gt; </v>
      </c>
      <c r="AA25" s="21" t="str">
        <f>IF((Data!$C22-Data!AU$2)/SQRT((Data!$D22^2)+(Data!AU$3^2))&gt;1.96," &gt; ",IF((Data!$C22-Data!AU$2)/SQRT((Data!$D22^2)+(Data!AU$3^2))&lt;-1.96," &lt; "," - "))</f>
        <v xml:space="preserve"> &gt; </v>
      </c>
      <c r="AB25" s="21" t="str">
        <f>IF((Data!$C22-Data!AV$2)/SQRT((Data!$D22^2)+(Data!AV$3^2))&gt;1.96," &gt; ",IF((Data!$C22-Data!AV$2)/SQRT((Data!$D22^2)+(Data!AV$3^2))&lt;-1.96," &lt; "," - "))</f>
        <v xml:space="preserve"> &gt; </v>
      </c>
      <c r="AC25" s="21" t="str">
        <f>IF((Data!$C22-Data!AW$2)/SQRT((Data!$D22^2)+(Data!AW$3^2))&gt;1.96," &gt; ",IF((Data!$C22-Data!AW$2)/SQRT((Data!$D22^2)+(Data!AW$3^2))&lt;-1.96," &lt; "," - "))</f>
        <v xml:space="preserve"> &gt; </v>
      </c>
      <c r="AD25" s="21" t="str">
        <f>IF((Data!$C22-Data!AX$2)/SQRT((Data!$D22^2)+(Data!AX$3^2))&gt;1.96," &gt; ",IF((Data!$C22-Data!AX$2)/SQRT((Data!$D22^2)+(Data!AX$3^2))&lt;-1.96," &lt; "," - "))</f>
        <v xml:space="preserve"> &gt; </v>
      </c>
      <c r="AE25" s="21" t="str">
        <f>IF((Data!$C22-Data!AY$2)/SQRT((Data!$D22^2)+(Data!AY$3^2))&gt;1.96," &gt; ",IF((Data!$C22-Data!AY$2)/SQRT((Data!$D22^2)+(Data!AY$3^2))&lt;-1.96," &lt; "," - "))</f>
        <v xml:space="preserve"> &gt; </v>
      </c>
      <c r="AF25" s="21" t="str">
        <f>IF((Data!$C22-Data!AZ$2)/SQRT((Data!$D22^2)+(Data!AZ$3^2))&gt;1.96," &gt; ",IF((Data!$C22-Data!AZ$2)/SQRT((Data!$D22^2)+(Data!AZ$3^2))&lt;-1.96," &lt; "," - "))</f>
        <v xml:space="preserve"> &gt; </v>
      </c>
      <c r="AG25" s="21" t="str">
        <f>IF((Data!$C22-Data!BA$2)/SQRT((Data!$D22^2)+(Data!BA$3^2))&gt;1.96," &gt; ",IF((Data!$C22-Data!BA$2)/SQRT((Data!$D22^2)+(Data!BA$3^2))&lt;-1.96," &lt; "," - "))</f>
        <v xml:space="preserve"> &gt; </v>
      </c>
      <c r="AH25" s="21" t="str">
        <f>IF((Data!$C22-Data!BB$2)/SQRT((Data!$D22^2)+(Data!BB$3^2))&gt;1.96," &gt; ",IF((Data!$C22-Data!BB$2)/SQRT((Data!$D22^2)+(Data!BB$3^2))&lt;-1.96," &lt; "," - "))</f>
        <v xml:space="preserve"> &gt; </v>
      </c>
      <c r="AI25" s="21" t="str">
        <f>IF((Data!$C22-Data!BC$2)/SQRT((Data!$D22^2)+(Data!BC$3^2))&gt;1.96," &gt; ",IF((Data!$C22-Data!BC$2)/SQRT((Data!$D22^2)+(Data!BC$3^2))&lt;-1.96," &lt; "," - "))</f>
        <v xml:space="preserve"> &gt; </v>
      </c>
      <c r="AJ25" s="21" t="str">
        <f>IF((Data!$C22-Data!BD$2)/SQRT((Data!$D22^2)+(Data!BD$3^2))&gt;1.96," &gt; ",IF((Data!$C22-Data!BD$2)/SQRT((Data!$D22^2)+(Data!BD$3^2))&lt;-1.96," &lt; "," - "))</f>
        <v xml:space="preserve"> &gt; </v>
      </c>
      <c r="AK25" s="21" t="str">
        <f>IF((Data!$C22-Data!BE$2)/SQRT((Data!$D22^2)+(Data!BE$3^2))&gt;1.96," &gt; ",IF((Data!$C22-Data!BE$2)/SQRT((Data!$D22^2)+(Data!BE$3^2))&lt;-1.96," &lt; "," - "))</f>
        <v xml:space="preserve"> &gt; </v>
      </c>
      <c r="AL25" s="21" t="str">
        <f>IF((Data!$C22-Data!BF$2)/SQRT((Data!$D22^2)+(Data!BF$3^2))&gt;1.96," &gt; ",IF((Data!$C22-Data!BF$2)/SQRT((Data!$D22^2)+(Data!BF$3^2))&lt;-1.96," &lt; "," - "))</f>
        <v xml:space="preserve"> &gt; </v>
      </c>
      <c r="AM25" s="21" t="str">
        <f>IF((Data!$C22-Data!BG$2)/SQRT((Data!$D22^2)+(Data!BG$3^2))&gt;1.96," &gt; ",IF((Data!$C22-Data!BG$2)/SQRT((Data!$D22^2)+(Data!BG$3^2))&lt;-1.96," &lt; "," - "))</f>
        <v xml:space="preserve"> &gt; </v>
      </c>
      <c r="AN25" s="21" t="str">
        <f>IF((Data!$C22-Data!BH$2)/SQRT((Data!$D22^2)+(Data!BH$3^2))&gt;1.96," &gt; ",IF((Data!$C22-Data!BH$2)/SQRT((Data!$D22^2)+(Data!BH$3^2))&lt;-1.96," &lt; "," - "))</f>
        <v xml:space="preserve"> &gt; </v>
      </c>
      <c r="AO25" s="21" t="str">
        <f>IF((Data!$C22-Data!BI$2)/SQRT((Data!$D22^2)+(Data!BI$3^2))&gt;1.96," &gt; ",IF((Data!$C22-Data!BI$2)/SQRT((Data!$D22^2)+(Data!BI$3^2))&lt;-1.96," &lt; "," - "))</f>
        <v xml:space="preserve"> &gt; </v>
      </c>
      <c r="AP25" s="21" t="str">
        <f>IF((Data!$C22-Data!BJ$2)/SQRT((Data!$D22^2)+(Data!BJ$3^2))&gt;1.96," &gt; ",IF((Data!$C22-Data!BJ$2)/SQRT((Data!$D22^2)+(Data!BJ$3^2))&lt;-1.96," &lt; "," - "))</f>
        <v xml:space="preserve"> &gt; </v>
      </c>
      <c r="AQ25" s="22" t="str">
        <f>IF((Data!$C22-Data!BK$2)/SQRT((Data!$D22^2)+(Data!BK$3^2))&gt;1.96," &gt; ",IF((Data!$C22-Data!BK$2)/SQRT((Data!$D22^2)+(Data!BK$3^2))&lt;-1.96," &lt; "," - "))</f>
        <v xml:space="preserve"> &gt; </v>
      </c>
      <c r="AR25" s="22" t="str">
        <f>IF((Data!$C22-Data!BL$2)/SQRT((Data!$D22^2)+(Data!BL$3^2))&gt;1.96," &gt; ",IF((Data!$C22-Data!BL$2)/SQRT((Data!$D22^2)+(Data!BL$3^2))&lt;-1.96," &lt; "," - "))</f>
        <v xml:space="preserve"> &gt; </v>
      </c>
      <c r="AS25" s="22" t="str">
        <f>IF((Data!$C22-Data!BM$2)/SQRT((Data!$D22^2)+(Data!BM$3^2))&gt;1.96," &gt; ",IF((Data!$C22-Data!BM$2)/SQRT((Data!$D22^2)+(Data!BM$3^2))&lt;-1.96," &lt; "," - "))</f>
        <v xml:space="preserve"> &gt; </v>
      </c>
      <c r="AT25" s="22" t="str">
        <f>IF((Data!$C22-Data!BN$2)/SQRT((Data!$D22^2)+(Data!BN$3^2))&gt;1.96," &gt; ",IF((Data!$C22-Data!BN$2)/SQRT((Data!$D22^2)+(Data!BN$3^2))&lt;-1.96," &lt; "," - "))</f>
        <v xml:space="preserve"> &gt; </v>
      </c>
      <c r="AU25" s="22" t="str">
        <f>IF((Data!$C22-Data!BO$2)/SQRT((Data!$D22^2)+(Data!BO$3^2))&gt;1.96," &gt; ",IF((Data!$C22-Data!BO$2)/SQRT((Data!$D22^2)+(Data!BO$3^2))&lt;-1.96," &lt; "," - "))</f>
        <v xml:space="preserve"> &gt; </v>
      </c>
      <c r="AV25" s="22" t="str">
        <f>IF((Data!$C22-Data!BP$2)/SQRT((Data!$D22^2)+(Data!BP$3^2))&gt;1.96," &gt; ",IF((Data!$C22-Data!BP$2)/SQRT((Data!$D22^2)+(Data!BP$3^2))&lt;-1.96," &lt; "," - "))</f>
        <v xml:space="preserve"> &gt; </v>
      </c>
      <c r="AW25" s="23">
        <f t="shared" si="0"/>
        <v>6</v>
      </c>
      <c r="AX25" s="12">
        <f t="shared" si="1"/>
        <v>5</v>
      </c>
      <c r="AY25" s="24">
        <f t="shared" si="2"/>
        <v>36</v>
      </c>
    </row>
    <row r="26" spans="1:51">
      <c r="A26" s="43" t="str">
        <f>Data!B23</f>
        <v>Rhode Island</v>
      </c>
      <c r="B26" s="40" t="str">
        <f>IF((Data!$C23-Data!V$2)/SQRT((Data!$D23^2)+(Data!V$3^2))&gt;1.96," &gt; ",IF((Data!$C23-Data!V$2)/SQRT((Data!$D23^2)+(Data!V$3^2))&lt;-1.96," &lt; "," - "))</f>
        <v xml:space="preserve"> &lt; </v>
      </c>
      <c r="C26" s="21" t="str">
        <f>IF((Data!$C23-Data!W$2)/SQRT((Data!$D23^2)+(Data!W$3^2))&gt;1.96," &gt; ",IF((Data!$C23-Data!W$2)/SQRT((Data!$D23^2)+(Data!W$3^2))&lt;-1.96," &lt; "," - "))</f>
        <v xml:space="preserve"> &lt; </v>
      </c>
      <c r="D26" s="21" t="str">
        <f>IF((Data!$C23-Data!X$2)/SQRT((Data!$D23^2)+(Data!X$3^2))&gt;1.96," &gt; ",IF((Data!$C23-Data!X$2)/SQRT((Data!$D23^2)+(Data!X$3^2))&lt;-1.96," &lt; "," - "))</f>
        <v xml:space="preserve"> &lt; </v>
      </c>
      <c r="E26" s="21" t="str">
        <f>IF((Data!$C23-Data!Y$2)/SQRT((Data!$D23^2)+(Data!Y$3^2))&gt;1.96," &gt; ",IF((Data!$C23-Data!Y$2)/SQRT((Data!$D23^2)+(Data!Y$3^2))&lt;-1.96," &lt; "," - "))</f>
        <v xml:space="preserve"> &lt; </v>
      </c>
      <c r="F26" s="21" t="str">
        <f>IF((Data!$C23-Data!Z$2)/SQRT((Data!$D23^2)+(Data!Z$3^2))&gt;1.96," &gt; ",IF((Data!$C23-Data!Z$2)/SQRT((Data!$D23^2)+(Data!Z$3^2))&lt;-1.96," &lt; "," - "))</f>
        <v xml:space="preserve"> &lt; </v>
      </c>
      <c r="G26" s="21" t="str">
        <f>IF((Data!$C23-Data!AA$2)/SQRT((Data!$D23^2)+(Data!AA$3^2))&gt;1.96," &gt; ",IF((Data!$C23-Data!AA$2)/SQRT((Data!$D23^2)+(Data!AA$3^2))&lt;-1.96," &lt; "," - "))</f>
        <v xml:space="preserve"> &lt; </v>
      </c>
      <c r="H26" s="21" t="str">
        <f>IF((Data!$C23-Data!AB$2)/SQRT((Data!$D23^2)+(Data!AB$3^2))&gt;1.96," &gt; ",IF((Data!$C23-Data!AB$2)/SQRT((Data!$D23^2)+(Data!AB$3^2))&lt;-1.96," &lt; "," - "))</f>
        <v xml:space="preserve"> &lt; </v>
      </c>
      <c r="I26" s="21" t="str">
        <f>IF((Data!$C23-Data!AC$2)/SQRT((Data!$D23^2)+(Data!AC$3^2))&gt;1.96," &gt; ",IF((Data!$C23-Data!AC$2)/SQRT((Data!$D23^2)+(Data!AC$3^2))&lt;-1.96," &lt; "," - "))</f>
        <v xml:space="preserve"> - </v>
      </c>
      <c r="J26" s="21" t="str">
        <f>IF((Data!$C23-Data!AD$2)/SQRT((Data!$D23^2)+(Data!AD$3^2))&gt;1.96," &gt; ",IF((Data!$C23-Data!AD$2)/SQRT((Data!$D23^2)+(Data!AD$3^2))&lt;-1.96," &lt; "," - "))</f>
        <v xml:space="preserve"> &gt; </v>
      </c>
      <c r="K26" s="21" t="str">
        <f>IF((Data!$C23-Data!AE$2)/SQRT((Data!$D23^2)+(Data!AE$3^2))&gt;1.96," &gt; ",IF((Data!$C23-Data!AE$2)/SQRT((Data!$D23^2)+(Data!AE$3^2))&lt;-1.96," &lt; "," - "))</f>
        <v xml:space="preserve"> &gt; </v>
      </c>
      <c r="L26" s="21" t="str">
        <f>IF((Data!$C23-Data!AF$2)/SQRT((Data!$D23^2)+(Data!AF$3^2))&gt;1.96," &gt; ",IF((Data!$C23-Data!AF$2)/SQRT((Data!$D23^2)+(Data!AF$3^2))&lt;-1.96," &lt; "," - "))</f>
        <v xml:space="preserve"> &gt; </v>
      </c>
      <c r="M26" s="21" t="str">
        <f>IF((Data!$C23-Data!AG$2)/SQRT((Data!$D23^2)+(Data!AG$3^2))&gt;1.96," &gt; ",IF((Data!$C23-Data!AG$2)/SQRT((Data!$D23^2)+(Data!AG$3^2))&lt;-1.96," &lt; "," - "))</f>
        <v xml:space="preserve"> &gt; </v>
      </c>
      <c r="N26" s="21" t="str">
        <f>IF((Data!$C23-Data!AH$2)/SQRT((Data!$D23^2)+(Data!AH$3^2))&gt;1.96," &gt; ",IF((Data!$C23-Data!AH$2)/SQRT((Data!$D23^2)+(Data!AH$3^2))&lt;-1.96," &lt; "," - "))</f>
        <v xml:space="preserve"> &gt; </v>
      </c>
      <c r="O26" s="21" t="str">
        <f>IF((Data!$C23-Data!AI$2)/SQRT((Data!$D23^2)+(Data!AI$3^2))&gt;1.96," &gt; ",IF((Data!$C23-Data!AI$2)/SQRT((Data!$D23^2)+(Data!AI$3^2))&lt;-1.96," &lt; "," - "))</f>
        <v xml:space="preserve"> &gt; </v>
      </c>
      <c r="P26" s="21" t="str">
        <f>IF((Data!$C23-Data!AJ$2)/SQRT((Data!$D23^2)+(Data!AJ$3^2))&gt;1.96," &gt; ",IF((Data!$C23-Data!AJ$2)/SQRT((Data!$D23^2)+(Data!AJ$3^2))&lt;-1.96," &lt; "," - "))</f>
        <v xml:space="preserve"> &gt; </v>
      </c>
      <c r="Q26" s="21" t="str">
        <f>IF((Data!$C23-Data!AK$2)/SQRT((Data!$D23^2)+(Data!AK$3^2))&gt;1.96," &gt; ",IF((Data!$C23-Data!AK$2)/SQRT((Data!$D23^2)+(Data!AK$3^2))&lt;-1.96," &lt; "," - "))</f>
        <v xml:space="preserve"> &gt; </v>
      </c>
      <c r="R26" s="21" t="str">
        <f>IF((Data!$C23-Data!AL$2)/SQRT((Data!$D23^2)+(Data!AL$3^2))&gt;1.96," &gt; ",IF((Data!$C23-Data!AL$2)/SQRT((Data!$D23^2)+(Data!AL$3^2))&lt;-1.96," &lt; "," - "))</f>
        <v xml:space="preserve"> &gt; </v>
      </c>
      <c r="S26" s="21" t="str">
        <f>IF((Data!$C23-Data!AM$2)/SQRT((Data!$D23^2)+(Data!AM$3^2))&gt;1.96," &gt; ",IF((Data!$C23-Data!AM$2)/SQRT((Data!$D23^2)+(Data!AM$3^2))&lt;-1.96," &lt; "," - "))</f>
        <v xml:space="preserve"> &gt; </v>
      </c>
      <c r="T26" s="21" t="str">
        <f>IF((Data!$C23-Data!AN$2)/SQRT((Data!$D23^2)+(Data!AN$3^2))&gt;1.96," &gt; ",IF((Data!$C23-Data!AN$2)/SQRT((Data!$D23^2)+(Data!AN$3^2))&lt;-1.96," &lt; "," - "))</f>
        <v xml:space="preserve"> &gt; </v>
      </c>
      <c r="U26" s="21" t="str">
        <f>IF((Data!$C23-Data!AO$2)/SQRT((Data!$D23^2)+(Data!AO$3^2))&gt;1.96," &gt; ",IF((Data!$C23-Data!AO$2)/SQRT((Data!$D23^2)+(Data!AO$3^2))&lt;-1.96," &lt; "," - "))</f>
        <v xml:space="preserve"> &gt; </v>
      </c>
      <c r="V26" s="21" t="str">
        <f>IF((Data!$C23-Data!AP$2)/SQRT((Data!$D23^2)+(Data!AP$3^2))&gt;1.96," &gt; ",IF((Data!$C23-Data!AP$2)/SQRT((Data!$D23^2)+(Data!AP$3^2))&lt;-1.96," &lt; "," - "))</f>
        <v xml:space="preserve"> &gt; </v>
      </c>
      <c r="W26" s="21" t="str">
        <f>IF((Data!$C23-Data!AQ$2)/SQRT((Data!$D23^2)+(Data!AQ$3^2))&gt;1.96," &gt; ",IF((Data!$C23-Data!AQ$2)/SQRT((Data!$D23^2)+(Data!AQ$3^2))&lt;-1.96," &lt; "," - "))</f>
        <v xml:space="preserve"> &gt; </v>
      </c>
      <c r="X26" s="21" t="str">
        <f>IF((Data!$C23-Data!AR$2)/SQRT((Data!$D23^2)+(Data!AR$3^2))&gt;1.96," &gt; ",IF((Data!$C23-Data!AR$2)/SQRT((Data!$D23^2)+(Data!AR$3^2))&lt;-1.96," &lt; "," - "))</f>
        <v xml:space="preserve"> &gt; </v>
      </c>
      <c r="Y26" s="21" t="str">
        <f>IF((Data!$C23-Data!AS$2)/SQRT((Data!$D23^2)+(Data!AS$3^2))&gt;1.96," &gt; ",IF((Data!$C23-Data!AS$2)/SQRT((Data!$D23^2)+(Data!AS$3^2))&lt;-1.96," &lt; "," - "))</f>
        <v xml:space="preserve"> &gt; </v>
      </c>
      <c r="Z26" s="21" t="str">
        <f>IF((Data!$C23-Data!AT$2)/SQRT((Data!$D23^2)+(Data!AT$3^2))&gt;1.96," &gt; ",IF((Data!$C23-Data!AT$2)/SQRT((Data!$D23^2)+(Data!AT$3^2))&lt;-1.96," &lt; "," - "))</f>
        <v xml:space="preserve"> &gt; </v>
      </c>
      <c r="AA26" s="21" t="str">
        <f>IF((Data!$C23-Data!AU$2)/SQRT((Data!$D23^2)+(Data!AU$3^2))&gt;1.96," &gt; ",IF((Data!$C23-Data!AU$2)/SQRT((Data!$D23^2)+(Data!AU$3^2))&lt;-1.96," &lt; "," - "))</f>
        <v xml:space="preserve"> &gt; </v>
      </c>
      <c r="AB26" s="21" t="str">
        <f>IF((Data!$C23-Data!AV$2)/SQRT((Data!$D23^2)+(Data!AV$3^2))&gt;1.96," &gt; ",IF((Data!$C23-Data!AV$2)/SQRT((Data!$D23^2)+(Data!AV$3^2))&lt;-1.96," &lt; "," - "))</f>
        <v xml:space="preserve"> &gt; </v>
      </c>
      <c r="AC26" s="21" t="str">
        <f>IF((Data!$C23-Data!AW$2)/SQRT((Data!$D23^2)+(Data!AW$3^2))&gt;1.96," &gt; ",IF((Data!$C23-Data!AW$2)/SQRT((Data!$D23^2)+(Data!AW$3^2))&lt;-1.96," &lt; "," - "))</f>
        <v xml:space="preserve"> &gt; </v>
      </c>
      <c r="AD26" s="21" t="str">
        <f>IF((Data!$C23-Data!AX$2)/SQRT((Data!$D23^2)+(Data!AX$3^2))&gt;1.96," &gt; ",IF((Data!$C23-Data!AX$2)/SQRT((Data!$D23^2)+(Data!AX$3^2))&lt;-1.96," &lt; "," - "))</f>
        <v xml:space="preserve"> &gt; </v>
      </c>
      <c r="AE26" s="21" t="str">
        <f>IF((Data!$C23-Data!AY$2)/SQRT((Data!$D23^2)+(Data!AY$3^2))&gt;1.96," &gt; ",IF((Data!$C23-Data!AY$2)/SQRT((Data!$D23^2)+(Data!AY$3^2))&lt;-1.96," &lt; "," - "))</f>
        <v xml:space="preserve"> &gt; </v>
      </c>
      <c r="AF26" s="21" t="str">
        <f>IF((Data!$C23-Data!AZ$2)/SQRT((Data!$D23^2)+(Data!AZ$3^2))&gt;1.96," &gt; ",IF((Data!$C23-Data!AZ$2)/SQRT((Data!$D23^2)+(Data!AZ$3^2))&lt;-1.96," &lt; "," - "))</f>
        <v xml:space="preserve"> &gt; </v>
      </c>
      <c r="AG26" s="21" t="str">
        <f>IF((Data!$C23-Data!BA$2)/SQRT((Data!$D23^2)+(Data!BA$3^2))&gt;1.96," &gt; ",IF((Data!$C23-Data!BA$2)/SQRT((Data!$D23^2)+(Data!BA$3^2))&lt;-1.96," &lt; "," - "))</f>
        <v xml:space="preserve"> &gt; </v>
      </c>
      <c r="AH26" s="21" t="str">
        <f>IF((Data!$C23-Data!BB$2)/SQRT((Data!$D23^2)+(Data!BB$3^2))&gt;1.96," &gt; ",IF((Data!$C23-Data!BB$2)/SQRT((Data!$D23^2)+(Data!BB$3^2))&lt;-1.96," &lt; "," - "))</f>
        <v xml:space="preserve"> &gt; </v>
      </c>
      <c r="AI26" s="21" t="str">
        <f>IF((Data!$C23-Data!BC$2)/SQRT((Data!$D23^2)+(Data!BC$3^2))&gt;1.96," &gt; ",IF((Data!$C23-Data!BC$2)/SQRT((Data!$D23^2)+(Data!BC$3^2))&lt;-1.96," &lt; "," - "))</f>
        <v xml:space="preserve"> &gt; </v>
      </c>
      <c r="AJ26" s="21" t="str">
        <f>IF((Data!$C23-Data!BD$2)/SQRT((Data!$D23^2)+(Data!BD$3^2))&gt;1.96," &gt; ",IF((Data!$C23-Data!BD$2)/SQRT((Data!$D23^2)+(Data!BD$3^2))&lt;-1.96," &lt; "," - "))</f>
        <v xml:space="preserve"> &gt; </v>
      </c>
      <c r="AK26" s="21" t="str">
        <f>IF((Data!$C23-Data!BE$2)/SQRT((Data!$D23^2)+(Data!BE$3^2))&gt;1.96," &gt; ",IF((Data!$C23-Data!BE$2)/SQRT((Data!$D23^2)+(Data!BE$3^2))&lt;-1.96," &lt; "," - "))</f>
        <v xml:space="preserve"> &gt; </v>
      </c>
      <c r="AL26" s="21" t="str">
        <f>IF((Data!$C23-Data!BF$2)/SQRT((Data!$D23^2)+(Data!BF$3^2))&gt;1.96," &gt; ",IF((Data!$C23-Data!BF$2)/SQRT((Data!$D23^2)+(Data!BF$3^2))&lt;-1.96," &lt; "," - "))</f>
        <v xml:space="preserve"> &gt; </v>
      </c>
      <c r="AM26" s="21" t="str">
        <f>IF((Data!$C23-Data!BG$2)/SQRT((Data!$D23^2)+(Data!BG$3^2))&gt;1.96," &gt; ",IF((Data!$C23-Data!BG$2)/SQRT((Data!$D23^2)+(Data!BG$3^2))&lt;-1.96," &lt; "," - "))</f>
        <v xml:space="preserve"> &gt; </v>
      </c>
      <c r="AN26" s="21" t="str">
        <f>IF((Data!$C23-Data!BH$2)/SQRT((Data!$D23^2)+(Data!BH$3^2))&gt;1.96," &gt; ",IF((Data!$C23-Data!BH$2)/SQRT((Data!$D23^2)+(Data!BH$3^2))&lt;-1.96," &lt; "," - "))</f>
        <v xml:space="preserve"> &gt; </v>
      </c>
      <c r="AO26" s="21" t="str">
        <f>IF((Data!$C23-Data!BI$2)/SQRT((Data!$D23^2)+(Data!BI$3^2))&gt;1.96," &gt; ",IF((Data!$C23-Data!BI$2)/SQRT((Data!$D23^2)+(Data!BI$3^2))&lt;-1.96," &lt; "," - "))</f>
        <v xml:space="preserve"> &gt; </v>
      </c>
      <c r="AP26" s="21" t="str">
        <f>IF((Data!$C23-Data!BJ$2)/SQRT((Data!$D23^2)+(Data!BJ$3^2))&gt;1.96," &gt; ",IF((Data!$C23-Data!BJ$2)/SQRT((Data!$D23^2)+(Data!BJ$3^2))&lt;-1.96," &lt; "," - "))</f>
        <v xml:space="preserve"> &gt; </v>
      </c>
      <c r="AQ26" s="22" t="str">
        <f>IF((Data!$C23-Data!BK$2)/SQRT((Data!$D23^2)+(Data!BK$3^2))&gt;1.96," &gt; ",IF((Data!$C23-Data!BK$2)/SQRT((Data!$D23^2)+(Data!BK$3^2))&lt;-1.96," &lt; "," - "))</f>
        <v xml:space="preserve"> &gt; </v>
      </c>
      <c r="AR26" s="22" t="str">
        <f>IF((Data!$C23-Data!BL$2)/SQRT((Data!$D23^2)+(Data!BL$3^2))&gt;1.96," &gt; ",IF((Data!$C23-Data!BL$2)/SQRT((Data!$D23^2)+(Data!BL$3^2))&lt;-1.96," &lt; "," - "))</f>
        <v xml:space="preserve"> &gt; </v>
      </c>
      <c r="AS26" s="22" t="str">
        <f>IF((Data!$C23-Data!BM$2)/SQRT((Data!$D23^2)+(Data!BM$3^2))&gt;1.96," &gt; ",IF((Data!$C23-Data!BM$2)/SQRT((Data!$D23^2)+(Data!BM$3^2))&lt;-1.96," &lt; "," - "))</f>
        <v xml:space="preserve"> &gt; </v>
      </c>
      <c r="AT26" s="22" t="str">
        <f>IF((Data!$C23-Data!BN$2)/SQRT((Data!$D23^2)+(Data!BN$3^2))&gt;1.96," &gt; ",IF((Data!$C23-Data!BN$2)/SQRT((Data!$D23^2)+(Data!BN$3^2))&lt;-1.96," &lt; "," - "))</f>
        <v xml:space="preserve"> &gt; </v>
      </c>
      <c r="AU26" s="22" t="str">
        <f>IF((Data!$C23-Data!BO$2)/SQRT((Data!$D23^2)+(Data!BO$3^2))&gt;1.96," &gt; ",IF((Data!$C23-Data!BO$2)/SQRT((Data!$D23^2)+(Data!BO$3^2))&lt;-1.96," &lt; "," - "))</f>
        <v xml:space="preserve"> &gt; </v>
      </c>
      <c r="AV26" s="22" t="str">
        <f>IF((Data!$C23-Data!BP$2)/SQRT((Data!$D23^2)+(Data!BP$3^2))&gt;1.96," &gt; ",IF((Data!$C23-Data!BP$2)/SQRT((Data!$D23^2)+(Data!BP$3^2))&lt;-1.96," &lt; "," - "))</f>
        <v xml:space="preserve"> &gt; </v>
      </c>
      <c r="AW26" s="23">
        <f t="shared" si="0"/>
        <v>7</v>
      </c>
      <c r="AX26" s="12">
        <f t="shared" si="1"/>
        <v>1</v>
      </c>
      <c r="AY26" s="24">
        <f t="shared" si="2"/>
        <v>39</v>
      </c>
    </row>
    <row r="27" spans="1:51">
      <c r="A27" s="43" t="str">
        <f>Data!B24</f>
        <v>South Dakota</v>
      </c>
      <c r="B27" s="40" t="str">
        <f>IF((Data!$C24-Data!V$2)/SQRT((Data!$D24^2)+(Data!V$3^2))&gt;1.96," &gt; ",IF((Data!$C24-Data!V$2)/SQRT((Data!$D24^2)+(Data!V$3^2))&lt;-1.96," &lt; "," - "))</f>
        <v xml:space="preserve"> &lt; </v>
      </c>
      <c r="C27" s="21" t="str">
        <f>IF((Data!$C24-Data!W$2)/SQRT((Data!$D24^2)+(Data!W$3^2))&gt;1.96," &gt; ",IF((Data!$C24-Data!W$2)/SQRT((Data!$D24^2)+(Data!W$3^2))&lt;-1.96," &lt; "," - "))</f>
        <v xml:space="preserve"> &lt; </v>
      </c>
      <c r="D27" s="21" t="str">
        <f>IF((Data!$C24-Data!X$2)/SQRT((Data!$D24^2)+(Data!X$3^2))&gt;1.96," &gt; ",IF((Data!$C24-Data!X$2)/SQRT((Data!$D24^2)+(Data!X$3^2))&lt;-1.96," &lt; "," - "))</f>
        <v xml:space="preserve"> &lt; </v>
      </c>
      <c r="E27" s="21" t="str">
        <f>IF((Data!$C24-Data!Y$2)/SQRT((Data!$D24^2)+(Data!Y$3^2))&gt;1.96," &gt; ",IF((Data!$C24-Data!Y$2)/SQRT((Data!$D24^2)+(Data!Y$3^2))&lt;-1.96," &lt; "," - "))</f>
        <v xml:space="preserve"> &lt; </v>
      </c>
      <c r="F27" s="21" t="str">
        <f>IF((Data!$C24-Data!Z$2)/SQRT((Data!$D24^2)+(Data!Z$3^2))&gt;1.96," &gt; ",IF((Data!$C24-Data!Z$2)/SQRT((Data!$D24^2)+(Data!Z$3^2))&lt;-1.96," &lt; "," - "))</f>
        <v xml:space="preserve"> &lt; </v>
      </c>
      <c r="G27" s="21" t="str">
        <f>IF((Data!$C24-Data!AA$2)/SQRT((Data!$D24^2)+(Data!AA$3^2))&gt;1.96," &gt; ",IF((Data!$C24-Data!AA$2)/SQRT((Data!$D24^2)+(Data!AA$3^2))&lt;-1.96," &lt; "," - "))</f>
        <v xml:space="preserve"> &lt; </v>
      </c>
      <c r="H27" s="21" t="str">
        <f>IF((Data!$C24-Data!AB$2)/SQRT((Data!$D24^2)+(Data!AB$3^2))&gt;1.96," &gt; ",IF((Data!$C24-Data!AB$2)/SQRT((Data!$D24^2)+(Data!AB$3^2))&lt;-1.96," &lt; "," - "))</f>
        <v xml:space="preserve"> &lt; </v>
      </c>
      <c r="I27" s="21" t="str">
        <f>IF((Data!$C24-Data!AC$2)/SQRT((Data!$D24^2)+(Data!AC$3^2))&gt;1.96," &gt; ",IF((Data!$C24-Data!AC$2)/SQRT((Data!$D24^2)+(Data!AC$3^2))&lt;-1.96," &lt; "," - "))</f>
        <v xml:space="preserve"> - </v>
      </c>
      <c r="J27" s="21" t="str">
        <f>IF((Data!$C24-Data!AD$2)/SQRT((Data!$D24^2)+(Data!AD$3^2))&gt;1.96," &gt; ",IF((Data!$C24-Data!AD$2)/SQRT((Data!$D24^2)+(Data!AD$3^2))&lt;-1.96," &lt; "," - "))</f>
        <v xml:space="preserve"> - </v>
      </c>
      <c r="K27" s="21" t="str">
        <f>IF((Data!$C24-Data!AE$2)/SQRT((Data!$D24^2)+(Data!AE$3^2))&gt;1.96," &gt; ",IF((Data!$C24-Data!AE$2)/SQRT((Data!$D24^2)+(Data!AE$3^2))&lt;-1.96," &lt; "," - "))</f>
        <v xml:space="preserve"> &gt; </v>
      </c>
      <c r="L27" s="21" t="str">
        <f>IF((Data!$C24-Data!AF$2)/SQRT((Data!$D24^2)+(Data!AF$3^2))&gt;1.96," &gt; ",IF((Data!$C24-Data!AF$2)/SQRT((Data!$D24^2)+(Data!AF$3^2))&lt;-1.96," &lt; "," - "))</f>
        <v xml:space="preserve"> &gt; </v>
      </c>
      <c r="M27" s="21" t="str">
        <f>IF((Data!$C24-Data!AG$2)/SQRT((Data!$D24^2)+(Data!AG$3^2))&gt;1.96," &gt; ",IF((Data!$C24-Data!AG$2)/SQRT((Data!$D24^2)+(Data!AG$3^2))&lt;-1.96," &lt; "," - "))</f>
        <v xml:space="preserve"> &gt; </v>
      </c>
      <c r="N27" s="21" t="str">
        <f>IF((Data!$C24-Data!AH$2)/SQRT((Data!$D24^2)+(Data!AH$3^2))&gt;1.96," &gt; ",IF((Data!$C24-Data!AH$2)/SQRT((Data!$D24^2)+(Data!AH$3^2))&lt;-1.96," &lt; "," - "))</f>
        <v xml:space="preserve"> &gt; </v>
      </c>
      <c r="O27" s="21" t="str">
        <f>IF((Data!$C24-Data!AI$2)/SQRT((Data!$D24^2)+(Data!AI$3^2))&gt;1.96," &gt; ",IF((Data!$C24-Data!AI$2)/SQRT((Data!$D24^2)+(Data!AI$3^2))&lt;-1.96," &lt; "," - "))</f>
        <v xml:space="preserve"> &gt; </v>
      </c>
      <c r="P27" s="21" t="str">
        <f>IF((Data!$C24-Data!AJ$2)/SQRT((Data!$D24^2)+(Data!AJ$3^2))&gt;1.96," &gt; ",IF((Data!$C24-Data!AJ$2)/SQRT((Data!$D24^2)+(Data!AJ$3^2))&lt;-1.96," &lt; "," - "))</f>
        <v xml:space="preserve"> &gt; </v>
      </c>
      <c r="Q27" s="21" t="str">
        <f>IF((Data!$C24-Data!AK$2)/SQRT((Data!$D24^2)+(Data!AK$3^2))&gt;1.96," &gt; ",IF((Data!$C24-Data!AK$2)/SQRT((Data!$D24^2)+(Data!AK$3^2))&lt;-1.96," &lt; "," - "))</f>
        <v xml:space="preserve"> &gt; </v>
      </c>
      <c r="R27" s="21" t="str">
        <f>IF((Data!$C24-Data!AL$2)/SQRT((Data!$D24^2)+(Data!AL$3^2))&gt;1.96," &gt; ",IF((Data!$C24-Data!AL$2)/SQRT((Data!$D24^2)+(Data!AL$3^2))&lt;-1.96," &lt; "," - "))</f>
        <v xml:space="preserve"> &gt; </v>
      </c>
      <c r="S27" s="21" t="str">
        <f>IF((Data!$C24-Data!AM$2)/SQRT((Data!$D24^2)+(Data!AM$3^2))&gt;1.96," &gt; ",IF((Data!$C24-Data!AM$2)/SQRT((Data!$D24^2)+(Data!AM$3^2))&lt;-1.96," &lt; "," - "))</f>
        <v xml:space="preserve"> &gt; </v>
      </c>
      <c r="T27" s="21" t="str">
        <f>IF((Data!$C24-Data!AN$2)/SQRT((Data!$D24^2)+(Data!AN$3^2))&gt;1.96," &gt; ",IF((Data!$C24-Data!AN$2)/SQRT((Data!$D24^2)+(Data!AN$3^2))&lt;-1.96," &lt; "," - "))</f>
        <v xml:space="preserve"> &gt; </v>
      </c>
      <c r="U27" s="21" t="str">
        <f>IF((Data!$C24-Data!AO$2)/SQRT((Data!$D24^2)+(Data!AO$3^2))&gt;1.96," &gt; ",IF((Data!$C24-Data!AO$2)/SQRT((Data!$D24^2)+(Data!AO$3^2))&lt;-1.96," &lt; "," - "))</f>
        <v xml:space="preserve"> &gt; </v>
      </c>
      <c r="V27" s="21" t="str">
        <f>IF((Data!$C24-Data!AP$2)/SQRT((Data!$D24^2)+(Data!AP$3^2))&gt;1.96," &gt; ",IF((Data!$C24-Data!AP$2)/SQRT((Data!$D24^2)+(Data!AP$3^2))&lt;-1.96," &lt; "," - "))</f>
        <v xml:space="preserve"> &gt; </v>
      </c>
      <c r="W27" s="21" t="str">
        <f>IF((Data!$C24-Data!AQ$2)/SQRT((Data!$D24^2)+(Data!AQ$3^2))&gt;1.96," &gt; ",IF((Data!$C24-Data!AQ$2)/SQRT((Data!$D24^2)+(Data!AQ$3^2))&lt;-1.96," &lt; "," - "))</f>
        <v xml:space="preserve"> &gt; </v>
      </c>
      <c r="X27" s="21" t="str">
        <f>IF((Data!$C24-Data!AR$2)/SQRT((Data!$D24^2)+(Data!AR$3^2))&gt;1.96," &gt; ",IF((Data!$C24-Data!AR$2)/SQRT((Data!$D24^2)+(Data!AR$3^2))&lt;-1.96," &lt; "," - "))</f>
        <v xml:space="preserve"> &gt; </v>
      </c>
      <c r="Y27" s="21" t="str">
        <f>IF((Data!$C24-Data!AS$2)/SQRT((Data!$D24^2)+(Data!AS$3^2))&gt;1.96," &gt; ",IF((Data!$C24-Data!AS$2)/SQRT((Data!$D24^2)+(Data!AS$3^2))&lt;-1.96," &lt; "," - "))</f>
        <v xml:space="preserve"> &gt; </v>
      </c>
      <c r="Z27" s="21" t="str">
        <f>IF((Data!$C24-Data!AT$2)/SQRT((Data!$D24^2)+(Data!AT$3^2))&gt;1.96," &gt; ",IF((Data!$C24-Data!AT$2)/SQRT((Data!$D24^2)+(Data!AT$3^2))&lt;-1.96," &lt; "," - "))</f>
        <v xml:space="preserve"> &gt; </v>
      </c>
      <c r="AA27" s="21" t="str">
        <f>IF((Data!$C24-Data!AU$2)/SQRT((Data!$D24^2)+(Data!AU$3^2))&gt;1.96," &gt; ",IF((Data!$C24-Data!AU$2)/SQRT((Data!$D24^2)+(Data!AU$3^2))&lt;-1.96," &lt; "," - "))</f>
        <v xml:space="preserve"> &gt; </v>
      </c>
      <c r="AB27" s="21" t="str">
        <f>IF((Data!$C24-Data!AV$2)/SQRT((Data!$D24^2)+(Data!AV$3^2))&gt;1.96," &gt; ",IF((Data!$C24-Data!AV$2)/SQRT((Data!$D24^2)+(Data!AV$3^2))&lt;-1.96," &lt; "," - "))</f>
        <v xml:space="preserve"> &gt; </v>
      </c>
      <c r="AC27" s="21" t="str">
        <f>IF((Data!$C24-Data!AW$2)/SQRT((Data!$D24^2)+(Data!AW$3^2))&gt;1.96," &gt; ",IF((Data!$C24-Data!AW$2)/SQRT((Data!$D24^2)+(Data!AW$3^2))&lt;-1.96," &lt; "," - "))</f>
        <v xml:space="preserve"> &gt; </v>
      </c>
      <c r="AD27" s="21" t="str">
        <f>IF((Data!$C24-Data!AX$2)/SQRT((Data!$D24^2)+(Data!AX$3^2))&gt;1.96," &gt; ",IF((Data!$C24-Data!AX$2)/SQRT((Data!$D24^2)+(Data!AX$3^2))&lt;-1.96," &lt; "," - "))</f>
        <v xml:space="preserve"> &gt; </v>
      </c>
      <c r="AE27" s="21" t="str">
        <f>IF((Data!$C24-Data!AY$2)/SQRT((Data!$D24^2)+(Data!AY$3^2))&gt;1.96," &gt; ",IF((Data!$C24-Data!AY$2)/SQRT((Data!$D24^2)+(Data!AY$3^2))&lt;-1.96," &lt; "," - "))</f>
        <v xml:space="preserve"> &gt; </v>
      </c>
      <c r="AF27" s="21" t="str">
        <f>IF((Data!$C24-Data!AZ$2)/SQRT((Data!$D24^2)+(Data!AZ$3^2))&gt;1.96," &gt; ",IF((Data!$C24-Data!AZ$2)/SQRT((Data!$D24^2)+(Data!AZ$3^2))&lt;-1.96," &lt; "," - "))</f>
        <v xml:space="preserve"> &gt; </v>
      </c>
      <c r="AG27" s="21" t="str">
        <f>IF((Data!$C24-Data!BA$2)/SQRT((Data!$D24^2)+(Data!BA$3^2))&gt;1.96," &gt; ",IF((Data!$C24-Data!BA$2)/SQRT((Data!$D24^2)+(Data!BA$3^2))&lt;-1.96," &lt; "," - "))</f>
        <v xml:space="preserve"> &gt; </v>
      </c>
      <c r="AH27" s="21" t="str">
        <f>IF((Data!$C24-Data!BB$2)/SQRT((Data!$D24^2)+(Data!BB$3^2))&gt;1.96," &gt; ",IF((Data!$C24-Data!BB$2)/SQRT((Data!$D24^2)+(Data!BB$3^2))&lt;-1.96," &lt; "," - "))</f>
        <v xml:space="preserve"> &gt; </v>
      </c>
      <c r="AI27" s="21" t="str">
        <f>IF((Data!$C24-Data!BC$2)/SQRT((Data!$D24^2)+(Data!BC$3^2))&gt;1.96," &gt; ",IF((Data!$C24-Data!BC$2)/SQRT((Data!$D24^2)+(Data!BC$3^2))&lt;-1.96," &lt; "," - "))</f>
        <v xml:space="preserve"> &gt; </v>
      </c>
      <c r="AJ27" s="21" t="str">
        <f>IF((Data!$C24-Data!BD$2)/SQRT((Data!$D24^2)+(Data!BD$3^2))&gt;1.96," &gt; ",IF((Data!$C24-Data!BD$2)/SQRT((Data!$D24^2)+(Data!BD$3^2))&lt;-1.96," &lt; "," - "))</f>
        <v xml:space="preserve"> &gt; </v>
      </c>
      <c r="AK27" s="21" t="str">
        <f>IF((Data!$C24-Data!BE$2)/SQRT((Data!$D24^2)+(Data!BE$3^2))&gt;1.96," &gt; ",IF((Data!$C24-Data!BE$2)/SQRT((Data!$D24^2)+(Data!BE$3^2))&lt;-1.96," &lt; "," - "))</f>
        <v xml:space="preserve"> &gt; </v>
      </c>
      <c r="AL27" s="21" t="str">
        <f>IF((Data!$C24-Data!BF$2)/SQRT((Data!$D24^2)+(Data!BF$3^2))&gt;1.96," &gt; ",IF((Data!$C24-Data!BF$2)/SQRT((Data!$D24^2)+(Data!BF$3^2))&lt;-1.96," &lt; "," - "))</f>
        <v xml:space="preserve"> &gt; </v>
      </c>
      <c r="AM27" s="21" t="str">
        <f>IF((Data!$C24-Data!BG$2)/SQRT((Data!$D24^2)+(Data!BG$3^2))&gt;1.96," &gt; ",IF((Data!$C24-Data!BG$2)/SQRT((Data!$D24^2)+(Data!BG$3^2))&lt;-1.96," &lt; "," - "))</f>
        <v xml:space="preserve"> &gt; </v>
      </c>
      <c r="AN27" s="21" t="str">
        <f>IF((Data!$C24-Data!BH$2)/SQRT((Data!$D24^2)+(Data!BH$3^2))&gt;1.96," &gt; ",IF((Data!$C24-Data!BH$2)/SQRT((Data!$D24^2)+(Data!BH$3^2))&lt;-1.96," &lt; "," - "))</f>
        <v xml:space="preserve"> &gt; </v>
      </c>
      <c r="AO27" s="21" t="str">
        <f>IF((Data!$C24-Data!BI$2)/SQRT((Data!$D24^2)+(Data!BI$3^2))&gt;1.96," &gt; ",IF((Data!$C24-Data!BI$2)/SQRT((Data!$D24^2)+(Data!BI$3^2))&lt;-1.96," &lt; "," - "))</f>
        <v xml:space="preserve"> &gt; </v>
      </c>
      <c r="AP27" s="21" t="str">
        <f>IF((Data!$C24-Data!BJ$2)/SQRT((Data!$D24^2)+(Data!BJ$3^2))&gt;1.96," &gt; ",IF((Data!$C24-Data!BJ$2)/SQRT((Data!$D24^2)+(Data!BJ$3^2))&lt;-1.96," &lt; "," - "))</f>
        <v xml:space="preserve"> &gt; </v>
      </c>
      <c r="AQ27" s="22" t="str">
        <f>IF((Data!$C24-Data!BK$2)/SQRT((Data!$D24^2)+(Data!BK$3^2))&gt;1.96," &gt; ",IF((Data!$C24-Data!BK$2)/SQRT((Data!$D24^2)+(Data!BK$3^2))&lt;-1.96," &lt; "," - "))</f>
        <v xml:space="preserve"> &gt; </v>
      </c>
      <c r="AR27" s="22" t="str">
        <f>IF((Data!$C24-Data!BL$2)/SQRT((Data!$D24^2)+(Data!BL$3^2))&gt;1.96," &gt; ",IF((Data!$C24-Data!BL$2)/SQRT((Data!$D24^2)+(Data!BL$3^2))&lt;-1.96," &lt; "," - "))</f>
        <v xml:space="preserve"> &gt; </v>
      </c>
      <c r="AS27" s="22" t="str">
        <f>IF((Data!$C24-Data!BM$2)/SQRT((Data!$D24^2)+(Data!BM$3^2))&gt;1.96," &gt; ",IF((Data!$C24-Data!BM$2)/SQRT((Data!$D24^2)+(Data!BM$3^2))&lt;-1.96," &lt; "," - "))</f>
        <v xml:space="preserve"> &gt; </v>
      </c>
      <c r="AT27" s="22" t="str">
        <f>IF((Data!$C24-Data!BN$2)/SQRT((Data!$D24^2)+(Data!BN$3^2))&gt;1.96," &gt; ",IF((Data!$C24-Data!BN$2)/SQRT((Data!$D24^2)+(Data!BN$3^2))&lt;-1.96," &lt; "," - "))</f>
        <v xml:space="preserve"> &gt; </v>
      </c>
      <c r="AU27" s="22" t="str">
        <f>IF((Data!$C24-Data!BO$2)/SQRT((Data!$D24^2)+(Data!BO$3^2))&gt;1.96," &gt; ",IF((Data!$C24-Data!BO$2)/SQRT((Data!$D24^2)+(Data!BO$3^2))&lt;-1.96," &lt; "," - "))</f>
        <v xml:space="preserve"> &gt; </v>
      </c>
      <c r="AV27" s="22" t="str">
        <f>IF((Data!$C24-Data!BP$2)/SQRT((Data!$D24^2)+(Data!BP$3^2))&gt;1.96," &gt; ",IF((Data!$C24-Data!BP$2)/SQRT((Data!$D24^2)+(Data!BP$3^2))&lt;-1.96," &lt; "," - "))</f>
        <v xml:space="preserve"> &gt; </v>
      </c>
      <c r="AW27" s="23">
        <f t="shared" si="0"/>
        <v>7</v>
      </c>
      <c r="AX27" s="12">
        <f t="shared" si="1"/>
        <v>2</v>
      </c>
      <c r="AY27" s="24">
        <f t="shared" si="2"/>
        <v>38</v>
      </c>
    </row>
    <row r="28" spans="1:51">
      <c r="A28" s="43" t="str">
        <f>Data!B25</f>
        <v>Colorado</v>
      </c>
      <c r="B28" s="40" t="str">
        <f>IF((Data!$C25-Data!V$2)/SQRT((Data!$D25^2)+(Data!V$3^2))&gt;1.96," &gt; ",IF((Data!$C25-Data!V$2)/SQRT((Data!$D25^2)+(Data!V$3^2))&lt;-1.96," &lt; "," - "))</f>
        <v xml:space="preserve"> &lt; </v>
      </c>
      <c r="C28" s="21" t="str">
        <f>IF((Data!$C25-Data!W$2)/SQRT((Data!$D25^2)+(Data!W$3^2))&gt;1.96," &gt; ",IF((Data!$C25-Data!W$2)/SQRT((Data!$D25^2)+(Data!W$3^2))&lt;-1.96," &lt; "," - "))</f>
        <v xml:space="preserve"> &lt; </v>
      </c>
      <c r="D28" s="21" t="str">
        <f>IF((Data!$C25-Data!X$2)/SQRT((Data!$D25^2)+(Data!X$3^2))&gt;1.96," &gt; ",IF((Data!$C25-Data!X$2)/SQRT((Data!$D25^2)+(Data!X$3^2))&lt;-1.96," &lt; "," - "))</f>
        <v xml:space="preserve"> &lt; </v>
      </c>
      <c r="E28" s="21" t="str">
        <f>IF((Data!$C25-Data!Y$2)/SQRT((Data!$D25^2)+(Data!Y$3^2))&gt;1.96," &gt; ",IF((Data!$C25-Data!Y$2)/SQRT((Data!$D25^2)+(Data!Y$3^2))&lt;-1.96," &lt; "," - "))</f>
        <v xml:space="preserve"> &lt; </v>
      </c>
      <c r="F28" s="21" t="str">
        <f>IF((Data!$C25-Data!Z$2)/SQRT((Data!$D25^2)+(Data!Z$3^2))&gt;1.96," &gt; ",IF((Data!$C25-Data!Z$2)/SQRT((Data!$D25^2)+(Data!Z$3^2))&lt;-1.96," &lt; "," - "))</f>
        <v xml:space="preserve"> &lt; </v>
      </c>
      <c r="G28" s="21" t="str">
        <f>IF((Data!$C25-Data!AA$2)/SQRT((Data!$D25^2)+(Data!AA$3^2))&gt;1.96," &gt; ",IF((Data!$C25-Data!AA$2)/SQRT((Data!$D25^2)+(Data!AA$3^2))&lt;-1.96," &lt; "," - "))</f>
        <v xml:space="preserve"> &lt; </v>
      </c>
      <c r="H28" s="21" t="str">
        <f>IF((Data!$C25-Data!AB$2)/SQRT((Data!$D25^2)+(Data!AB$3^2))&gt;1.96," &gt; ",IF((Data!$C25-Data!AB$2)/SQRT((Data!$D25^2)+(Data!AB$3^2))&lt;-1.96," &lt; "," - "))</f>
        <v xml:space="preserve"> &lt; </v>
      </c>
      <c r="I28" s="21" t="str">
        <f>IF((Data!$C25-Data!AC$2)/SQRT((Data!$D25^2)+(Data!AC$3^2))&gt;1.96," &gt; ",IF((Data!$C25-Data!AC$2)/SQRT((Data!$D25^2)+(Data!AC$3^2))&lt;-1.96," &lt; "," - "))</f>
        <v xml:space="preserve"> - </v>
      </c>
      <c r="J28" s="21" t="str">
        <f>IF((Data!$C25-Data!AD$2)/SQRT((Data!$D25^2)+(Data!AD$3^2))&gt;1.96," &gt; ",IF((Data!$C25-Data!AD$2)/SQRT((Data!$D25^2)+(Data!AD$3^2))&lt;-1.96," &lt; "," - "))</f>
        <v xml:space="preserve"> - </v>
      </c>
      <c r="K28" s="21" t="str">
        <f>IF((Data!$C25-Data!AE$2)/SQRT((Data!$D25^2)+(Data!AE$3^2))&gt;1.96," &gt; ",IF((Data!$C25-Data!AE$2)/SQRT((Data!$D25^2)+(Data!AE$3^2))&lt;-1.96," &lt; "," - "))</f>
        <v xml:space="preserve"> - </v>
      </c>
      <c r="L28" s="21" t="str">
        <f>IF((Data!$C25-Data!AF$2)/SQRT((Data!$D25^2)+(Data!AF$3^2))&gt;1.96," &gt; ",IF((Data!$C25-Data!AF$2)/SQRT((Data!$D25^2)+(Data!AF$3^2))&lt;-1.96," &lt; "," - "))</f>
        <v xml:space="preserve"> - </v>
      </c>
      <c r="M28" s="21" t="str">
        <f>IF((Data!$C25-Data!AG$2)/SQRT((Data!$D25^2)+(Data!AG$3^2))&gt;1.96," &gt; ",IF((Data!$C25-Data!AG$2)/SQRT((Data!$D25^2)+(Data!AG$3^2))&lt;-1.96," &lt; "," - "))</f>
        <v xml:space="preserve"> - </v>
      </c>
      <c r="N28" s="21" t="str">
        <f>IF((Data!$C25-Data!AH$2)/SQRT((Data!$D25^2)+(Data!AH$3^2))&gt;1.96," &gt; ",IF((Data!$C25-Data!AH$2)/SQRT((Data!$D25^2)+(Data!AH$3^2))&lt;-1.96," &lt; "," - "))</f>
        <v xml:space="preserve"> &gt; </v>
      </c>
      <c r="O28" s="21" t="str">
        <f>IF((Data!$C25-Data!AI$2)/SQRT((Data!$D25^2)+(Data!AI$3^2))&gt;1.96," &gt; ",IF((Data!$C25-Data!AI$2)/SQRT((Data!$D25^2)+(Data!AI$3^2))&lt;-1.96," &lt; "," - "))</f>
        <v xml:space="preserve"> &gt; </v>
      </c>
      <c r="P28" s="21" t="str">
        <f>IF((Data!$C25-Data!AJ$2)/SQRT((Data!$D25^2)+(Data!AJ$3^2))&gt;1.96," &gt; ",IF((Data!$C25-Data!AJ$2)/SQRT((Data!$D25^2)+(Data!AJ$3^2))&lt;-1.96," &lt; "," - "))</f>
        <v xml:space="preserve"> - </v>
      </c>
      <c r="Q28" s="21" t="str">
        <f>IF((Data!$C25-Data!AK$2)/SQRT((Data!$D25^2)+(Data!AK$3^2))&gt;1.96," &gt; ",IF((Data!$C25-Data!AK$2)/SQRT((Data!$D25^2)+(Data!AK$3^2))&lt;-1.96," &lt; "," - "))</f>
        <v xml:space="preserve"> &gt; </v>
      </c>
      <c r="R28" s="21" t="str">
        <f>IF((Data!$C25-Data!AL$2)/SQRT((Data!$D25^2)+(Data!AL$3^2))&gt;1.96," &gt; ",IF((Data!$C25-Data!AL$2)/SQRT((Data!$D25^2)+(Data!AL$3^2))&lt;-1.96," &lt; "," - "))</f>
        <v xml:space="preserve"> &gt; </v>
      </c>
      <c r="S28" s="21" t="str">
        <f>IF((Data!$C25-Data!AM$2)/SQRT((Data!$D25^2)+(Data!AM$3^2))&gt;1.96," &gt; ",IF((Data!$C25-Data!AM$2)/SQRT((Data!$D25^2)+(Data!AM$3^2))&lt;-1.96," &lt; "," - "))</f>
        <v xml:space="preserve"> &gt; </v>
      </c>
      <c r="T28" s="21" t="str">
        <f>IF((Data!$C25-Data!AN$2)/SQRT((Data!$D25^2)+(Data!AN$3^2))&gt;1.96," &gt; ",IF((Data!$C25-Data!AN$2)/SQRT((Data!$D25^2)+(Data!AN$3^2))&lt;-1.96," &lt; "," - "))</f>
        <v xml:space="preserve"> &gt; </v>
      </c>
      <c r="U28" s="21" t="str">
        <f>IF((Data!$C25-Data!AO$2)/SQRT((Data!$D25^2)+(Data!AO$3^2))&gt;1.96," &gt; ",IF((Data!$C25-Data!AO$2)/SQRT((Data!$D25^2)+(Data!AO$3^2))&lt;-1.96," &lt; "," - "))</f>
        <v xml:space="preserve"> &gt; </v>
      </c>
      <c r="V28" s="21" t="str">
        <f>IF((Data!$C25-Data!AP$2)/SQRT((Data!$D25^2)+(Data!AP$3^2))&gt;1.96," &gt; ",IF((Data!$C25-Data!AP$2)/SQRT((Data!$D25^2)+(Data!AP$3^2))&lt;-1.96," &lt; "," - "))</f>
        <v xml:space="preserve"> &gt; </v>
      </c>
      <c r="W28" s="21" t="str">
        <f>IF((Data!$C25-Data!AQ$2)/SQRT((Data!$D25^2)+(Data!AQ$3^2))&gt;1.96," &gt; ",IF((Data!$C25-Data!AQ$2)/SQRT((Data!$D25^2)+(Data!AQ$3^2))&lt;-1.96," &lt; "," - "))</f>
        <v xml:space="preserve"> &gt; </v>
      </c>
      <c r="X28" s="21" t="str">
        <f>IF((Data!$C25-Data!AR$2)/SQRT((Data!$D25^2)+(Data!AR$3^2))&gt;1.96," &gt; ",IF((Data!$C25-Data!AR$2)/SQRT((Data!$D25^2)+(Data!AR$3^2))&lt;-1.96," &lt; "," - "))</f>
        <v xml:space="preserve"> &gt; </v>
      </c>
      <c r="Y28" s="21" t="str">
        <f>IF((Data!$C25-Data!AS$2)/SQRT((Data!$D25^2)+(Data!AS$3^2))&gt;1.96," &gt; ",IF((Data!$C25-Data!AS$2)/SQRT((Data!$D25^2)+(Data!AS$3^2))&lt;-1.96," &lt; "," - "))</f>
        <v xml:space="preserve"> &gt; </v>
      </c>
      <c r="Z28" s="21" t="str">
        <f>IF((Data!$C25-Data!AT$2)/SQRT((Data!$D25^2)+(Data!AT$3^2))&gt;1.96," &gt; ",IF((Data!$C25-Data!AT$2)/SQRT((Data!$D25^2)+(Data!AT$3^2))&lt;-1.96," &lt; "," - "))</f>
        <v xml:space="preserve"> &gt; </v>
      </c>
      <c r="AA28" s="21" t="str">
        <f>IF((Data!$C25-Data!AU$2)/SQRT((Data!$D25^2)+(Data!AU$3^2))&gt;1.96," &gt; ",IF((Data!$C25-Data!AU$2)/SQRT((Data!$D25^2)+(Data!AU$3^2))&lt;-1.96," &lt; "," - "))</f>
        <v xml:space="preserve"> &gt; </v>
      </c>
      <c r="AB28" s="21" t="str">
        <f>IF((Data!$C25-Data!AV$2)/SQRT((Data!$D25^2)+(Data!AV$3^2))&gt;1.96," &gt; ",IF((Data!$C25-Data!AV$2)/SQRT((Data!$D25^2)+(Data!AV$3^2))&lt;-1.96," &lt; "," - "))</f>
        <v xml:space="preserve"> &gt; </v>
      </c>
      <c r="AC28" s="21" t="str">
        <f>IF((Data!$C25-Data!AW$2)/SQRT((Data!$D25^2)+(Data!AW$3^2))&gt;1.96," &gt; ",IF((Data!$C25-Data!AW$2)/SQRT((Data!$D25^2)+(Data!AW$3^2))&lt;-1.96," &lt; "," - "))</f>
        <v xml:space="preserve"> &gt; </v>
      </c>
      <c r="AD28" s="21" t="str">
        <f>IF((Data!$C25-Data!AX$2)/SQRT((Data!$D25^2)+(Data!AX$3^2))&gt;1.96," &gt; ",IF((Data!$C25-Data!AX$2)/SQRT((Data!$D25^2)+(Data!AX$3^2))&lt;-1.96," &lt; "," - "))</f>
        <v xml:space="preserve"> &gt; </v>
      </c>
      <c r="AE28" s="21" t="str">
        <f>IF((Data!$C25-Data!AY$2)/SQRT((Data!$D25^2)+(Data!AY$3^2))&gt;1.96," &gt; ",IF((Data!$C25-Data!AY$2)/SQRT((Data!$D25^2)+(Data!AY$3^2))&lt;-1.96," &lt; "," - "))</f>
        <v xml:space="preserve"> &gt; </v>
      </c>
      <c r="AF28" s="21" t="str">
        <f>IF((Data!$C25-Data!AZ$2)/SQRT((Data!$D25^2)+(Data!AZ$3^2))&gt;1.96," &gt; ",IF((Data!$C25-Data!AZ$2)/SQRT((Data!$D25^2)+(Data!AZ$3^2))&lt;-1.96," &lt; "," - "))</f>
        <v xml:space="preserve"> &gt; </v>
      </c>
      <c r="AG28" s="21" t="str">
        <f>IF((Data!$C25-Data!BA$2)/SQRT((Data!$D25^2)+(Data!BA$3^2))&gt;1.96," &gt; ",IF((Data!$C25-Data!BA$2)/SQRT((Data!$D25^2)+(Data!BA$3^2))&lt;-1.96," &lt; "," - "))</f>
        <v xml:space="preserve"> &gt; </v>
      </c>
      <c r="AH28" s="21" t="str">
        <f>IF((Data!$C25-Data!BB$2)/SQRT((Data!$D25^2)+(Data!BB$3^2))&gt;1.96," &gt; ",IF((Data!$C25-Data!BB$2)/SQRT((Data!$D25^2)+(Data!BB$3^2))&lt;-1.96," &lt; "," - "))</f>
        <v xml:space="preserve"> &gt; </v>
      </c>
      <c r="AI28" s="21" t="str">
        <f>IF((Data!$C25-Data!BC$2)/SQRT((Data!$D25^2)+(Data!BC$3^2))&gt;1.96," &gt; ",IF((Data!$C25-Data!BC$2)/SQRT((Data!$D25^2)+(Data!BC$3^2))&lt;-1.96," &lt; "," - "))</f>
        <v xml:space="preserve"> &gt; </v>
      </c>
      <c r="AJ28" s="21" t="str">
        <f>IF((Data!$C25-Data!BD$2)/SQRT((Data!$D25^2)+(Data!BD$3^2))&gt;1.96," &gt; ",IF((Data!$C25-Data!BD$2)/SQRT((Data!$D25^2)+(Data!BD$3^2))&lt;-1.96," &lt; "," - "))</f>
        <v xml:space="preserve"> &gt; </v>
      </c>
      <c r="AK28" s="21" t="str">
        <f>IF((Data!$C25-Data!BE$2)/SQRT((Data!$D25^2)+(Data!BE$3^2))&gt;1.96," &gt; ",IF((Data!$C25-Data!BE$2)/SQRT((Data!$D25^2)+(Data!BE$3^2))&lt;-1.96," &lt; "," - "))</f>
        <v xml:space="preserve"> &gt; </v>
      </c>
      <c r="AL28" s="21" t="str">
        <f>IF((Data!$C25-Data!BF$2)/SQRT((Data!$D25^2)+(Data!BF$3^2))&gt;1.96," &gt; ",IF((Data!$C25-Data!BF$2)/SQRT((Data!$D25^2)+(Data!BF$3^2))&lt;-1.96," &lt; "," - "))</f>
        <v xml:space="preserve"> &gt; </v>
      </c>
      <c r="AM28" s="21" t="str">
        <f>IF((Data!$C25-Data!BG$2)/SQRT((Data!$D25^2)+(Data!BG$3^2))&gt;1.96," &gt; ",IF((Data!$C25-Data!BG$2)/SQRT((Data!$D25^2)+(Data!BG$3^2))&lt;-1.96," &lt; "," - "))</f>
        <v xml:space="preserve"> &gt; </v>
      </c>
      <c r="AN28" s="21" t="str">
        <f>IF((Data!$C25-Data!BH$2)/SQRT((Data!$D25^2)+(Data!BH$3^2))&gt;1.96," &gt; ",IF((Data!$C25-Data!BH$2)/SQRT((Data!$D25^2)+(Data!BH$3^2))&lt;-1.96," &lt; "," - "))</f>
        <v xml:space="preserve"> &gt; </v>
      </c>
      <c r="AO28" s="21" t="str">
        <f>IF((Data!$C25-Data!BI$2)/SQRT((Data!$D25^2)+(Data!BI$3^2))&gt;1.96," &gt; ",IF((Data!$C25-Data!BI$2)/SQRT((Data!$D25^2)+(Data!BI$3^2))&lt;-1.96," &lt; "," - "))</f>
        <v xml:space="preserve"> &gt; </v>
      </c>
      <c r="AP28" s="21" t="str">
        <f>IF((Data!$C25-Data!BJ$2)/SQRT((Data!$D25^2)+(Data!BJ$3^2))&gt;1.96," &gt; ",IF((Data!$C25-Data!BJ$2)/SQRT((Data!$D25^2)+(Data!BJ$3^2))&lt;-1.96," &lt; "," - "))</f>
        <v xml:space="preserve"> &gt; </v>
      </c>
      <c r="AQ28" s="22" t="str">
        <f>IF((Data!$C25-Data!BK$2)/SQRT((Data!$D25^2)+(Data!BK$3^2))&gt;1.96," &gt; ",IF((Data!$C25-Data!BK$2)/SQRT((Data!$D25^2)+(Data!BK$3^2))&lt;-1.96," &lt; "," - "))</f>
        <v xml:space="preserve"> &gt; </v>
      </c>
      <c r="AR28" s="22" t="str">
        <f>IF((Data!$C25-Data!BL$2)/SQRT((Data!$D25^2)+(Data!BL$3^2))&gt;1.96," &gt; ",IF((Data!$C25-Data!BL$2)/SQRT((Data!$D25^2)+(Data!BL$3^2))&lt;-1.96," &lt; "," - "))</f>
        <v xml:space="preserve"> &gt; </v>
      </c>
      <c r="AS28" s="22" t="str">
        <f>IF((Data!$C25-Data!BM$2)/SQRT((Data!$D25^2)+(Data!BM$3^2))&gt;1.96," &gt; ",IF((Data!$C25-Data!BM$2)/SQRT((Data!$D25^2)+(Data!BM$3^2))&lt;-1.96," &lt; "," - "))</f>
        <v xml:space="preserve"> &gt; </v>
      </c>
      <c r="AT28" s="22" t="str">
        <f>IF((Data!$C25-Data!BN$2)/SQRT((Data!$D25^2)+(Data!BN$3^2))&gt;1.96," &gt; ",IF((Data!$C25-Data!BN$2)/SQRT((Data!$D25^2)+(Data!BN$3^2))&lt;-1.96," &lt; "," - "))</f>
        <v xml:space="preserve"> &gt; </v>
      </c>
      <c r="AU28" s="22" t="str">
        <f>IF((Data!$C25-Data!BO$2)/SQRT((Data!$D25^2)+(Data!BO$3^2))&gt;1.96," &gt; ",IF((Data!$C25-Data!BO$2)/SQRT((Data!$D25^2)+(Data!BO$3^2))&lt;-1.96," &lt; "," - "))</f>
        <v xml:space="preserve"> &gt; </v>
      </c>
      <c r="AV28" s="22" t="str">
        <f>IF((Data!$C25-Data!BP$2)/SQRT((Data!$D25^2)+(Data!BP$3^2))&gt;1.96," &gt; ",IF((Data!$C25-Data!BP$2)/SQRT((Data!$D25^2)+(Data!BP$3^2))&lt;-1.96," &lt; "," - "))</f>
        <v xml:space="preserve"> &gt; </v>
      </c>
      <c r="AW28" s="23">
        <f t="shared" si="0"/>
        <v>7</v>
      </c>
      <c r="AX28" s="12">
        <f t="shared" si="1"/>
        <v>6</v>
      </c>
      <c r="AY28" s="24">
        <f t="shared" si="2"/>
        <v>34</v>
      </c>
    </row>
    <row r="29" spans="1:51">
      <c r="A29" s="43" t="str">
        <f>Data!B26</f>
        <v>Connecticut</v>
      </c>
      <c r="B29" s="40" t="str">
        <f>IF((Data!$C26-Data!V$2)/SQRT((Data!$D26^2)+(Data!V$3^2))&gt;1.96," &gt; ",IF((Data!$C26-Data!V$2)/SQRT((Data!$D26^2)+(Data!V$3^2))&lt;-1.96," &lt; "," - "))</f>
        <v xml:space="preserve"> &lt; </v>
      </c>
      <c r="C29" s="21" t="str">
        <f>IF((Data!$C26-Data!W$2)/SQRT((Data!$D26^2)+(Data!W$3^2))&gt;1.96," &gt; ",IF((Data!$C26-Data!W$2)/SQRT((Data!$D26^2)+(Data!W$3^2))&lt;-1.96," &lt; "," - "))</f>
        <v xml:space="preserve"> &lt; </v>
      </c>
      <c r="D29" s="21" t="str">
        <f>IF((Data!$C26-Data!X$2)/SQRT((Data!$D26^2)+(Data!X$3^2))&gt;1.96," &gt; ",IF((Data!$C26-Data!X$2)/SQRT((Data!$D26^2)+(Data!X$3^2))&lt;-1.96," &lt; "," - "))</f>
        <v xml:space="preserve"> &lt; </v>
      </c>
      <c r="E29" s="21" t="str">
        <f>IF((Data!$C26-Data!Y$2)/SQRT((Data!$D26^2)+(Data!Y$3^2))&gt;1.96," &gt; ",IF((Data!$C26-Data!Y$2)/SQRT((Data!$D26^2)+(Data!Y$3^2))&lt;-1.96," &lt; "," - "))</f>
        <v xml:space="preserve"> &lt; </v>
      </c>
      <c r="F29" s="21" t="str">
        <f>IF((Data!$C26-Data!Z$2)/SQRT((Data!$D26^2)+(Data!Z$3^2))&gt;1.96," &gt; ",IF((Data!$C26-Data!Z$2)/SQRT((Data!$D26^2)+(Data!Z$3^2))&lt;-1.96," &lt; "," - "))</f>
        <v xml:space="preserve"> &lt; </v>
      </c>
      <c r="G29" s="21" t="str">
        <f>IF((Data!$C26-Data!AA$2)/SQRT((Data!$D26^2)+(Data!AA$3^2))&gt;1.96," &gt; ",IF((Data!$C26-Data!AA$2)/SQRT((Data!$D26^2)+(Data!AA$3^2))&lt;-1.96," &lt; "," - "))</f>
        <v xml:space="preserve"> &lt; </v>
      </c>
      <c r="H29" s="21" t="str">
        <f>IF((Data!$C26-Data!AB$2)/SQRT((Data!$D26^2)+(Data!AB$3^2))&gt;1.96," &gt; ",IF((Data!$C26-Data!AB$2)/SQRT((Data!$D26^2)+(Data!AB$3^2))&lt;-1.96," &lt; "," - "))</f>
        <v xml:space="preserve"> &lt; </v>
      </c>
      <c r="I29" s="21" t="str">
        <f>IF((Data!$C26-Data!AC$2)/SQRT((Data!$D26^2)+(Data!AC$3^2))&gt;1.96," &gt; ",IF((Data!$C26-Data!AC$2)/SQRT((Data!$D26^2)+(Data!AC$3^2))&lt;-1.96," &lt; "," - "))</f>
        <v xml:space="preserve"> - </v>
      </c>
      <c r="J29" s="21" t="str">
        <f>IF((Data!$C26-Data!AD$2)/SQRT((Data!$D26^2)+(Data!AD$3^2))&gt;1.96," &gt; ",IF((Data!$C26-Data!AD$2)/SQRT((Data!$D26^2)+(Data!AD$3^2))&lt;-1.96," &lt; "," - "))</f>
        <v xml:space="preserve"> - </v>
      </c>
      <c r="K29" s="21" t="str">
        <f>IF((Data!$C26-Data!AE$2)/SQRT((Data!$D26^2)+(Data!AE$3^2))&gt;1.96," &gt; ",IF((Data!$C26-Data!AE$2)/SQRT((Data!$D26^2)+(Data!AE$3^2))&lt;-1.96," &lt; "," - "))</f>
        <v xml:space="preserve"> - </v>
      </c>
      <c r="L29" s="21" t="str">
        <f>IF((Data!$C26-Data!AF$2)/SQRT((Data!$D26^2)+(Data!AF$3^2))&gt;1.96," &gt; ",IF((Data!$C26-Data!AF$2)/SQRT((Data!$D26^2)+(Data!AF$3^2))&lt;-1.96," &lt; "," - "))</f>
        <v xml:space="preserve"> - </v>
      </c>
      <c r="M29" s="21" t="str">
        <f>IF((Data!$C26-Data!AG$2)/SQRT((Data!$D26^2)+(Data!AG$3^2))&gt;1.96," &gt; ",IF((Data!$C26-Data!AG$2)/SQRT((Data!$D26^2)+(Data!AG$3^2))&lt;-1.96," &lt; "," - "))</f>
        <v xml:space="preserve"> - </v>
      </c>
      <c r="N29" s="21" t="str">
        <f>IF((Data!$C26-Data!AH$2)/SQRT((Data!$D26^2)+(Data!AH$3^2))&gt;1.96," &gt; ",IF((Data!$C26-Data!AH$2)/SQRT((Data!$D26^2)+(Data!AH$3^2))&lt;-1.96," &lt; "," - "))</f>
        <v xml:space="preserve"> &gt; </v>
      </c>
      <c r="O29" s="21" t="str">
        <f>IF((Data!$C26-Data!AI$2)/SQRT((Data!$D26^2)+(Data!AI$3^2))&gt;1.96," &gt; ",IF((Data!$C26-Data!AI$2)/SQRT((Data!$D26^2)+(Data!AI$3^2))&lt;-1.96," &lt; "," - "))</f>
        <v xml:space="preserve"> &gt; </v>
      </c>
      <c r="P29" s="21" t="str">
        <f>IF((Data!$C26-Data!AJ$2)/SQRT((Data!$D26^2)+(Data!AJ$3^2))&gt;1.96," &gt; ",IF((Data!$C26-Data!AJ$2)/SQRT((Data!$D26^2)+(Data!AJ$3^2))&lt;-1.96," &lt; "," - "))</f>
        <v xml:space="preserve"> - </v>
      </c>
      <c r="Q29" s="21" t="str">
        <f>IF((Data!$C26-Data!AK$2)/SQRT((Data!$D26^2)+(Data!AK$3^2))&gt;1.96," &gt; ",IF((Data!$C26-Data!AK$2)/SQRT((Data!$D26^2)+(Data!AK$3^2))&lt;-1.96," &lt; "," - "))</f>
        <v xml:space="preserve"> &gt; </v>
      </c>
      <c r="R29" s="21" t="str">
        <f>IF((Data!$C26-Data!AL$2)/SQRT((Data!$D26^2)+(Data!AL$3^2))&gt;1.96," &gt; ",IF((Data!$C26-Data!AL$2)/SQRT((Data!$D26^2)+(Data!AL$3^2))&lt;-1.96," &lt; "," - "))</f>
        <v xml:space="preserve"> &gt; </v>
      </c>
      <c r="S29" s="21" t="str">
        <f>IF((Data!$C26-Data!AM$2)/SQRT((Data!$D26^2)+(Data!AM$3^2))&gt;1.96," &gt; ",IF((Data!$C26-Data!AM$2)/SQRT((Data!$D26^2)+(Data!AM$3^2))&lt;-1.96," &lt; "," - "))</f>
        <v xml:space="preserve"> &gt; </v>
      </c>
      <c r="T29" s="21" t="str">
        <f>IF((Data!$C26-Data!AN$2)/SQRT((Data!$D26^2)+(Data!AN$3^2))&gt;1.96," &gt; ",IF((Data!$C26-Data!AN$2)/SQRT((Data!$D26^2)+(Data!AN$3^2))&lt;-1.96," &lt; "," - "))</f>
        <v xml:space="preserve"> &gt; </v>
      </c>
      <c r="U29" s="21" t="str">
        <f>IF((Data!$C26-Data!AO$2)/SQRT((Data!$D26^2)+(Data!AO$3^2))&gt;1.96," &gt; ",IF((Data!$C26-Data!AO$2)/SQRT((Data!$D26^2)+(Data!AO$3^2))&lt;-1.96," &lt; "," - "))</f>
        <v xml:space="preserve"> &gt; </v>
      </c>
      <c r="V29" s="21" t="str">
        <f>IF((Data!$C26-Data!AP$2)/SQRT((Data!$D26^2)+(Data!AP$3^2))&gt;1.96," &gt; ",IF((Data!$C26-Data!AP$2)/SQRT((Data!$D26^2)+(Data!AP$3^2))&lt;-1.96," &lt; "," - "))</f>
        <v xml:space="preserve"> &gt; </v>
      </c>
      <c r="W29" s="21" t="str">
        <f>IF((Data!$C26-Data!AQ$2)/SQRT((Data!$D26^2)+(Data!AQ$3^2))&gt;1.96," &gt; ",IF((Data!$C26-Data!AQ$2)/SQRT((Data!$D26^2)+(Data!AQ$3^2))&lt;-1.96," &lt; "," - "))</f>
        <v xml:space="preserve"> &gt; </v>
      </c>
      <c r="X29" s="21" t="str">
        <f>IF((Data!$C26-Data!AR$2)/SQRT((Data!$D26^2)+(Data!AR$3^2))&gt;1.96," &gt; ",IF((Data!$C26-Data!AR$2)/SQRT((Data!$D26^2)+(Data!AR$3^2))&lt;-1.96," &lt; "," - "))</f>
        <v xml:space="preserve"> &gt; </v>
      </c>
      <c r="Y29" s="21" t="str">
        <f>IF((Data!$C26-Data!AS$2)/SQRT((Data!$D26^2)+(Data!AS$3^2))&gt;1.96," &gt; ",IF((Data!$C26-Data!AS$2)/SQRT((Data!$D26^2)+(Data!AS$3^2))&lt;-1.96," &lt; "," - "))</f>
        <v xml:space="preserve"> &gt; </v>
      </c>
      <c r="Z29" s="21" t="str">
        <f>IF((Data!$C26-Data!AT$2)/SQRT((Data!$D26^2)+(Data!AT$3^2))&gt;1.96," &gt; ",IF((Data!$C26-Data!AT$2)/SQRT((Data!$D26^2)+(Data!AT$3^2))&lt;-1.96," &lt; "," - "))</f>
        <v xml:space="preserve"> &gt; </v>
      </c>
      <c r="AA29" s="21" t="str">
        <f>IF((Data!$C26-Data!AU$2)/SQRT((Data!$D26^2)+(Data!AU$3^2))&gt;1.96," &gt; ",IF((Data!$C26-Data!AU$2)/SQRT((Data!$D26^2)+(Data!AU$3^2))&lt;-1.96," &lt; "," - "))</f>
        <v xml:space="preserve"> &gt; </v>
      </c>
      <c r="AB29" s="21" t="str">
        <f>IF((Data!$C26-Data!AV$2)/SQRT((Data!$D26^2)+(Data!AV$3^2))&gt;1.96," &gt; ",IF((Data!$C26-Data!AV$2)/SQRT((Data!$D26^2)+(Data!AV$3^2))&lt;-1.96," &lt; "," - "))</f>
        <v xml:space="preserve"> &gt; </v>
      </c>
      <c r="AC29" s="21" t="str">
        <f>IF((Data!$C26-Data!AW$2)/SQRT((Data!$D26^2)+(Data!AW$3^2))&gt;1.96," &gt; ",IF((Data!$C26-Data!AW$2)/SQRT((Data!$D26^2)+(Data!AW$3^2))&lt;-1.96," &lt; "," - "))</f>
        <v xml:space="preserve"> &gt; </v>
      </c>
      <c r="AD29" s="21" t="str">
        <f>IF((Data!$C26-Data!AX$2)/SQRT((Data!$D26^2)+(Data!AX$3^2))&gt;1.96," &gt; ",IF((Data!$C26-Data!AX$2)/SQRT((Data!$D26^2)+(Data!AX$3^2))&lt;-1.96," &lt; "," - "))</f>
        <v xml:space="preserve"> &gt; </v>
      </c>
      <c r="AE29" s="21" t="str">
        <f>IF((Data!$C26-Data!AY$2)/SQRT((Data!$D26^2)+(Data!AY$3^2))&gt;1.96," &gt; ",IF((Data!$C26-Data!AY$2)/SQRT((Data!$D26^2)+(Data!AY$3^2))&lt;-1.96," &lt; "," - "))</f>
        <v xml:space="preserve"> &gt; </v>
      </c>
      <c r="AF29" s="21" t="str">
        <f>IF((Data!$C26-Data!AZ$2)/SQRT((Data!$D26^2)+(Data!AZ$3^2))&gt;1.96," &gt; ",IF((Data!$C26-Data!AZ$2)/SQRT((Data!$D26^2)+(Data!AZ$3^2))&lt;-1.96," &lt; "," - "))</f>
        <v xml:space="preserve"> &gt; </v>
      </c>
      <c r="AG29" s="21" t="str">
        <f>IF((Data!$C26-Data!BA$2)/SQRT((Data!$D26^2)+(Data!BA$3^2))&gt;1.96," &gt; ",IF((Data!$C26-Data!BA$2)/SQRT((Data!$D26^2)+(Data!BA$3^2))&lt;-1.96," &lt; "," - "))</f>
        <v xml:space="preserve"> &gt; </v>
      </c>
      <c r="AH29" s="21" t="str">
        <f>IF((Data!$C26-Data!BB$2)/SQRT((Data!$D26^2)+(Data!BB$3^2))&gt;1.96," &gt; ",IF((Data!$C26-Data!BB$2)/SQRT((Data!$D26^2)+(Data!BB$3^2))&lt;-1.96," &lt; "," - "))</f>
        <v xml:space="preserve"> &gt; </v>
      </c>
      <c r="AI29" s="21" t="str">
        <f>IF((Data!$C26-Data!BC$2)/SQRT((Data!$D26^2)+(Data!BC$3^2))&gt;1.96," &gt; ",IF((Data!$C26-Data!BC$2)/SQRT((Data!$D26^2)+(Data!BC$3^2))&lt;-1.96," &lt; "," - "))</f>
        <v xml:space="preserve"> &gt; </v>
      </c>
      <c r="AJ29" s="21" t="str">
        <f>IF((Data!$C26-Data!BD$2)/SQRT((Data!$D26^2)+(Data!BD$3^2))&gt;1.96," &gt; ",IF((Data!$C26-Data!BD$2)/SQRT((Data!$D26^2)+(Data!BD$3^2))&lt;-1.96," &lt; "," - "))</f>
        <v xml:space="preserve"> &gt; </v>
      </c>
      <c r="AK29" s="21" t="str">
        <f>IF((Data!$C26-Data!BE$2)/SQRT((Data!$D26^2)+(Data!BE$3^2))&gt;1.96," &gt; ",IF((Data!$C26-Data!BE$2)/SQRT((Data!$D26^2)+(Data!BE$3^2))&lt;-1.96," &lt; "," - "))</f>
        <v xml:space="preserve"> &gt; </v>
      </c>
      <c r="AL29" s="21" t="str">
        <f>IF((Data!$C26-Data!BF$2)/SQRT((Data!$D26^2)+(Data!BF$3^2))&gt;1.96," &gt; ",IF((Data!$C26-Data!BF$2)/SQRT((Data!$D26^2)+(Data!BF$3^2))&lt;-1.96," &lt; "," - "))</f>
        <v xml:space="preserve"> &gt; </v>
      </c>
      <c r="AM29" s="21" t="str">
        <f>IF((Data!$C26-Data!BG$2)/SQRT((Data!$D26^2)+(Data!BG$3^2))&gt;1.96," &gt; ",IF((Data!$C26-Data!BG$2)/SQRT((Data!$D26^2)+(Data!BG$3^2))&lt;-1.96," &lt; "," - "))</f>
        <v xml:space="preserve"> &gt; </v>
      </c>
      <c r="AN29" s="21" t="str">
        <f>IF((Data!$C26-Data!BH$2)/SQRT((Data!$D26^2)+(Data!BH$3^2))&gt;1.96," &gt; ",IF((Data!$C26-Data!BH$2)/SQRT((Data!$D26^2)+(Data!BH$3^2))&lt;-1.96," &lt; "," - "))</f>
        <v xml:space="preserve"> &gt; </v>
      </c>
      <c r="AO29" s="21" t="str">
        <f>IF((Data!$C26-Data!BI$2)/SQRT((Data!$D26^2)+(Data!BI$3^2))&gt;1.96," &gt; ",IF((Data!$C26-Data!BI$2)/SQRT((Data!$D26^2)+(Data!BI$3^2))&lt;-1.96," &lt; "," - "))</f>
        <v xml:space="preserve"> &gt; </v>
      </c>
      <c r="AP29" s="21" t="str">
        <f>IF((Data!$C26-Data!BJ$2)/SQRT((Data!$D26^2)+(Data!BJ$3^2))&gt;1.96," &gt; ",IF((Data!$C26-Data!BJ$2)/SQRT((Data!$D26^2)+(Data!BJ$3^2))&lt;-1.96," &lt; "," - "))</f>
        <v xml:space="preserve"> &gt; </v>
      </c>
      <c r="AQ29" s="22" t="str">
        <f>IF((Data!$C26-Data!BK$2)/SQRT((Data!$D26^2)+(Data!BK$3^2))&gt;1.96," &gt; ",IF((Data!$C26-Data!BK$2)/SQRT((Data!$D26^2)+(Data!BK$3^2))&lt;-1.96," &lt; "," - "))</f>
        <v xml:space="preserve"> &gt; </v>
      </c>
      <c r="AR29" s="22" t="str">
        <f>IF((Data!$C26-Data!BL$2)/SQRT((Data!$D26^2)+(Data!BL$3^2))&gt;1.96," &gt; ",IF((Data!$C26-Data!BL$2)/SQRT((Data!$D26^2)+(Data!BL$3^2))&lt;-1.96," &lt; "," - "))</f>
        <v xml:space="preserve"> &gt; </v>
      </c>
      <c r="AS29" s="22" t="str">
        <f>IF((Data!$C26-Data!BM$2)/SQRT((Data!$D26^2)+(Data!BM$3^2))&gt;1.96," &gt; ",IF((Data!$C26-Data!BM$2)/SQRT((Data!$D26^2)+(Data!BM$3^2))&lt;-1.96," &lt; "," - "))</f>
        <v xml:space="preserve"> &gt; </v>
      </c>
      <c r="AT29" s="22" t="str">
        <f>IF((Data!$C26-Data!BN$2)/SQRT((Data!$D26^2)+(Data!BN$3^2))&gt;1.96," &gt; ",IF((Data!$C26-Data!BN$2)/SQRT((Data!$D26^2)+(Data!BN$3^2))&lt;-1.96," &lt; "," - "))</f>
        <v xml:space="preserve"> &gt; </v>
      </c>
      <c r="AU29" s="22" t="str">
        <f>IF((Data!$C26-Data!BO$2)/SQRT((Data!$D26^2)+(Data!BO$3^2))&gt;1.96," &gt; ",IF((Data!$C26-Data!BO$2)/SQRT((Data!$D26^2)+(Data!BO$3^2))&lt;-1.96," &lt; "," - "))</f>
        <v xml:space="preserve"> &gt; </v>
      </c>
      <c r="AV29" s="22" t="str">
        <f>IF((Data!$C26-Data!BP$2)/SQRT((Data!$D26^2)+(Data!BP$3^2))&gt;1.96," &gt; ",IF((Data!$C26-Data!BP$2)/SQRT((Data!$D26^2)+(Data!BP$3^2))&lt;-1.96," &lt; "," - "))</f>
        <v xml:space="preserve"> &gt; </v>
      </c>
      <c r="AW29" s="23">
        <f t="shared" si="0"/>
        <v>7</v>
      </c>
      <c r="AX29" s="12">
        <f t="shared" si="1"/>
        <v>6</v>
      </c>
      <c r="AY29" s="24">
        <f t="shared" si="2"/>
        <v>34</v>
      </c>
    </row>
    <row r="30" spans="1:51">
      <c r="A30" s="43" t="str">
        <f>Data!B27</f>
        <v>DoDEA</v>
      </c>
      <c r="B30" s="40" t="str">
        <f>IF((Data!$C27-Data!V$2)/SQRT((Data!$D27^2)+(Data!V$3^2))&gt;1.96," &gt; ",IF((Data!$C27-Data!V$2)/SQRT((Data!$D27^2)+(Data!V$3^2))&lt;-1.96," &lt; "," - "))</f>
        <v xml:space="preserve"> &lt; </v>
      </c>
      <c r="C30" s="21" t="str">
        <f>IF((Data!$C27-Data!W$2)/SQRT((Data!$D27^2)+(Data!W$3^2))&gt;1.96," &gt; ",IF((Data!$C27-Data!W$2)/SQRT((Data!$D27^2)+(Data!W$3^2))&lt;-1.96," &lt; "," - "))</f>
        <v xml:space="preserve"> &lt; </v>
      </c>
      <c r="D30" s="21" t="str">
        <f>IF((Data!$C27-Data!X$2)/SQRT((Data!$D27^2)+(Data!X$3^2))&gt;1.96," &gt; ",IF((Data!$C27-Data!X$2)/SQRT((Data!$D27^2)+(Data!X$3^2))&lt;-1.96," &lt; "," - "))</f>
        <v xml:space="preserve"> &lt; </v>
      </c>
      <c r="E30" s="21" t="str">
        <f>IF((Data!$C27-Data!Y$2)/SQRT((Data!$D27^2)+(Data!Y$3^2))&gt;1.96," &gt; ",IF((Data!$C27-Data!Y$2)/SQRT((Data!$D27^2)+(Data!Y$3^2))&lt;-1.96," &lt; "," - "))</f>
        <v xml:space="preserve"> &lt; </v>
      </c>
      <c r="F30" s="21" t="str">
        <f>IF((Data!$C27-Data!Z$2)/SQRT((Data!$D27^2)+(Data!Z$3^2))&gt;1.96," &gt; ",IF((Data!$C27-Data!Z$2)/SQRT((Data!$D27^2)+(Data!Z$3^2))&lt;-1.96," &lt; "," - "))</f>
        <v xml:space="preserve"> &lt; </v>
      </c>
      <c r="G30" s="21" t="str">
        <f>IF((Data!$C27-Data!AA$2)/SQRT((Data!$D27^2)+(Data!AA$3^2))&gt;1.96," &gt; ",IF((Data!$C27-Data!AA$2)/SQRT((Data!$D27^2)+(Data!AA$3^2))&lt;-1.96," &lt; "," - "))</f>
        <v xml:space="preserve"> &lt; </v>
      </c>
      <c r="H30" s="21" t="str">
        <f>IF((Data!$C27-Data!AB$2)/SQRT((Data!$D27^2)+(Data!AB$3^2))&gt;1.96," &gt; ",IF((Data!$C27-Data!AB$2)/SQRT((Data!$D27^2)+(Data!AB$3^2))&lt;-1.96," &lt; "," - "))</f>
        <v xml:space="preserve"> &lt; </v>
      </c>
      <c r="I30" s="21" t="str">
        <f>IF((Data!$C27-Data!AC$2)/SQRT((Data!$D27^2)+(Data!AC$3^2))&gt;1.96," &gt; ",IF((Data!$C27-Data!AC$2)/SQRT((Data!$D27^2)+(Data!AC$3^2))&lt;-1.96," &lt; "," - "))</f>
        <v xml:space="preserve"> - </v>
      </c>
      <c r="J30" s="21" t="str">
        <f>IF((Data!$C27-Data!AD$2)/SQRT((Data!$D27^2)+(Data!AD$3^2))&gt;1.96," &gt; ",IF((Data!$C27-Data!AD$2)/SQRT((Data!$D27^2)+(Data!AD$3^2))&lt;-1.96," &lt; "," - "))</f>
        <v xml:space="preserve"> - </v>
      </c>
      <c r="K30" s="21" t="str">
        <f>IF((Data!$C27-Data!AE$2)/SQRT((Data!$D27^2)+(Data!AE$3^2))&gt;1.96," &gt; ",IF((Data!$C27-Data!AE$2)/SQRT((Data!$D27^2)+(Data!AE$3^2))&lt;-1.96," &lt; "," - "))</f>
        <v xml:space="preserve"> - </v>
      </c>
      <c r="L30" s="21" t="str">
        <f>IF((Data!$C27-Data!AF$2)/SQRT((Data!$D27^2)+(Data!AF$3^2))&gt;1.96," &gt; ",IF((Data!$C27-Data!AF$2)/SQRT((Data!$D27^2)+(Data!AF$3^2))&lt;-1.96," &lt; "," - "))</f>
        <v xml:space="preserve"> &gt; </v>
      </c>
      <c r="M30" s="21" t="str">
        <f>IF((Data!$C27-Data!AG$2)/SQRT((Data!$D27^2)+(Data!AG$3^2))&gt;1.96," &gt; ",IF((Data!$C27-Data!AG$2)/SQRT((Data!$D27^2)+(Data!AG$3^2))&lt;-1.96," &lt; "," - "))</f>
        <v xml:space="preserve"> - </v>
      </c>
      <c r="N30" s="21" t="str">
        <f>IF((Data!$C27-Data!AH$2)/SQRT((Data!$D27^2)+(Data!AH$3^2))&gt;1.96," &gt; ",IF((Data!$C27-Data!AH$2)/SQRT((Data!$D27^2)+(Data!AH$3^2))&lt;-1.96," &lt; "," - "))</f>
        <v xml:space="preserve"> &gt; </v>
      </c>
      <c r="O30" s="21" t="str">
        <f>IF((Data!$C27-Data!AI$2)/SQRT((Data!$D27^2)+(Data!AI$3^2))&gt;1.96," &gt; ",IF((Data!$C27-Data!AI$2)/SQRT((Data!$D27^2)+(Data!AI$3^2))&lt;-1.96," &lt; "," - "))</f>
        <v xml:space="preserve"> &gt; </v>
      </c>
      <c r="P30" s="21" t="str">
        <f>IF((Data!$C27-Data!AJ$2)/SQRT((Data!$D27^2)+(Data!AJ$3^2))&gt;1.96," &gt; ",IF((Data!$C27-Data!AJ$2)/SQRT((Data!$D27^2)+(Data!AJ$3^2))&lt;-1.96," &lt; "," - "))</f>
        <v xml:space="preserve"> &gt; </v>
      </c>
      <c r="Q30" s="21" t="str">
        <f>IF((Data!$C27-Data!AK$2)/SQRT((Data!$D27^2)+(Data!AK$3^2))&gt;1.96," &gt; ",IF((Data!$C27-Data!AK$2)/SQRT((Data!$D27^2)+(Data!AK$3^2))&lt;-1.96," &lt; "," - "))</f>
        <v xml:space="preserve"> &gt; </v>
      </c>
      <c r="R30" s="21" t="str">
        <f>IF((Data!$C27-Data!AL$2)/SQRT((Data!$D27^2)+(Data!AL$3^2))&gt;1.96," &gt; ",IF((Data!$C27-Data!AL$2)/SQRT((Data!$D27^2)+(Data!AL$3^2))&lt;-1.96," &lt; "," - "))</f>
        <v xml:space="preserve"> &gt; </v>
      </c>
      <c r="S30" s="21" t="str">
        <f>IF((Data!$C27-Data!AM$2)/SQRT((Data!$D27^2)+(Data!AM$3^2))&gt;1.96," &gt; ",IF((Data!$C27-Data!AM$2)/SQRT((Data!$D27^2)+(Data!AM$3^2))&lt;-1.96," &lt; "," - "))</f>
        <v xml:space="preserve"> &gt; </v>
      </c>
      <c r="T30" s="21" t="str">
        <f>IF((Data!$C27-Data!AN$2)/SQRT((Data!$D27^2)+(Data!AN$3^2))&gt;1.96," &gt; ",IF((Data!$C27-Data!AN$2)/SQRT((Data!$D27^2)+(Data!AN$3^2))&lt;-1.96," &lt; "," - "))</f>
        <v xml:space="preserve"> &gt; </v>
      </c>
      <c r="U30" s="21" t="str">
        <f>IF((Data!$C27-Data!AO$2)/SQRT((Data!$D27^2)+(Data!AO$3^2))&gt;1.96," &gt; ",IF((Data!$C27-Data!AO$2)/SQRT((Data!$D27^2)+(Data!AO$3^2))&lt;-1.96," &lt; "," - "))</f>
        <v xml:space="preserve"> &gt; </v>
      </c>
      <c r="V30" s="21" t="str">
        <f>IF((Data!$C27-Data!AP$2)/SQRT((Data!$D27^2)+(Data!AP$3^2))&gt;1.96," &gt; ",IF((Data!$C27-Data!AP$2)/SQRT((Data!$D27^2)+(Data!AP$3^2))&lt;-1.96," &lt; "," - "))</f>
        <v xml:space="preserve"> &gt; </v>
      </c>
      <c r="W30" s="21" t="str">
        <f>IF((Data!$C27-Data!AQ$2)/SQRT((Data!$D27^2)+(Data!AQ$3^2))&gt;1.96," &gt; ",IF((Data!$C27-Data!AQ$2)/SQRT((Data!$D27^2)+(Data!AQ$3^2))&lt;-1.96," &lt; "," - "))</f>
        <v xml:space="preserve"> &gt; </v>
      </c>
      <c r="X30" s="21" t="str">
        <f>IF((Data!$C27-Data!AR$2)/SQRT((Data!$D27^2)+(Data!AR$3^2))&gt;1.96," &gt; ",IF((Data!$C27-Data!AR$2)/SQRT((Data!$D27^2)+(Data!AR$3^2))&lt;-1.96," &lt; "," - "))</f>
        <v xml:space="preserve"> &gt; </v>
      </c>
      <c r="Y30" s="21" t="str">
        <f>IF((Data!$C27-Data!AS$2)/SQRT((Data!$D27^2)+(Data!AS$3^2))&gt;1.96," &gt; ",IF((Data!$C27-Data!AS$2)/SQRT((Data!$D27^2)+(Data!AS$3^2))&lt;-1.96," &lt; "," - "))</f>
        <v xml:space="preserve"> &gt; </v>
      </c>
      <c r="Z30" s="21" t="str">
        <f>IF((Data!$C27-Data!AT$2)/SQRT((Data!$D27^2)+(Data!AT$3^2))&gt;1.96," &gt; ",IF((Data!$C27-Data!AT$2)/SQRT((Data!$D27^2)+(Data!AT$3^2))&lt;-1.96," &lt; "," - "))</f>
        <v xml:space="preserve"> &gt; </v>
      </c>
      <c r="AA30" s="21" t="str">
        <f>IF((Data!$C27-Data!AU$2)/SQRT((Data!$D27^2)+(Data!AU$3^2))&gt;1.96," &gt; ",IF((Data!$C27-Data!AU$2)/SQRT((Data!$D27^2)+(Data!AU$3^2))&lt;-1.96," &lt; "," - "))</f>
        <v xml:space="preserve"> &gt; </v>
      </c>
      <c r="AB30" s="21" t="str">
        <f>IF((Data!$C27-Data!AV$2)/SQRT((Data!$D27^2)+(Data!AV$3^2))&gt;1.96," &gt; ",IF((Data!$C27-Data!AV$2)/SQRT((Data!$D27^2)+(Data!AV$3^2))&lt;-1.96," &lt; "," - "))</f>
        <v xml:space="preserve"> &gt; </v>
      </c>
      <c r="AC30" s="21" t="str">
        <f>IF((Data!$C27-Data!AW$2)/SQRT((Data!$D27^2)+(Data!AW$3^2))&gt;1.96," &gt; ",IF((Data!$C27-Data!AW$2)/SQRT((Data!$D27^2)+(Data!AW$3^2))&lt;-1.96," &lt; "," - "))</f>
        <v xml:space="preserve"> &gt; </v>
      </c>
      <c r="AD30" s="21" t="str">
        <f>IF((Data!$C27-Data!AX$2)/SQRT((Data!$D27^2)+(Data!AX$3^2))&gt;1.96," &gt; ",IF((Data!$C27-Data!AX$2)/SQRT((Data!$D27^2)+(Data!AX$3^2))&lt;-1.96," &lt; "," - "))</f>
        <v xml:space="preserve"> &gt; </v>
      </c>
      <c r="AE30" s="21" t="str">
        <f>IF((Data!$C27-Data!AY$2)/SQRT((Data!$D27^2)+(Data!AY$3^2))&gt;1.96," &gt; ",IF((Data!$C27-Data!AY$2)/SQRT((Data!$D27^2)+(Data!AY$3^2))&lt;-1.96," &lt; "," - "))</f>
        <v xml:space="preserve"> &gt; </v>
      </c>
      <c r="AF30" s="21" t="str">
        <f>IF((Data!$C27-Data!AZ$2)/SQRT((Data!$D27^2)+(Data!AZ$3^2))&gt;1.96," &gt; ",IF((Data!$C27-Data!AZ$2)/SQRT((Data!$D27^2)+(Data!AZ$3^2))&lt;-1.96," &lt; "," - "))</f>
        <v xml:space="preserve"> &gt; </v>
      </c>
      <c r="AG30" s="21" t="str">
        <f>IF((Data!$C27-Data!BA$2)/SQRT((Data!$D27^2)+(Data!BA$3^2))&gt;1.96," &gt; ",IF((Data!$C27-Data!BA$2)/SQRT((Data!$D27^2)+(Data!BA$3^2))&lt;-1.96," &lt; "," - "))</f>
        <v xml:space="preserve"> &gt; </v>
      </c>
      <c r="AH30" s="21" t="str">
        <f>IF((Data!$C27-Data!BB$2)/SQRT((Data!$D27^2)+(Data!BB$3^2))&gt;1.96," &gt; ",IF((Data!$C27-Data!BB$2)/SQRT((Data!$D27^2)+(Data!BB$3^2))&lt;-1.96," &lt; "," - "))</f>
        <v xml:space="preserve"> &gt; </v>
      </c>
      <c r="AI30" s="21" t="str">
        <f>IF((Data!$C27-Data!BC$2)/SQRT((Data!$D27^2)+(Data!BC$3^2))&gt;1.96," &gt; ",IF((Data!$C27-Data!BC$2)/SQRT((Data!$D27^2)+(Data!BC$3^2))&lt;-1.96," &lt; "," - "))</f>
        <v xml:space="preserve"> &gt; </v>
      </c>
      <c r="AJ30" s="21" t="str">
        <f>IF((Data!$C27-Data!BD$2)/SQRT((Data!$D27^2)+(Data!BD$3^2))&gt;1.96," &gt; ",IF((Data!$C27-Data!BD$2)/SQRT((Data!$D27^2)+(Data!BD$3^2))&lt;-1.96," &lt; "," - "))</f>
        <v xml:space="preserve"> &gt; </v>
      </c>
      <c r="AK30" s="21" t="str">
        <f>IF((Data!$C27-Data!BE$2)/SQRT((Data!$D27^2)+(Data!BE$3^2))&gt;1.96," &gt; ",IF((Data!$C27-Data!BE$2)/SQRT((Data!$D27^2)+(Data!BE$3^2))&lt;-1.96," &lt; "," - "))</f>
        <v xml:space="preserve"> &gt; </v>
      </c>
      <c r="AL30" s="21" t="str">
        <f>IF((Data!$C27-Data!BF$2)/SQRT((Data!$D27^2)+(Data!BF$3^2))&gt;1.96," &gt; ",IF((Data!$C27-Data!BF$2)/SQRT((Data!$D27^2)+(Data!BF$3^2))&lt;-1.96," &lt; "," - "))</f>
        <v xml:space="preserve"> &gt; </v>
      </c>
      <c r="AM30" s="21" t="str">
        <f>IF((Data!$C27-Data!BG$2)/SQRT((Data!$D27^2)+(Data!BG$3^2))&gt;1.96," &gt; ",IF((Data!$C27-Data!BG$2)/SQRT((Data!$D27^2)+(Data!BG$3^2))&lt;-1.96," &lt; "," - "))</f>
        <v xml:space="preserve"> &gt; </v>
      </c>
      <c r="AN30" s="21" t="str">
        <f>IF((Data!$C27-Data!BH$2)/SQRT((Data!$D27^2)+(Data!BH$3^2))&gt;1.96," &gt; ",IF((Data!$C27-Data!BH$2)/SQRT((Data!$D27^2)+(Data!BH$3^2))&lt;-1.96," &lt; "," - "))</f>
        <v xml:space="preserve"> &gt; </v>
      </c>
      <c r="AO30" s="21" t="str">
        <f>IF((Data!$C27-Data!BI$2)/SQRT((Data!$D27^2)+(Data!BI$3^2))&gt;1.96," &gt; ",IF((Data!$C27-Data!BI$2)/SQRT((Data!$D27^2)+(Data!BI$3^2))&lt;-1.96," &lt; "," - "))</f>
        <v xml:space="preserve"> &gt; </v>
      </c>
      <c r="AP30" s="21" t="str">
        <f>IF((Data!$C27-Data!BJ$2)/SQRT((Data!$D27^2)+(Data!BJ$3^2))&gt;1.96," &gt; ",IF((Data!$C27-Data!BJ$2)/SQRT((Data!$D27^2)+(Data!BJ$3^2))&lt;-1.96," &lt; "," - "))</f>
        <v xml:space="preserve"> &gt; </v>
      </c>
      <c r="AQ30" s="22" t="str">
        <f>IF((Data!$C27-Data!BK$2)/SQRT((Data!$D27^2)+(Data!BK$3^2))&gt;1.96," &gt; ",IF((Data!$C27-Data!BK$2)/SQRT((Data!$D27^2)+(Data!BK$3^2))&lt;-1.96," &lt; "," - "))</f>
        <v xml:space="preserve"> &gt; </v>
      </c>
      <c r="AR30" s="22" t="str">
        <f>IF((Data!$C27-Data!BL$2)/SQRT((Data!$D27^2)+(Data!BL$3^2))&gt;1.96," &gt; ",IF((Data!$C27-Data!BL$2)/SQRT((Data!$D27^2)+(Data!BL$3^2))&lt;-1.96," &lt; "," - "))</f>
        <v xml:space="preserve"> &gt; </v>
      </c>
      <c r="AS30" s="22" t="str">
        <f>IF((Data!$C27-Data!BM$2)/SQRT((Data!$D27^2)+(Data!BM$3^2))&gt;1.96," &gt; ",IF((Data!$C27-Data!BM$2)/SQRT((Data!$D27^2)+(Data!BM$3^2))&lt;-1.96," &lt; "," - "))</f>
        <v xml:space="preserve"> &gt; </v>
      </c>
      <c r="AT30" s="22" t="str">
        <f>IF((Data!$C27-Data!BN$2)/SQRT((Data!$D27^2)+(Data!BN$3^2))&gt;1.96," &gt; ",IF((Data!$C27-Data!BN$2)/SQRT((Data!$D27^2)+(Data!BN$3^2))&lt;-1.96," &lt; "," - "))</f>
        <v xml:space="preserve"> &gt; </v>
      </c>
      <c r="AU30" s="22" t="str">
        <f>IF((Data!$C27-Data!BO$2)/SQRT((Data!$D27^2)+(Data!BO$3^2))&gt;1.96," &gt; ",IF((Data!$C27-Data!BO$2)/SQRT((Data!$D27^2)+(Data!BO$3^2))&lt;-1.96," &lt; "," - "))</f>
        <v xml:space="preserve"> &gt; </v>
      </c>
      <c r="AV30" s="22" t="str">
        <f>IF((Data!$C27-Data!BP$2)/SQRT((Data!$D27^2)+(Data!BP$3^2))&gt;1.96," &gt; ",IF((Data!$C27-Data!BP$2)/SQRT((Data!$D27^2)+(Data!BP$3^2))&lt;-1.96," &lt; "," - "))</f>
        <v xml:space="preserve"> &gt; </v>
      </c>
      <c r="AW30" s="23">
        <f t="shared" si="0"/>
        <v>7</v>
      </c>
      <c r="AX30" s="12">
        <f t="shared" si="1"/>
        <v>4</v>
      </c>
      <c r="AY30" s="24">
        <f t="shared" si="2"/>
        <v>36</v>
      </c>
    </row>
    <row r="31" spans="1:51">
      <c r="A31" s="43" t="str">
        <f>Data!B28</f>
        <v>Illinois</v>
      </c>
      <c r="B31" s="40" t="str">
        <f>IF((Data!$C28-Data!V$2)/SQRT((Data!$D28^2)+(Data!V$3^2))&gt;1.96," &gt; ",IF((Data!$C28-Data!V$2)/SQRT((Data!$D28^2)+(Data!V$3^2))&lt;-1.96," &lt; "," - "))</f>
        <v xml:space="preserve"> &lt; </v>
      </c>
      <c r="C31" s="21" t="str">
        <f>IF((Data!$C28-Data!W$2)/SQRT((Data!$D28^2)+(Data!W$3^2))&gt;1.96," &gt; ",IF((Data!$C28-Data!W$2)/SQRT((Data!$D28^2)+(Data!W$3^2))&lt;-1.96," &lt; "," - "))</f>
        <v xml:space="preserve"> &lt; </v>
      </c>
      <c r="D31" s="21" t="str">
        <f>IF((Data!$C28-Data!X$2)/SQRT((Data!$D28^2)+(Data!X$3^2))&gt;1.96," &gt; ",IF((Data!$C28-Data!X$2)/SQRT((Data!$D28^2)+(Data!X$3^2))&lt;-1.96," &lt; "," - "))</f>
        <v xml:space="preserve"> &lt; </v>
      </c>
      <c r="E31" s="21" t="str">
        <f>IF((Data!$C28-Data!Y$2)/SQRT((Data!$D28^2)+(Data!Y$3^2))&gt;1.96," &gt; ",IF((Data!$C28-Data!Y$2)/SQRT((Data!$D28^2)+(Data!Y$3^2))&lt;-1.96," &lt; "," - "))</f>
        <v xml:space="preserve"> &lt; </v>
      </c>
      <c r="F31" s="21" t="str">
        <f>IF((Data!$C28-Data!Z$2)/SQRT((Data!$D28^2)+(Data!Z$3^2))&gt;1.96," &gt; ",IF((Data!$C28-Data!Z$2)/SQRT((Data!$D28^2)+(Data!Z$3^2))&lt;-1.96," &lt; "," - "))</f>
        <v xml:space="preserve"> &lt; </v>
      </c>
      <c r="G31" s="21" t="str">
        <f>IF((Data!$C28-Data!AA$2)/SQRT((Data!$D28^2)+(Data!AA$3^2))&gt;1.96," &gt; ",IF((Data!$C28-Data!AA$2)/SQRT((Data!$D28^2)+(Data!AA$3^2))&lt;-1.96," &lt; "," - "))</f>
        <v xml:space="preserve"> &lt; </v>
      </c>
      <c r="H31" s="21" t="str">
        <f>IF((Data!$C28-Data!AB$2)/SQRT((Data!$D28^2)+(Data!AB$3^2))&gt;1.96," &gt; ",IF((Data!$C28-Data!AB$2)/SQRT((Data!$D28^2)+(Data!AB$3^2))&lt;-1.96," &lt; "," - "))</f>
        <v xml:space="preserve"> &lt; </v>
      </c>
      <c r="I31" s="21" t="str">
        <f>IF((Data!$C28-Data!AC$2)/SQRT((Data!$D28^2)+(Data!AC$3^2))&gt;1.96," &gt; ",IF((Data!$C28-Data!AC$2)/SQRT((Data!$D28^2)+(Data!AC$3^2))&lt;-1.96," &lt; "," - "))</f>
        <v xml:space="preserve"> - </v>
      </c>
      <c r="J31" s="21" t="str">
        <f>IF((Data!$C28-Data!AD$2)/SQRT((Data!$D28^2)+(Data!AD$3^2))&gt;1.96," &gt; ",IF((Data!$C28-Data!AD$2)/SQRT((Data!$D28^2)+(Data!AD$3^2))&lt;-1.96," &lt; "," - "))</f>
        <v xml:space="preserve"> - </v>
      </c>
      <c r="K31" s="21" t="str">
        <f>IF((Data!$C28-Data!AE$2)/SQRT((Data!$D28^2)+(Data!AE$3^2))&gt;1.96," &gt; ",IF((Data!$C28-Data!AE$2)/SQRT((Data!$D28^2)+(Data!AE$3^2))&lt;-1.96," &lt; "," - "))</f>
        <v xml:space="preserve"> - </v>
      </c>
      <c r="L31" s="21" t="str">
        <f>IF((Data!$C28-Data!AF$2)/SQRT((Data!$D28^2)+(Data!AF$3^2))&gt;1.96," &gt; ",IF((Data!$C28-Data!AF$2)/SQRT((Data!$D28^2)+(Data!AF$3^2))&lt;-1.96," &lt; "," - "))</f>
        <v xml:space="preserve"> - </v>
      </c>
      <c r="M31" s="21" t="str">
        <f>IF((Data!$C28-Data!AG$2)/SQRT((Data!$D28^2)+(Data!AG$3^2))&gt;1.96," &gt; ",IF((Data!$C28-Data!AG$2)/SQRT((Data!$D28^2)+(Data!AG$3^2))&lt;-1.96," &lt; "," - "))</f>
        <v xml:space="preserve"> - </v>
      </c>
      <c r="N31" s="21" t="str">
        <f>IF((Data!$C28-Data!AH$2)/SQRT((Data!$D28^2)+(Data!AH$3^2))&gt;1.96," &gt; ",IF((Data!$C28-Data!AH$2)/SQRT((Data!$D28^2)+(Data!AH$3^2))&lt;-1.96," &lt; "," - "))</f>
        <v xml:space="preserve"> &gt; </v>
      </c>
      <c r="O31" s="21" t="str">
        <f>IF((Data!$C28-Data!AI$2)/SQRT((Data!$D28^2)+(Data!AI$3^2))&gt;1.96," &gt; ",IF((Data!$C28-Data!AI$2)/SQRT((Data!$D28^2)+(Data!AI$3^2))&lt;-1.96," &lt; "," - "))</f>
        <v xml:space="preserve"> &gt; </v>
      </c>
      <c r="P31" s="21" t="str">
        <f>IF((Data!$C28-Data!AJ$2)/SQRT((Data!$D28^2)+(Data!AJ$3^2))&gt;1.96," &gt; ",IF((Data!$C28-Data!AJ$2)/SQRT((Data!$D28^2)+(Data!AJ$3^2))&lt;-1.96," &lt; "," - "))</f>
        <v xml:space="preserve"> &gt; </v>
      </c>
      <c r="Q31" s="21" t="str">
        <f>IF((Data!$C28-Data!AK$2)/SQRT((Data!$D28^2)+(Data!AK$3^2))&gt;1.96," &gt; ",IF((Data!$C28-Data!AK$2)/SQRT((Data!$D28^2)+(Data!AK$3^2))&lt;-1.96," &lt; "," - "))</f>
        <v xml:space="preserve"> &gt; </v>
      </c>
      <c r="R31" s="21" t="str">
        <f>IF((Data!$C28-Data!AL$2)/SQRT((Data!$D28^2)+(Data!AL$3^2))&gt;1.96," &gt; ",IF((Data!$C28-Data!AL$2)/SQRT((Data!$D28^2)+(Data!AL$3^2))&lt;-1.96," &lt; "," - "))</f>
        <v xml:space="preserve"> &gt; </v>
      </c>
      <c r="S31" s="21" t="str">
        <f>IF((Data!$C28-Data!AM$2)/SQRT((Data!$D28^2)+(Data!AM$3^2))&gt;1.96," &gt; ",IF((Data!$C28-Data!AM$2)/SQRT((Data!$D28^2)+(Data!AM$3^2))&lt;-1.96," &lt; "," - "))</f>
        <v xml:space="preserve"> &gt; </v>
      </c>
      <c r="T31" s="21" t="str">
        <f>IF((Data!$C28-Data!AN$2)/SQRT((Data!$D28^2)+(Data!AN$3^2))&gt;1.96," &gt; ",IF((Data!$C28-Data!AN$2)/SQRT((Data!$D28^2)+(Data!AN$3^2))&lt;-1.96," &lt; "," - "))</f>
        <v xml:space="preserve"> &gt; </v>
      </c>
      <c r="U31" s="21" t="str">
        <f>IF((Data!$C28-Data!AO$2)/SQRT((Data!$D28^2)+(Data!AO$3^2))&gt;1.96," &gt; ",IF((Data!$C28-Data!AO$2)/SQRT((Data!$D28^2)+(Data!AO$3^2))&lt;-1.96," &lt; "," - "))</f>
        <v xml:space="preserve"> &gt; </v>
      </c>
      <c r="V31" s="21" t="str">
        <f>IF((Data!$C28-Data!AP$2)/SQRT((Data!$D28^2)+(Data!AP$3^2))&gt;1.96," &gt; ",IF((Data!$C28-Data!AP$2)/SQRT((Data!$D28^2)+(Data!AP$3^2))&lt;-1.96," &lt; "," - "))</f>
        <v xml:space="preserve"> &gt; </v>
      </c>
      <c r="W31" s="21" t="str">
        <f>IF((Data!$C28-Data!AQ$2)/SQRT((Data!$D28^2)+(Data!AQ$3^2))&gt;1.96," &gt; ",IF((Data!$C28-Data!AQ$2)/SQRT((Data!$D28^2)+(Data!AQ$3^2))&lt;-1.96," &lt; "," - "))</f>
        <v xml:space="preserve"> &gt; </v>
      </c>
      <c r="X31" s="21" t="str">
        <f>IF((Data!$C28-Data!AR$2)/SQRT((Data!$D28^2)+(Data!AR$3^2))&gt;1.96," &gt; ",IF((Data!$C28-Data!AR$2)/SQRT((Data!$D28^2)+(Data!AR$3^2))&lt;-1.96," &lt; "," - "))</f>
        <v xml:space="preserve"> &gt; </v>
      </c>
      <c r="Y31" s="21" t="str">
        <f>IF((Data!$C28-Data!AS$2)/SQRT((Data!$D28^2)+(Data!AS$3^2))&gt;1.96," &gt; ",IF((Data!$C28-Data!AS$2)/SQRT((Data!$D28^2)+(Data!AS$3^2))&lt;-1.96," &lt; "," - "))</f>
        <v xml:space="preserve"> &gt; </v>
      </c>
      <c r="Z31" s="21" t="str">
        <f>IF((Data!$C28-Data!AT$2)/SQRT((Data!$D28^2)+(Data!AT$3^2))&gt;1.96," &gt; ",IF((Data!$C28-Data!AT$2)/SQRT((Data!$D28^2)+(Data!AT$3^2))&lt;-1.96," &lt; "," - "))</f>
        <v xml:space="preserve"> &gt; </v>
      </c>
      <c r="AA31" s="21" t="str">
        <f>IF((Data!$C28-Data!AU$2)/SQRT((Data!$D28^2)+(Data!AU$3^2))&gt;1.96," &gt; ",IF((Data!$C28-Data!AU$2)/SQRT((Data!$D28^2)+(Data!AU$3^2))&lt;-1.96," &lt; "," - "))</f>
        <v xml:space="preserve"> &gt; </v>
      </c>
      <c r="AB31" s="21" t="str">
        <f>IF((Data!$C28-Data!AV$2)/SQRT((Data!$D28^2)+(Data!AV$3^2))&gt;1.96," &gt; ",IF((Data!$C28-Data!AV$2)/SQRT((Data!$D28^2)+(Data!AV$3^2))&lt;-1.96," &lt; "," - "))</f>
        <v xml:space="preserve"> &gt; </v>
      </c>
      <c r="AC31" s="21" t="str">
        <f>IF((Data!$C28-Data!AW$2)/SQRT((Data!$D28^2)+(Data!AW$3^2))&gt;1.96," &gt; ",IF((Data!$C28-Data!AW$2)/SQRT((Data!$D28^2)+(Data!AW$3^2))&lt;-1.96," &lt; "," - "))</f>
        <v xml:space="preserve"> &gt; </v>
      </c>
      <c r="AD31" s="21" t="str">
        <f>IF((Data!$C28-Data!AX$2)/SQRT((Data!$D28^2)+(Data!AX$3^2))&gt;1.96," &gt; ",IF((Data!$C28-Data!AX$2)/SQRT((Data!$D28^2)+(Data!AX$3^2))&lt;-1.96," &lt; "," - "))</f>
        <v xml:space="preserve"> &gt; </v>
      </c>
      <c r="AE31" s="21" t="str">
        <f>IF((Data!$C28-Data!AY$2)/SQRT((Data!$D28^2)+(Data!AY$3^2))&gt;1.96," &gt; ",IF((Data!$C28-Data!AY$2)/SQRT((Data!$D28^2)+(Data!AY$3^2))&lt;-1.96," &lt; "," - "))</f>
        <v xml:space="preserve"> &gt; </v>
      </c>
      <c r="AF31" s="21" t="str">
        <f>IF((Data!$C28-Data!AZ$2)/SQRT((Data!$D28^2)+(Data!AZ$3^2))&gt;1.96," &gt; ",IF((Data!$C28-Data!AZ$2)/SQRT((Data!$D28^2)+(Data!AZ$3^2))&lt;-1.96," &lt; "," - "))</f>
        <v xml:space="preserve"> &gt; </v>
      </c>
      <c r="AG31" s="21" t="str">
        <f>IF((Data!$C28-Data!BA$2)/SQRT((Data!$D28^2)+(Data!BA$3^2))&gt;1.96," &gt; ",IF((Data!$C28-Data!BA$2)/SQRT((Data!$D28^2)+(Data!BA$3^2))&lt;-1.96," &lt; "," - "))</f>
        <v xml:space="preserve"> &gt; </v>
      </c>
      <c r="AH31" s="21" t="str">
        <f>IF((Data!$C28-Data!BB$2)/SQRT((Data!$D28^2)+(Data!BB$3^2))&gt;1.96," &gt; ",IF((Data!$C28-Data!BB$2)/SQRT((Data!$D28^2)+(Data!BB$3^2))&lt;-1.96," &lt; "," - "))</f>
        <v xml:space="preserve"> &gt; </v>
      </c>
      <c r="AI31" s="21" t="str">
        <f>IF((Data!$C28-Data!BC$2)/SQRT((Data!$D28^2)+(Data!BC$3^2))&gt;1.96," &gt; ",IF((Data!$C28-Data!BC$2)/SQRT((Data!$D28^2)+(Data!BC$3^2))&lt;-1.96," &lt; "," - "))</f>
        <v xml:space="preserve"> &gt; </v>
      </c>
      <c r="AJ31" s="21" t="str">
        <f>IF((Data!$C28-Data!BD$2)/SQRT((Data!$D28^2)+(Data!BD$3^2))&gt;1.96," &gt; ",IF((Data!$C28-Data!BD$2)/SQRT((Data!$D28^2)+(Data!BD$3^2))&lt;-1.96," &lt; "," - "))</f>
        <v xml:space="preserve"> &gt; </v>
      </c>
      <c r="AK31" s="21" t="str">
        <f>IF((Data!$C28-Data!BE$2)/SQRT((Data!$D28^2)+(Data!BE$3^2))&gt;1.96," &gt; ",IF((Data!$C28-Data!BE$2)/SQRT((Data!$D28^2)+(Data!BE$3^2))&lt;-1.96," &lt; "," - "))</f>
        <v xml:space="preserve"> &gt; </v>
      </c>
      <c r="AL31" s="21" t="str">
        <f>IF((Data!$C28-Data!BF$2)/SQRT((Data!$D28^2)+(Data!BF$3^2))&gt;1.96," &gt; ",IF((Data!$C28-Data!BF$2)/SQRT((Data!$D28^2)+(Data!BF$3^2))&lt;-1.96," &lt; "," - "))</f>
        <v xml:space="preserve"> &gt; </v>
      </c>
      <c r="AM31" s="21" t="str">
        <f>IF((Data!$C28-Data!BG$2)/SQRT((Data!$D28^2)+(Data!BG$3^2))&gt;1.96," &gt; ",IF((Data!$C28-Data!BG$2)/SQRT((Data!$D28^2)+(Data!BG$3^2))&lt;-1.96," &lt; "," - "))</f>
        <v xml:space="preserve"> &gt; </v>
      </c>
      <c r="AN31" s="21" t="str">
        <f>IF((Data!$C28-Data!BH$2)/SQRT((Data!$D28^2)+(Data!BH$3^2))&gt;1.96," &gt; ",IF((Data!$C28-Data!BH$2)/SQRT((Data!$D28^2)+(Data!BH$3^2))&lt;-1.96," &lt; "," - "))</f>
        <v xml:space="preserve"> &gt; </v>
      </c>
      <c r="AO31" s="21" t="str">
        <f>IF((Data!$C28-Data!BI$2)/SQRT((Data!$D28^2)+(Data!BI$3^2))&gt;1.96," &gt; ",IF((Data!$C28-Data!BI$2)/SQRT((Data!$D28^2)+(Data!BI$3^2))&lt;-1.96," &lt; "," - "))</f>
        <v xml:space="preserve"> &gt; </v>
      </c>
      <c r="AP31" s="21" t="str">
        <f>IF((Data!$C28-Data!BJ$2)/SQRT((Data!$D28^2)+(Data!BJ$3^2))&gt;1.96," &gt; ",IF((Data!$C28-Data!BJ$2)/SQRT((Data!$D28^2)+(Data!BJ$3^2))&lt;-1.96," &lt; "," - "))</f>
        <v xml:space="preserve"> &gt; </v>
      </c>
      <c r="AQ31" s="22" t="str">
        <f>IF((Data!$C28-Data!BK$2)/SQRT((Data!$D28^2)+(Data!BK$3^2))&gt;1.96," &gt; ",IF((Data!$C28-Data!BK$2)/SQRT((Data!$D28^2)+(Data!BK$3^2))&lt;-1.96," &lt; "," - "))</f>
        <v xml:space="preserve"> &gt; </v>
      </c>
      <c r="AR31" s="22" t="str">
        <f>IF((Data!$C28-Data!BL$2)/SQRT((Data!$D28^2)+(Data!BL$3^2))&gt;1.96," &gt; ",IF((Data!$C28-Data!BL$2)/SQRT((Data!$D28^2)+(Data!BL$3^2))&lt;-1.96," &lt; "," - "))</f>
        <v xml:space="preserve"> &gt; </v>
      </c>
      <c r="AS31" s="22" t="str">
        <f>IF((Data!$C28-Data!BM$2)/SQRT((Data!$D28^2)+(Data!BM$3^2))&gt;1.96," &gt; ",IF((Data!$C28-Data!BM$2)/SQRT((Data!$D28^2)+(Data!BM$3^2))&lt;-1.96," &lt; "," - "))</f>
        <v xml:space="preserve"> &gt; </v>
      </c>
      <c r="AT31" s="22" t="str">
        <f>IF((Data!$C28-Data!BN$2)/SQRT((Data!$D28^2)+(Data!BN$3^2))&gt;1.96," &gt; ",IF((Data!$C28-Data!BN$2)/SQRT((Data!$D28^2)+(Data!BN$3^2))&lt;-1.96," &lt; "," - "))</f>
        <v xml:space="preserve"> &gt; </v>
      </c>
      <c r="AU31" s="22" t="str">
        <f>IF((Data!$C28-Data!BO$2)/SQRT((Data!$D28^2)+(Data!BO$3^2))&gt;1.96," &gt; ",IF((Data!$C28-Data!BO$2)/SQRT((Data!$D28^2)+(Data!BO$3^2))&lt;-1.96," &lt; "," - "))</f>
        <v xml:space="preserve"> &gt; </v>
      </c>
      <c r="AV31" s="22" t="str">
        <f>IF((Data!$C28-Data!BP$2)/SQRT((Data!$D28^2)+(Data!BP$3^2))&gt;1.96," &gt; ",IF((Data!$C28-Data!BP$2)/SQRT((Data!$D28^2)+(Data!BP$3^2))&lt;-1.96," &lt; "," - "))</f>
        <v xml:space="preserve"> &gt; </v>
      </c>
      <c r="AW31" s="23">
        <f t="shared" si="0"/>
        <v>7</v>
      </c>
      <c r="AX31" s="12">
        <f t="shared" si="1"/>
        <v>5</v>
      </c>
      <c r="AY31" s="24">
        <f t="shared" si="2"/>
        <v>35</v>
      </c>
    </row>
    <row r="32" spans="1:51">
      <c r="A32" s="43" t="str">
        <f>Data!B29</f>
        <v>Texas</v>
      </c>
      <c r="B32" s="40" t="str">
        <f>IF((Data!$C29-Data!V$2)/SQRT((Data!$D29^2)+(Data!V$3^2))&gt;1.96," &gt; ",IF((Data!$C29-Data!V$2)/SQRT((Data!$D29^2)+(Data!V$3^2))&lt;-1.96," &lt; "," - "))</f>
        <v xml:space="preserve"> &lt; </v>
      </c>
      <c r="C32" s="21" t="str">
        <f>IF((Data!$C29-Data!W$2)/SQRT((Data!$D29^2)+(Data!W$3^2))&gt;1.96," &gt; ",IF((Data!$C29-Data!W$2)/SQRT((Data!$D29^2)+(Data!W$3^2))&lt;-1.96," &lt; "," - "))</f>
        <v xml:space="preserve"> &lt; </v>
      </c>
      <c r="D32" s="21" t="str">
        <f>IF((Data!$C29-Data!X$2)/SQRT((Data!$D29^2)+(Data!X$3^2))&gt;1.96," &gt; ",IF((Data!$C29-Data!X$2)/SQRT((Data!$D29^2)+(Data!X$3^2))&lt;-1.96," &lt; "," - "))</f>
        <v xml:space="preserve"> &lt; </v>
      </c>
      <c r="E32" s="21" t="str">
        <f>IF((Data!$C29-Data!Y$2)/SQRT((Data!$D29^2)+(Data!Y$3^2))&gt;1.96," &gt; ",IF((Data!$C29-Data!Y$2)/SQRT((Data!$D29^2)+(Data!Y$3^2))&lt;-1.96," &lt; "," - "))</f>
        <v xml:space="preserve"> &lt; </v>
      </c>
      <c r="F32" s="21" t="str">
        <f>IF((Data!$C29-Data!Z$2)/SQRT((Data!$D29^2)+(Data!Z$3^2))&gt;1.96," &gt; ",IF((Data!$C29-Data!Z$2)/SQRT((Data!$D29^2)+(Data!Z$3^2))&lt;-1.96," &lt; "," - "))</f>
        <v xml:space="preserve"> &lt; </v>
      </c>
      <c r="G32" s="21" t="str">
        <f>IF((Data!$C29-Data!AA$2)/SQRT((Data!$D29^2)+(Data!AA$3^2))&gt;1.96," &gt; ",IF((Data!$C29-Data!AA$2)/SQRT((Data!$D29^2)+(Data!AA$3^2))&lt;-1.96," &lt; "," - "))</f>
        <v xml:space="preserve"> &lt; </v>
      </c>
      <c r="H32" s="21" t="str">
        <f>IF((Data!$C29-Data!AB$2)/SQRT((Data!$D29^2)+(Data!AB$3^2))&gt;1.96," &gt; ",IF((Data!$C29-Data!AB$2)/SQRT((Data!$D29^2)+(Data!AB$3^2))&lt;-1.96," &lt; "," - "))</f>
        <v xml:space="preserve"> &lt; </v>
      </c>
      <c r="I32" s="21" t="str">
        <f>IF((Data!$C29-Data!AC$2)/SQRT((Data!$D29^2)+(Data!AC$3^2))&gt;1.96," &gt; ",IF((Data!$C29-Data!AC$2)/SQRT((Data!$D29^2)+(Data!AC$3^2))&lt;-1.96," &lt; "," - "))</f>
        <v xml:space="preserve"> - </v>
      </c>
      <c r="J32" s="21" t="str">
        <f>IF((Data!$C29-Data!AD$2)/SQRT((Data!$D29^2)+(Data!AD$3^2))&gt;1.96," &gt; ",IF((Data!$C29-Data!AD$2)/SQRT((Data!$D29^2)+(Data!AD$3^2))&lt;-1.96," &lt; "," - "))</f>
        <v xml:space="preserve"> - </v>
      </c>
      <c r="K32" s="21" t="str">
        <f>IF((Data!$C29-Data!AE$2)/SQRT((Data!$D29^2)+(Data!AE$3^2))&gt;1.96," &gt; ",IF((Data!$C29-Data!AE$2)/SQRT((Data!$D29^2)+(Data!AE$3^2))&lt;-1.96," &lt; "," - "))</f>
        <v xml:space="preserve"> - </v>
      </c>
      <c r="L32" s="21" t="str">
        <f>IF((Data!$C29-Data!AF$2)/SQRT((Data!$D29^2)+(Data!AF$3^2))&gt;1.96," &gt; ",IF((Data!$C29-Data!AF$2)/SQRT((Data!$D29^2)+(Data!AF$3^2))&lt;-1.96," &lt; "," - "))</f>
        <v xml:space="preserve"> - </v>
      </c>
      <c r="M32" s="21" t="str">
        <f>IF((Data!$C29-Data!AG$2)/SQRT((Data!$D29^2)+(Data!AG$3^2))&gt;1.96," &gt; ",IF((Data!$C29-Data!AG$2)/SQRT((Data!$D29^2)+(Data!AG$3^2))&lt;-1.96," &lt; "," - "))</f>
        <v xml:space="preserve"> - </v>
      </c>
      <c r="N32" s="21" t="str">
        <f>IF((Data!$C29-Data!AH$2)/SQRT((Data!$D29^2)+(Data!AH$3^2))&gt;1.96," &gt; ",IF((Data!$C29-Data!AH$2)/SQRT((Data!$D29^2)+(Data!AH$3^2))&lt;-1.96," &lt; "," - "))</f>
        <v xml:space="preserve"> &gt; </v>
      </c>
      <c r="O32" s="21" t="str">
        <f>IF((Data!$C29-Data!AI$2)/SQRT((Data!$D29^2)+(Data!AI$3^2))&gt;1.96," &gt; ",IF((Data!$C29-Data!AI$2)/SQRT((Data!$D29^2)+(Data!AI$3^2))&lt;-1.96," &lt; "," - "))</f>
        <v xml:space="preserve"> &gt; </v>
      </c>
      <c r="P32" s="21" t="str">
        <f>IF((Data!$C29-Data!AJ$2)/SQRT((Data!$D29^2)+(Data!AJ$3^2))&gt;1.96," &gt; ",IF((Data!$C29-Data!AJ$2)/SQRT((Data!$D29^2)+(Data!AJ$3^2))&lt;-1.96," &lt; "," - "))</f>
        <v xml:space="preserve"> - </v>
      </c>
      <c r="Q32" s="21" t="str">
        <f>IF((Data!$C29-Data!AK$2)/SQRT((Data!$D29^2)+(Data!AK$3^2))&gt;1.96," &gt; ",IF((Data!$C29-Data!AK$2)/SQRT((Data!$D29^2)+(Data!AK$3^2))&lt;-1.96," &lt; "," - "))</f>
        <v xml:space="preserve"> &gt; </v>
      </c>
      <c r="R32" s="21" t="str">
        <f>IF((Data!$C29-Data!AL$2)/SQRT((Data!$D29^2)+(Data!AL$3^2))&gt;1.96," &gt; ",IF((Data!$C29-Data!AL$2)/SQRT((Data!$D29^2)+(Data!AL$3^2))&lt;-1.96," &lt; "," - "))</f>
        <v xml:space="preserve"> &gt; </v>
      </c>
      <c r="S32" s="21" t="str">
        <f>IF((Data!$C29-Data!AM$2)/SQRT((Data!$D29^2)+(Data!AM$3^2))&gt;1.96," &gt; ",IF((Data!$C29-Data!AM$2)/SQRT((Data!$D29^2)+(Data!AM$3^2))&lt;-1.96," &lt; "," - "))</f>
        <v xml:space="preserve"> &gt; </v>
      </c>
      <c r="T32" s="21" t="str">
        <f>IF((Data!$C29-Data!AN$2)/SQRT((Data!$D29^2)+(Data!AN$3^2))&gt;1.96," &gt; ",IF((Data!$C29-Data!AN$2)/SQRT((Data!$D29^2)+(Data!AN$3^2))&lt;-1.96," &lt; "," - "))</f>
        <v xml:space="preserve"> &gt; </v>
      </c>
      <c r="U32" s="21" t="str">
        <f>IF((Data!$C29-Data!AO$2)/SQRT((Data!$D29^2)+(Data!AO$3^2))&gt;1.96," &gt; ",IF((Data!$C29-Data!AO$2)/SQRT((Data!$D29^2)+(Data!AO$3^2))&lt;-1.96," &lt; "," - "))</f>
        <v xml:space="preserve"> &gt; </v>
      </c>
      <c r="V32" s="21" t="str">
        <f>IF((Data!$C29-Data!AP$2)/SQRT((Data!$D29^2)+(Data!AP$3^2))&gt;1.96," &gt; ",IF((Data!$C29-Data!AP$2)/SQRT((Data!$D29^2)+(Data!AP$3^2))&lt;-1.96," &lt; "," - "))</f>
        <v xml:space="preserve"> &gt; </v>
      </c>
      <c r="W32" s="21" t="str">
        <f>IF((Data!$C29-Data!AQ$2)/SQRT((Data!$D29^2)+(Data!AQ$3^2))&gt;1.96," &gt; ",IF((Data!$C29-Data!AQ$2)/SQRT((Data!$D29^2)+(Data!AQ$3^2))&lt;-1.96," &lt; "," - "))</f>
        <v xml:space="preserve"> &gt; </v>
      </c>
      <c r="X32" s="21" t="str">
        <f>IF((Data!$C29-Data!AR$2)/SQRT((Data!$D29^2)+(Data!AR$3^2))&gt;1.96," &gt; ",IF((Data!$C29-Data!AR$2)/SQRT((Data!$D29^2)+(Data!AR$3^2))&lt;-1.96," &lt; "," - "))</f>
        <v xml:space="preserve"> &gt; </v>
      </c>
      <c r="Y32" s="21" t="str">
        <f>IF((Data!$C29-Data!AS$2)/SQRT((Data!$D29^2)+(Data!AS$3^2))&gt;1.96," &gt; ",IF((Data!$C29-Data!AS$2)/SQRT((Data!$D29^2)+(Data!AS$3^2))&lt;-1.96," &lt; "," - "))</f>
        <v xml:space="preserve"> &gt; </v>
      </c>
      <c r="Z32" s="21" t="str">
        <f>IF((Data!$C29-Data!AT$2)/SQRT((Data!$D29^2)+(Data!AT$3^2))&gt;1.96," &gt; ",IF((Data!$C29-Data!AT$2)/SQRT((Data!$D29^2)+(Data!AT$3^2))&lt;-1.96," &lt; "," - "))</f>
        <v xml:space="preserve"> &gt; </v>
      </c>
      <c r="AA32" s="21" t="str">
        <f>IF((Data!$C29-Data!AU$2)/SQRT((Data!$D29^2)+(Data!AU$3^2))&gt;1.96," &gt; ",IF((Data!$C29-Data!AU$2)/SQRT((Data!$D29^2)+(Data!AU$3^2))&lt;-1.96," &lt; "," - "))</f>
        <v xml:space="preserve"> &gt; </v>
      </c>
      <c r="AB32" s="21" t="str">
        <f>IF((Data!$C29-Data!AV$2)/SQRT((Data!$D29^2)+(Data!AV$3^2))&gt;1.96," &gt; ",IF((Data!$C29-Data!AV$2)/SQRT((Data!$D29^2)+(Data!AV$3^2))&lt;-1.96," &lt; "," - "))</f>
        <v xml:space="preserve"> &gt; </v>
      </c>
      <c r="AC32" s="21" t="str">
        <f>IF((Data!$C29-Data!AW$2)/SQRT((Data!$D29^2)+(Data!AW$3^2))&gt;1.96," &gt; ",IF((Data!$C29-Data!AW$2)/SQRT((Data!$D29^2)+(Data!AW$3^2))&lt;-1.96," &lt; "," - "))</f>
        <v xml:space="preserve"> &gt; </v>
      </c>
      <c r="AD32" s="21" t="str">
        <f>IF((Data!$C29-Data!AX$2)/SQRT((Data!$D29^2)+(Data!AX$3^2))&gt;1.96," &gt; ",IF((Data!$C29-Data!AX$2)/SQRT((Data!$D29^2)+(Data!AX$3^2))&lt;-1.96," &lt; "," - "))</f>
        <v xml:space="preserve"> &gt; </v>
      </c>
      <c r="AE32" s="21" t="str">
        <f>IF((Data!$C29-Data!AY$2)/SQRT((Data!$D29^2)+(Data!AY$3^2))&gt;1.96," &gt; ",IF((Data!$C29-Data!AY$2)/SQRT((Data!$D29^2)+(Data!AY$3^2))&lt;-1.96," &lt; "," - "))</f>
        <v xml:space="preserve"> &gt; </v>
      </c>
      <c r="AF32" s="21" t="str">
        <f>IF((Data!$C29-Data!AZ$2)/SQRT((Data!$D29^2)+(Data!AZ$3^2))&gt;1.96," &gt; ",IF((Data!$C29-Data!AZ$2)/SQRT((Data!$D29^2)+(Data!AZ$3^2))&lt;-1.96," &lt; "," - "))</f>
        <v xml:space="preserve"> &gt; </v>
      </c>
      <c r="AG32" s="21" t="str">
        <f>IF((Data!$C29-Data!BA$2)/SQRT((Data!$D29^2)+(Data!BA$3^2))&gt;1.96," &gt; ",IF((Data!$C29-Data!BA$2)/SQRT((Data!$D29^2)+(Data!BA$3^2))&lt;-1.96," &lt; "," - "))</f>
        <v xml:space="preserve"> &gt; </v>
      </c>
      <c r="AH32" s="21" t="str">
        <f>IF((Data!$C29-Data!BB$2)/SQRT((Data!$D29^2)+(Data!BB$3^2))&gt;1.96," &gt; ",IF((Data!$C29-Data!BB$2)/SQRT((Data!$D29^2)+(Data!BB$3^2))&lt;-1.96," &lt; "," - "))</f>
        <v xml:space="preserve"> &gt; </v>
      </c>
      <c r="AI32" s="21" t="str">
        <f>IF((Data!$C29-Data!BC$2)/SQRT((Data!$D29^2)+(Data!BC$3^2))&gt;1.96," &gt; ",IF((Data!$C29-Data!BC$2)/SQRT((Data!$D29^2)+(Data!BC$3^2))&lt;-1.96," &lt; "," - "))</f>
        <v xml:space="preserve"> &gt; </v>
      </c>
      <c r="AJ32" s="21" t="str">
        <f>IF((Data!$C29-Data!BD$2)/SQRT((Data!$D29^2)+(Data!BD$3^2))&gt;1.96," &gt; ",IF((Data!$C29-Data!BD$2)/SQRT((Data!$D29^2)+(Data!BD$3^2))&lt;-1.96," &lt; "," - "))</f>
        <v xml:space="preserve"> &gt; </v>
      </c>
      <c r="AK32" s="21" t="str">
        <f>IF((Data!$C29-Data!BE$2)/SQRT((Data!$D29^2)+(Data!BE$3^2))&gt;1.96," &gt; ",IF((Data!$C29-Data!BE$2)/SQRT((Data!$D29^2)+(Data!BE$3^2))&lt;-1.96," &lt; "," - "))</f>
        <v xml:space="preserve"> &gt; </v>
      </c>
      <c r="AL32" s="21" t="str">
        <f>IF((Data!$C29-Data!BF$2)/SQRT((Data!$D29^2)+(Data!BF$3^2))&gt;1.96," &gt; ",IF((Data!$C29-Data!BF$2)/SQRT((Data!$D29^2)+(Data!BF$3^2))&lt;-1.96," &lt; "," - "))</f>
        <v xml:space="preserve"> &gt; </v>
      </c>
      <c r="AM32" s="21" t="str">
        <f>IF((Data!$C29-Data!BG$2)/SQRT((Data!$D29^2)+(Data!BG$3^2))&gt;1.96," &gt; ",IF((Data!$C29-Data!BG$2)/SQRT((Data!$D29^2)+(Data!BG$3^2))&lt;-1.96," &lt; "," - "))</f>
        <v xml:space="preserve"> &gt; </v>
      </c>
      <c r="AN32" s="21" t="str">
        <f>IF((Data!$C29-Data!BH$2)/SQRT((Data!$D29^2)+(Data!BH$3^2))&gt;1.96," &gt; ",IF((Data!$C29-Data!BH$2)/SQRT((Data!$D29^2)+(Data!BH$3^2))&lt;-1.96," &lt; "," - "))</f>
        <v xml:space="preserve"> &gt; </v>
      </c>
      <c r="AO32" s="21" t="str">
        <f>IF((Data!$C29-Data!BI$2)/SQRT((Data!$D29^2)+(Data!BI$3^2))&gt;1.96," &gt; ",IF((Data!$C29-Data!BI$2)/SQRT((Data!$D29^2)+(Data!BI$3^2))&lt;-1.96," &lt; "," - "))</f>
        <v xml:space="preserve"> &gt; </v>
      </c>
      <c r="AP32" s="21" t="str">
        <f>IF((Data!$C29-Data!BJ$2)/SQRT((Data!$D29^2)+(Data!BJ$3^2))&gt;1.96," &gt; ",IF((Data!$C29-Data!BJ$2)/SQRT((Data!$D29^2)+(Data!BJ$3^2))&lt;-1.96," &lt; "," - "))</f>
        <v xml:space="preserve"> &gt; </v>
      </c>
      <c r="AQ32" s="22" t="str">
        <f>IF((Data!$C29-Data!BK$2)/SQRT((Data!$D29^2)+(Data!BK$3^2))&gt;1.96," &gt; ",IF((Data!$C29-Data!BK$2)/SQRT((Data!$D29^2)+(Data!BK$3^2))&lt;-1.96," &lt; "," - "))</f>
        <v xml:space="preserve"> &gt; </v>
      </c>
      <c r="AR32" s="22" t="str">
        <f>IF((Data!$C29-Data!BL$2)/SQRT((Data!$D29^2)+(Data!BL$3^2))&gt;1.96," &gt; ",IF((Data!$C29-Data!BL$2)/SQRT((Data!$D29^2)+(Data!BL$3^2))&lt;-1.96," &lt; "," - "))</f>
        <v xml:space="preserve"> &gt; </v>
      </c>
      <c r="AS32" s="22" t="str">
        <f>IF((Data!$C29-Data!BM$2)/SQRT((Data!$D29^2)+(Data!BM$3^2))&gt;1.96," &gt; ",IF((Data!$C29-Data!BM$2)/SQRT((Data!$D29^2)+(Data!BM$3^2))&lt;-1.96," &lt; "," - "))</f>
        <v xml:space="preserve"> &gt; </v>
      </c>
      <c r="AT32" s="22" t="str">
        <f>IF((Data!$C29-Data!BN$2)/SQRT((Data!$D29^2)+(Data!BN$3^2))&gt;1.96," &gt; ",IF((Data!$C29-Data!BN$2)/SQRT((Data!$D29^2)+(Data!BN$3^2))&lt;-1.96," &lt; "," - "))</f>
        <v xml:space="preserve"> &gt; </v>
      </c>
      <c r="AU32" s="22" t="str">
        <f>IF((Data!$C29-Data!BO$2)/SQRT((Data!$D29^2)+(Data!BO$3^2))&gt;1.96," &gt; ",IF((Data!$C29-Data!BO$2)/SQRT((Data!$D29^2)+(Data!BO$3^2))&lt;-1.96," &lt; "," - "))</f>
        <v xml:space="preserve"> &gt; </v>
      </c>
      <c r="AV32" s="22" t="str">
        <f>IF((Data!$C29-Data!BP$2)/SQRT((Data!$D29^2)+(Data!BP$3^2))&gt;1.96," &gt; ",IF((Data!$C29-Data!BP$2)/SQRT((Data!$D29^2)+(Data!BP$3^2))&lt;-1.96," &lt; "," - "))</f>
        <v xml:space="preserve"> &gt; </v>
      </c>
      <c r="AW32" s="23">
        <f t="shared" si="0"/>
        <v>7</v>
      </c>
      <c r="AX32" s="12">
        <f t="shared" si="1"/>
        <v>6</v>
      </c>
      <c r="AY32" s="24">
        <f t="shared" si="2"/>
        <v>34</v>
      </c>
    </row>
    <row r="33" spans="1:51">
      <c r="A33" s="43" t="str">
        <f>Data!B30</f>
        <v>Delaware</v>
      </c>
      <c r="B33" s="40" t="str">
        <f>IF((Data!$C30-Data!V$2)/SQRT((Data!$D30^2)+(Data!V$3^2))&gt;1.96," &gt; ",IF((Data!$C30-Data!V$2)/SQRT((Data!$D30^2)+(Data!V$3^2))&lt;-1.96," &lt; "," - "))</f>
        <v xml:space="preserve"> &lt; </v>
      </c>
      <c r="C33" s="21" t="str">
        <f>IF((Data!$C30-Data!W$2)/SQRT((Data!$D30^2)+(Data!W$3^2))&gt;1.96," &gt; ",IF((Data!$C30-Data!W$2)/SQRT((Data!$D30^2)+(Data!W$3^2))&lt;-1.96," &lt; "," - "))</f>
        <v xml:space="preserve"> &lt; </v>
      </c>
      <c r="D33" s="21" t="str">
        <f>IF((Data!$C30-Data!X$2)/SQRT((Data!$D30^2)+(Data!X$3^2))&gt;1.96," &gt; ",IF((Data!$C30-Data!X$2)/SQRT((Data!$D30^2)+(Data!X$3^2))&lt;-1.96," &lt; "," - "))</f>
        <v xml:space="preserve"> &lt; </v>
      </c>
      <c r="E33" s="21" t="str">
        <f>IF((Data!$C30-Data!Y$2)/SQRT((Data!$D30^2)+(Data!Y$3^2))&gt;1.96," &gt; ",IF((Data!$C30-Data!Y$2)/SQRT((Data!$D30^2)+(Data!Y$3^2))&lt;-1.96," &lt; "," - "))</f>
        <v xml:space="preserve"> &lt; </v>
      </c>
      <c r="F33" s="21" t="str">
        <f>IF((Data!$C30-Data!Z$2)/SQRT((Data!$D30^2)+(Data!Z$3^2))&gt;1.96," &gt; ",IF((Data!$C30-Data!Z$2)/SQRT((Data!$D30^2)+(Data!Z$3^2))&lt;-1.96," &lt; "," - "))</f>
        <v xml:space="preserve"> &lt; </v>
      </c>
      <c r="G33" s="21" t="str">
        <f>IF((Data!$C30-Data!AA$2)/SQRT((Data!$D30^2)+(Data!AA$3^2))&gt;1.96," &gt; ",IF((Data!$C30-Data!AA$2)/SQRT((Data!$D30^2)+(Data!AA$3^2))&lt;-1.96," &lt; "," - "))</f>
        <v xml:space="preserve"> &lt; </v>
      </c>
      <c r="H33" s="21" t="str">
        <f>IF((Data!$C30-Data!AB$2)/SQRT((Data!$D30^2)+(Data!AB$3^2))&gt;1.96," &gt; ",IF((Data!$C30-Data!AB$2)/SQRT((Data!$D30^2)+(Data!AB$3^2))&lt;-1.96," &lt; "," - "))</f>
        <v xml:space="preserve"> &lt; </v>
      </c>
      <c r="I33" s="21" t="str">
        <f>IF((Data!$C30-Data!AC$2)/SQRT((Data!$D30^2)+(Data!AC$3^2))&gt;1.96," &gt; ",IF((Data!$C30-Data!AC$2)/SQRT((Data!$D30^2)+(Data!AC$3^2))&lt;-1.96," &lt; "," - "))</f>
        <v xml:space="preserve"> - </v>
      </c>
      <c r="J33" s="21" t="str">
        <f>IF((Data!$C30-Data!AD$2)/SQRT((Data!$D30^2)+(Data!AD$3^2))&gt;1.96," &gt; ",IF((Data!$C30-Data!AD$2)/SQRT((Data!$D30^2)+(Data!AD$3^2))&lt;-1.96," &lt; "," - "))</f>
        <v xml:space="preserve"> - </v>
      </c>
      <c r="K33" s="21" t="str">
        <f>IF((Data!$C30-Data!AE$2)/SQRT((Data!$D30^2)+(Data!AE$3^2))&gt;1.96," &gt; ",IF((Data!$C30-Data!AE$2)/SQRT((Data!$D30^2)+(Data!AE$3^2))&lt;-1.96," &lt; "," - "))</f>
        <v xml:space="preserve"> - </v>
      </c>
      <c r="L33" s="21" t="str">
        <f>IF((Data!$C30-Data!AF$2)/SQRT((Data!$D30^2)+(Data!AF$3^2))&gt;1.96," &gt; ",IF((Data!$C30-Data!AF$2)/SQRT((Data!$D30^2)+(Data!AF$3^2))&lt;-1.96," &lt; "," - "))</f>
        <v xml:space="preserve"> - </v>
      </c>
      <c r="M33" s="21" t="str">
        <f>IF((Data!$C30-Data!AG$2)/SQRT((Data!$D30^2)+(Data!AG$3^2))&gt;1.96," &gt; ",IF((Data!$C30-Data!AG$2)/SQRT((Data!$D30^2)+(Data!AG$3^2))&lt;-1.96," &lt; "," - "))</f>
        <v xml:space="preserve"> - </v>
      </c>
      <c r="N33" s="21" t="str">
        <f>IF((Data!$C30-Data!AH$2)/SQRT((Data!$D30^2)+(Data!AH$3^2))&gt;1.96," &gt; ",IF((Data!$C30-Data!AH$2)/SQRT((Data!$D30^2)+(Data!AH$3^2))&lt;-1.96," &lt; "," - "))</f>
        <v xml:space="preserve"> &gt; </v>
      </c>
      <c r="O33" s="21" t="str">
        <f>IF((Data!$C30-Data!AI$2)/SQRT((Data!$D30^2)+(Data!AI$3^2))&gt;1.96," &gt; ",IF((Data!$C30-Data!AI$2)/SQRT((Data!$D30^2)+(Data!AI$3^2))&lt;-1.96," &lt; "," - "))</f>
        <v xml:space="preserve"> &gt; </v>
      </c>
      <c r="P33" s="21" t="str">
        <f>IF((Data!$C30-Data!AJ$2)/SQRT((Data!$D30^2)+(Data!AJ$3^2))&gt;1.96," &gt; ",IF((Data!$C30-Data!AJ$2)/SQRT((Data!$D30^2)+(Data!AJ$3^2))&lt;-1.96," &lt; "," - "))</f>
        <v xml:space="preserve"> - </v>
      </c>
      <c r="Q33" s="21" t="str">
        <f>IF((Data!$C30-Data!AK$2)/SQRT((Data!$D30^2)+(Data!AK$3^2))&gt;1.96," &gt; ",IF((Data!$C30-Data!AK$2)/SQRT((Data!$D30^2)+(Data!AK$3^2))&lt;-1.96," &lt; "," - "))</f>
        <v xml:space="preserve"> &gt; </v>
      </c>
      <c r="R33" s="21" t="str">
        <f>IF((Data!$C30-Data!AL$2)/SQRT((Data!$D30^2)+(Data!AL$3^2))&gt;1.96," &gt; ",IF((Data!$C30-Data!AL$2)/SQRT((Data!$D30^2)+(Data!AL$3^2))&lt;-1.96," &lt; "," - "))</f>
        <v xml:space="preserve"> &gt; </v>
      </c>
      <c r="S33" s="21" t="str">
        <f>IF((Data!$C30-Data!AM$2)/SQRT((Data!$D30^2)+(Data!AM$3^2))&gt;1.96," &gt; ",IF((Data!$C30-Data!AM$2)/SQRT((Data!$D30^2)+(Data!AM$3^2))&lt;-1.96," &lt; "," - "))</f>
        <v xml:space="preserve"> &gt; </v>
      </c>
      <c r="T33" s="21" t="str">
        <f>IF((Data!$C30-Data!AN$2)/SQRT((Data!$D30^2)+(Data!AN$3^2))&gt;1.96," &gt; ",IF((Data!$C30-Data!AN$2)/SQRT((Data!$D30^2)+(Data!AN$3^2))&lt;-1.96," &lt; "," - "))</f>
        <v xml:space="preserve"> &gt; </v>
      </c>
      <c r="U33" s="21" t="str">
        <f>IF((Data!$C30-Data!AO$2)/SQRT((Data!$D30^2)+(Data!AO$3^2))&gt;1.96," &gt; ",IF((Data!$C30-Data!AO$2)/SQRT((Data!$D30^2)+(Data!AO$3^2))&lt;-1.96," &lt; "," - "))</f>
        <v xml:space="preserve"> &gt; </v>
      </c>
      <c r="V33" s="21" t="str">
        <f>IF((Data!$C30-Data!AP$2)/SQRT((Data!$D30^2)+(Data!AP$3^2))&gt;1.96," &gt; ",IF((Data!$C30-Data!AP$2)/SQRT((Data!$D30^2)+(Data!AP$3^2))&lt;-1.96," &lt; "," - "))</f>
        <v xml:space="preserve"> &gt; </v>
      </c>
      <c r="W33" s="21" t="str">
        <f>IF((Data!$C30-Data!AQ$2)/SQRT((Data!$D30^2)+(Data!AQ$3^2))&gt;1.96," &gt; ",IF((Data!$C30-Data!AQ$2)/SQRT((Data!$D30^2)+(Data!AQ$3^2))&lt;-1.96," &lt; "," - "))</f>
        <v xml:space="preserve"> &gt; </v>
      </c>
      <c r="X33" s="21" t="str">
        <f>IF((Data!$C30-Data!AR$2)/SQRT((Data!$D30^2)+(Data!AR$3^2))&gt;1.96," &gt; ",IF((Data!$C30-Data!AR$2)/SQRT((Data!$D30^2)+(Data!AR$3^2))&lt;-1.96," &lt; "," - "))</f>
        <v xml:space="preserve"> &gt; </v>
      </c>
      <c r="Y33" s="21" t="str">
        <f>IF((Data!$C30-Data!AS$2)/SQRT((Data!$D30^2)+(Data!AS$3^2))&gt;1.96," &gt; ",IF((Data!$C30-Data!AS$2)/SQRT((Data!$D30^2)+(Data!AS$3^2))&lt;-1.96," &lt; "," - "))</f>
        <v xml:space="preserve"> &gt; </v>
      </c>
      <c r="Z33" s="21" t="str">
        <f>IF((Data!$C30-Data!AT$2)/SQRT((Data!$D30^2)+(Data!AT$3^2))&gt;1.96," &gt; ",IF((Data!$C30-Data!AT$2)/SQRT((Data!$D30^2)+(Data!AT$3^2))&lt;-1.96," &lt; "," - "))</f>
        <v xml:space="preserve"> &gt; </v>
      </c>
      <c r="AA33" s="21" t="str">
        <f>IF((Data!$C30-Data!AU$2)/SQRT((Data!$D30^2)+(Data!AU$3^2))&gt;1.96," &gt; ",IF((Data!$C30-Data!AU$2)/SQRT((Data!$D30^2)+(Data!AU$3^2))&lt;-1.96," &lt; "," - "))</f>
        <v xml:space="preserve"> &gt; </v>
      </c>
      <c r="AB33" s="21" t="str">
        <f>IF((Data!$C30-Data!AV$2)/SQRT((Data!$D30^2)+(Data!AV$3^2))&gt;1.96," &gt; ",IF((Data!$C30-Data!AV$2)/SQRT((Data!$D30^2)+(Data!AV$3^2))&lt;-1.96," &lt; "," - "))</f>
        <v xml:space="preserve"> &gt; </v>
      </c>
      <c r="AC33" s="21" t="str">
        <f>IF((Data!$C30-Data!AW$2)/SQRT((Data!$D30^2)+(Data!AW$3^2))&gt;1.96," &gt; ",IF((Data!$C30-Data!AW$2)/SQRT((Data!$D30^2)+(Data!AW$3^2))&lt;-1.96," &lt; "," - "))</f>
        <v xml:space="preserve"> &gt; </v>
      </c>
      <c r="AD33" s="21" t="str">
        <f>IF((Data!$C30-Data!AX$2)/SQRT((Data!$D30^2)+(Data!AX$3^2))&gt;1.96," &gt; ",IF((Data!$C30-Data!AX$2)/SQRT((Data!$D30^2)+(Data!AX$3^2))&lt;-1.96," &lt; "," - "))</f>
        <v xml:space="preserve"> &gt; </v>
      </c>
      <c r="AE33" s="21" t="str">
        <f>IF((Data!$C30-Data!AY$2)/SQRT((Data!$D30^2)+(Data!AY$3^2))&gt;1.96," &gt; ",IF((Data!$C30-Data!AY$2)/SQRT((Data!$D30^2)+(Data!AY$3^2))&lt;-1.96," &lt; "," - "))</f>
        <v xml:space="preserve"> &gt; </v>
      </c>
      <c r="AF33" s="21" t="str">
        <f>IF((Data!$C30-Data!AZ$2)/SQRT((Data!$D30^2)+(Data!AZ$3^2))&gt;1.96," &gt; ",IF((Data!$C30-Data!AZ$2)/SQRT((Data!$D30^2)+(Data!AZ$3^2))&lt;-1.96," &lt; "," - "))</f>
        <v xml:space="preserve"> &gt; </v>
      </c>
      <c r="AG33" s="21" t="str">
        <f>IF((Data!$C30-Data!BA$2)/SQRT((Data!$D30^2)+(Data!BA$3^2))&gt;1.96," &gt; ",IF((Data!$C30-Data!BA$2)/SQRT((Data!$D30^2)+(Data!BA$3^2))&lt;-1.96," &lt; "," - "))</f>
        <v xml:space="preserve"> &gt; </v>
      </c>
      <c r="AH33" s="21" t="str">
        <f>IF((Data!$C30-Data!BB$2)/SQRT((Data!$D30^2)+(Data!BB$3^2))&gt;1.96," &gt; ",IF((Data!$C30-Data!BB$2)/SQRT((Data!$D30^2)+(Data!BB$3^2))&lt;-1.96," &lt; "," - "))</f>
        <v xml:space="preserve"> &gt; </v>
      </c>
      <c r="AI33" s="21" t="str">
        <f>IF((Data!$C30-Data!BC$2)/SQRT((Data!$D30^2)+(Data!BC$3^2))&gt;1.96," &gt; ",IF((Data!$C30-Data!BC$2)/SQRT((Data!$D30^2)+(Data!BC$3^2))&lt;-1.96," &lt; "," - "))</f>
        <v xml:space="preserve"> &gt; </v>
      </c>
      <c r="AJ33" s="21" t="str">
        <f>IF((Data!$C30-Data!BD$2)/SQRT((Data!$D30^2)+(Data!BD$3^2))&gt;1.96," &gt; ",IF((Data!$C30-Data!BD$2)/SQRT((Data!$D30^2)+(Data!BD$3^2))&lt;-1.96," &lt; "," - "))</f>
        <v xml:space="preserve"> &gt; </v>
      </c>
      <c r="AK33" s="21" t="str">
        <f>IF((Data!$C30-Data!BE$2)/SQRT((Data!$D30^2)+(Data!BE$3^2))&gt;1.96," &gt; ",IF((Data!$C30-Data!BE$2)/SQRT((Data!$D30^2)+(Data!BE$3^2))&lt;-1.96," &lt; "," - "))</f>
        <v xml:space="preserve"> &gt; </v>
      </c>
      <c r="AL33" s="21" t="str">
        <f>IF((Data!$C30-Data!BF$2)/SQRT((Data!$D30^2)+(Data!BF$3^2))&gt;1.96," &gt; ",IF((Data!$C30-Data!BF$2)/SQRT((Data!$D30^2)+(Data!BF$3^2))&lt;-1.96," &lt; "," - "))</f>
        <v xml:space="preserve"> &gt; </v>
      </c>
      <c r="AM33" s="21" t="str">
        <f>IF((Data!$C30-Data!BG$2)/SQRT((Data!$D30^2)+(Data!BG$3^2))&gt;1.96," &gt; ",IF((Data!$C30-Data!BG$2)/SQRT((Data!$D30^2)+(Data!BG$3^2))&lt;-1.96," &lt; "," - "))</f>
        <v xml:space="preserve"> &gt; </v>
      </c>
      <c r="AN33" s="21" t="str">
        <f>IF((Data!$C30-Data!BH$2)/SQRT((Data!$D30^2)+(Data!BH$3^2))&gt;1.96," &gt; ",IF((Data!$C30-Data!BH$2)/SQRT((Data!$D30^2)+(Data!BH$3^2))&lt;-1.96," &lt; "," - "))</f>
        <v xml:space="preserve"> &gt; </v>
      </c>
      <c r="AO33" s="21" t="str">
        <f>IF((Data!$C30-Data!BI$2)/SQRT((Data!$D30^2)+(Data!BI$3^2))&gt;1.96," &gt; ",IF((Data!$C30-Data!BI$2)/SQRT((Data!$D30^2)+(Data!BI$3^2))&lt;-1.96," &lt; "," - "))</f>
        <v xml:space="preserve"> &gt; </v>
      </c>
      <c r="AP33" s="21" t="str">
        <f>IF((Data!$C30-Data!BJ$2)/SQRT((Data!$D30^2)+(Data!BJ$3^2))&gt;1.96," &gt; ",IF((Data!$C30-Data!BJ$2)/SQRT((Data!$D30^2)+(Data!BJ$3^2))&lt;-1.96," &lt; "," - "))</f>
        <v xml:space="preserve"> &gt; </v>
      </c>
      <c r="AQ33" s="22" t="str">
        <f>IF((Data!$C30-Data!BK$2)/SQRT((Data!$D30^2)+(Data!BK$3^2))&gt;1.96," &gt; ",IF((Data!$C30-Data!BK$2)/SQRT((Data!$D30^2)+(Data!BK$3^2))&lt;-1.96," &lt; "," - "))</f>
        <v xml:space="preserve"> &gt; </v>
      </c>
      <c r="AR33" s="22" t="str">
        <f>IF((Data!$C30-Data!BL$2)/SQRT((Data!$D30^2)+(Data!BL$3^2))&gt;1.96," &gt; ",IF((Data!$C30-Data!BL$2)/SQRT((Data!$D30^2)+(Data!BL$3^2))&lt;-1.96," &lt; "," - "))</f>
        <v xml:space="preserve"> &gt; </v>
      </c>
      <c r="AS33" s="22" t="str">
        <f>IF((Data!$C30-Data!BM$2)/SQRT((Data!$D30^2)+(Data!BM$3^2))&gt;1.96," &gt; ",IF((Data!$C30-Data!BM$2)/SQRT((Data!$D30^2)+(Data!BM$3^2))&lt;-1.96," &lt; "," - "))</f>
        <v xml:space="preserve"> &gt; </v>
      </c>
      <c r="AT33" s="22" t="str">
        <f>IF((Data!$C30-Data!BN$2)/SQRT((Data!$D30^2)+(Data!BN$3^2))&gt;1.96," &gt; ",IF((Data!$C30-Data!BN$2)/SQRT((Data!$D30^2)+(Data!BN$3^2))&lt;-1.96," &lt; "," - "))</f>
        <v xml:space="preserve"> &gt; </v>
      </c>
      <c r="AU33" s="22" t="str">
        <f>IF((Data!$C30-Data!BO$2)/SQRT((Data!$D30^2)+(Data!BO$3^2))&gt;1.96," &gt; ",IF((Data!$C30-Data!BO$2)/SQRT((Data!$D30^2)+(Data!BO$3^2))&lt;-1.96," &lt; "," - "))</f>
        <v xml:space="preserve"> &gt; </v>
      </c>
      <c r="AV33" s="22" t="str">
        <f>IF((Data!$C30-Data!BP$2)/SQRT((Data!$D30^2)+(Data!BP$3^2))&gt;1.96," &gt; ",IF((Data!$C30-Data!BP$2)/SQRT((Data!$D30^2)+(Data!BP$3^2))&lt;-1.96," &lt; "," - "))</f>
        <v xml:space="preserve"> &gt; </v>
      </c>
      <c r="AW33" s="23">
        <f t="shared" si="0"/>
        <v>7</v>
      </c>
      <c r="AX33" s="12">
        <f t="shared" si="1"/>
        <v>6</v>
      </c>
      <c r="AY33" s="24">
        <f t="shared" si="2"/>
        <v>34</v>
      </c>
    </row>
    <row r="34" spans="1:51">
      <c r="A34" s="43" t="str">
        <f>Data!B31</f>
        <v>Maryland</v>
      </c>
      <c r="B34" s="40" t="str">
        <f>IF((Data!$C31-Data!V$2)/SQRT((Data!$D31^2)+(Data!V$3^2))&gt;1.96," &gt; ",IF((Data!$C31-Data!V$2)/SQRT((Data!$D31^2)+(Data!V$3^2))&lt;-1.96," &lt; "," - "))</f>
        <v xml:space="preserve"> &lt; </v>
      </c>
      <c r="C34" s="21" t="str">
        <f>IF((Data!$C31-Data!W$2)/SQRT((Data!$D31^2)+(Data!W$3^2))&gt;1.96," &gt; ",IF((Data!$C31-Data!W$2)/SQRT((Data!$D31^2)+(Data!W$3^2))&lt;-1.96," &lt; "," - "))</f>
        <v xml:space="preserve"> &lt; </v>
      </c>
      <c r="D34" s="21" t="str">
        <f>IF((Data!$C31-Data!X$2)/SQRT((Data!$D31^2)+(Data!X$3^2))&gt;1.96," &gt; ",IF((Data!$C31-Data!X$2)/SQRT((Data!$D31^2)+(Data!X$3^2))&lt;-1.96," &lt; "," - "))</f>
        <v xml:space="preserve"> &lt; </v>
      </c>
      <c r="E34" s="21" t="str">
        <f>IF((Data!$C31-Data!Y$2)/SQRT((Data!$D31^2)+(Data!Y$3^2))&gt;1.96," &gt; ",IF((Data!$C31-Data!Y$2)/SQRT((Data!$D31^2)+(Data!Y$3^2))&lt;-1.96," &lt; "," - "))</f>
        <v xml:space="preserve"> &lt; </v>
      </c>
      <c r="F34" s="21" t="str">
        <f>IF((Data!$C31-Data!Z$2)/SQRT((Data!$D31^2)+(Data!Z$3^2))&gt;1.96," &gt; ",IF((Data!$C31-Data!Z$2)/SQRT((Data!$D31^2)+(Data!Z$3^2))&lt;-1.96," &lt; "," - "))</f>
        <v xml:space="preserve"> &lt; </v>
      </c>
      <c r="G34" s="21" t="str">
        <f>IF((Data!$C31-Data!AA$2)/SQRT((Data!$D31^2)+(Data!AA$3^2))&gt;1.96," &gt; ",IF((Data!$C31-Data!AA$2)/SQRT((Data!$D31^2)+(Data!AA$3^2))&lt;-1.96," &lt; "," - "))</f>
        <v xml:space="preserve"> &lt; </v>
      </c>
      <c r="H34" s="21" t="str">
        <f>IF((Data!$C31-Data!AB$2)/SQRT((Data!$D31^2)+(Data!AB$3^2))&gt;1.96," &gt; ",IF((Data!$C31-Data!AB$2)/SQRT((Data!$D31^2)+(Data!AB$3^2))&lt;-1.96," &lt; "," - "))</f>
        <v xml:space="preserve"> &lt; </v>
      </c>
      <c r="I34" s="21" t="str">
        <f>IF((Data!$C31-Data!AC$2)/SQRT((Data!$D31^2)+(Data!AC$3^2))&gt;1.96," &gt; ",IF((Data!$C31-Data!AC$2)/SQRT((Data!$D31^2)+(Data!AC$3^2))&lt;-1.96," &lt; "," - "))</f>
        <v xml:space="preserve"> - </v>
      </c>
      <c r="J34" s="21" t="str">
        <f>IF((Data!$C31-Data!AD$2)/SQRT((Data!$D31^2)+(Data!AD$3^2))&gt;1.96," &gt; ",IF((Data!$C31-Data!AD$2)/SQRT((Data!$D31^2)+(Data!AD$3^2))&lt;-1.96," &lt; "," - "))</f>
        <v xml:space="preserve"> - </v>
      </c>
      <c r="K34" s="21" t="str">
        <f>IF((Data!$C31-Data!AE$2)/SQRT((Data!$D31^2)+(Data!AE$3^2))&gt;1.96," &gt; ",IF((Data!$C31-Data!AE$2)/SQRT((Data!$D31^2)+(Data!AE$3^2))&lt;-1.96," &lt; "," - "))</f>
        <v xml:space="preserve"> - </v>
      </c>
      <c r="L34" s="21" t="str">
        <f>IF((Data!$C31-Data!AF$2)/SQRT((Data!$D31^2)+(Data!AF$3^2))&gt;1.96," &gt; ",IF((Data!$C31-Data!AF$2)/SQRT((Data!$D31^2)+(Data!AF$3^2))&lt;-1.96," &lt; "," - "))</f>
        <v xml:space="preserve"> - </v>
      </c>
      <c r="M34" s="21" t="str">
        <f>IF((Data!$C31-Data!AG$2)/SQRT((Data!$D31^2)+(Data!AG$3^2))&gt;1.96," &gt; ",IF((Data!$C31-Data!AG$2)/SQRT((Data!$D31^2)+(Data!AG$3^2))&lt;-1.96," &lt; "," - "))</f>
        <v xml:space="preserve"> - </v>
      </c>
      <c r="N34" s="21" t="str">
        <f>IF((Data!$C31-Data!AH$2)/SQRT((Data!$D31^2)+(Data!AH$3^2))&gt;1.96," &gt; ",IF((Data!$C31-Data!AH$2)/SQRT((Data!$D31^2)+(Data!AH$3^2))&lt;-1.96," &lt; "," - "))</f>
        <v xml:space="preserve"> &gt; </v>
      </c>
      <c r="O34" s="21" t="str">
        <f>IF((Data!$C31-Data!AI$2)/SQRT((Data!$D31^2)+(Data!AI$3^2))&gt;1.96," &gt; ",IF((Data!$C31-Data!AI$2)/SQRT((Data!$D31^2)+(Data!AI$3^2))&lt;-1.96," &lt; "," - "))</f>
        <v xml:space="preserve"> - </v>
      </c>
      <c r="P34" s="21" t="str">
        <f>IF((Data!$C31-Data!AJ$2)/SQRT((Data!$D31^2)+(Data!AJ$3^2))&gt;1.96," &gt; ",IF((Data!$C31-Data!AJ$2)/SQRT((Data!$D31^2)+(Data!AJ$3^2))&lt;-1.96," &lt; "," - "))</f>
        <v xml:space="preserve"> - </v>
      </c>
      <c r="Q34" s="21" t="str">
        <f>IF((Data!$C31-Data!AK$2)/SQRT((Data!$D31^2)+(Data!AK$3^2))&gt;1.96," &gt; ",IF((Data!$C31-Data!AK$2)/SQRT((Data!$D31^2)+(Data!AK$3^2))&lt;-1.96," &lt; "," - "))</f>
        <v xml:space="preserve"> &gt; </v>
      </c>
      <c r="R34" s="21" t="str">
        <f>IF((Data!$C31-Data!AL$2)/SQRT((Data!$D31^2)+(Data!AL$3^2))&gt;1.96," &gt; ",IF((Data!$C31-Data!AL$2)/SQRT((Data!$D31^2)+(Data!AL$3^2))&lt;-1.96," &lt; "," - "))</f>
        <v xml:space="preserve"> &gt; </v>
      </c>
      <c r="S34" s="21" t="str">
        <f>IF((Data!$C31-Data!AM$2)/SQRT((Data!$D31^2)+(Data!AM$3^2))&gt;1.96," &gt; ",IF((Data!$C31-Data!AM$2)/SQRT((Data!$D31^2)+(Data!AM$3^2))&lt;-1.96," &lt; "," - "))</f>
        <v xml:space="preserve"> &gt; </v>
      </c>
      <c r="T34" s="21" t="str">
        <f>IF((Data!$C31-Data!AN$2)/SQRT((Data!$D31^2)+(Data!AN$3^2))&gt;1.96," &gt; ",IF((Data!$C31-Data!AN$2)/SQRT((Data!$D31^2)+(Data!AN$3^2))&lt;-1.96," &lt; "," - "))</f>
        <v xml:space="preserve"> &gt; </v>
      </c>
      <c r="U34" s="21" t="str">
        <f>IF((Data!$C31-Data!AO$2)/SQRT((Data!$D31^2)+(Data!AO$3^2))&gt;1.96," &gt; ",IF((Data!$C31-Data!AO$2)/SQRT((Data!$D31^2)+(Data!AO$3^2))&lt;-1.96," &lt; "," - "))</f>
        <v xml:space="preserve"> &gt; </v>
      </c>
      <c r="V34" s="21" t="str">
        <f>IF((Data!$C31-Data!AP$2)/SQRT((Data!$D31^2)+(Data!AP$3^2))&gt;1.96," &gt; ",IF((Data!$C31-Data!AP$2)/SQRT((Data!$D31^2)+(Data!AP$3^2))&lt;-1.96," &lt; "," - "))</f>
        <v xml:space="preserve"> &gt; </v>
      </c>
      <c r="W34" s="21" t="str">
        <f>IF((Data!$C31-Data!AQ$2)/SQRT((Data!$D31^2)+(Data!AQ$3^2))&gt;1.96," &gt; ",IF((Data!$C31-Data!AQ$2)/SQRT((Data!$D31^2)+(Data!AQ$3^2))&lt;-1.96," &lt; "," - "))</f>
        <v xml:space="preserve"> &gt; </v>
      </c>
      <c r="X34" s="21" t="str">
        <f>IF((Data!$C31-Data!AR$2)/SQRT((Data!$D31^2)+(Data!AR$3^2))&gt;1.96," &gt; ",IF((Data!$C31-Data!AR$2)/SQRT((Data!$D31^2)+(Data!AR$3^2))&lt;-1.96," &lt; "," - "))</f>
        <v xml:space="preserve"> &gt; </v>
      </c>
      <c r="Y34" s="21" t="str">
        <f>IF((Data!$C31-Data!AS$2)/SQRT((Data!$D31^2)+(Data!AS$3^2))&gt;1.96," &gt; ",IF((Data!$C31-Data!AS$2)/SQRT((Data!$D31^2)+(Data!AS$3^2))&lt;-1.96," &lt; "," - "))</f>
        <v xml:space="preserve"> &gt; </v>
      </c>
      <c r="Z34" s="21" t="str">
        <f>IF((Data!$C31-Data!AT$2)/SQRT((Data!$D31^2)+(Data!AT$3^2))&gt;1.96," &gt; ",IF((Data!$C31-Data!AT$2)/SQRT((Data!$D31^2)+(Data!AT$3^2))&lt;-1.96," &lt; "," - "))</f>
        <v xml:space="preserve"> &gt; </v>
      </c>
      <c r="AA34" s="21" t="str">
        <f>IF((Data!$C31-Data!AU$2)/SQRT((Data!$D31^2)+(Data!AU$3^2))&gt;1.96," &gt; ",IF((Data!$C31-Data!AU$2)/SQRT((Data!$D31^2)+(Data!AU$3^2))&lt;-1.96," &lt; "," - "))</f>
        <v xml:space="preserve"> &gt; </v>
      </c>
      <c r="AB34" s="21" t="str">
        <f>IF((Data!$C31-Data!AV$2)/SQRT((Data!$D31^2)+(Data!AV$3^2))&gt;1.96," &gt; ",IF((Data!$C31-Data!AV$2)/SQRT((Data!$D31^2)+(Data!AV$3^2))&lt;-1.96," &lt; "," - "))</f>
        <v xml:space="preserve"> &gt; </v>
      </c>
      <c r="AC34" s="21" t="str">
        <f>IF((Data!$C31-Data!AW$2)/SQRT((Data!$D31^2)+(Data!AW$3^2))&gt;1.96," &gt; ",IF((Data!$C31-Data!AW$2)/SQRT((Data!$D31^2)+(Data!AW$3^2))&lt;-1.96," &lt; "," - "))</f>
        <v xml:space="preserve"> &gt; </v>
      </c>
      <c r="AD34" s="21" t="str">
        <f>IF((Data!$C31-Data!AX$2)/SQRT((Data!$D31^2)+(Data!AX$3^2))&gt;1.96," &gt; ",IF((Data!$C31-Data!AX$2)/SQRT((Data!$D31^2)+(Data!AX$3^2))&lt;-1.96," &lt; "," - "))</f>
        <v xml:space="preserve"> &gt; </v>
      </c>
      <c r="AE34" s="21" t="str">
        <f>IF((Data!$C31-Data!AY$2)/SQRT((Data!$D31^2)+(Data!AY$3^2))&gt;1.96," &gt; ",IF((Data!$C31-Data!AY$2)/SQRT((Data!$D31^2)+(Data!AY$3^2))&lt;-1.96," &lt; "," - "))</f>
        <v xml:space="preserve"> &gt; </v>
      </c>
      <c r="AF34" s="21" t="str">
        <f>IF((Data!$C31-Data!AZ$2)/SQRT((Data!$D31^2)+(Data!AZ$3^2))&gt;1.96," &gt; ",IF((Data!$C31-Data!AZ$2)/SQRT((Data!$D31^2)+(Data!AZ$3^2))&lt;-1.96," &lt; "," - "))</f>
        <v xml:space="preserve"> &gt; </v>
      </c>
      <c r="AG34" s="21" t="str">
        <f>IF((Data!$C31-Data!BA$2)/SQRT((Data!$D31^2)+(Data!BA$3^2))&gt;1.96," &gt; ",IF((Data!$C31-Data!BA$2)/SQRT((Data!$D31^2)+(Data!BA$3^2))&lt;-1.96," &lt; "," - "))</f>
        <v xml:space="preserve"> &gt; </v>
      </c>
      <c r="AH34" s="21" t="str">
        <f>IF((Data!$C31-Data!BB$2)/SQRT((Data!$D31^2)+(Data!BB$3^2))&gt;1.96," &gt; ",IF((Data!$C31-Data!BB$2)/SQRT((Data!$D31^2)+(Data!BB$3^2))&lt;-1.96," &lt; "," - "))</f>
        <v xml:space="preserve"> &gt; </v>
      </c>
      <c r="AI34" s="21" t="str">
        <f>IF((Data!$C31-Data!BC$2)/SQRT((Data!$D31^2)+(Data!BC$3^2))&gt;1.96," &gt; ",IF((Data!$C31-Data!BC$2)/SQRT((Data!$D31^2)+(Data!BC$3^2))&lt;-1.96," &lt; "," - "))</f>
        <v xml:space="preserve"> &gt; </v>
      </c>
      <c r="AJ34" s="21" t="str">
        <f>IF((Data!$C31-Data!BD$2)/SQRT((Data!$D31^2)+(Data!BD$3^2))&gt;1.96," &gt; ",IF((Data!$C31-Data!BD$2)/SQRT((Data!$D31^2)+(Data!BD$3^2))&lt;-1.96," &lt; "," - "))</f>
        <v xml:space="preserve"> &gt; </v>
      </c>
      <c r="AK34" s="21" t="str">
        <f>IF((Data!$C31-Data!BE$2)/SQRT((Data!$D31^2)+(Data!BE$3^2))&gt;1.96," &gt; ",IF((Data!$C31-Data!BE$2)/SQRT((Data!$D31^2)+(Data!BE$3^2))&lt;-1.96," &lt; "," - "))</f>
        <v xml:space="preserve"> &gt; </v>
      </c>
      <c r="AL34" s="21" t="str">
        <f>IF((Data!$C31-Data!BF$2)/SQRT((Data!$D31^2)+(Data!BF$3^2))&gt;1.96," &gt; ",IF((Data!$C31-Data!BF$2)/SQRT((Data!$D31^2)+(Data!BF$3^2))&lt;-1.96," &lt; "," - "))</f>
        <v xml:space="preserve"> &gt; </v>
      </c>
      <c r="AM34" s="21" t="str">
        <f>IF((Data!$C31-Data!BG$2)/SQRT((Data!$D31^2)+(Data!BG$3^2))&gt;1.96," &gt; ",IF((Data!$C31-Data!BG$2)/SQRT((Data!$D31^2)+(Data!BG$3^2))&lt;-1.96," &lt; "," - "))</f>
        <v xml:space="preserve"> &gt; </v>
      </c>
      <c r="AN34" s="21" t="str">
        <f>IF((Data!$C31-Data!BH$2)/SQRT((Data!$D31^2)+(Data!BH$3^2))&gt;1.96," &gt; ",IF((Data!$C31-Data!BH$2)/SQRT((Data!$D31^2)+(Data!BH$3^2))&lt;-1.96," &lt; "," - "))</f>
        <v xml:space="preserve"> &gt; </v>
      </c>
      <c r="AO34" s="21" t="str">
        <f>IF((Data!$C31-Data!BI$2)/SQRT((Data!$D31^2)+(Data!BI$3^2))&gt;1.96," &gt; ",IF((Data!$C31-Data!BI$2)/SQRT((Data!$D31^2)+(Data!BI$3^2))&lt;-1.96," &lt; "," - "))</f>
        <v xml:space="preserve"> &gt; </v>
      </c>
      <c r="AP34" s="21" t="str">
        <f>IF((Data!$C31-Data!BJ$2)/SQRT((Data!$D31^2)+(Data!BJ$3^2))&gt;1.96," &gt; ",IF((Data!$C31-Data!BJ$2)/SQRT((Data!$D31^2)+(Data!BJ$3^2))&lt;-1.96," &lt; "," - "))</f>
        <v xml:space="preserve"> &gt; </v>
      </c>
      <c r="AQ34" s="22" t="str">
        <f>IF((Data!$C31-Data!BK$2)/SQRT((Data!$D31^2)+(Data!BK$3^2))&gt;1.96," &gt; ",IF((Data!$C31-Data!BK$2)/SQRT((Data!$D31^2)+(Data!BK$3^2))&lt;-1.96," &lt; "," - "))</f>
        <v xml:space="preserve"> &gt; </v>
      </c>
      <c r="AR34" s="22" t="str">
        <f>IF((Data!$C31-Data!BL$2)/SQRT((Data!$D31^2)+(Data!BL$3^2))&gt;1.96," &gt; ",IF((Data!$C31-Data!BL$2)/SQRT((Data!$D31^2)+(Data!BL$3^2))&lt;-1.96," &lt; "," - "))</f>
        <v xml:space="preserve"> &gt; </v>
      </c>
      <c r="AS34" s="22" t="str">
        <f>IF((Data!$C31-Data!BM$2)/SQRT((Data!$D31^2)+(Data!BM$3^2))&gt;1.96," &gt; ",IF((Data!$C31-Data!BM$2)/SQRT((Data!$D31^2)+(Data!BM$3^2))&lt;-1.96," &lt; "," - "))</f>
        <v xml:space="preserve"> &gt; </v>
      </c>
      <c r="AT34" s="22" t="str">
        <f>IF((Data!$C31-Data!BN$2)/SQRT((Data!$D31^2)+(Data!BN$3^2))&gt;1.96," &gt; ",IF((Data!$C31-Data!BN$2)/SQRT((Data!$D31^2)+(Data!BN$3^2))&lt;-1.96," &lt; "," - "))</f>
        <v xml:space="preserve"> &gt; </v>
      </c>
      <c r="AU34" s="22" t="str">
        <f>IF((Data!$C31-Data!BO$2)/SQRT((Data!$D31^2)+(Data!BO$3^2))&gt;1.96," &gt; ",IF((Data!$C31-Data!BO$2)/SQRT((Data!$D31^2)+(Data!BO$3^2))&lt;-1.96," &lt; "," - "))</f>
        <v xml:space="preserve"> &gt; </v>
      </c>
      <c r="AV34" s="22" t="str">
        <f>IF((Data!$C31-Data!BP$2)/SQRT((Data!$D31^2)+(Data!BP$3^2))&gt;1.96," &gt; ",IF((Data!$C31-Data!BP$2)/SQRT((Data!$D31^2)+(Data!BP$3^2))&lt;-1.96," &lt; "," - "))</f>
        <v xml:space="preserve"> &gt; </v>
      </c>
      <c r="AW34" s="23">
        <f t="shared" si="0"/>
        <v>7</v>
      </c>
      <c r="AX34" s="12">
        <f t="shared" si="1"/>
        <v>7</v>
      </c>
      <c r="AY34" s="24">
        <f t="shared" si="2"/>
        <v>33</v>
      </c>
    </row>
    <row r="35" spans="1:51">
      <c r="A35" s="43" t="str">
        <f>Data!B32</f>
        <v>Florida</v>
      </c>
      <c r="B35" s="40" t="str">
        <f>IF((Data!$C32-Data!V$2)/SQRT((Data!$D32^2)+(Data!V$3^2))&gt;1.96," &gt; ",IF((Data!$C32-Data!V$2)/SQRT((Data!$D32^2)+(Data!V$3^2))&lt;-1.96," &lt; "," - "))</f>
        <v xml:space="preserve"> &lt; </v>
      </c>
      <c r="C35" s="21" t="str">
        <f>IF((Data!$C32-Data!W$2)/SQRT((Data!$D32^2)+(Data!W$3^2))&gt;1.96," &gt; ",IF((Data!$C32-Data!W$2)/SQRT((Data!$D32^2)+(Data!W$3^2))&lt;-1.96," &lt; "," - "))</f>
        <v xml:space="preserve"> &lt; </v>
      </c>
      <c r="D35" s="21" t="str">
        <f>IF((Data!$C32-Data!X$2)/SQRT((Data!$D32^2)+(Data!X$3^2))&gt;1.96," &gt; ",IF((Data!$C32-Data!X$2)/SQRT((Data!$D32^2)+(Data!X$3^2))&lt;-1.96," &lt; "," - "))</f>
        <v xml:space="preserve"> &lt; </v>
      </c>
      <c r="E35" s="21" t="str">
        <f>IF((Data!$C32-Data!Y$2)/SQRT((Data!$D32^2)+(Data!Y$3^2))&gt;1.96," &gt; ",IF((Data!$C32-Data!Y$2)/SQRT((Data!$D32^2)+(Data!Y$3^2))&lt;-1.96," &lt; "," - "))</f>
        <v xml:space="preserve"> &lt; </v>
      </c>
      <c r="F35" s="21" t="str">
        <f>IF((Data!$C32-Data!Z$2)/SQRT((Data!$D32^2)+(Data!Z$3^2))&gt;1.96," &gt; ",IF((Data!$C32-Data!Z$2)/SQRT((Data!$D32^2)+(Data!Z$3^2))&lt;-1.96," &lt; "," - "))</f>
        <v xml:space="preserve"> &lt; </v>
      </c>
      <c r="G35" s="21" t="str">
        <f>IF((Data!$C32-Data!AA$2)/SQRT((Data!$D32^2)+(Data!AA$3^2))&gt;1.96," &gt; ",IF((Data!$C32-Data!AA$2)/SQRT((Data!$D32^2)+(Data!AA$3^2))&lt;-1.96," &lt; "," - "))</f>
        <v xml:space="preserve"> &lt; </v>
      </c>
      <c r="H35" s="21" t="str">
        <f>IF((Data!$C32-Data!AB$2)/SQRT((Data!$D32^2)+(Data!AB$3^2))&gt;1.96," &gt; ",IF((Data!$C32-Data!AB$2)/SQRT((Data!$D32^2)+(Data!AB$3^2))&lt;-1.96," &lt; "," - "))</f>
        <v xml:space="preserve"> &lt; </v>
      </c>
      <c r="I35" s="21" t="str">
        <f>IF((Data!$C32-Data!AC$2)/SQRT((Data!$D32^2)+(Data!AC$3^2))&gt;1.96," &gt; ",IF((Data!$C32-Data!AC$2)/SQRT((Data!$D32^2)+(Data!AC$3^2))&lt;-1.96," &lt; "," - "))</f>
        <v xml:space="preserve"> - </v>
      </c>
      <c r="J35" s="21" t="str">
        <f>IF((Data!$C32-Data!AD$2)/SQRT((Data!$D32^2)+(Data!AD$3^2))&gt;1.96," &gt; ",IF((Data!$C32-Data!AD$2)/SQRT((Data!$D32^2)+(Data!AD$3^2))&lt;-1.96," &lt; "," - "))</f>
        <v xml:space="preserve"> - </v>
      </c>
      <c r="K35" s="21" t="str">
        <f>IF((Data!$C32-Data!AE$2)/SQRT((Data!$D32^2)+(Data!AE$3^2))&gt;1.96," &gt; ",IF((Data!$C32-Data!AE$2)/SQRT((Data!$D32^2)+(Data!AE$3^2))&lt;-1.96," &lt; "," - "))</f>
        <v xml:space="preserve"> - </v>
      </c>
      <c r="L35" s="21" t="str">
        <f>IF((Data!$C32-Data!AF$2)/SQRT((Data!$D32^2)+(Data!AF$3^2))&gt;1.96," &gt; ",IF((Data!$C32-Data!AF$2)/SQRT((Data!$D32^2)+(Data!AF$3^2))&lt;-1.96," &lt; "," - "))</f>
        <v xml:space="preserve"> - </v>
      </c>
      <c r="M35" s="21" t="str">
        <f>IF((Data!$C32-Data!AG$2)/SQRT((Data!$D32^2)+(Data!AG$3^2))&gt;1.96," &gt; ",IF((Data!$C32-Data!AG$2)/SQRT((Data!$D32^2)+(Data!AG$3^2))&lt;-1.96," &lt; "," - "))</f>
        <v xml:space="preserve"> - </v>
      </c>
      <c r="N35" s="21" t="str">
        <f>IF((Data!$C32-Data!AH$2)/SQRT((Data!$D32^2)+(Data!AH$3^2))&gt;1.96," &gt; ",IF((Data!$C32-Data!AH$2)/SQRT((Data!$D32^2)+(Data!AH$3^2))&lt;-1.96," &lt; "," - "))</f>
        <v xml:space="preserve"> - </v>
      </c>
      <c r="O35" s="21" t="str">
        <f>IF((Data!$C32-Data!AI$2)/SQRT((Data!$D32^2)+(Data!AI$3^2))&gt;1.96," &gt; ",IF((Data!$C32-Data!AI$2)/SQRT((Data!$D32^2)+(Data!AI$3^2))&lt;-1.96," &lt; "," - "))</f>
        <v xml:space="preserve"> - </v>
      </c>
      <c r="P35" s="21" t="str">
        <f>IF((Data!$C32-Data!AJ$2)/SQRT((Data!$D32^2)+(Data!AJ$3^2))&gt;1.96," &gt; ",IF((Data!$C32-Data!AJ$2)/SQRT((Data!$D32^2)+(Data!AJ$3^2))&lt;-1.96," &lt; "," - "))</f>
        <v xml:space="preserve"> - </v>
      </c>
      <c r="Q35" s="21" t="str">
        <f>IF((Data!$C32-Data!AK$2)/SQRT((Data!$D32^2)+(Data!AK$3^2))&gt;1.96," &gt; ",IF((Data!$C32-Data!AK$2)/SQRT((Data!$D32^2)+(Data!AK$3^2))&lt;-1.96," &lt; "," - "))</f>
        <v xml:space="preserve"> - </v>
      </c>
      <c r="R35" s="21" t="str">
        <f>IF((Data!$C32-Data!AL$2)/SQRT((Data!$D32^2)+(Data!AL$3^2))&gt;1.96," &gt; ",IF((Data!$C32-Data!AL$2)/SQRT((Data!$D32^2)+(Data!AL$3^2))&lt;-1.96," &lt; "," - "))</f>
        <v xml:space="preserve"> - </v>
      </c>
      <c r="S35" s="21" t="str">
        <f>IF((Data!$C32-Data!AM$2)/SQRT((Data!$D32^2)+(Data!AM$3^2))&gt;1.96," &gt; ",IF((Data!$C32-Data!AM$2)/SQRT((Data!$D32^2)+(Data!AM$3^2))&lt;-1.96," &lt; "," - "))</f>
        <v xml:space="preserve"> &gt; </v>
      </c>
      <c r="T35" s="21" t="str">
        <f>IF((Data!$C32-Data!AN$2)/SQRT((Data!$D32^2)+(Data!AN$3^2))&gt;1.96," &gt; ",IF((Data!$C32-Data!AN$2)/SQRT((Data!$D32^2)+(Data!AN$3^2))&lt;-1.96," &lt; "," - "))</f>
        <v xml:space="preserve"> &gt; </v>
      </c>
      <c r="U35" s="21" t="str">
        <f>IF((Data!$C32-Data!AO$2)/SQRT((Data!$D32^2)+(Data!AO$3^2))&gt;1.96," &gt; ",IF((Data!$C32-Data!AO$2)/SQRT((Data!$D32^2)+(Data!AO$3^2))&lt;-1.96," &lt; "," - "))</f>
        <v xml:space="preserve"> &gt; </v>
      </c>
      <c r="V35" s="21" t="str">
        <f>IF((Data!$C32-Data!AP$2)/SQRT((Data!$D32^2)+(Data!AP$3^2))&gt;1.96," &gt; ",IF((Data!$C32-Data!AP$2)/SQRT((Data!$D32^2)+(Data!AP$3^2))&lt;-1.96," &lt; "," - "))</f>
        <v xml:space="preserve"> &gt; </v>
      </c>
      <c r="W35" s="21" t="str">
        <f>IF((Data!$C32-Data!AQ$2)/SQRT((Data!$D32^2)+(Data!AQ$3^2))&gt;1.96," &gt; ",IF((Data!$C32-Data!AQ$2)/SQRT((Data!$D32^2)+(Data!AQ$3^2))&lt;-1.96," &lt; "," - "))</f>
        <v xml:space="preserve"> &gt; </v>
      </c>
      <c r="X35" s="21" t="str">
        <f>IF((Data!$C32-Data!AR$2)/SQRT((Data!$D32^2)+(Data!AR$3^2))&gt;1.96," &gt; ",IF((Data!$C32-Data!AR$2)/SQRT((Data!$D32^2)+(Data!AR$3^2))&lt;-1.96," &lt; "," - "))</f>
        <v xml:space="preserve"> &gt; </v>
      </c>
      <c r="Y35" s="21" t="str">
        <f>IF((Data!$C32-Data!AS$2)/SQRT((Data!$D32^2)+(Data!AS$3^2))&gt;1.96," &gt; ",IF((Data!$C32-Data!AS$2)/SQRT((Data!$D32^2)+(Data!AS$3^2))&lt;-1.96," &lt; "," - "))</f>
        <v xml:space="preserve"> &gt; </v>
      </c>
      <c r="Z35" s="21" t="str">
        <f>IF((Data!$C32-Data!AT$2)/SQRT((Data!$D32^2)+(Data!AT$3^2))&gt;1.96," &gt; ",IF((Data!$C32-Data!AT$2)/SQRT((Data!$D32^2)+(Data!AT$3^2))&lt;-1.96," &lt; "," - "))</f>
        <v xml:space="preserve"> &gt; </v>
      </c>
      <c r="AA35" s="21" t="str">
        <f>IF((Data!$C32-Data!AU$2)/SQRT((Data!$D32^2)+(Data!AU$3^2))&gt;1.96," &gt; ",IF((Data!$C32-Data!AU$2)/SQRT((Data!$D32^2)+(Data!AU$3^2))&lt;-1.96," &lt; "," - "))</f>
        <v xml:space="preserve"> &gt; </v>
      </c>
      <c r="AB35" s="21" t="str">
        <f>IF((Data!$C32-Data!AV$2)/SQRT((Data!$D32^2)+(Data!AV$3^2))&gt;1.96," &gt; ",IF((Data!$C32-Data!AV$2)/SQRT((Data!$D32^2)+(Data!AV$3^2))&lt;-1.96," &lt; "," - "))</f>
        <v xml:space="preserve"> &gt; </v>
      </c>
      <c r="AC35" s="21" t="str">
        <f>IF((Data!$C32-Data!AW$2)/SQRT((Data!$D32^2)+(Data!AW$3^2))&gt;1.96," &gt; ",IF((Data!$C32-Data!AW$2)/SQRT((Data!$D32^2)+(Data!AW$3^2))&lt;-1.96," &lt; "," - "))</f>
        <v xml:space="preserve"> &gt; </v>
      </c>
      <c r="AD35" s="21" t="str">
        <f>IF((Data!$C32-Data!AX$2)/SQRT((Data!$D32^2)+(Data!AX$3^2))&gt;1.96," &gt; ",IF((Data!$C32-Data!AX$2)/SQRT((Data!$D32^2)+(Data!AX$3^2))&lt;-1.96," &lt; "," - "))</f>
        <v xml:space="preserve"> &gt; </v>
      </c>
      <c r="AE35" s="21" t="str">
        <f>IF((Data!$C32-Data!AY$2)/SQRT((Data!$D32^2)+(Data!AY$3^2))&gt;1.96," &gt; ",IF((Data!$C32-Data!AY$2)/SQRT((Data!$D32^2)+(Data!AY$3^2))&lt;-1.96," &lt; "," - "))</f>
        <v xml:space="preserve"> &gt; </v>
      </c>
      <c r="AF35" s="21" t="str">
        <f>IF((Data!$C32-Data!AZ$2)/SQRT((Data!$D32^2)+(Data!AZ$3^2))&gt;1.96," &gt; ",IF((Data!$C32-Data!AZ$2)/SQRT((Data!$D32^2)+(Data!AZ$3^2))&lt;-1.96," &lt; "," - "))</f>
        <v xml:space="preserve"> &gt; </v>
      </c>
      <c r="AG35" s="21" t="str">
        <f>IF((Data!$C32-Data!BA$2)/SQRT((Data!$D32^2)+(Data!BA$3^2))&gt;1.96," &gt; ",IF((Data!$C32-Data!BA$2)/SQRT((Data!$D32^2)+(Data!BA$3^2))&lt;-1.96," &lt; "," - "))</f>
        <v xml:space="preserve"> &gt; </v>
      </c>
      <c r="AH35" s="21" t="str">
        <f>IF((Data!$C32-Data!BB$2)/SQRT((Data!$D32^2)+(Data!BB$3^2))&gt;1.96," &gt; ",IF((Data!$C32-Data!BB$2)/SQRT((Data!$D32^2)+(Data!BB$3^2))&lt;-1.96," &lt; "," - "))</f>
        <v xml:space="preserve"> &gt; </v>
      </c>
      <c r="AI35" s="21" t="str">
        <f>IF((Data!$C32-Data!BC$2)/SQRT((Data!$D32^2)+(Data!BC$3^2))&gt;1.96," &gt; ",IF((Data!$C32-Data!BC$2)/SQRT((Data!$D32^2)+(Data!BC$3^2))&lt;-1.96," &lt; "," - "))</f>
        <v xml:space="preserve"> &gt; </v>
      </c>
      <c r="AJ35" s="21" t="str">
        <f>IF((Data!$C32-Data!BD$2)/SQRT((Data!$D32^2)+(Data!BD$3^2))&gt;1.96," &gt; ",IF((Data!$C32-Data!BD$2)/SQRT((Data!$D32^2)+(Data!BD$3^2))&lt;-1.96," &lt; "," - "))</f>
        <v xml:space="preserve"> &gt; </v>
      </c>
      <c r="AK35" s="21" t="str">
        <f>IF((Data!$C32-Data!BE$2)/SQRT((Data!$D32^2)+(Data!BE$3^2))&gt;1.96," &gt; ",IF((Data!$C32-Data!BE$2)/SQRT((Data!$D32^2)+(Data!BE$3^2))&lt;-1.96," &lt; "," - "))</f>
        <v xml:space="preserve"> &gt; </v>
      </c>
      <c r="AL35" s="21" t="str">
        <f>IF((Data!$C32-Data!BF$2)/SQRT((Data!$D32^2)+(Data!BF$3^2))&gt;1.96," &gt; ",IF((Data!$C32-Data!BF$2)/SQRT((Data!$D32^2)+(Data!BF$3^2))&lt;-1.96," &lt; "," - "))</f>
        <v xml:space="preserve"> &gt; </v>
      </c>
      <c r="AM35" s="21" t="str">
        <f>IF((Data!$C32-Data!BG$2)/SQRT((Data!$D32^2)+(Data!BG$3^2))&gt;1.96," &gt; ",IF((Data!$C32-Data!BG$2)/SQRT((Data!$D32^2)+(Data!BG$3^2))&lt;-1.96," &lt; "," - "))</f>
        <v xml:space="preserve"> &gt; </v>
      </c>
      <c r="AN35" s="21" t="str">
        <f>IF((Data!$C32-Data!BH$2)/SQRT((Data!$D32^2)+(Data!BH$3^2))&gt;1.96," &gt; ",IF((Data!$C32-Data!BH$2)/SQRT((Data!$D32^2)+(Data!BH$3^2))&lt;-1.96," &lt; "," - "))</f>
        <v xml:space="preserve"> &gt; </v>
      </c>
      <c r="AO35" s="21" t="str">
        <f>IF((Data!$C32-Data!BI$2)/SQRT((Data!$D32^2)+(Data!BI$3^2))&gt;1.96," &gt; ",IF((Data!$C32-Data!BI$2)/SQRT((Data!$D32^2)+(Data!BI$3^2))&lt;-1.96," &lt; "," - "))</f>
        <v xml:space="preserve"> &gt; </v>
      </c>
      <c r="AP35" s="21" t="str">
        <f>IF((Data!$C32-Data!BJ$2)/SQRT((Data!$D32^2)+(Data!BJ$3^2))&gt;1.96," &gt; ",IF((Data!$C32-Data!BJ$2)/SQRT((Data!$D32^2)+(Data!BJ$3^2))&lt;-1.96," &lt; "," - "))</f>
        <v xml:space="preserve"> &gt; </v>
      </c>
      <c r="AQ35" s="22" t="str">
        <f>IF((Data!$C32-Data!BK$2)/SQRT((Data!$D32^2)+(Data!BK$3^2))&gt;1.96," &gt; ",IF((Data!$C32-Data!BK$2)/SQRT((Data!$D32^2)+(Data!BK$3^2))&lt;-1.96," &lt; "," - "))</f>
        <v xml:space="preserve"> &gt; </v>
      </c>
      <c r="AR35" s="22" t="str">
        <f>IF((Data!$C32-Data!BL$2)/SQRT((Data!$D32^2)+(Data!BL$3^2))&gt;1.96," &gt; ",IF((Data!$C32-Data!BL$2)/SQRT((Data!$D32^2)+(Data!BL$3^2))&lt;-1.96," &lt; "," - "))</f>
        <v xml:space="preserve"> &gt; </v>
      </c>
      <c r="AS35" s="22" t="str">
        <f>IF((Data!$C32-Data!BM$2)/SQRT((Data!$D32^2)+(Data!BM$3^2))&gt;1.96," &gt; ",IF((Data!$C32-Data!BM$2)/SQRT((Data!$D32^2)+(Data!BM$3^2))&lt;-1.96," &lt; "," - "))</f>
        <v xml:space="preserve"> &gt; </v>
      </c>
      <c r="AT35" s="22" t="str">
        <f>IF((Data!$C32-Data!BN$2)/SQRT((Data!$D32^2)+(Data!BN$3^2))&gt;1.96," &gt; ",IF((Data!$C32-Data!BN$2)/SQRT((Data!$D32^2)+(Data!BN$3^2))&lt;-1.96," &lt; "," - "))</f>
        <v xml:space="preserve"> &gt; </v>
      </c>
      <c r="AU35" s="22" t="str">
        <f>IF((Data!$C32-Data!BO$2)/SQRT((Data!$D32^2)+(Data!BO$3^2))&gt;1.96," &gt; ",IF((Data!$C32-Data!BO$2)/SQRT((Data!$D32^2)+(Data!BO$3^2))&lt;-1.96," &lt; "," - "))</f>
        <v xml:space="preserve"> &gt; </v>
      </c>
      <c r="AV35" s="22" t="str">
        <f>IF((Data!$C32-Data!BP$2)/SQRT((Data!$D32^2)+(Data!BP$3^2))&gt;1.96," &gt; ",IF((Data!$C32-Data!BP$2)/SQRT((Data!$D32^2)+(Data!BP$3^2))&lt;-1.96," &lt; "," - "))</f>
        <v xml:space="preserve"> &gt; </v>
      </c>
      <c r="AW35" s="23">
        <f t="shared" si="0"/>
        <v>7</v>
      </c>
      <c r="AX35" s="12">
        <f t="shared" si="1"/>
        <v>10</v>
      </c>
      <c r="AY35" s="24">
        <f t="shared" si="2"/>
        <v>30</v>
      </c>
    </row>
    <row r="36" spans="1:51">
      <c r="A36" s="43" t="str">
        <f>Data!B33</f>
        <v>Oregon</v>
      </c>
      <c r="B36" s="40" t="str">
        <f>IF((Data!$C33-Data!V$2)/SQRT((Data!$D33^2)+(Data!V$3^2))&gt;1.96," &gt; ",IF((Data!$C33-Data!V$2)/SQRT((Data!$D33^2)+(Data!V$3^2))&lt;-1.96," &lt; "," - "))</f>
        <v xml:space="preserve"> &lt; </v>
      </c>
      <c r="C36" s="21" t="str">
        <f>IF((Data!$C33-Data!W$2)/SQRT((Data!$D33^2)+(Data!W$3^2))&gt;1.96," &gt; ",IF((Data!$C33-Data!W$2)/SQRT((Data!$D33^2)+(Data!W$3^2))&lt;-1.96," &lt; "," - "))</f>
        <v xml:space="preserve"> &lt; </v>
      </c>
      <c r="D36" s="21" t="str">
        <f>IF((Data!$C33-Data!X$2)/SQRT((Data!$D33^2)+(Data!X$3^2))&gt;1.96," &gt; ",IF((Data!$C33-Data!X$2)/SQRT((Data!$D33^2)+(Data!X$3^2))&lt;-1.96," &lt; "," - "))</f>
        <v xml:space="preserve"> &lt; </v>
      </c>
      <c r="E36" s="21" t="str">
        <f>IF((Data!$C33-Data!Y$2)/SQRT((Data!$D33^2)+(Data!Y$3^2))&gt;1.96," &gt; ",IF((Data!$C33-Data!Y$2)/SQRT((Data!$D33^2)+(Data!Y$3^2))&lt;-1.96," &lt; "," - "))</f>
        <v xml:space="preserve"> &lt; </v>
      </c>
      <c r="F36" s="21" t="str">
        <f>IF((Data!$C33-Data!Z$2)/SQRT((Data!$D33^2)+(Data!Z$3^2))&gt;1.96," &gt; ",IF((Data!$C33-Data!Z$2)/SQRT((Data!$D33^2)+(Data!Z$3^2))&lt;-1.96," &lt; "," - "))</f>
        <v xml:space="preserve"> &lt; </v>
      </c>
      <c r="G36" s="21" t="str">
        <f>IF((Data!$C33-Data!AA$2)/SQRT((Data!$D33^2)+(Data!AA$3^2))&gt;1.96," &gt; ",IF((Data!$C33-Data!AA$2)/SQRT((Data!$D33^2)+(Data!AA$3^2))&lt;-1.96," &lt; "," - "))</f>
        <v xml:space="preserve"> &lt; </v>
      </c>
      <c r="H36" s="21" t="str">
        <f>IF((Data!$C33-Data!AB$2)/SQRT((Data!$D33^2)+(Data!AB$3^2))&gt;1.96," &gt; ",IF((Data!$C33-Data!AB$2)/SQRT((Data!$D33^2)+(Data!AB$3^2))&lt;-1.96," &lt; "," - "))</f>
        <v xml:space="preserve"> &lt; </v>
      </c>
      <c r="I36" s="21" t="str">
        <f>IF((Data!$C33-Data!AC$2)/SQRT((Data!$D33^2)+(Data!AC$3^2))&gt;1.96," &gt; ",IF((Data!$C33-Data!AC$2)/SQRT((Data!$D33^2)+(Data!AC$3^2))&lt;-1.96," &lt; "," - "))</f>
        <v xml:space="preserve"> - </v>
      </c>
      <c r="J36" s="21" t="str">
        <f>IF((Data!$C33-Data!AD$2)/SQRT((Data!$D33^2)+(Data!AD$3^2))&gt;1.96," &gt; ",IF((Data!$C33-Data!AD$2)/SQRT((Data!$D33^2)+(Data!AD$3^2))&lt;-1.96," &lt; "," - "))</f>
        <v xml:space="preserve"> - </v>
      </c>
      <c r="K36" s="21" t="str">
        <f>IF((Data!$C33-Data!AE$2)/SQRT((Data!$D33^2)+(Data!AE$3^2))&gt;1.96," &gt; ",IF((Data!$C33-Data!AE$2)/SQRT((Data!$D33^2)+(Data!AE$3^2))&lt;-1.96," &lt; "," - "))</f>
        <v xml:space="preserve"> - </v>
      </c>
      <c r="L36" s="21" t="str">
        <f>IF((Data!$C33-Data!AF$2)/SQRT((Data!$D33^2)+(Data!AF$3^2))&gt;1.96," &gt; ",IF((Data!$C33-Data!AF$2)/SQRT((Data!$D33^2)+(Data!AF$3^2))&lt;-1.96," &lt; "," - "))</f>
        <v xml:space="preserve"> - </v>
      </c>
      <c r="M36" s="21" t="str">
        <f>IF((Data!$C33-Data!AG$2)/SQRT((Data!$D33^2)+(Data!AG$3^2))&gt;1.96," &gt; ",IF((Data!$C33-Data!AG$2)/SQRT((Data!$D33^2)+(Data!AG$3^2))&lt;-1.96," &lt; "," - "))</f>
        <v xml:space="preserve"> - </v>
      </c>
      <c r="N36" s="21" t="str">
        <f>IF((Data!$C33-Data!AH$2)/SQRT((Data!$D33^2)+(Data!AH$3^2))&gt;1.96," &gt; ",IF((Data!$C33-Data!AH$2)/SQRT((Data!$D33^2)+(Data!AH$3^2))&lt;-1.96," &lt; "," - "))</f>
        <v xml:space="preserve"> - </v>
      </c>
      <c r="O36" s="21" t="str">
        <f>IF((Data!$C33-Data!AI$2)/SQRT((Data!$D33^2)+(Data!AI$3^2))&gt;1.96," &gt; ",IF((Data!$C33-Data!AI$2)/SQRT((Data!$D33^2)+(Data!AI$3^2))&lt;-1.96," &lt; "," - "))</f>
        <v xml:space="preserve"> - </v>
      </c>
      <c r="P36" s="21" t="str">
        <f>IF((Data!$C33-Data!AJ$2)/SQRT((Data!$D33^2)+(Data!AJ$3^2))&gt;1.96," &gt; ",IF((Data!$C33-Data!AJ$2)/SQRT((Data!$D33^2)+(Data!AJ$3^2))&lt;-1.96," &lt; "," - "))</f>
        <v xml:space="preserve"> - </v>
      </c>
      <c r="Q36" s="21" t="str">
        <f>IF((Data!$C33-Data!AK$2)/SQRT((Data!$D33^2)+(Data!AK$3^2))&gt;1.96," &gt; ",IF((Data!$C33-Data!AK$2)/SQRT((Data!$D33^2)+(Data!AK$3^2))&lt;-1.96," &lt; "," - "))</f>
        <v xml:space="preserve"> &gt; </v>
      </c>
      <c r="R36" s="21" t="str">
        <f>IF((Data!$C33-Data!AL$2)/SQRT((Data!$D33^2)+(Data!AL$3^2))&gt;1.96," &gt; ",IF((Data!$C33-Data!AL$2)/SQRT((Data!$D33^2)+(Data!AL$3^2))&lt;-1.96," &lt; "," - "))</f>
        <v xml:space="preserve"> &gt; </v>
      </c>
      <c r="S36" s="21" t="str">
        <f>IF((Data!$C33-Data!AM$2)/SQRT((Data!$D33^2)+(Data!AM$3^2))&gt;1.96," &gt; ",IF((Data!$C33-Data!AM$2)/SQRT((Data!$D33^2)+(Data!AM$3^2))&lt;-1.96," &lt; "," - "))</f>
        <v xml:space="preserve"> &gt; </v>
      </c>
      <c r="T36" s="21" t="str">
        <f>IF((Data!$C33-Data!AN$2)/SQRT((Data!$D33^2)+(Data!AN$3^2))&gt;1.96," &gt; ",IF((Data!$C33-Data!AN$2)/SQRT((Data!$D33^2)+(Data!AN$3^2))&lt;-1.96," &lt; "," - "))</f>
        <v xml:space="preserve"> &gt; </v>
      </c>
      <c r="U36" s="21" t="str">
        <f>IF((Data!$C33-Data!AO$2)/SQRT((Data!$D33^2)+(Data!AO$3^2))&gt;1.96," &gt; ",IF((Data!$C33-Data!AO$2)/SQRT((Data!$D33^2)+(Data!AO$3^2))&lt;-1.96," &lt; "," - "))</f>
        <v xml:space="preserve"> &gt; </v>
      </c>
      <c r="V36" s="21" t="str">
        <f>IF((Data!$C33-Data!AP$2)/SQRT((Data!$D33^2)+(Data!AP$3^2))&gt;1.96," &gt; ",IF((Data!$C33-Data!AP$2)/SQRT((Data!$D33^2)+(Data!AP$3^2))&lt;-1.96," &lt; "," - "))</f>
        <v xml:space="preserve"> &gt; </v>
      </c>
      <c r="W36" s="21" t="str">
        <f>IF((Data!$C33-Data!AQ$2)/SQRT((Data!$D33^2)+(Data!AQ$3^2))&gt;1.96," &gt; ",IF((Data!$C33-Data!AQ$2)/SQRT((Data!$D33^2)+(Data!AQ$3^2))&lt;-1.96," &lt; "," - "))</f>
        <v xml:space="preserve"> &gt; </v>
      </c>
      <c r="X36" s="21" t="str">
        <f>IF((Data!$C33-Data!AR$2)/SQRT((Data!$D33^2)+(Data!AR$3^2))&gt;1.96," &gt; ",IF((Data!$C33-Data!AR$2)/SQRT((Data!$D33^2)+(Data!AR$3^2))&lt;-1.96," &lt; "," - "))</f>
        <v xml:space="preserve"> &gt; </v>
      </c>
      <c r="Y36" s="21" t="str">
        <f>IF((Data!$C33-Data!AS$2)/SQRT((Data!$D33^2)+(Data!AS$3^2))&gt;1.96," &gt; ",IF((Data!$C33-Data!AS$2)/SQRT((Data!$D33^2)+(Data!AS$3^2))&lt;-1.96," &lt; "," - "))</f>
        <v xml:space="preserve"> &gt; </v>
      </c>
      <c r="Z36" s="21" t="str">
        <f>IF((Data!$C33-Data!AT$2)/SQRT((Data!$D33^2)+(Data!AT$3^2))&gt;1.96," &gt; ",IF((Data!$C33-Data!AT$2)/SQRT((Data!$D33^2)+(Data!AT$3^2))&lt;-1.96," &lt; "," - "))</f>
        <v xml:space="preserve"> &gt; </v>
      </c>
      <c r="AA36" s="21" t="str">
        <f>IF((Data!$C33-Data!AU$2)/SQRT((Data!$D33^2)+(Data!AU$3^2))&gt;1.96," &gt; ",IF((Data!$C33-Data!AU$2)/SQRT((Data!$D33^2)+(Data!AU$3^2))&lt;-1.96," &lt; "," - "))</f>
        <v xml:space="preserve"> &gt; </v>
      </c>
      <c r="AB36" s="21" t="str">
        <f>IF((Data!$C33-Data!AV$2)/SQRT((Data!$D33^2)+(Data!AV$3^2))&gt;1.96," &gt; ",IF((Data!$C33-Data!AV$2)/SQRT((Data!$D33^2)+(Data!AV$3^2))&lt;-1.96," &lt; "," - "))</f>
        <v xml:space="preserve"> &gt; </v>
      </c>
      <c r="AC36" s="21" t="str">
        <f>IF((Data!$C33-Data!AW$2)/SQRT((Data!$D33^2)+(Data!AW$3^2))&gt;1.96," &gt; ",IF((Data!$C33-Data!AW$2)/SQRT((Data!$D33^2)+(Data!AW$3^2))&lt;-1.96," &lt; "," - "))</f>
        <v xml:space="preserve"> &gt; </v>
      </c>
      <c r="AD36" s="21" t="str">
        <f>IF((Data!$C33-Data!AX$2)/SQRT((Data!$D33^2)+(Data!AX$3^2))&gt;1.96," &gt; ",IF((Data!$C33-Data!AX$2)/SQRT((Data!$D33^2)+(Data!AX$3^2))&lt;-1.96," &lt; "," - "))</f>
        <v xml:space="preserve"> &gt; </v>
      </c>
      <c r="AE36" s="21" t="str">
        <f>IF((Data!$C33-Data!AY$2)/SQRT((Data!$D33^2)+(Data!AY$3^2))&gt;1.96," &gt; ",IF((Data!$C33-Data!AY$2)/SQRT((Data!$D33^2)+(Data!AY$3^2))&lt;-1.96," &lt; "," - "))</f>
        <v xml:space="preserve"> &gt; </v>
      </c>
      <c r="AF36" s="21" t="str">
        <f>IF((Data!$C33-Data!AZ$2)/SQRT((Data!$D33^2)+(Data!AZ$3^2))&gt;1.96," &gt; ",IF((Data!$C33-Data!AZ$2)/SQRT((Data!$D33^2)+(Data!AZ$3^2))&lt;-1.96," &lt; "," - "))</f>
        <v xml:space="preserve"> &gt; </v>
      </c>
      <c r="AG36" s="21" t="str">
        <f>IF((Data!$C33-Data!BA$2)/SQRT((Data!$D33^2)+(Data!BA$3^2))&gt;1.96," &gt; ",IF((Data!$C33-Data!BA$2)/SQRT((Data!$D33^2)+(Data!BA$3^2))&lt;-1.96," &lt; "," - "))</f>
        <v xml:space="preserve"> &gt; </v>
      </c>
      <c r="AH36" s="21" t="str">
        <f>IF((Data!$C33-Data!BB$2)/SQRT((Data!$D33^2)+(Data!BB$3^2))&gt;1.96," &gt; ",IF((Data!$C33-Data!BB$2)/SQRT((Data!$D33^2)+(Data!BB$3^2))&lt;-1.96," &lt; "," - "))</f>
        <v xml:space="preserve"> &gt; </v>
      </c>
      <c r="AI36" s="21" t="str">
        <f>IF((Data!$C33-Data!BC$2)/SQRT((Data!$D33^2)+(Data!BC$3^2))&gt;1.96," &gt; ",IF((Data!$C33-Data!BC$2)/SQRT((Data!$D33^2)+(Data!BC$3^2))&lt;-1.96," &lt; "," - "))</f>
        <v xml:space="preserve"> &gt; </v>
      </c>
      <c r="AJ36" s="21" t="str">
        <f>IF((Data!$C33-Data!BD$2)/SQRT((Data!$D33^2)+(Data!BD$3^2))&gt;1.96," &gt; ",IF((Data!$C33-Data!BD$2)/SQRT((Data!$D33^2)+(Data!BD$3^2))&lt;-1.96," &lt; "," - "))</f>
        <v xml:space="preserve"> &gt; </v>
      </c>
      <c r="AK36" s="21" t="str">
        <f>IF((Data!$C33-Data!BE$2)/SQRT((Data!$D33^2)+(Data!BE$3^2))&gt;1.96," &gt; ",IF((Data!$C33-Data!BE$2)/SQRT((Data!$D33^2)+(Data!BE$3^2))&lt;-1.96," &lt; "," - "))</f>
        <v xml:space="preserve"> &gt; </v>
      </c>
      <c r="AL36" s="21" t="str">
        <f>IF((Data!$C33-Data!BF$2)/SQRT((Data!$D33^2)+(Data!BF$3^2))&gt;1.96," &gt; ",IF((Data!$C33-Data!BF$2)/SQRT((Data!$D33^2)+(Data!BF$3^2))&lt;-1.96," &lt; "," - "))</f>
        <v xml:space="preserve"> &gt; </v>
      </c>
      <c r="AM36" s="21" t="str">
        <f>IF((Data!$C33-Data!BG$2)/SQRT((Data!$D33^2)+(Data!BG$3^2))&gt;1.96," &gt; ",IF((Data!$C33-Data!BG$2)/SQRT((Data!$D33^2)+(Data!BG$3^2))&lt;-1.96," &lt; "," - "))</f>
        <v xml:space="preserve"> &gt; </v>
      </c>
      <c r="AN36" s="21" t="str">
        <f>IF((Data!$C33-Data!BH$2)/SQRT((Data!$D33^2)+(Data!BH$3^2))&gt;1.96," &gt; ",IF((Data!$C33-Data!BH$2)/SQRT((Data!$D33^2)+(Data!BH$3^2))&lt;-1.96," &lt; "," - "))</f>
        <v xml:space="preserve"> &gt; </v>
      </c>
      <c r="AO36" s="21" t="str">
        <f>IF((Data!$C33-Data!BI$2)/SQRT((Data!$D33^2)+(Data!BI$3^2))&gt;1.96," &gt; ",IF((Data!$C33-Data!BI$2)/SQRT((Data!$D33^2)+(Data!BI$3^2))&lt;-1.96," &lt; "," - "))</f>
        <v xml:space="preserve"> &gt; </v>
      </c>
      <c r="AP36" s="21" t="str">
        <f>IF((Data!$C33-Data!BJ$2)/SQRT((Data!$D33^2)+(Data!BJ$3^2))&gt;1.96," &gt; ",IF((Data!$C33-Data!BJ$2)/SQRT((Data!$D33^2)+(Data!BJ$3^2))&lt;-1.96," &lt; "," - "))</f>
        <v xml:space="preserve"> &gt; </v>
      </c>
      <c r="AQ36" s="22" t="str">
        <f>IF((Data!$C33-Data!BK$2)/SQRT((Data!$D33^2)+(Data!BK$3^2))&gt;1.96," &gt; ",IF((Data!$C33-Data!BK$2)/SQRT((Data!$D33^2)+(Data!BK$3^2))&lt;-1.96," &lt; "," - "))</f>
        <v xml:space="preserve"> &gt; </v>
      </c>
      <c r="AR36" s="22" t="str">
        <f>IF((Data!$C33-Data!BL$2)/SQRT((Data!$D33^2)+(Data!BL$3^2))&gt;1.96," &gt; ",IF((Data!$C33-Data!BL$2)/SQRT((Data!$D33^2)+(Data!BL$3^2))&lt;-1.96," &lt; "," - "))</f>
        <v xml:space="preserve"> &gt; </v>
      </c>
      <c r="AS36" s="22" t="str">
        <f>IF((Data!$C33-Data!BM$2)/SQRT((Data!$D33^2)+(Data!BM$3^2))&gt;1.96," &gt; ",IF((Data!$C33-Data!BM$2)/SQRT((Data!$D33^2)+(Data!BM$3^2))&lt;-1.96," &lt; "," - "))</f>
        <v xml:space="preserve"> &gt; </v>
      </c>
      <c r="AT36" s="22" t="str">
        <f>IF((Data!$C33-Data!BN$2)/SQRT((Data!$D33^2)+(Data!BN$3^2))&gt;1.96," &gt; ",IF((Data!$C33-Data!BN$2)/SQRT((Data!$D33^2)+(Data!BN$3^2))&lt;-1.96," &lt; "," - "))</f>
        <v xml:space="preserve"> &gt; </v>
      </c>
      <c r="AU36" s="22" t="str">
        <f>IF((Data!$C33-Data!BO$2)/SQRT((Data!$D33^2)+(Data!BO$3^2))&gt;1.96," &gt; ",IF((Data!$C33-Data!BO$2)/SQRT((Data!$D33^2)+(Data!BO$3^2))&lt;-1.96," &lt; "," - "))</f>
        <v xml:space="preserve"> &gt; </v>
      </c>
      <c r="AV36" s="22" t="str">
        <f>IF((Data!$C33-Data!BP$2)/SQRT((Data!$D33^2)+(Data!BP$3^2))&gt;1.96," &gt; ",IF((Data!$C33-Data!BP$2)/SQRT((Data!$D33^2)+(Data!BP$3^2))&lt;-1.96," &lt; "," - "))</f>
        <v xml:space="preserve"> &gt; </v>
      </c>
      <c r="AW36" s="23">
        <f t="shared" si="0"/>
        <v>7</v>
      </c>
      <c r="AX36" s="12">
        <f t="shared" si="1"/>
        <v>8</v>
      </c>
      <c r="AY36" s="24">
        <f t="shared" si="2"/>
        <v>32</v>
      </c>
    </row>
    <row r="37" spans="1:51">
      <c r="A37" s="43" t="str">
        <f>Data!B34</f>
        <v>Idaho</v>
      </c>
      <c r="B37" s="40" t="str">
        <f>IF((Data!$C34-Data!V$2)/SQRT((Data!$D34^2)+(Data!V$3^2))&gt;1.96," &gt; ",IF((Data!$C34-Data!V$2)/SQRT((Data!$D34^2)+(Data!V$3^2))&lt;-1.96," &lt; "," - "))</f>
        <v xml:space="preserve"> &lt; </v>
      </c>
      <c r="C37" s="21" t="str">
        <f>IF((Data!$C34-Data!W$2)/SQRT((Data!$D34^2)+(Data!W$3^2))&gt;1.96," &gt; ",IF((Data!$C34-Data!W$2)/SQRT((Data!$D34^2)+(Data!W$3^2))&lt;-1.96," &lt; "," - "))</f>
        <v xml:space="preserve"> &lt; </v>
      </c>
      <c r="D37" s="21" t="str">
        <f>IF((Data!$C34-Data!X$2)/SQRT((Data!$D34^2)+(Data!X$3^2))&gt;1.96," &gt; ",IF((Data!$C34-Data!X$2)/SQRT((Data!$D34^2)+(Data!X$3^2))&lt;-1.96," &lt; "," - "))</f>
        <v xml:space="preserve"> &lt; </v>
      </c>
      <c r="E37" s="21" t="str">
        <f>IF((Data!$C34-Data!Y$2)/SQRT((Data!$D34^2)+(Data!Y$3^2))&gt;1.96," &gt; ",IF((Data!$C34-Data!Y$2)/SQRT((Data!$D34^2)+(Data!Y$3^2))&lt;-1.96," &lt; "," - "))</f>
        <v xml:space="preserve"> &lt; </v>
      </c>
      <c r="F37" s="21" t="str">
        <f>IF((Data!$C34-Data!Z$2)/SQRT((Data!$D34^2)+(Data!Z$3^2))&gt;1.96," &gt; ",IF((Data!$C34-Data!Z$2)/SQRT((Data!$D34^2)+(Data!Z$3^2))&lt;-1.96," &lt; "," - "))</f>
        <v xml:space="preserve"> &lt; </v>
      </c>
      <c r="G37" s="21" t="str">
        <f>IF((Data!$C34-Data!AA$2)/SQRT((Data!$D34^2)+(Data!AA$3^2))&gt;1.96," &gt; ",IF((Data!$C34-Data!AA$2)/SQRT((Data!$D34^2)+(Data!AA$3^2))&lt;-1.96," &lt; "," - "))</f>
        <v xml:space="preserve"> &lt; </v>
      </c>
      <c r="H37" s="21" t="str">
        <f>IF((Data!$C34-Data!AB$2)/SQRT((Data!$D34^2)+(Data!AB$3^2))&gt;1.96," &gt; ",IF((Data!$C34-Data!AB$2)/SQRT((Data!$D34^2)+(Data!AB$3^2))&lt;-1.96," &lt; "," - "))</f>
        <v xml:space="preserve"> &lt; </v>
      </c>
      <c r="I37" s="21" t="str">
        <f>IF((Data!$C34-Data!AC$2)/SQRT((Data!$D34^2)+(Data!AC$3^2))&gt;1.96," &gt; ",IF((Data!$C34-Data!AC$2)/SQRT((Data!$D34^2)+(Data!AC$3^2))&lt;-1.96," &lt; "," - "))</f>
        <v xml:space="preserve"> - </v>
      </c>
      <c r="J37" s="21" t="str">
        <f>IF((Data!$C34-Data!AD$2)/SQRT((Data!$D34^2)+(Data!AD$3^2))&gt;1.96," &gt; ",IF((Data!$C34-Data!AD$2)/SQRT((Data!$D34^2)+(Data!AD$3^2))&lt;-1.96," &lt; "," - "))</f>
        <v xml:space="preserve"> - </v>
      </c>
      <c r="K37" s="21" t="str">
        <f>IF((Data!$C34-Data!AE$2)/SQRT((Data!$D34^2)+(Data!AE$3^2))&gt;1.96," &gt; ",IF((Data!$C34-Data!AE$2)/SQRT((Data!$D34^2)+(Data!AE$3^2))&lt;-1.96," &lt; "," - "))</f>
        <v xml:space="preserve"> - </v>
      </c>
      <c r="L37" s="21" t="str">
        <f>IF((Data!$C34-Data!AF$2)/SQRT((Data!$D34^2)+(Data!AF$3^2))&gt;1.96," &gt; ",IF((Data!$C34-Data!AF$2)/SQRT((Data!$D34^2)+(Data!AF$3^2))&lt;-1.96," &lt; "," - "))</f>
        <v xml:space="preserve"> - </v>
      </c>
      <c r="M37" s="21" t="str">
        <f>IF((Data!$C34-Data!AG$2)/SQRT((Data!$D34^2)+(Data!AG$3^2))&gt;1.96," &gt; ",IF((Data!$C34-Data!AG$2)/SQRT((Data!$D34^2)+(Data!AG$3^2))&lt;-1.96," &lt; "," - "))</f>
        <v xml:space="preserve"> - </v>
      </c>
      <c r="N37" s="21" t="str">
        <f>IF((Data!$C34-Data!AH$2)/SQRT((Data!$D34^2)+(Data!AH$3^2))&gt;1.96," &gt; ",IF((Data!$C34-Data!AH$2)/SQRT((Data!$D34^2)+(Data!AH$3^2))&lt;-1.96," &lt; "," - "))</f>
        <v xml:space="preserve"> &gt; </v>
      </c>
      <c r="O37" s="21" t="str">
        <f>IF((Data!$C34-Data!AI$2)/SQRT((Data!$D34^2)+(Data!AI$3^2))&gt;1.96," &gt; ",IF((Data!$C34-Data!AI$2)/SQRT((Data!$D34^2)+(Data!AI$3^2))&lt;-1.96," &lt; "," - "))</f>
        <v xml:space="preserve"> - </v>
      </c>
      <c r="P37" s="21" t="str">
        <f>IF((Data!$C34-Data!AJ$2)/SQRT((Data!$D34^2)+(Data!AJ$3^2))&gt;1.96," &gt; ",IF((Data!$C34-Data!AJ$2)/SQRT((Data!$D34^2)+(Data!AJ$3^2))&lt;-1.96," &lt; "," - "))</f>
        <v xml:space="preserve"> - </v>
      </c>
      <c r="Q37" s="21" t="str">
        <f>IF((Data!$C34-Data!AK$2)/SQRT((Data!$D34^2)+(Data!AK$3^2))&gt;1.96," &gt; ",IF((Data!$C34-Data!AK$2)/SQRT((Data!$D34^2)+(Data!AK$3^2))&lt;-1.96," &lt; "," - "))</f>
        <v xml:space="preserve"> &gt; </v>
      </c>
      <c r="R37" s="21" t="str">
        <f>IF((Data!$C34-Data!AL$2)/SQRT((Data!$D34^2)+(Data!AL$3^2))&gt;1.96," &gt; ",IF((Data!$C34-Data!AL$2)/SQRT((Data!$D34^2)+(Data!AL$3^2))&lt;-1.96," &lt; "," - "))</f>
        <v xml:space="preserve"> &gt; </v>
      </c>
      <c r="S37" s="21" t="str">
        <f>IF((Data!$C34-Data!AM$2)/SQRT((Data!$D34^2)+(Data!AM$3^2))&gt;1.96," &gt; ",IF((Data!$C34-Data!AM$2)/SQRT((Data!$D34^2)+(Data!AM$3^2))&lt;-1.96," &lt; "," - "))</f>
        <v xml:space="preserve"> &gt; </v>
      </c>
      <c r="T37" s="21" t="str">
        <f>IF((Data!$C34-Data!AN$2)/SQRT((Data!$D34^2)+(Data!AN$3^2))&gt;1.96," &gt; ",IF((Data!$C34-Data!AN$2)/SQRT((Data!$D34^2)+(Data!AN$3^2))&lt;-1.96," &lt; "," - "))</f>
        <v xml:space="preserve"> &gt; </v>
      </c>
      <c r="U37" s="21" t="str">
        <f>IF((Data!$C34-Data!AO$2)/SQRT((Data!$D34^2)+(Data!AO$3^2))&gt;1.96," &gt; ",IF((Data!$C34-Data!AO$2)/SQRT((Data!$D34^2)+(Data!AO$3^2))&lt;-1.96," &lt; "," - "))</f>
        <v xml:space="preserve"> &gt; </v>
      </c>
      <c r="V37" s="21" t="str">
        <f>IF((Data!$C34-Data!AP$2)/SQRT((Data!$D34^2)+(Data!AP$3^2))&gt;1.96," &gt; ",IF((Data!$C34-Data!AP$2)/SQRT((Data!$D34^2)+(Data!AP$3^2))&lt;-1.96," &lt; "," - "))</f>
        <v xml:space="preserve"> &gt; </v>
      </c>
      <c r="W37" s="21" t="str">
        <f>IF((Data!$C34-Data!AQ$2)/SQRT((Data!$D34^2)+(Data!AQ$3^2))&gt;1.96," &gt; ",IF((Data!$C34-Data!AQ$2)/SQRT((Data!$D34^2)+(Data!AQ$3^2))&lt;-1.96," &lt; "," - "))</f>
        <v xml:space="preserve"> &gt; </v>
      </c>
      <c r="X37" s="21" t="str">
        <f>IF((Data!$C34-Data!AR$2)/SQRT((Data!$D34^2)+(Data!AR$3^2))&gt;1.96," &gt; ",IF((Data!$C34-Data!AR$2)/SQRT((Data!$D34^2)+(Data!AR$3^2))&lt;-1.96," &lt; "," - "))</f>
        <v xml:space="preserve"> &gt; </v>
      </c>
      <c r="Y37" s="21" t="str">
        <f>IF((Data!$C34-Data!AS$2)/SQRT((Data!$D34^2)+(Data!AS$3^2))&gt;1.96," &gt; ",IF((Data!$C34-Data!AS$2)/SQRT((Data!$D34^2)+(Data!AS$3^2))&lt;-1.96," &lt; "," - "))</f>
        <v xml:space="preserve"> &gt; </v>
      </c>
      <c r="Z37" s="21" t="str">
        <f>IF((Data!$C34-Data!AT$2)/SQRT((Data!$D34^2)+(Data!AT$3^2))&gt;1.96," &gt; ",IF((Data!$C34-Data!AT$2)/SQRT((Data!$D34^2)+(Data!AT$3^2))&lt;-1.96," &lt; "," - "))</f>
        <v xml:space="preserve"> &gt; </v>
      </c>
      <c r="AA37" s="21" t="str">
        <f>IF((Data!$C34-Data!AU$2)/SQRT((Data!$D34^2)+(Data!AU$3^2))&gt;1.96," &gt; ",IF((Data!$C34-Data!AU$2)/SQRT((Data!$D34^2)+(Data!AU$3^2))&lt;-1.96," &lt; "," - "))</f>
        <v xml:space="preserve"> &gt; </v>
      </c>
      <c r="AB37" s="21" t="str">
        <f>IF((Data!$C34-Data!AV$2)/SQRT((Data!$D34^2)+(Data!AV$3^2))&gt;1.96," &gt; ",IF((Data!$C34-Data!AV$2)/SQRT((Data!$D34^2)+(Data!AV$3^2))&lt;-1.96," &lt; "," - "))</f>
        <v xml:space="preserve"> &gt; </v>
      </c>
      <c r="AC37" s="21" t="str">
        <f>IF((Data!$C34-Data!AW$2)/SQRT((Data!$D34^2)+(Data!AW$3^2))&gt;1.96," &gt; ",IF((Data!$C34-Data!AW$2)/SQRT((Data!$D34^2)+(Data!AW$3^2))&lt;-1.96," &lt; "," - "))</f>
        <v xml:space="preserve"> &gt; </v>
      </c>
      <c r="AD37" s="21" t="str">
        <f>IF((Data!$C34-Data!AX$2)/SQRT((Data!$D34^2)+(Data!AX$3^2))&gt;1.96," &gt; ",IF((Data!$C34-Data!AX$2)/SQRT((Data!$D34^2)+(Data!AX$3^2))&lt;-1.96," &lt; "," - "))</f>
        <v xml:space="preserve"> &gt; </v>
      </c>
      <c r="AE37" s="21" t="str">
        <f>IF((Data!$C34-Data!AY$2)/SQRT((Data!$D34^2)+(Data!AY$3^2))&gt;1.96," &gt; ",IF((Data!$C34-Data!AY$2)/SQRT((Data!$D34^2)+(Data!AY$3^2))&lt;-1.96," &lt; "," - "))</f>
        <v xml:space="preserve"> &gt; </v>
      </c>
      <c r="AF37" s="21" t="str">
        <f>IF((Data!$C34-Data!AZ$2)/SQRT((Data!$D34^2)+(Data!AZ$3^2))&gt;1.96," &gt; ",IF((Data!$C34-Data!AZ$2)/SQRT((Data!$D34^2)+(Data!AZ$3^2))&lt;-1.96," &lt; "," - "))</f>
        <v xml:space="preserve"> &gt; </v>
      </c>
      <c r="AG37" s="21" t="str">
        <f>IF((Data!$C34-Data!BA$2)/SQRT((Data!$D34^2)+(Data!BA$3^2))&gt;1.96," &gt; ",IF((Data!$C34-Data!BA$2)/SQRT((Data!$D34^2)+(Data!BA$3^2))&lt;-1.96," &lt; "," - "))</f>
        <v xml:space="preserve"> &gt; </v>
      </c>
      <c r="AH37" s="21" t="str">
        <f>IF((Data!$C34-Data!BB$2)/SQRT((Data!$D34^2)+(Data!BB$3^2))&gt;1.96," &gt; ",IF((Data!$C34-Data!BB$2)/SQRT((Data!$D34^2)+(Data!BB$3^2))&lt;-1.96," &lt; "," - "))</f>
        <v xml:space="preserve"> &gt; </v>
      </c>
      <c r="AI37" s="21" t="str">
        <f>IF((Data!$C34-Data!BC$2)/SQRT((Data!$D34^2)+(Data!BC$3^2))&gt;1.96," &gt; ",IF((Data!$C34-Data!BC$2)/SQRT((Data!$D34^2)+(Data!BC$3^2))&lt;-1.96," &lt; "," - "))</f>
        <v xml:space="preserve"> &gt; </v>
      </c>
      <c r="AJ37" s="21" t="str">
        <f>IF((Data!$C34-Data!BD$2)/SQRT((Data!$D34^2)+(Data!BD$3^2))&gt;1.96," &gt; ",IF((Data!$C34-Data!BD$2)/SQRT((Data!$D34^2)+(Data!BD$3^2))&lt;-1.96," &lt; "," - "))</f>
        <v xml:space="preserve"> &gt; </v>
      </c>
      <c r="AK37" s="21" t="str">
        <f>IF((Data!$C34-Data!BE$2)/SQRT((Data!$D34^2)+(Data!BE$3^2))&gt;1.96," &gt; ",IF((Data!$C34-Data!BE$2)/SQRT((Data!$D34^2)+(Data!BE$3^2))&lt;-1.96," &lt; "," - "))</f>
        <v xml:space="preserve"> &gt; </v>
      </c>
      <c r="AL37" s="21" t="str">
        <f>IF((Data!$C34-Data!BF$2)/SQRT((Data!$D34^2)+(Data!BF$3^2))&gt;1.96," &gt; ",IF((Data!$C34-Data!BF$2)/SQRT((Data!$D34^2)+(Data!BF$3^2))&lt;-1.96," &lt; "," - "))</f>
        <v xml:space="preserve"> &gt; </v>
      </c>
      <c r="AM37" s="21" t="str">
        <f>IF((Data!$C34-Data!BG$2)/SQRT((Data!$D34^2)+(Data!BG$3^2))&gt;1.96," &gt; ",IF((Data!$C34-Data!BG$2)/SQRT((Data!$D34^2)+(Data!BG$3^2))&lt;-1.96," &lt; "," - "))</f>
        <v xml:space="preserve"> &gt; </v>
      </c>
      <c r="AN37" s="21" t="str">
        <f>IF((Data!$C34-Data!BH$2)/SQRT((Data!$D34^2)+(Data!BH$3^2))&gt;1.96," &gt; ",IF((Data!$C34-Data!BH$2)/SQRT((Data!$D34^2)+(Data!BH$3^2))&lt;-1.96," &lt; "," - "))</f>
        <v xml:space="preserve"> &gt; </v>
      </c>
      <c r="AO37" s="21" t="str">
        <f>IF((Data!$C34-Data!BI$2)/SQRT((Data!$D34^2)+(Data!BI$3^2))&gt;1.96," &gt; ",IF((Data!$C34-Data!BI$2)/SQRT((Data!$D34^2)+(Data!BI$3^2))&lt;-1.96," &lt; "," - "))</f>
        <v xml:space="preserve"> &gt; </v>
      </c>
      <c r="AP37" s="21" t="str">
        <f>IF((Data!$C34-Data!BJ$2)/SQRT((Data!$D34^2)+(Data!BJ$3^2))&gt;1.96," &gt; ",IF((Data!$C34-Data!BJ$2)/SQRT((Data!$D34^2)+(Data!BJ$3^2))&lt;-1.96," &lt; "," - "))</f>
        <v xml:space="preserve"> &gt; </v>
      </c>
      <c r="AQ37" s="22" t="str">
        <f>IF((Data!$C34-Data!BK$2)/SQRT((Data!$D34^2)+(Data!BK$3^2))&gt;1.96," &gt; ",IF((Data!$C34-Data!BK$2)/SQRT((Data!$D34^2)+(Data!BK$3^2))&lt;-1.96," &lt; "," - "))</f>
        <v xml:space="preserve"> &gt; </v>
      </c>
      <c r="AR37" s="22" t="str">
        <f>IF((Data!$C34-Data!BL$2)/SQRT((Data!$D34^2)+(Data!BL$3^2))&gt;1.96," &gt; ",IF((Data!$C34-Data!BL$2)/SQRT((Data!$D34^2)+(Data!BL$3^2))&lt;-1.96," &lt; "," - "))</f>
        <v xml:space="preserve"> &gt; </v>
      </c>
      <c r="AS37" s="22" t="str">
        <f>IF((Data!$C34-Data!BM$2)/SQRT((Data!$D34^2)+(Data!BM$3^2))&gt;1.96," &gt; ",IF((Data!$C34-Data!BM$2)/SQRT((Data!$D34^2)+(Data!BM$3^2))&lt;-1.96," &lt; "," - "))</f>
        <v xml:space="preserve"> &gt; </v>
      </c>
      <c r="AT37" s="22" t="str">
        <f>IF((Data!$C34-Data!BN$2)/SQRT((Data!$D34^2)+(Data!BN$3^2))&gt;1.96," &gt; ",IF((Data!$C34-Data!BN$2)/SQRT((Data!$D34^2)+(Data!BN$3^2))&lt;-1.96," &lt; "," - "))</f>
        <v xml:space="preserve"> &gt; </v>
      </c>
      <c r="AU37" s="22" t="str">
        <f>IF((Data!$C34-Data!BO$2)/SQRT((Data!$D34^2)+(Data!BO$3^2))&gt;1.96," &gt; ",IF((Data!$C34-Data!BO$2)/SQRT((Data!$D34^2)+(Data!BO$3^2))&lt;-1.96," &lt; "," - "))</f>
        <v xml:space="preserve"> &gt; </v>
      </c>
      <c r="AV37" s="22" t="str">
        <f>IF((Data!$C34-Data!BP$2)/SQRT((Data!$D34^2)+(Data!BP$3^2))&gt;1.96," &gt; ",IF((Data!$C34-Data!BP$2)/SQRT((Data!$D34^2)+(Data!BP$3^2))&lt;-1.96," &lt; "," - "))</f>
        <v xml:space="preserve"> &gt; </v>
      </c>
      <c r="AW37" s="23">
        <f t="shared" si="0"/>
        <v>7</v>
      </c>
      <c r="AX37" s="12">
        <f t="shared" si="1"/>
        <v>7</v>
      </c>
      <c r="AY37" s="24">
        <f t="shared" si="2"/>
        <v>33</v>
      </c>
    </row>
    <row r="38" spans="1:51">
      <c r="A38" s="43" t="str">
        <f>Data!B35</f>
        <v>Missouri</v>
      </c>
      <c r="B38" s="40" t="str">
        <f>IF((Data!$C35-Data!V$2)/SQRT((Data!$D35^2)+(Data!V$3^2))&gt;1.96," &gt; ",IF((Data!$C35-Data!V$2)/SQRT((Data!$D35^2)+(Data!V$3^2))&lt;-1.96," &lt; "," - "))</f>
        <v xml:space="preserve"> &lt; </v>
      </c>
      <c r="C38" s="21" t="str">
        <f>IF((Data!$C35-Data!W$2)/SQRT((Data!$D35^2)+(Data!W$3^2))&gt;1.96," &gt; ",IF((Data!$C35-Data!W$2)/SQRT((Data!$D35^2)+(Data!W$3^2))&lt;-1.96," &lt; "," - "))</f>
        <v xml:space="preserve"> &lt; </v>
      </c>
      <c r="D38" s="21" t="str">
        <f>IF((Data!$C35-Data!X$2)/SQRT((Data!$D35^2)+(Data!X$3^2))&gt;1.96," &gt; ",IF((Data!$C35-Data!X$2)/SQRT((Data!$D35^2)+(Data!X$3^2))&lt;-1.96," &lt; "," - "))</f>
        <v xml:space="preserve"> &lt; </v>
      </c>
      <c r="E38" s="21" t="str">
        <f>IF((Data!$C35-Data!Y$2)/SQRT((Data!$D35^2)+(Data!Y$3^2))&gt;1.96," &gt; ",IF((Data!$C35-Data!Y$2)/SQRT((Data!$D35^2)+(Data!Y$3^2))&lt;-1.96," &lt; "," - "))</f>
        <v xml:space="preserve"> &lt; </v>
      </c>
      <c r="F38" s="21" t="str">
        <f>IF((Data!$C35-Data!Z$2)/SQRT((Data!$D35^2)+(Data!Z$3^2))&gt;1.96," &gt; ",IF((Data!$C35-Data!Z$2)/SQRT((Data!$D35^2)+(Data!Z$3^2))&lt;-1.96," &lt; "," - "))</f>
        <v xml:space="preserve"> &lt; </v>
      </c>
      <c r="G38" s="21" t="str">
        <f>IF((Data!$C35-Data!AA$2)/SQRT((Data!$D35^2)+(Data!AA$3^2))&gt;1.96," &gt; ",IF((Data!$C35-Data!AA$2)/SQRT((Data!$D35^2)+(Data!AA$3^2))&lt;-1.96," &lt; "," - "))</f>
        <v xml:space="preserve"> &lt; </v>
      </c>
      <c r="H38" s="21" t="str">
        <f>IF((Data!$C35-Data!AB$2)/SQRT((Data!$D35^2)+(Data!AB$3^2))&gt;1.96," &gt; ",IF((Data!$C35-Data!AB$2)/SQRT((Data!$D35^2)+(Data!AB$3^2))&lt;-1.96," &lt; "," - "))</f>
        <v xml:space="preserve"> &lt; </v>
      </c>
      <c r="I38" s="21" t="str">
        <f>IF((Data!$C35-Data!AC$2)/SQRT((Data!$D35^2)+(Data!AC$3^2))&gt;1.96," &gt; ",IF((Data!$C35-Data!AC$2)/SQRT((Data!$D35^2)+(Data!AC$3^2))&lt;-1.96," &lt; "," - "))</f>
        <v xml:space="preserve"> - </v>
      </c>
      <c r="J38" s="21" t="str">
        <f>IF((Data!$C35-Data!AD$2)/SQRT((Data!$D35^2)+(Data!AD$3^2))&gt;1.96," &gt; ",IF((Data!$C35-Data!AD$2)/SQRT((Data!$D35^2)+(Data!AD$3^2))&lt;-1.96," &lt; "," - "))</f>
        <v xml:space="preserve"> - </v>
      </c>
      <c r="K38" s="21" t="str">
        <f>IF((Data!$C35-Data!AE$2)/SQRT((Data!$D35^2)+(Data!AE$3^2))&gt;1.96," &gt; ",IF((Data!$C35-Data!AE$2)/SQRT((Data!$D35^2)+(Data!AE$3^2))&lt;-1.96," &lt; "," - "))</f>
        <v xml:space="preserve"> - </v>
      </c>
      <c r="L38" s="21" t="str">
        <f>IF((Data!$C35-Data!AF$2)/SQRT((Data!$D35^2)+(Data!AF$3^2))&gt;1.96," &gt; ",IF((Data!$C35-Data!AF$2)/SQRT((Data!$D35^2)+(Data!AF$3^2))&lt;-1.96," &lt; "," - "))</f>
        <v xml:space="preserve"> - </v>
      </c>
      <c r="M38" s="21" t="str">
        <f>IF((Data!$C35-Data!AG$2)/SQRT((Data!$D35^2)+(Data!AG$3^2))&gt;1.96," &gt; ",IF((Data!$C35-Data!AG$2)/SQRT((Data!$D35^2)+(Data!AG$3^2))&lt;-1.96," &lt; "," - "))</f>
        <v xml:space="preserve"> - </v>
      </c>
      <c r="N38" s="21" t="str">
        <f>IF((Data!$C35-Data!AH$2)/SQRT((Data!$D35^2)+(Data!AH$3^2))&gt;1.96," &gt; ",IF((Data!$C35-Data!AH$2)/SQRT((Data!$D35^2)+(Data!AH$3^2))&lt;-1.96," &lt; "," - "))</f>
        <v xml:space="preserve"> - </v>
      </c>
      <c r="O38" s="21" t="str">
        <f>IF((Data!$C35-Data!AI$2)/SQRT((Data!$D35^2)+(Data!AI$3^2))&gt;1.96," &gt; ",IF((Data!$C35-Data!AI$2)/SQRT((Data!$D35^2)+(Data!AI$3^2))&lt;-1.96," &lt; "," - "))</f>
        <v xml:space="preserve"> - </v>
      </c>
      <c r="P38" s="21" t="str">
        <f>IF((Data!$C35-Data!AJ$2)/SQRT((Data!$D35^2)+(Data!AJ$3^2))&gt;1.96," &gt; ",IF((Data!$C35-Data!AJ$2)/SQRT((Data!$D35^2)+(Data!AJ$3^2))&lt;-1.96," &lt; "," - "))</f>
        <v xml:space="preserve"> - </v>
      </c>
      <c r="Q38" s="21" t="str">
        <f>IF((Data!$C35-Data!AK$2)/SQRT((Data!$D35^2)+(Data!AK$3^2))&gt;1.96," &gt; ",IF((Data!$C35-Data!AK$2)/SQRT((Data!$D35^2)+(Data!AK$3^2))&lt;-1.96," &lt; "," - "))</f>
        <v xml:space="preserve"> - </v>
      </c>
      <c r="R38" s="21" t="str">
        <f>IF((Data!$C35-Data!AL$2)/SQRT((Data!$D35^2)+(Data!AL$3^2))&gt;1.96," &gt; ",IF((Data!$C35-Data!AL$2)/SQRT((Data!$D35^2)+(Data!AL$3^2))&lt;-1.96," &lt; "," - "))</f>
        <v xml:space="preserve"> &gt; </v>
      </c>
      <c r="S38" s="21" t="str">
        <f>IF((Data!$C35-Data!AM$2)/SQRT((Data!$D35^2)+(Data!AM$3^2))&gt;1.96," &gt; ",IF((Data!$C35-Data!AM$2)/SQRT((Data!$D35^2)+(Data!AM$3^2))&lt;-1.96," &lt; "," - "))</f>
        <v xml:space="preserve"> &gt; </v>
      </c>
      <c r="T38" s="21" t="str">
        <f>IF((Data!$C35-Data!AN$2)/SQRT((Data!$D35^2)+(Data!AN$3^2))&gt;1.96," &gt; ",IF((Data!$C35-Data!AN$2)/SQRT((Data!$D35^2)+(Data!AN$3^2))&lt;-1.96," &lt; "," - "))</f>
        <v xml:space="preserve"> &gt; </v>
      </c>
      <c r="U38" s="21" t="str">
        <f>IF((Data!$C35-Data!AO$2)/SQRT((Data!$D35^2)+(Data!AO$3^2))&gt;1.96," &gt; ",IF((Data!$C35-Data!AO$2)/SQRT((Data!$D35^2)+(Data!AO$3^2))&lt;-1.96," &lt; "," - "))</f>
        <v xml:space="preserve"> &gt; </v>
      </c>
      <c r="V38" s="21" t="str">
        <f>IF((Data!$C35-Data!AP$2)/SQRT((Data!$D35^2)+(Data!AP$3^2))&gt;1.96," &gt; ",IF((Data!$C35-Data!AP$2)/SQRT((Data!$D35^2)+(Data!AP$3^2))&lt;-1.96," &lt; "," - "))</f>
        <v xml:space="preserve"> &gt; </v>
      </c>
      <c r="W38" s="21" t="str">
        <f>IF((Data!$C35-Data!AQ$2)/SQRT((Data!$D35^2)+(Data!AQ$3^2))&gt;1.96," &gt; ",IF((Data!$C35-Data!AQ$2)/SQRT((Data!$D35^2)+(Data!AQ$3^2))&lt;-1.96," &lt; "," - "))</f>
        <v xml:space="preserve"> &gt; </v>
      </c>
      <c r="X38" s="21" t="str">
        <f>IF((Data!$C35-Data!AR$2)/SQRT((Data!$D35^2)+(Data!AR$3^2))&gt;1.96," &gt; ",IF((Data!$C35-Data!AR$2)/SQRT((Data!$D35^2)+(Data!AR$3^2))&lt;-1.96," &lt; "," - "))</f>
        <v xml:space="preserve"> &gt; </v>
      </c>
      <c r="Y38" s="21" t="str">
        <f>IF((Data!$C35-Data!AS$2)/SQRT((Data!$D35^2)+(Data!AS$3^2))&gt;1.96," &gt; ",IF((Data!$C35-Data!AS$2)/SQRT((Data!$D35^2)+(Data!AS$3^2))&lt;-1.96," &lt; "," - "))</f>
        <v xml:space="preserve"> &gt; </v>
      </c>
      <c r="Z38" s="21" t="str">
        <f>IF((Data!$C35-Data!AT$2)/SQRT((Data!$D35^2)+(Data!AT$3^2))&gt;1.96," &gt; ",IF((Data!$C35-Data!AT$2)/SQRT((Data!$D35^2)+(Data!AT$3^2))&lt;-1.96," &lt; "," - "))</f>
        <v xml:space="preserve"> &gt; </v>
      </c>
      <c r="AA38" s="21" t="str">
        <f>IF((Data!$C35-Data!AU$2)/SQRT((Data!$D35^2)+(Data!AU$3^2))&gt;1.96," &gt; ",IF((Data!$C35-Data!AU$2)/SQRT((Data!$D35^2)+(Data!AU$3^2))&lt;-1.96," &lt; "," - "))</f>
        <v xml:space="preserve"> &gt; </v>
      </c>
      <c r="AB38" s="21" t="str">
        <f>IF((Data!$C35-Data!AV$2)/SQRT((Data!$D35^2)+(Data!AV$3^2))&gt;1.96," &gt; ",IF((Data!$C35-Data!AV$2)/SQRT((Data!$D35^2)+(Data!AV$3^2))&lt;-1.96," &lt; "," - "))</f>
        <v xml:space="preserve"> &gt; </v>
      </c>
      <c r="AC38" s="21" t="str">
        <f>IF((Data!$C35-Data!AW$2)/SQRT((Data!$D35^2)+(Data!AW$3^2))&gt;1.96," &gt; ",IF((Data!$C35-Data!AW$2)/SQRT((Data!$D35^2)+(Data!AW$3^2))&lt;-1.96," &lt; "," - "))</f>
        <v xml:space="preserve"> &gt; </v>
      </c>
      <c r="AD38" s="21" t="str">
        <f>IF((Data!$C35-Data!AX$2)/SQRT((Data!$D35^2)+(Data!AX$3^2))&gt;1.96," &gt; ",IF((Data!$C35-Data!AX$2)/SQRT((Data!$D35^2)+(Data!AX$3^2))&lt;-1.96," &lt; "," - "))</f>
        <v xml:space="preserve"> &gt; </v>
      </c>
      <c r="AE38" s="21" t="str">
        <f>IF((Data!$C35-Data!AY$2)/SQRT((Data!$D35^2)+(Data!AY$3^2))&gt;1.96," &gt; ",IF((Data!$C35-Data!AY$2)/SQRT((Data!$D35^2)+(Data!AY$3^2))&lt;-1.96," &lt; "," - "))</f>
        <v xml:space="preserve"> &gt; </v>
      </c>
      <c r="AF38" s="21" t="str">
        <f>IF((Data!$C35-Data!AZ$2)/SQRT((Data!$D35^2)+(Data!AZ$3^2))&gt;1.96," &gt; ",IF((Data!$C35-Data!AZ$2)/SQRT((Data!$D35^2)+(Data!AZ$3^2))&lt;-1.96," &lt; "," - "))</f>
        <v xml:space="preserve"> &gt; </v>
      </c>
      <c r="AG38" s="21" t="str">
        <f>IF((Data!$C35-Data!BA$2)/SQRT((Data!$D35^2)+(Data!BA$3^2))&gt;1.96," &gt; ",IF((Data!$C35-Data!BA$2)/SQRT((Data!$D35^2)+(Data!BA$3^2))&lt;-1.96," &lt; "," - "))</f>
        <v xml:space="preserve"> &gt; </v>
      </c>
      <c r="AH38" s="21" t="str">
        <f>IF((Data!$C35-Data!BB$2)/SQRT((Data!$D35^2)+(Data!BB$3^2))&gt;1.96," &gt; ",IF((Data!$C35-Data!BB$2)/SQRT((Data!$D35^2)+(Data!BB$3^2))&lt;-1.96," &lt; "," - "))</f>
        <v xml:space="preserve"> &gt; </v>
      </c>
      <c r="AI38" s="21" t="str">
        <f>IF((Data!$C35-Data!BC$2)/SQRT((Data!$D35^2)+(Data!BC$3^2))&gt;1.96," &gt; ",IF((Data!$C35-Data!BC$2)/SQRT((Data!$D35^2)+(Data!BC$3^2))&lt;-1.96," &lt; "," - "))</f>
        <v xml:space="preserve"> &gt; </v>
      </c>
      <c r="AJ38" s="21" t="str">
        <f>IF((Data!$C35-Data!BD$2)/SQRT((Data!$D35^2)+(Data!BD$3^2))&gt;1.96," &gt; ",IF((Data!$C35-Data!BD$2)/SQRT((Data!$D35^2)+(Data!BD$3^2))&lt;-1.96," &lt; "," - "))</f>
        <v xml:space="preserve"> &gt; </v>
      </c>
      <c r="AK38" s="21" t="str">
        <f>IF((Data!$C35-Data!BE$2)/SQRT((Data!$D35^2)+(Data!BE$3^2))&gt;1.96," &gt; ",IF((Data!$C35-Data!BE$2)/SQRT((Data!$D35^2)+(Data!BE$3^2))&lt;-1.96," &lt; "," - "))</f>
        <v xml:space="preserve"> &gt; </v>
      </c>
      <c r="AL38" s="21" t="str">
        <f>IF((Data!$C35-Data!BF$2)/SQRT((Data!$D35^2)+(Data!BF$3^2))&gt;1.96," &gt; ",IF((Data!$C35-Data!BF$2)/SQRT((Data!$D35^2)+(Data!BF$3^2))&lt;-1.96," &lt; "," - "))</f>
        <v xml:space="preserve"> &gt; </v>
      </c>
      <c r="AM38" s="21" t="str">
        <f>IF((Data!$C35-Data!BG$2)/SQRT((Data!$D35^2)+(Data!BG$3^2))&gt;1.96," &gt; ",IF((Data!$C35-Data!BG$2)/SQRT((Data!$D35^2)+(Data!BG$3^2))&lt;-1.96," &lt; "," - "))</f>
        <v xml:space="preserve"> &gt; </v>
      </c>
      <c r="AN38" s="21" t="str">
        <f>IF((Data!$C35-Data!BH$2)/SQRT((Data!$D35^2)+(Data!BH$3^2))&gt;1.96," &gt; ",IF((Data!$C35-Data!BH$2)/SQRT((Data!$D35^2)+(Data!BH$3^2))&lt;-1.96," &lt; "," - "))</f>
        <v xml:space="preserve"> &gt; </v>
      </c>
      <c r="AO38" s="21" t="str">
        <f>IF((Data!$C35-Data!BI$2)/SQRT((Data!$D35^2)+(Data!BI$3^2))&gt;1.96," &gt; ",IF((Data!$C35-Data!BI$2)/SQRT((Data!$D35^2)+(Data!BI$3^2))&lt;-1.96," &lt; "," - "))</f>
        <v xml:space="preserve"> &gt; </v>
      </c>
      <c r="AP38" s="21" t="str">
        <f>IF((Data!$C35-Data!BJ$2)/SQRT((Data!$D35^2)+(Data!BJ$3^2))&gt;1.96," &gt; ",IF((Data!$C35-Data!BJ$2)/SQRT((Data!$D35^2)+(Data!BJ$3^2))&lt;-1.96," &lt; "," - "))</f>
        <v xml:space="preserve"> &gt; </v>
      </c>
      <c r="AQ38" s="22" t="str">
        <f>IF((Data!$C35-Data!BK$2)/SQRT((Data!$D35^2)+(Data!BK$3^2))&gt;1.96," &gt; ",IF((Data!$C35-Data!BK$2)/SQRT((Data!$D35^2)+(Data!BK$3^2))&lt;-1.96," &lt; "," - "))</f>
        <v xml:space="preserve"> &gt; </v>
      </c>
      <c r="AR38" s="22" t="str">
        <f>IF((Data!$C35-Data!BL$2)/SQRT((Data!$D35^2)+(Data!BL$3^2))&gt;1.96," &gt; ",IF((Data!$C35-Data!BL$2)/SQRT((Data!$D35^2)+(Data!BL$3^2))&lt;-1.96," &lt; "," - "))</f>
        <v xml:space="preserve"> &gt; </v>
      </c>
      <c r="AS38" s="22" t="str">
        <f>IF((Data!$C35-Data!BM$2)/SQRT((Data!$D35^2)+(Data!BM$3^2))&gt;1.96," &gt; ",IF((Data!$C35-Data!BM$2)/SQRT((Data!$D35^2)+(Data!BM$3^2))&lt;-1.96," &lt; "," - "))</f>
        <v xml:space="preserve"> &gt; </v>
      </c>
      <c r="AT38" s="22" t="str">
        <f>IF((Data!$C35-Data!BN$2)/SQRT((Data!$D35^2)+(Data!BN$3^2))&gt;1.96," &gt; ",IF((Data!$C35-Data!BN$2)/SQRT((Data!$D35^2)+(Data!BN$3^2))&lt;-1.96," &lt; "," - "))</f>
        <v xml:space="preserve"> &gt; </v>
      </c>
      <c r="AU38" s="22" t="str">
        <f>IF((Data!$C35-Data!BO$2)/SQRT((Data!$D35^2)+(Data!BO$3^2))&gt;1.96," &gt; ",IF((Data!$C35-Data!BO$2)/SQRT((Data!$D35^2)+(Data!BO$3^2))&lt;-1.96," &lt; "," - "))</f>
        <v xml:space="preserve"> &gt; </v>
      </c>
      <c r="AV38" s="22" t="str">
        <f>IF((Data!$C35-Data!BP$2)/SQRT((Data!$D35^2)+(Data!BP$3^2))&gt;1.96," &gt; ",IF((Data!$C35-Data!BP$2)/SQRT((Data!$D35^2)+(Data!BP$3^2))&lt;-1.96," &lt; "," - "))</f>
        <v xml:space="preserve"> &gt; </v>
      </c>
      <c r="AW38" s="23">
        <f t="shared" si="0"/>
        <v>7</v>
      </c>
      <c r="AX38" s="12">
        <f t="shared" si="1"/>
        <v>9</v>
      </c>
      <c r="AY38" s="24">
        <f t="shared" si="2"/>
        <v>31</v>
      </c>
    </row>
    <row r="39" spans="1:51">
      <c r="A39" s="43" t="str">
        <f>Data!B36</f>
        <v>Nebraska</v>
      </c>
      <c r="B39" s="40" t="str">
        <f>IF((Data!$C36-Data!V$2)/SQRT((Data!$D36^2)+(Data!V$3^2))&gt;1.96," &gt; ",IF((Data!$C36-Data!V$2)/SQRT((Data!$D36^2)+(Data!V$3^2))&lt;-1.96," &lt; "," - "))</f>
        <v xml:space="preserve"> &lt; </v>
      </c>
      <c r="C39" s="21" t="str">
        <f>IF((Data!$C36-Data!W$2)/SQRT((Data!$D36^2)+(Data!W$3^2))&gt;1.96," &gt; ",IF((Data!$C36-Data!W$2)/SQRT((Data!$D36^2)+(Data!W$3^2))&lt;-1.96," &lt; "," - "))</f>
        <v xml:space="preserve"> &lt; </v>
      </c>
      <c r="D39" s="21" t="str">
        <f>IF((Data!$C36-Data!X$2)/SQRT((Data!$D36^2)+(Data!X$3^2))&gt;1.96," &gt; ",IF((Data!$C36-Data!X$2)/SQRT((Data!$D36^2)+(Data!X$3^2))&lt;-1.96," &lt; "," - "))</f>
        <v xml:space="preserve"> &lt; </v>
      </c>
      <c r="E39" s="21" t="str">
        <f>IF((Data!$C36-Data!Y$2)/SQRT((Data!$D36^2)+(Data!Y$3^2))&gt;1.96," &gt; ",IF((Data!$C36-Data!Y$2)/SQRT((Data!$D36^2)+(Data!Y$3^2))&lt;-1.96," &lt; "," - "))</f>
        <v xml:space="preserve"> &lt; </v>
      </c>
      <c r="F39" s="21" t="str">
        <f>IF((Data!$C36-Data!Z$2)/SQRT((Data!$D36^2)+(Data!Z$3^2))&gt;1.96," &gt; ",IF((Data!$C36-Data!Z$2)/SQRT((Data!$D36^2)+(Data!Z$3^2))&lt;-1.96," &lt; "," - "))</f>
        <v xml:space="preserve"> &lt; </v>
      </c>
      <c r="G39" s="21" t="str">
        <f>IF((Data!$C36-Data!AA$2)/SQRT((Data!$D36^2)+(Data!AA$3^2))&gt;1.96," &gt; ",IF((Data!$C36-Data!AA$2)/SQRT((Data!$D36^2)+(Data!AA$3^2))&lt;-1.96," &lt; "," - "))</f>
        <v xml:space="preserve"> &lt; </v>
      </c>
      <c r="H39" s="21" t="str">
        <f>IF((Data!$C36-Data!AB$2)/SQRT((Data!$D36^2)+(Data!AB$3^2))&gt;1.96," &gt; ",IF((Data!$C36-Data!AB$2)/SQRT((Data!$D36^2)+(Data!AB$3^2))&lt;-1.96," &lt; "," - "))</f>
        <v xml:space="preserve"> &lt; </v>
      </c>
      <c r="I39" s="21" t="str">
        <f>IF((Data!$C36-Data!AC$2)/SQRT((Data!$D36^2)+(Data!AC$3^2))&gt;1.96," &gt; ",IF((Data!$C36-Data!AC$2)/SQRT((Data!$D36^2)+(Data!AC$3^2))&lt;-1.96," &lt; "," - "))</f>
        <v xml:space="preserve"> - </v>
      </c>
      <c r="J39" s="21" t="str">
        <f>IF((Data!$C36-Data!AD$2)/SQRT((Data!$D36^2)+(Data!AD$3^2))&gt;1.96," &gt; ",IF((Data!$C36-Data!AD$2)/SQRT((Data!$D36^2)+(Data!AD$3^2))&lt;-1.96," &lt; "," - "))</f>
        <v xml:space="preserve"> - </v>
      </c>
      <c r="K39" s="21" t="str">
        <f>IF((Data!$C36-Data!AE$2)/SQRT((Data!$D36^2)+(Data!AE$3^2))&gt;1.96," &gt; ",IF((Data!$C36-Data!AE$2)/SQRT((Data!$D36^2)+(Data!AE$3^2))&lt;-1.96," &lt; "," - "))</f>
        <v xml:space="preserve"> - </v>
      </c>
      <c r="L39" s="21" t="str">
        <f>IF((Data!$C36-Data!AF$2)/SQRT((Data!$D36^2)+(Data!AF$3^2))&gt;1.96," &gt; ",IF((Data!$C36-Data!AF$2)/SQRT((Data!$D36^2)+(Data!AF$3^2))&lt;-1.96," &lt; "," - "))</f>
        <v xml:space="preserve"> - </v>
      </c>
      <c r="M39" s="21" t="str">
        <f>IF((Data!$C36-Data!AG$2)/SQRT((Data!$D36^2)+(Data!AG$3^2))&gt;1.96," &gt; ",IF((Data!$C36-Data!AG$2)/SQRT((Data!$D36^2)+(Data!AG$3^2))&lt;-1.96," &lt; "," - "))</f>
        <v xml:space="preserve"> - </v>
      </c>
      <c r="N39" s="21" t="str">
        <f>IF((Data!$C36-Data!AH$2)/SQRT((Data!$D36^2)+(Data!AH$3^2))&gt;1.96," &gt; ",IF((Data!$C36-Data!AH$2)/SQRT((Data!$D36^2)+(Data!AH$3^2))&lt;-1.96," &lt; "," - "))</f>
        <v xml:space="preserve"> - </v>
      </c>
      <c r="O39" s="21" t="str">
        <f>IF((Data!$C36-Data!AI$2)/SQRT((Data!$D36^2)+(Data!AI$3^2))&gt;1.96," &gt; ",IF((Data!$C36-Data!AI$2)/SQRT((Data!$D36^2)+(Data!AI$3^2))&lt;-1.96," &lt; "," - "))</f>
        <v xml:space="preserve"> - </v>
      </c>
      <c r="P39" s="21" t="str">
        <f>IF((Data!$C36-Data!AJ$2)/SQRT((Data!$D36^2)+(Data!AJ$3^2))&gt;1.96," &gt; ",IF((Data!$C36-Data!AJ$2)/SQRT((Data!$D36^2)+(Data!AJ$3^2))&lt;-1.96," &lt; "," - "))</f>
        <v xml:space="preserve"> - </v>
      </c>
      <c r="Q39" s="21" t="str">
        <f>IF((Data!$C36-Data!AK$2)/SQRT((Data!$D36^2)+(Data!AK$3^2))&gt;1.96," &gt; ",IF((Data!$C36-Data!AK$2)/SQRT((Data!$D36^2)+(Data!AK$3^2))&lt;-1.96," &lt; "," - "))</f>
        <v xml:space="preserve"> - </v>
      </c>
      <c r="R39" s="21" t="str">
        <f>IF((Data!$C36-Data!AL$2)/SQRT((Data!$D36^2)+(Data!AL$3^2))&gt;1.96," &gt; ",IF((Data!$C36-Data!AL$2)/SQRT((Data!$D36^2)+(Data!AL$3^2))&lt;-1.96," &lt; "," - "))</f>
        <v xml:space="preserve"> &gt; </v>
      </c>
      <c r="S39" s="21" t="str">
        <f>IF((Data!$C36-Data!AM$2)/SQRT((Data!$D36^2)+(Data!AM$3^2))&gt;1.96," &gt; ",IF((Data!$C36-Data!AM$2)/SQRT((Data!$D36^2)+(Data!AM$3^2))&lt;-1.96," &lt; "," - "))</f>
        <v xml:space="preserve"> &gt; </v>
      </c>
      <c r="T39" s="21" t="str">
        <f>IF((Data!$C36-Data!AN$2)/SQRT((Data!$D36^2)+(Data!AN$3^2))&gt;1.96," &gt; ",IF((Data!$C36-Data!AN$2)/SQRT((Data!$D36^2)+(Data!AN$3^2))&lt;-1.96," &lt; "," - "))</f>
        <v xml:space="preserve"> &gt; </v>
      </c>
      <c r="U39" s="21" t="str">
        <f>IF((Data!$C36-Data!AO$2)/SQRT((Data!$D36^2)+(Data!AO$3^2))&gt;1.96," &gt; ",IF((Data!$C36-Data!AO$2)/SQRT((Data!$D36^2)+(Data!AO$3^2))&lt;-1.96," &lt; "," - "))</f>
        <v xml:space="preserve"> &gt; </v>
      </c>
      <c r="V39" s="21" t="str">
        <f>IF((Data!$C36-Data!AP$2)/SQRT((Data!$D36^2)+(Data!AP$3^2))&gt;1.96," &gt; ",IF((Data!$C36-Data!AP$2)/SQRT((Data!$D36^2)+(Data!AP$3^2))&lt;-1.96," &lt; "," - "))</f>
        <v xml:space="preserve"> &gt; </v>
      </c>
      <c r="W39" s="21" t="str">
        <f>IF((Data!$C36-Data!AQ$2)/SQRT((Data!$D36^2)+(Data!AQ$3^2))&gt;1.96," &gt; ",IF((Data!$C36-Data!AQ$2)/SQRT((Data!$D36^2)+(Data!AQ$3^2))&lt;-1.96," &lt; "," - "))</f>
        <v xml:space="preserve"> &gt; </v>
      </c>
      <c r="X39" s="21" t="str">
        <f>IF((Data!$C36-Data!AR$2)/SQRT((Data!$D36^2)+(Data!AR$3^2))&gt;1.96," &gt; ",IF((Data!$C36-Data!AR$2)/SQRT((Data!$D36^2)+(Data!AR$3^2))&lt;-1.96," &lt; "," - "))</f>
        <v xml:space="preserve"> &gt; </v>
      </c>
      <c r="Y39" s="21" t="str">
        <f>IF((Data!$C36-Data!AS$2)/SQRT((Data!$D36^2)+(Data!AS$3^2))&gt;1.96," &gt; ",IF((Data!$C36-Data!AS$2)/SQRT((Data!$D36^2)+(Data!AS$3^2))&lt;-1.96," &lt; "," - "))</f>
        <v xml:space="preserve"> &gt; </v>
      </c>
      <c r="Z39" s="21" t="str">
        <f>IF((Data!$C36-Data!AT$2)/SQRT((Data!$D36^2)+(Data!AT$3^2))&gt;1.96," &gt; ",IF((Data!$C36-Data!AT$2)/SQRT((Data!$D36^2)+(Data!AT$3^2))&lt;-1.96," &lt; "," - "))</f>
        <v xml:space="preserve"> &gt; </v>
      </c>
      <c r="AA39" s="21" t="str">
        <f>IF((Data!$C36-Data!AU$2)/SQRT((Data!$D36^2)+(Data!AU$3^2))&gt;1.96," &gt; ",IF((Data!$C36-Data!AU$2)/SQRT((Data!$D36^2)+(Data!AU$3^2))&lt;-1.96," &lt; "," - "))</f>
        <v xml:space="preserve"> &gt; </v>
      </c>
      <c r="AB39" s="21" t="str">
        <f>IF((Data!$C36-Data!AV$2)/SQRT((Data!$D36^2)+(Data!AV$3^2))&gt;1.96," &gt; ",IF((Data!$C36-Data!AV$2)/SQRT((Data!$D36^2)+(Data!AV$3^2))&lt;-1.96," &lt; "," - "))</f>
        <v xml:space="preserve"> &gt; </v>
      </c>
      <c r="AC39" s="21" t="str">
        <f>IF((Data!$C36-Data!AW$2)/SQRT((Data!$D36^2)+(Data!AW$3^2))&gt;1.96," &gt; ",IF((Data!$C36-Data!AW$2)/SQRT((Data!$D36^2)+(Data!AW$3^2))&lt;-1.96," &lt; "," - "))</f>
        <v xml:space="preserve"> &gt; </v>
      </c>
      <c r="AD39" s="21" t="str">
        <f>IF((Data!$C36-Data!AX$2)/SQRT((Data!$D36^2)+(Data!AX$3^2))&gt;1.96," &gt; ",IF((Data!$C36-Data!AX$2)/SQRT((Data!$D36^2)+(Data!AX$3^2))&lt;-1.96," &lt; "," - "))</f>
        <v xml:space="preserve"> &gt; </v>
      </c>
      <c r="AE39" s="21" t="str">
        <f>IF((Data!$C36-Data!AY$2)/SQRT((Data!$D36^2)+(Data!AY$3^2))&gt;1.96," &gt; ",IF((Data!$C36-Data!AY$2)/SQRT((Data!$D36^2)+(Data!AY$3^2))&lt;-1.96," &lt; "," - "))</f>
        <v xml:space="preserve"> &gt; </v>
      </c>
      <c r="AF39" s="21" t="str">
        <f>IF((Data!$C36-Data!AZ$2)/SQRT((Data!$D36^2)+(Data!AZ$3^2))&gt;1.96," &gt; ",IF((Data!$C36-Data!AZ$2)/SQRT((Data!$D36^2)+(Data!AZ$3^2))&lt;-1.96," &lt; "," - "))</f>
        <v xml:space="preserve"> &gt; </v>
      </c>
      <c r="AG39" s="21" t="str">
        <f>IF((Data!$C36-Data!BA$2)/SQRT((Data!$D36^2)+(Data!BA$3^2))&gt;1.96," &gt; ",IF((Data!$C36-Data!BA$2)/SQRT((Data!$D36^2)+(Data!BA$3^2))&lt;-1.96," &lt; "," - "))</f>
        <v xml:space="preserve"> &gt; </v>
      </c>
      <c r="AH39" s="21" t="str">
        <f>IF((Data!$C36-Data!BB$2)/SQRT((Data!$D36^2)+(Data!BB$3^2))&gt;1.96," &gt; ",IF((Data!$C36-Data!BB$2)/SQRT((Data!$D36^2)+(Data!BB$3^2))&lt;-1.96," &lt; "," - "))</f>
        <v xml:space="preserve"> &gt; </v>
      </c>
      <c r="AI39" s="21" t="str">
        <f>IF((Data!$C36-Data!BC$2)/SQRT((Data!$D36^2)+(Data!BC$3^2))&gt;1.96," &gt; ",IF((Data!$C36-Data!BC$2)/SQRT((Data!$D36^2)+(Data!BC$3^2))&lt;-1.96," &lt; "," - "))</f>
        <v xml:space="preserve"> &gt; </v>
      </c>
      <c r="AJ39" s="21" t="str">
        <f>IF((Data!$C36-Data!BD$2)/SQRT((Data!$D36^2)+(Data!BD$3^2))&gt;1.96," &gt; ",IF((Data!$C36-Data!BD$2)/SQRT((Data!$D36^2)+(Data!BD$3^2))&lt;-1.96," &lt; "," - "))</f>
        <v xml:space="preserve"> &gt; </v>
      </c>
      <c r="AK39" s="21" t="str">
        <f>IF((Data!$C36-Data!BE$2)/SQRT((Data!$D36^2)+(Data!BE$3^2))&gt;1.96," &gt; ",IF((Data!$C36-Data!BE$2)/SQRT((Data!$D36^2)+(Data!BE$3^2))&lt;-1.96," &lt; "," - "))</f>
        <v xml:space="preserve"> &gt; </v>
      </c>
      <c r="AL39" s="21" t="str">
        <f>IF((Data!$C36-Data!BF$2)/SQRT((Data!$D36^2)+(Data!BF$3^2))&gt;1.96," &gt; ",IF((Data!$C36-Data!BF$2)/SQRT((Data!$D36^2)+(Data!BF$3^2))&lt;-1.96," &lt; "," - "))</f>
        <v xml:space="preserve"> &gt; </v>
      </c>
      <c r="AM39" s="21" t="str">
        <f>IF((Data!$C36-Data!BG$2)/SQRT((Data!$D36^2)+(Data!BG$3^2))&gt;1.96," &gt; ",IF((Data!$C36-Data!BG$2)/SQRT((Data!$D36^2)+(Data!BG$3^2))&lt;-1.96," &lt; "," - "))</f>
        <v xml:space="preserve"> &gt; </v>
      </c>
      <c r="AN39" s="21" t="str">
        <f>IF((Data!$C36-Data!BH$2)/SQRT((Data!$D36^2)+(Data!BH$3^2))&gt;1.96," &gt; ",IF((Data!$C36-Data!BH$2)/SQRT((Data!$D36^2)+(Data!BH$3^2))&lt;-1.96," &lt; "," - "))</f>
        <v xml:space="preserve"> &gt; </v>
      </c>
      <c r="AO39" s="21" t="str">
        <f>IF((Data!$C36-Data!BI$2)/SQRT((Data!$D36^2)+(Data!BI$3^2))&gt;1.96," &gt; ",IF((Data!$C36-Data!BI$2)/SQRT((Data!$D36^2)+(Data!BI$3^2))&lt;-1.96," &lt; "," - "))</f>
        <v xml:space="preserve"> &gt; </v>
      </c>
      <c r="AP39" s="21" t="str">
        <f>IF((Data!$C36-Data!BJ$2)/SQRT((Data!$D36^2)+(Data!BJ$3^2))&gt;1.96," &gt; ",IF((Data!$C36-Data!BJ$2)/SQRT((Data!$D36^2)+(Data!BJ$3^2))&lt;-1.96," &lt; "," - "))</f>
        <v xml:space="preserve"> &gt; </v>
      </c>
      <c r="AQ39" s="22" t="str">
        <f>IF((Data!$C36-Data!BK$2)/SQRT((Data!$D36^2)+(Data!BK$3^2))&gt;1.96," &gt; ",IF((Data!$C36-Data!BK$2)/SQRT((Data!$D36^2)+(Data!BK$3^2))&lt;-1.96," &lt; "," - "))</f>
        <v xml:space="preserve"> &gt; </v>
      </c>
      <c r="AR39" s="22" t="str">
        <f>IF((Data!$C36-Data!BL$2)/SQRT((Data!$D36^2)+(Data!BL$3^2))&gt;1.96," &gt; ",IF((Data!$C36-Data!BL$2)/SQRT((Data!$D36^2)+(Data!BL$3^2))&lt;-1.96," &lt; "," - "))</f>
        <v xml:space="preserve"> &gt; </v>
      </c>
      <c r="AS39" s="22" t="str">
        <f>IF((Data!$C36-Data!BM$2)/SQRT((Data!$D36^2)+(Data!BM$3^2))&gt;1.96," &gt; ",IF((Data!$C36-Data!BM$2)/SQRT((Data!$D36^2)+(Data!BM$3^2))&lt;-1.96," &lt; "," - "))</f>
        <v xml:space="preserve"> &gt; </v>
      </c>
      <c r="AT39" s="22" t="str">
        <f>IF((Data!$C36-Data!BN$2)/SQRT((Data!$D36^2)+(Data!BN$3^2))&gt;1.96," &gt; ",IF((Data!$C36-Data!BN$2)/SQRT((Data!$D36^2)+(Data!BN$3^2))&lt;-1.96," &lt; "," - "))</f>
        <v xml:space="preserve"> &gt; </v>
      </c>
      <c r="AU39" s="22" t="str">
        <f>IF((Data!$C36-Data!BO$2)/SQRT((Data!$D36^2)+(Data!BO$3^2))&gt;1.96," &gt; ",IF((Data!$C36-Data!BO$2)/SQRT((Data!$D36^2)+(Data!BO$3^2))&lt;-1.96," &lt; "," - "))</f>
        <v xml:space="preserve"> &gt; </v>
      </c>
      <c r="AV39" s="22" t="str">
        <f>IF((Data!$C36-Data!BP$2)/SQRT((Data!$D36^2)+(Data!BP$3^2))&gt;1.96," &gt; ",IF((Data!$C36-Data!BP$2)/SQRT((Data!$D36^2)+(Data!BP$3^2))&lt;-1.96," &lt; "," - "))</f>
        <v xml:space="preserve"> &gt; </v>
      </c>
      <c r="AW39" s="23">
        <f t="shared" si="0"/>
        <v>7</v>
      </c>
      <c r="AX39" s="12">
        <f t="shared" si="1"/>
        <v>9</v>
      </c>
      <c r="AY39" s="24">
        <f t="shared" si="2"/>
        <v>31</v>
      </c>
    </row>
    <row r="40" spans="1:51">
      <c r="A40" s="43" t="str">
        <f>Data!B37</f>
        <v>Utah</v>
      </c>
      <c r="B40" s="40" t="str">
        <f>IF((Data!$C37-Data!V$2)/SQRT((Data!$D37^2)+(Data!V$3^2))&gt;1.96," &gt; ",IF((Data!$C37-Data!V$2)/SQRT((Data!$D37^2)+(Data!V$3^2))&lt;-1.96," &lt; "," - "))</f>
        <v xml:space="preserve"> &lt; </v>
      </c>
      <c r="C40" s="21" t="str">
        <f>IF((Data!$C37-Data!W$2)/SQRT((Data!$D37^2)+(Data!W$3^2))&gt;1.96," &gt; ",IF((Data!$C37-Data!W$2)/SQRT((Data!$D37^2)+(Data!W$3^2))&lt;-1.96," &lt; "," - "))</f>
        <v xml:space="preserve"> &lt; </v>
      </c>
      <c r="D40" s="21" t="str">
        <f>IF((Data!$C37-Data!X$2)/SQRT((Data!$D37^2)+(Data!X$3^2))&gt;1.96," &gt; ",IF((Data!$C37-Data!X$2)/SQRT((Data!$D37^2)+(Data!X$3^2))&lt;-1.96," &lt; "," - "))</f>
        <v xml:space="preserve"> &lt; </v>
      </c>
      <c r="E40" s="21" t="str">
        <f>IF((Data!$C37-Data!Y$2)/SQRT((Data!$D37^2)+(Data!Y$3^2))&gt;1.96," &gt; ",IF((Data!$C37-Data!Y$2)/SQRT((Data!$D37^2)+(Data!Y$3^2))&lt;-1.96," &lt; "," - "))</f>
        <v xml:space="preserve"> &lt; </v>
      </c>
      <c r="F40" s="21" t="str">
        <f>IF((Data!$C37-Data!Z$2)/SQRT((Data!$D37^2)+(Data!Z$3^2))&gt;1.96," &gt; ",IF((Data!$C37-Data!Z$2)/SQRT((Data!$D37^2)+(Data!Z$3^2))&lt;-1.96," &lt; "," - "))</f>
        <v xml:space="preserve"> &lt; </v>
      </c>
      <c r="G40" s="21" t="str">
        <f>IF((Data!$C37-Data!AA$2)/SQRT((Data!$D37^2)+(Data!AA$3^2))&gt;1.96," &gt; ",IF((Data!$C37-Data!AA$2)/SQRT((Data!$D37^2)+(Data!AA$3^2))&lt;-1.96," &lt; "," - "))</f>
        <v xml:space="preserve"> &lt; </v>
      </c>
      <c r="H40" s="21" t="str">
        <f>IF((Data!$C37-Data!AB$2)/SQRT((Data!$D37^2)+(Data!AB$3^2))&gt;1.96," &gt; ",IF((Data!$C37-Data!AB$2)/SQRT((Data!$D37^2)+(Data!AB$3^2))&lt;-1.96," &lt; "," - "))</f>
        <v xml:space="preserve"> &lt; </v>
      </c>
      <c r="I40" s="21" t="str">
        <f>IF((Data!$C37-Data!AC$2)/SQRT((Data!$D37^2)+(Data!AC$3^2))&gt;1.96," &gt; ",IF((Data!$C37-Data!AC$2)/SQRT((Data!$D37^2)+(Data!AC$3^2))&lt;-1.96," &lt; "," - "))</f>
        <v xml:space="preserve"> - </v>
      </c>
      <c r="J40" s="21" t="str">
        <f>IF((Data!$C37-Data!AD$2)/SQRT((Data!$D37^2)+(Data!AD$3^2))&gt;1.96," &gt; ",IF((Data!$C37-Data!AD$2)/SQRT((Data!$D37^2)+(Data!AD$3^2))&lt;-1.96," &lt; "," - "))</f>
        <v xml:space="preserve"> - </v>
      </c>
      <c r="K40" s="21" t="str">
        <f>IF((Data!$C37-Data!AE$2)/SQRT((Data!$D37^2)+(Data!AE$3^2))&gt;1.96," &gt; ",IF((Data!$C37-Data!AE$2)/SQRT((Data!$D37^2)+(Data!AE$3^2))&lt;-1.96," &lt; "," - "))</f>
        <v xml:space="preserve"> - </v>
      </c>
      <c r="L40" s="21" t="str">
        <f>IF((Data!$C37-Data!AF$2)/SQRT((Data!$D37^2)+(Data!AF$3^2))&gt;1.96," &gt; ",IF((Data!$C37-Data!AF$2)/SQRT((Data!$D37^2)+(Data!AF$3^2))&lt;-1.96," &lt; "," - "))</f>
        <v xml:space="preserve"> - </v>
      </c>
      <c r="M40" s="21" t="str">
        <f>IF((Data!$C37-Data!AG$2)/SQRT((Data!$D37^2)+(Data!AG$3^2))&gt;1.96," &gt; ",IF((Data!$C37-Data!AG$2)/SQRT((Data!$D37^2)+(Data!AG$3^2))&lt;-1.96," &lt; "," - "))</f>
        <v xml:space="preserve"> - </v>
      </c>
      <c r="N40" s="21" t="str">
        <f>IF((Data!$C37-Data!AH$2)/SQRT((Data!$D37^2)+(Data!AH$3^2))&gt;1.96," &gt; ",IF((Data!$C37-Data!AH$2)/SQRT((Data!$D37^2)+(Data!AH$3^2))&lt;-1.96," &lt; "," - "))</f>
        <v xml:space="preserve"> - </v>
      </c>
      <c r="O40" s="21" t="str">
        <f>IF((Data!$C37-Data!AI$2)/SQRT((Data!$D37^2)+(Data!AI$3^2))&gt;1.96," &gt; ",IF((Data!$C37-Data!AI$2)/SQRT((Data!$D37^2)+(Data!AI$3^2))&lt;-1.96," &lt; "," - "))</f>
        <v xml:space="preserve"> - </v>
      </c>
      <c r="P40" s="21" t="str">
        <f>IF((Data!$C37-Data!AJ$2)/SQRT((Data!$D37^2)+(Data!AJ$3^2))&gt;1.96," &gt; ",IF((Data!$C37-Data!AJ$2)/SQRT((Data!$D37^2)+(Data!AJ$3^2))&lt;-1.96," &lt; "," - "))</f>
        <v xml:space="preserve"> - </v>
      </c>
      <c r="Q40" s="21" t="str">
        <f>IF((Data!$C37-Data!AK$2)/SQRT((Data!$D37^2)+(Data!AK$3^2))&gt;1.96," &gt; ",IF((Data!$C37-Data!AK$2)/SQRT((Data!$D37^2)+(Data!AK$3^2))&lt;-1.96," &lt; "," - "))</f>
        <v xml:space="preserve"> - </v>
      </c>
      <c r="R40" s="21" t="str">
        <f>IF((Data!$C37-Data!AL$2)/SQRT((Data!$D37^2)+(Data!AL$3^2))&gt;1.96," &gt; ",IF((Data!$C37-Data!AL$2)/SQRT((Data!$D37^2)+(Data!AL$3^2))&lt;-1.96," &lt; "," - "))</f>
        <v xml:space="preserve"> - </v>
      </c>
      <c r="S40" s="21" t="str">
        <f>IF((Data!$C37-Data!AM$2)/SQRT((Data!$D37^2)+(Data!AM$3^2))&gt;1.96," &gt; ",IF((Data!$C37-Data!AM$2)/SQRT((Data!$D37^2)+(Data!AM$3^2))&lt;-1.96," &lt; "," - "))</f>
        <v xml:space="preserve"> &gt; </v>
      </c>
      <c r="T40" s="21" t="str">
        <f>IF((Data!$C37-Data!AN$2)/SQRT((Data!$D37^2)+(Data!AN$3^2))&gt;1.96," &gt; ",IF((Data!$C37-Data!AN$2)/SQRT((Data!$D37^2)+(Data!AN$3^2))&lt;-1.96," &lt; "," - "))</f>
        <v xml:space="preserve"> &gt; </v>
      </c>
      <c r="U40" s="21" t="str">
        <f>IF((Data!$C37-Data!AO$2)/SQRT((Data!$D37^2)+(Data!AO$3^2))&gt;1.96," &gt; ",IF((Data!$C37-Data!AO$2)/SQRT((Data!$D37^2)+(Data!AO$3^2))&lt;-1.96," &lt; "," - "))</f>
        <v xml:space="preserve"> &gt; </v>
      </c>
      <c r="V40" s="21" t="str">
        <f>IF((Data!$C37-Data!AP$2)/SQRT((Data!$D37^2)+(Data!AP$3^2))&gt;1.96," &gt; ",IF((Data!$C37-Data!AP$2)/SQRT((Data!$D37^2)+(Data!AP$3^2))&lt;-1.96," &lt; "," - "))</f>
        <v xml:space="preserve"> &gt; </v>
      </c>
      <c r="W40" s="21" t="str">
        <f>IF((Data!$C37-Data!AQ$2)/SQRT((Data!$D37^2)+(Data!AQ$3^2))&gt;1.96," &gt; ",IF((Data!$C37-Data!AQ$2)/SQRT((Data!$D37^2)+(Data!AQ$3^2))&lt;-1.96," &lt; "," - "))</f>
        <v xml:space="preserve"> &gt; </v>
      </c>
      <c r="X40" s="21" t="str">
        <f>IF((Data!$C37-Data!AR$2)/SQRT((Data!$D37^2)+(Data!AR$3^2))&gt;1.96," &gt; ",IF((Data!$C37-Data!AR$2)/SQRT((Data!$D37^2)+(Data!AR$3^2))&lt;-1.96," &lt; "," - "))</f>
        <v xml:space="preserve"> &gt; </v>
      </c>
      <c r="Y40" s="21" t="str">
        <f>IF((Data!$C37-Data!AS$2)/SQRT((Data!$D37^2)+(Data!AS$3^2))&gt;1.96," &gt; ",IF((Data!$C37-Data!AS$2)/SQRT((Data!$D37^2)+(Data!AS$3^2))&lt;-1.96," &lt; "," - "))</f>
        <v xml:space="preserve"> &gt; </v>
      </c>
      <c r="Z40" s="21" t="str">
        <f>IF((Data!$C37-Data!AT$2)/SQRT((Data!$D37^2)+(Data!AT$3^2))&gt;1.96," &gt; ",IF((Data!$C37-Data!AT$2)/SQRT((Data!$D37^2)+(Data!AT$3^2))&lt;-1.96," &lt; "," - "))</f>
        <v xml:space="preserve"> &gt; </v>
      </c>
      <c r="AA40" s="21" t="str">
        <f>IF((Data!$C37-Data!AU$2)/SQRT((Data!$D37^2)+(Data!AU$3^2))&gt;1.96," &gt; ",IF((Data!$C37-Data!AU$2)/SQRT((Data!$D37^2)+(Data!AU$3^2))&lt;-1.96," &lt; "," - "))</f>
        <v xml:space="preserve"> &gt; </v>
      </c>
      <c r="AB40" s="21" t="str">
        <f>IF((Data!$C37-Data!AV$2)/SQRT((Data!$D37^2)+(Data!AV$3^2))&gt;1.96," &gt; ",IF((Data!$C37-Data!AV$2)/SQRT((Data!$D37^2)+(Data!AV$3^2))&lt;-1.96," &lt; "," - "))</f>
        <v xml:space="preserve"> &gt; </v>
      </c>
      <c r="AC40" s="21" t="str">
        <f>IF((Data!$C37-Data!AW$2)/SQRT((Data!$D37^2)+(Data!AW$3^2))&gt;1.96," &gt; ",IF((Data!$C37-Data!AW$2)/SQRT((Data!$D37^2)+(Data!AW$3^2))&lt;-1.96," &lt; "," - "))</f>
        <v xml:space="preserve"> &gt; </v>
      </c>
      <c r="AD40" s="21" t="str">
        <f>IF((Data!$C37-Data!AX$2)/SQRT((Data!$D37^2)+(Data!AX$3^2))&gt;1.96," &gt; ",IF((Data!$C37-Data!AX$2)/SQRT((Data!$D37^2)+(Data!AX$3^2))&lt;-1.96," &lt; "," - "))</f>
        <v xml:space="preserve"> &gt; </v>
      </c>
      <c r="AE40" s="21" t="str">
        <f>IF((Data!$C37-Data!AY$2)/SQRT((Data!$D37^2)+(Data!AY$3^2))&gt;1.96," &gt; ",IF((Data!$C37-Data!AY$2)/SQRT((Data!$D37^2)+(Data!AY$3^2))&lt;-1.96," &lt; "," - "))</f>
        <v xml:space="preserve"> &gt; </v>
      </c>
      <c r="AF40" s="21" t="str">
        <f>IF((Data!$C37-Data!AZ$2)/SQRT((Data!$D37^2)+(Data!AZ$3^2))&gt;1.96," &gt; ",IF((Data!$C37-Data!AZ$2)/SQRT((Data!$D37^2)+(Data!AZ$3^2))&lt;-1.96," &lt; "," - "))</f>
        <v xml:space="preserve"> &gt; </v>
      </c>
      <c r="AG40" s="21" t="str">
        <f>IF((Data!$C37-Data!BA$2)/SQRT((Data!$D37^2)+(Data!BA$3^2))&gt;1.96," &gt; ",IF((Data!$C37-Data!BA$2)/SQRT((Data!$D37^2)+(Data!BA$3^2))&lt;-1.96," &lt; "," - "))</f>
        <v xml:space="preserve"> &gt; </v>
      </c>
      <c r="AH40" s="21" t="str">
        <f>IF((Data!$C37-Data!BB$2)/SQRT((Data!$D37^2)+(Data!BB$3^2))&gt;1.96," &gt; ",IF((Data!$C37-Data!BB$2)/SQRT((Data!$D37^2)+(Data!BB$3^2))&lt;-1.96," &lt; "," - "))</f>
        <v xml:space="preserve"> &gt; </v>
      </c>
      <c r="AI40" s="21" t="str">
        <f>IF((Data!$C37-Data!BC$2)/SQRT((Data!$D37^2)+(Data!BC$3^2))&gt;1.96," &gt; ",IF((Data!$C37-Data!BC$2)/SQRT((Data!$D37^2)+(Data!BC$3^2))&lt;-1.96," &lt; "," - "))</f>
        <v xml:space="preserve"> &gt; </v>
      </c>
      <c r="AJ40" s="21" t="str">
        <f>IF((Data!$C37-Data!BD$2)/SQRT((Data!$D37^2)+(Data!BD$3^2))&gt;1.96," &gt; ",IF((Data!$C37-Data!BD$2)/SQRT((Data!$D37^2)+(Data!BD$3^2))&lt;-1.96," &lt; "," - "))</f>
        <v xml:space="preserve"> &gt; </v>
      </c>
      <c r="AK40" s="21" t="str">
        <f>IF((Data!$C37-Data!BE$2)/SQRT((Data!$D37^2)+(Data!BE$3^2))&gt;1.96," &gt; ",IF((Data!$C37-Data!BE$2)/SQRT((Data!$D37^2)+(Data!BE$3^2))&lt;-1.96," &lt; "," - "))</f>
        <v xml:space="preserve"> &gt; </v>
      </c>
      <c r="AL40" s="21" t="str">
        <f>IF((Data!$C37-Data!BF$2)/SQRT((Data!$D37^2)+(Data!BF$3^2))&gt;1.96," &gt; ",IF((Data!$C37-Data!BF$2)/SQRT((Data!$D37^2)+(Data!BF$3^2))&lt;-1.96," &lt; "," - "))</f>
        <v xml:space="preserve"> &gt; </v>
      </c>
      <c r="AM40" s="21" t="str">
        <f>IF((Data!$C37-Data!BG$2)/SQRT((Data!$D37^2)+(Data!BG$3^2))&gt;1.96," &gt; ",IF((Data!$C37-Data!BG$2)/SQRT((Data!$D37^2)+(Data!BG$3^2))&lt;-1.96," &lt; "," - "))</f>
        <v xml:space="preserve"> &gt; </v>
      </c>
      <c r="AN40" s="21" t="str">
        <f>IF((Data!$C37-Data!BH$2)/SQRT((Data!$D37^2)+(Data!BH$3^2))&gt;1.96," &gt; ",IF((Data!$C37-Data!BH$2)/SQRT((Data!$D37^2)+(Data!BH$3^2))&lt;-1.96," &lt; "," - "))</f>
        <v xml:space="preserve"> &gt; </v>
      </c>
      <c r="AO40" s="21" t="str">
        <f>IF((Data!$C37-Data!BI$2)/SQRT((Data!$D37^2)+(Data!BI$3^2))&gt;1.96," &gt; ",IF((Data!$C37-Data!BI$2)/SQRT((Data!$D37^2)+(Data!BI$3^2))&lt;-1.96," &lt; "," - "))</f>
        <v xml:space="preserve"> &gt; </v>
      </c>
      <c r="AP40" s="21" t="str">
        <f>IF((Data!$C37-Data!BJ$2)/SQRT((Data!$D37^2)+(Data!BJ$3^2))&gt;1.96," &gt; ",IF((Data!$C37-Data!BJ$2)/SQRT((Data!$D37^2)+(Data!BJ$3^2))&lt;-1.96," &lt; "," - "))</f>
        <v xml:space="preserve"> &gt; </v>
      </c>
      <c r="AQ40" s="22" t="str">
        <f>IF((Data!$C37-Data!BK$2)/SQRT((Data!$D37^2)+(Data!BK$3^2))&gt;1.96," &gt; ",IF((Data!$C37-Data!BK$2)/SQRT((Data!$D37^2)+(Data!BK$3^2))&lt;-1.96," &lt; "," - "))</f>
        <v xml:space="preserve"> &gt; </v>
      </c>
      <c r="AR40" s="22" t="str">
        <f>IF((Data!$C37-Data!BL$2)/SQRT((Data!$D37^2)+(Data!BL$3^2))&gt;1.96," &gt; ",IF((Data!$C37-Data!BL$2)/SQRT((Data!$D37^2)+(Data!BL$3^2))&lt;-1.96," &lt; "," - "))</f>
        <v xml:space="preserve"> &gt; </v>
      </c>
      <c r="AS40" s="22" t="str">
        <f>IF((Data!$C37-Data!BM$2)/SQRT((Data!$D37^2)+(Data!BM$3^2))&gt;1.96," &gt; ",IF((Data!$C37-Data!BM$2)/SQRT((Data!$D37^2)+(Data!BM$3^2))&lt;-1.96," &lt; "," - "))</f>
        <v xml:space="preserve"> &gt; </v>
      </c>
      <c r="AT40" s="22" t="str">
        <f>IF((Data!$C37-Data!BN$2)/SQRT((Data!$D37^2)+(Data!BN$3^2))&gt;1.96," &gt; ",IF((Data!$C37-Data!BN$2)/SQRT((Data!$D37^2)+(Data!BN$3^2))&lt;-1.96," &lt; "," - "))</f>
        <v xml:space="preserve"> &gt; </v>
      </c>
      <c r="AU40" s="22" t="str">
        <f>IF((Data!$C37-Data!BO$2)/SQRT((Data!$D37^2)+(Data!BO$3^2))&gt;1.96," &gt; ",IF((Data!$C37-Data!BO$2)/SQRT((Data!$D37^2)+(Data!BO$3^2))&lt;-1.96," &lt; "," - "))</f>
        <v xml:space="preserve"> &gt; </v>
      </c>
      <c r="AV40" s="22" t="str">
        <f>IF((Data!$C37-Data!BP$2)/SQRT((Data!$D37^2)+(Data!BP$3^2))&gt;1.96," &gt; ",IF((Data!$C37-Data!BP$2)/SQRT((Data!$D37^2)+(Data!BP$3^2))&lt;-1.96," &lt; "," - "))</f>
        <v xml:space="preserve"> &gt; </v>
      </c>
      <c r="AW40" s="23">
        <f t="shared" si="0"/>
        <v>7</v>
      </c>
      <c r="AX40" s="12">
        <f t="shared" si="1"/>
        <v>10</v>
      </c>
      <c r="AY40" s="24">
        <f t="shared" si="2"/>
        <v>30</v>
      </c>
    </row>
    <row r="41" spans="1:51">
      <c r="A41" s="43" t="str">
        <f>Data!B38</f>
        <v>U.S. National</v>
      </c>
      <c r="B41" s="40" t="str">
        <f>IF((Data!$C38-Data!V$2)/SQRT((Data!$D38^2)+(Data!V$3^2))&gt;1.96," &gt; ",IF((Data!$C38-Data!V$2)/SQRT((Data!$D38^2)+(Data!V$3^2))&lt;-1.96," &lt; "," - "))</f>
        <v xml:space="preserve"> &lt; </v>
      </c>
      <c r="C41" s="21" t="str">
        <f>IF((Data!$C38-Data!W$2)/SQRT((Data!$D38^2)+(Data!W$3^2))&gt;1.96," &gt; ",IF((Data!$C38-Data!W$2)/SQRT((Data!$D38^2)+(Data!W$3^2))&lt;-1.96," &lt; "," - "))</f>
        <v xml:space="preserve"> &lt; </v>
      </c>
      <c r="D41" s="21" t="str">
        <f>IF((Data!$C38-Data!X$2)/SQRT((Data!$D38^2)+(Data!X$3^2))&gt;1.96," &gt; ",IF((Data!$C38-Data!X$2)/SQRT((Data!$D38^2)+(Data!X$3^2))&lt;-1.96," &lt; "," - "))</f>
        <v xml:space="preserve"> &lt; </v>
      </c>
      <c r="E41" s="21" t="str">
        <f>IF((Data!$C38-Data!Y$2)/SQRT((Data!$D38^2)+(Data!Y$3^2))&gt;1.96," &gt; ",IF((Data!$C38-Data!Y$2)/SQRT((Data!$D38^2)+(Data!Y$3^2))&lt;-1.96," &lt; "," - "))</f>
        <v xml:space="preserve"> &lt; </v>
      </c>
      <c r="F41" s="21" t="str">
        <f>IF((Data!$C38-Data!Z$2)/SQRT((Data!$D38^2)+(Data!Z$3^2))&gt;1.96," &gt; ",IF((Data!$C38-Data!Z$2)/SQRT((Data!$D38^2)+(Data!Z$3^2))&lt;-1.96," &lt; "," - "))</f>
        <v xml:space="preserve"> &lt; </v>
      </c>
      <c r="G41" s="21" t="str">
        <f>IF((Data!$C38-Data!AA$2)/SQRT((Data!$D38^2)+(Data!AA$3^2))&gt;1.96," &gt; ",IF((Data!$C38-Data!AA$2)/SQRT((Data!$D38^2)+(Data!AA$3^2))&lt;-1.96," &lt; "," - "))</f>
        <v xml:space="preserve"> &lt; </v>
      </c>
      <c r="H41" s="21" t="str">
        <f>IF((Data!$C38-Data!AB$2)/SQRT((Data!$D38^2)+(Data!AB$3^2))&gt;1.96," &gt; ",IF((Data!$C38-Data!AB$2)/SQRT((Data!$D38^2)+(Data!AB$3^2))&lt;-1.96," &lt; "," - "))</f>
        <v xml:space="preserve"> &lt; </v>
      </c>
      <c r="I41" s="21" t="str">
        <f>IF((Data!$C38-Data!AC$2)/SQRT((Data!$D38^2)+(Data!AC$3^2))&gt;1.96," &gt; ",IF((Data!$C38-Data!AC$2)/SQRT((Data!$D38^2)+(Data!AC$3^2))&lt;-1.96," &lt; "," - "))</f>
        <v xml:space="preserve"> - </v>
      </c>
      <c r="J41" s="21" t="str">
        <f>IF((Data!$C38-Data!AD$2)/SQRT((Data!$D38^2)+(Data!AD$3^2))&gt;1.96," &gt; ",IF((Data!$C38-Data!AD$2)/SQRT((Data!$D38^2)+(Data!AD$3^2))&lt;-1.96," &lt; "," - "))</f>
        <v xml:space="preserve"> - </v>
      </c>
      <c r="K41" s="21" t="str">
        <f>IF((Data!$C38-Data!AE$2)/SQRT((Data!$D38^2)+(Data!AE$3^2))&gt;1.96," &gt; ",IF((Data!$C38-Data!AE$2)/SQRT((Data!$D38^2)+(Data!AE$3^2))&lt;-1.96," &lt; "," - "))</f>
        <v xml:space="preserve"> - </v>
      </c>
      <c r="L41" s="21" t="str">
        <f>IF((Data!$C38-Data!AF$2)/SQRT((Data!$D38^2)+(Data!AF$3^2))&gt;1.96," &gt; ",IF((Data!$C38-Data!AF$2)/SQRT((Data!$D38^2)+(Data!AF$3^2))&lt;-1.96," &lt; "," - "))</f>
        <v xml:space="preserve"> - </v>
      </c>
      <c r="M41" s="21" t="str">
        <f>IF((Data!$C38-Data!AG$2)/SQRT((Data!$D38^2)+(Data!AG$3^2))&gt;1.96," &gt; ",IF((Data!$C38-Data!AG$2)/SQRT((Data!$D38^2)+(Data!AG$3^2))&lt;-1.96," &lt; "," - "))</f>
        <v xml:space="preserve"> - </v>
      </c>
      <c r="N41" s="21" t="str">
        <f>IF((Data!$C38-Data!AH$2)/SQRT((Data!$D38^2)+(Data!AH$3^2))&gt;1.96," &gt; ",IF((Data!$C38-Data!AH$2)/SQRT((Data!$D38^2)+(Data!AH$3^2))&lt;-1.96," &lt; "," - "))</f>
        <v xml:space="preserve"> - </v>
      </c>
      <c r="O41" s="21" t="str">
        <f>IF((Data!$C38-Data!AI$2)/SQRT((Data!$D38^2)+(Data!AI$3^2))&gt;1.96," &gt; ",IF((Data!$C38-Data!AI$2)/SQRT((Data!$D38^2)+(Data!AI$3^2))&lt;-1.96," &lt; "," - "))</f>
        <v xml:space="preserve"> - </v>
      </c>
      <c r="P41" s="21" t="str">
        <f>IF((Data!$C38-Data!AJ$2)/SQRT((Data!$D38^2)+(Data!AJ$3^2))&gt;1.96," &gt; ",IF((Data!$C38-Data!AJ$2)/SQRT((Data!$D38^2)+(Data!AJ$3^2))&lt;-1.96," &lt; "," - "))</f>
        <v xml:space="preserve"> - </v>
      </c>
      <c r="Q41" s="21" t="str">
        <f>IF((Data!$C38-Data!AK$2)/SQRT((Data!$D38^2)+(Data!AK$3^2))&gt;1.96," &gt; ",IF((Data!$C38-Data!AK$2)/SQRT((Data!$D38^2)+(Data!AK$3^2))&lt;-1.96," &lt; "," - "))</f>
        <v xml:space="preserve"> - </v>
      </c>
      <c r="R41" s="21" t="str">
        <f>IF((Data!$C38-Data!AL$2)/SQRT((Data!$D38^2)+(Data!AL$3^2))&gt;1.96," &gt; ",IF((Data!$C38-Data!AL$2)/SQRT((Data!$D38^2)+(Data!AL$3^2))&lt;-1.96," &lt; "," - "))</f>
        <v xml:space="preserve"> - </v>
      </c>
      <c r="S41" s="21" t="str">
        <f>IF((Data!$C38-Data!AM$2)/SQRT((Data!$D38^2)+(Data!AM$3^2))&gt;1.96," &gt; ",IF((Data!$C38-Data!AM$2)/SQRT((Data!$D38^2)+(Data!AM$3^2))&lt;-1.96," &lt; "," - "))</f>
        <v xml:space="preserve"> &gt; </v>
      </c>
      <c r="T41" s="21" t="str">
        <f>IF((Data!$C38-Data!AN$2)/SQRT((Data!$D38^2)+(Data!AN$3^2))&gt;1.96," &gt; ",IF((Data!$C38-Data!AN$2)/SQRT((Data!$D38^2)+(Data!AN$3^2))&lt;-1.96," &lt; "," - "))</f>
        <v xml:space="preserve"> &gt; </v>
      </c>
      <c r="U41" s="21" t="str">
        <f>IF((Data!$C38-Data!AO$2)/SQRT((Data!$D38^2)+(Data!AO$3^2))&gt;1.96," &gt; ",IF((Data!$C38-Data!AO$2)/SQRT((Data!$D38^2)+(Data!AO$3^2))&lt;-1.96," &lt; "," - "))</f>
        <v xml:space="preserve"> &gt; </v>
      </c>
      <c r="V41" s="21" t="str">
        <f>IF((Data!$C38-Data!AP$2)/SQRT((Data!$D38^2)+(Data!AP$3^2))&gt;1.96," &gt; ",IF((Data!$C38-Data!AP$2)/SQRT((Data!$D38^2)+(Data!AP$3^2))&lt;-1.96," &lt; "," - "))</f>
        <v xml:space="preserve"> &gt; </v>
      </c>
      <c r="W41" s="21" t="str">
        <f>IF((Data!$C38-Data!AQ$2)/SQRT((Data!$D38^2)+(Data!AQ$3^2))&gt;1.96," &gt; ",IF((Data!$C38-Data!AQ$2)/SQRT((Data!$D38^2)+(Data!AQ$3^2))&lt;-1.96," &lt; "," - "))</f>
        <v xml:space="preserve"> &gt; </v>
      </c>
      <c r="X41" s="21" t="str">
        <f>IF((Data!$C38-Data!AR$2)/SQRT((Data!$D38^2)+(Data!AR$3^2))&gt;1.96," &gt; ",IF((Data!$C38-Data!AR$2)/SQRT((Data!$D38^2)+(Data!AR$3^2))&lt;-1.96," &lt; "," - "))</f>
        <v xml:space="preserve"> &gt; </v>
      </c>
      <c r="Y41" s="21" t="str">
        <f>IF((Data!$C38-Data!AS$2)/SQRT((Data!$D38^2)+(Data!AS$3^2))&gt;1.96," &gt; ",IF((Data!$C38-Data!AS$2)/SQRT((Data!$D38^2)+(Data!AS$3^2))&lt;-1.96," &lt; "," - "))</f>
        <v xml:space="preserve"> &gt; </v>
      </c>
      <c r="Z41" s="21" t="str">
        <f>IF((Data!$C38-Data!AT$2)/SQRT((Data!$D38^2)+(Data!AT$3^2))&gt;1.96," &gt; ",IF((Data!$C38-Data!AT$2)/SQRT((Data!$D38^2)+(Data!AT$3^2))&lt;-1.96," &lt; "," - "))</f>
        <v xml:space="preserve"> &gt; </v>
      </c>
      <c r="AA41" s="21" t="str">
        <f>IF((Data!$C38-Data!AU$2)/SQRT((Data!$D38^2)+(Data!AU$3^2))&gt;1.96," &gt; ",IF((Data!$C38-Data!AU$2)/SQRT((Data!$D38^2)+(Data!AU$3^2))&lt;-1.96," &lt; "," - "))</f>
        <v xml:space="preserve"> &gt; </v>
      </c>
      <c r="AB41" s="21" t="str">
        <f>IF((Data!$C38-Data!AV$2)/SQRT((Data!$D38^2)+(Data!AV$3^2))&gt;1.96," &gt; ",IF((Data!$C38-Data!AV$2)/SQRT((Data!$D38^2)+(Data!AV$3^2))&lt;-1.96," &lt; "," - "))</f>
        <v xml:space="preserve"> &gt; </v>
      </c>
      <c r="AC41" s="21" t="str">
        <f>IF((Data!$C38-Data!AW$2)/SQRT((Data!$D38^2)+(Data!AW$3^2))&gt;1.96," &gt; ",IF((Data!$C38-Data!AW$2)/SQRT((Data!$D38^2)+(Data!AW$3^2))&lt;-1.96," &lt; "," - "))</f>
        <v xml:space="preserve"> &gt; </v>
      </c>
      <c r="AD41" s="21" t="str">
        <f>IF((Data!$C38-Data!AX$2)/SQRT((Data!$D38^2)+(Data!AX$3^2))&gt;1.96," &gt; ",IF((Data!$C38-Data!AX$2)/SQRT((Data!$D38^2)+(Data!AX$3^2))&lt;-1.96," &lt; "," - "))</f>
        <v xml:space="preserve"> &gt; </v>
      </c>
      <c r="AE41" s="21" t="str">
        <f>IF((Data!$C38-Data!AY$2)/SQRT((Data!$D38^2)+(Data!AY$3^2))&gt;1.96," &gt; ",IF((Data!$C38-Data!AY$2)/SQRT((Data!$D38^2)+(Data!AY$3^2))&lt;-1.96," &lt; "," - "))</f>
        <v xml:space="preserve"> &gt; </v>
      </c>
      <c r="AF41" s="21" t="str">
        <f>IF((Data!$C38-Data!AZ$2)/SQRT((Data!$D38^2)+(Data!AZ$3^2))&gt;1.96," &gt; ",IF((Data!$C38-Data!AZ$2)/SQRT((Data!$D38^2)+(Data!AZ$3^2))&lt;-1.96," &lt; "," - "))</f>
        <v xml:space="preserve"> &gt; </v>
      </c>
      <c r="AG41" s="21" t="str">
        <f>IF((Data!$C38-Data!BA$2)/SQRT((Data!$D38^2)+(Data!BA$3^2))&gt;1.96," &gt; ",IF((Data!$C38-Data!BA$2)/SQRT((Data!$D38^2)+(Data!BA$3^2))&lt;-1.96," &lt; "," - "))</f>
        <v xml:space="preserve"> &gt; </v>
      </c>
      <c r="AH41" s="21" t="str">
        <f>IF((Data!$C38-Data!BB$2)/SQRT((Data!$D38^2)+(Data!BB$3^2))&gt;1.96," &gt; ",IF((Data!$C38-Data!BB$2)/SQRT((Data!$D38^2)+(Data!BB$3^2))&lt;-1.96," &lt; "," - "))</f>
        <v xml:space="preserve"> &gt; </v>
      </c>
      <c r="AI41" s="21" t="str">
        <f>IF((Data!$C38-Data!BC$2)/SQRT((Data!$D38^2)+(Data!BC$3^2))&gt;1.96," &gt; ",IF((Data!$C38-Data!BC$2)/SQRT((Data!$D38^2)+(Data!BC$3^2))&lt;-1.96," &lt; "," - "))</f>
        <v xml:space="preserve"> &gt; </v>
      </c>
      <c r="AJ41" s="21" t="str">
        <f>IF((Data!$C38-Data!BD$2)/SQRT((Data!$D38^2)+(Data!BD$3^2))&gt;1.96," &gt; ",IF((Data!$C38-Data!BD$2)/SQRT((Data!$D38^2)+(Data!BD$3^2))&lt;-1.96," &lt; "," - "))</f>
        <v xml:space="preserve"> &gt; </v>
      </c>
      <c r="AK41" s="21" t="str">
        <f>IF((Data!$C38-Data!BE$2)/SQRT((Data!$D38^2)+(Data!BE$3^2))&gt;1.96," &gt; ",IF((Data!$C38-Data!BE$2)/SQRT((Data!$D38^2)+(Data!BE$3^2))&lt;-1.96," &lt; "," - "))</f>
        <v xml:space="preserve"> &gt; </v>
      </c>
      <c r="AL41" s="21" t="str">
        <f>IF((Data!$C38-Data!BF$2)/SQRT((Data!$D38^2)+(Data!BF$3^2))&gt;1.96," &gt; ",IF((Data!$C38-Data!BF$2)/SQRT((Data!$D38^2)+(Data!BF$3^2))&lt;-1.96," &lt; "," - "))</f>
        <v xml:space="preserve"> &gt; </v>
      </c>
      <c r="AM41" s="21" t="str">
        <f>IF((Data!$C38-Data!BG$2)/SQRT((Data!$D38^2)+(Data!BG$3^2))&gt;1.96," &gt; ",IF((Data!$C38-Data!BG$2)/SQRT((Data!$D38^2)+(Data!BG$3^2))&lt;-1.96," &lt; "," - "))</f>
        <v xml:space="preserve"> &gt; </v>
      </c>
      <c r="AN41" s="21" t="str">
        <f>IF((Data!$C38-Data!BH$2)/SQRT((Data!$D38^2)+(Data!BH$3^2))&gt;1.96," &gt; ",IF((Data!$C38-Data!BH$2)/SQRT((Data!$D38^2)+(Data!BH$3^2))&lt;-1.96," &lt; "," - "))</f>
        <v xml:space="preserve"> &gt; </v>
      </c>
      <c r="AO41" s="21" t="str">
        <f>IF((Data!$C38-Data!BI$2)/SQRT((Data!$D38^2)+(Data!BI$3^2))&gt;1.96," &gt; ",IF((Data!$C38-Data!BI$2)/SQRT((Data!$D38^2)+(Data!BI$3^2))&lt;-1.96," &lt; "," - "))</f>
        <v xml:space="preserve"> &gt; </v>
      </c>
      <c r="AP41" s="21" t="str">
        <f>IF((Data!$C38-Data!BJ$2)/SQRT((Data!$D38^2)+(Data!BJ$3^2))&gt;1.96," &gt; ",IF((Data!$C38-Data!BJ$2)/SQRT((Data!$D38^2)+(Data!BJ$3^2))&lt;-1.96," &lt; "," - "))</f>
        <v xml:space="preserve"> &gt; </v>
      </c>
      <c r="AQ41" s="22" t="str">
        <f>IF((Data!$C38-Data!BK$2)/SQRT((Data!$D38^2)+(Data!BK$3^2))&gt;1.96," &gt; ",IF((Data!$C38-Data!BK$2)/SQRT((Data!$D38^2)+(Data!BK$3^2))&lt;-1.96," &lt; "," - "))</f>
        <v xml:space="preserve"> &gt; </v>
      </c>
      <c r="AR41" s="22" t="str">
        <f>IF((Data!$C38-Data!BL$2)/SQRT((Data!$D38^2)+(Data!BL$3^2))&gt;1.96," &gt; ",IF((Data!$C38-Data!BL$2)/SQRT((Data!$D38^2)+(Data!BL$3^2))&lt;-1.96," &lt; "," - "))</f>
        <v xml:space="preserve"> &gt; </v>
      </c>
      <c r="AS41" s="22" t="str">
        <f>IF((Data!$C38-Data!BM$2)/SQRT((Data!$D38^2)+(Data!BM$3^2))&gt;1.96," &gt; ",IF((Data!$C38-Data!BM$2)/SQRT((Data!$D38^2)+(Data!BM$3^2))&lt;-1.96," &lt; "," - "))</f>
        <v xml:space="preserve"> &gt; </v>
      </c>
      <c r="AT41" s="22" t="str">
        <f>IF((Data!$C38-Data!BN$2)/SQRT((Data!$D38^2)+(Data!BN$3^2))&gt;1.96," &gt; ",IF((Data!$C38-Data!BN$2)/SQRT((Data!$D38^2)+(Data!BN$3^2))&lt;-1.96," &lt; "," - "))</f>
        <v xml:space="preserve"> &gt; </v>
      </c>
      <c r="AU41" s="22" t="str">
        <f>IF((Data!$C38-Data!BO$2)/SQRT((Data!$D38^2)+(Data!BO$3^2))&gt;1.96," &gt; ",IF((Data!$C38-Data!BO$2)/SQRT((Data!$D38^2)+(Data!BO$3^2))&lt;-1.96," &lt; "," - "))</f>
        <v xml:space="preserve"> &gt; </v>
      </c>
      <c r="AV41" s="22" t="str">
        <f>IF((Data!$C38-Data!BP$2)/SQRT((Data!$D38^2)+(Data!BP$3^2))&gt;1.96," &gt; ",IF((Data!$C38-Data!BP$2)/SQRT((Data!$D38^2)+(Data!BP$3^2))&lt;-1.96," &lt; "," - "))</f>
        <v xml:space="preserve"> &gt; </v>
      </c>
      <c r="AW41" s="23">
        <f t="shared" si="0"/>
        <v>7</v>
      </c>
      <c r="AX41" s="12">
        <f t="shared" si="1"/>
        <v>10</v>
      </c>
      <c r="AY41" s="24">
        <f t="shared" si="2"/>
        <v>30</v>
      </c>
    </row>
    <row r="42" spans="1:51">
      <c r="A42" s="43" t="str">
        <f>Data!B39</f>
        <v>Arkansas</v>
      </c>
      <c r="B42" s="40" t="str">
        <f>IF((Data!$C39-Data!V$2)/SQRT((Data!$D39^2)+(Data!V$3^2))&gt;1.96," &gt; ",IF((Data!$C39-Data!V$2)/SQRT((Data!$D39^2)+(Data!V$3^2))&lt;-1.96," &lt; "," - "))</f>
        <v xml:space="preserve"> &lt; </v>
      </c>
      <c r="C42" s="21" t="str">
        <f>IF((Data!$C39-Data!W$2)/SQRT((Data!$D39^2)+(Data!W$3^2))&gt;1.96," &gt; ",IF((Data!$C39-Data!W$2)/SQRT((Data!$D39^2)+(Data!W$3^2))&lt;-1.96," &lt; "," - "))</f>
        <v xml:space="preserve"> &lt; </v>
      </c>
      <c r="D42" s="21" t="str">
        <f>IF((Data!$C39-Data!X$2)/SQRT((Data!$D39^2)+(Data!X$3^2))&gt;1.96," &gt; ",IF((Data!$C39-Data!X$2)/SQRT((Data!$D39^2)+(Data!X$3^2))&lt;-1.96," &lt; "," - "))</f>
        <v xml:space="preserve"> &lt; </v>
      </c>
      <c r="E42" s="21" t="str">
        <f>IF((Data!$C39-Data!Y$2)/SQRT((Data!$D39^2)+(Data!Y$3^2))&gt;1.96," &gt; ",IF((Data!$C39-Data!Y$2)/SQRT((Data!$D39^2)+(Data!Y$3^2))&lt;-1.96," &lt; "," - "))</f>
        <v xml:space="preserve"> &lt; </v>
      </c>
      <c r="F42" s="21" t="str">
        <f>IF((Data!$C39-Data!Z$2)/SQRT((Data!$D39^2)+(Data!Z$3^2))&gt;1.96," &gt; ",IF((Data!$C39-Data!Z$2)/SQRT((Data!$D39^2)+(Data!Z$3^2))&lt;-1.96," &lt; "," - "))</f>
        <v xml:space="preserve"> &lt; </v>
      </c>
      <c r="G42" s="21" t="str">
        <f>IF((Data!$C39-Data!AA$2)/SQRT((Data!$D39^2)+(Data!AA$3^2))&gt;1.96," &gt; ",IF((Data!$C39-Data!AA$2)/SQRT((Data!$D39^2)+(Data!AA$3^2))&lt;-1.96," &lt; "," - "))</f>
        <v xml:space="preserve"> &lt; </v>
      </c>
      <c r="H42" s="21" t="str">
        <f>IF((Data!$C39-Data!AB$2)/SQRT((Data!$D39^2)+(Data!AB$3^2))&gt;1.96," &gt; ",IF((Data!$C39-Data!AB$2)/SQRT((Data!$D39^2)+(Data!AB$3^2))&lt;-1.96," &lt; "," - "))</f>
        <v xml:space="preserve"> &lt; </v>
      </c>
      <c r="I42" s="21" t="str">
        <f>IF((Data!$C39-Data!AC$2)/SQRT((Data!$D39^2)+(Data!AC$3^2))&gt;1.96," &gt; ",IF((Data!$C39-Data!AC$2)/SQRT((Data!$D39^2)+(Data!AC$3^2))&lt;-1.96," &lt; "," - "))</f>
        <v xml:space="preserve"> - </v>
      </c>
      <c r="J42" s="21" t="str">
        <f>IF((Data!$C39-Data!AD$2)/SQRT((Data!$D39^2)+(Data!AD$3^2))&gt;1.96," &gt; ",IF((Data!$C39-Data!AD$2)/SQRT((Data!$D39^2)+(Data!AD$3^2))&lt;-1.96," &lt; "," - "))</f>
        <v xml:space="preserve"> - </v>
      </c>
      <c r="K42" s="21" t="str">
        <f>IF((Data!$C39-Data!AE$2)/SQRT((Data!$D39^2)+(Data!AE$3^2))&gt;1.96," &gt; ",IF((Data!$C39-Data!AE$2)/SQRT((Data!$D39^2)+(Data!AE$3^2))&lt;-1.96," &lt; "," - "))</f>
        <v xml:space="preserve"> - </v>
      </c>
      <c r="L42" s="21" t="str">
        <f>IF((Data!$C39-Data!AF$2)/SQRT((Data!$D39^2)+(Data!AF$3^2))&gt;1.96," &gt; ",IF((Data!$C39-Data!AF$2)/SQRT((Data!$D39^2)+(Data!AF$3^2))&lt;-1.96," &lt; "," - "))</f>
        <v xml:space="preserve"> - </v>
      </c>
      <c r="M42" s="21" t="str">
        <f>IF((Data!$C39-Data!AG$2)/SQRT((Data!$D39^2)+(Data!AG$3^2))&gt;1.96," &gt; ",IF((Data!$C39-Data!AG$2)/SQRT((Data!$D39^2)+(Data!AG$3^2))&lt;-1.96," &lt; "," - "))</f>
        <v xml:space="preserve"> - </v>
      </c>
      <c r="N42" s="21" t="str">
        <f>IF((Data!$C39-Data!AH$2)/SQRT((Data!$D39^2)+(Data!AH$3^2))&gt;1.96," &gt; ",IF((Data!$C39-Data!AH$2)/SQRT((Data!$D39^2)+(Data!AH$3^2))&lt;-1.96," &lt; "," - "))</f>
        <v xml:space="preserve"> - </v>
      </c>
      <c r="O42" s="21" t="str">
        <f>IF((Data!$C39-Data!AI$2)/SQRT((Data!$D39^2)+(Data!AI$3^2))&gt;1.96," &gt; ",IF((Data!$C39-Data!AI$2)/SQRT((Data!$D39^2)+(Data!AI$3^2))&lt;-1.96," &lt; "," - "))</f>
        <v xml:space="preserve"> - </v>
      </c>
      <c r="P42" s="21" t="str">
        <f>IF((Data!$C39-Data!AJ$2)/SQRT((Data!$D39^2)+(Data!AJ$3^2))&gt;1.96," &gt; ",IF((Data!$C39-Data!AJ$2)/SQRT((Data!$D39^2)+(Data!AJ$3^2))&lt;-1.96," &lt; "," - "))</f>
        <v xml:space="preserve"> - </v>
      </c>
      <c r="Q42" s="21" t="str">
        <f>IF((Data!$C39-Data!AK$2)/SQRT((Data!$D39^2)+(Data!AK$3^2))&gt;1.96," &gt; ",IF((Data!$C39-Data!AK$2)/SQRT((Data!$D39^2)+(Data!AK$3^2))&lt;-1.96," &lt; "," - "))</f>
        <v xml:space="preserve"> - </v>
      </c>
      <c r="R42" s="21" t="str">
        <f>IF((Data!$C39-Data!AL$2)/SQRT((Data!$D39^2)+(Data!AL$3^2))&gt;1.96," &gt; ",IF((Data!$C39-Data!AL$2)/SQRT((Data!$D39^2)+(Data!AL$3^2))&lt;-1.96," &lt; "," - "))</f>
        <v xml:space="preserve"> - </v>
      </c>
      <c r="S42" s="21" t="str">
        <f>IF((Data!$C39-Data!AM$2)/SQRT((Data!$D39^2)+(Data!AM$3^2))&gt;1.96," &gt; ",IF((Data!$C39-Data!AM$2)/SQRT((Data!$D39^2)+(Data!AM$3^2))&lt;-1.96," &lt; "," - "))</f>
        <v xml:space="preserve"> &gt; </v>
      </c>
      <c r="T42" s="21" t="str">
        <f>IF((Data!$C39-Data!AN$2)/SQRT((Data!$D39^2)+(Data!AN$3^2))&gt;1.96," &gt; ",IF((Data!$C39-Data!AN$2)/SQRT((Data!$D39^2)+(Data!AN$3^2))&lt;-1.96," &lt; "," - "))</f>
        <v xml:space="preserve"> &gt; </v>
      </c>
      <c r="U42" s="21" t="str">
        <f>IF((Data!$C39-Data!AO$2)/SQRT((Data!$D39^2)+(Data!AO$3^2))&gt;1.96," &gt; ",IF((Data!$C39-Data!AO$2)/SQRT((Data!$D39^2)+(Data!AO$3^2))&lt;-1.96," &lt; "," - "))</f>
        <v xml:space="preserve"> &gt; </v>
      </c>
      <c r="V42" s="21" t="str">
        <f>IF((Data!$C39-Data!AP$2)/SQRT((Data!$D39^2)+(Data!AP$3^2))&gt;1.96," &gt; ",IF((Data!$C39-Data!AP$2)/SQRT((Data!$D39^2)+(Data!AP$3^2))&lt;-1.96," &lt; "," - "))</f>
        <v xml:space="preserve"> &gt; </v>
      </c>
      <c r="W42" s="21" t="str">
        <f>IF((Data!$C39-Data!AQ$2)/SQRT((Data!$D39^2)+(Data!AQ$3^2))&gt;1.96," &gt; ",IF((Data!$C39-Data!AQ$2)/SQRT((Data!$D39^2)+(Data!AQ$3^2))&lt;-1.96," &lt; "," - "))</f>
        <v xml:space="preserve"> &gt; </v>
      </c>
      <c r="X42" s="21" t="str">
        <f>IF((Data!$C39-Data!AR$2)/SQRT((Data!$D39^2)+(Data!AR$3^2))&gt;1.96," &gt; ",IF((Data!$C39-Data!AR$2)/SQRT((Data!$D39^2)+(Data!AR$3^2))&lt;-1.96," &lt; "," - "))</f>
        <v xml:space="preserve"> &gt; </v>
      </c>
      <c r="Y42" s="21" t="str">
        <f>IF((Data!$C39-Data!AS$2)/SQRT((Data!$D39^2)+(Data!AS$3^2))&gt;1.96," &gt; ",IF((Data!$C39-Data!AS$2)/SQRT((Data!$D39^2)+(Data!AS$3^2))&lt;-1.96," &lt; "," - "))</f>
        <v xml:space="preserve"> &gt; </v>
      </c>
      <c r="Z42" s="21" t="str">
        <f>IF((Data!$C39-Data!AT$2)/SQRT((Data!$D39^2)+(Data!AT$3^2))&gt;1.96," &gt; ",IF((Data!$C39-Data!AT$2)/SQRT((Data!$D39^2)+(Data!AT$3^2))&lt;-1.96," &lt; "," - "))</f>
        <v xml:space="preserve"> &gt; </v>
      </c>
      <c r="AA42" s="21" t="str">
        <f>IF((Data!$C39-Data!AU$2)/SQRT((Data!$D39^2)+(Data!AU$3^2))&gt;1.96," &gt; ",IF((Data!$C39-Data!AU$2)/SQRT((Data!$D39^2)+(Data!AU$3^2))&lt;-1.96," &lt; "," - "))</f>
        <v xml:space="preserve"> &gt; </v>
      </c>
      <c r="AB42" s="21" t="str">
        <f>IF((Data!$C39-Data!AV$2)/SQRT((Data!$D39^2)+(Data!AV$3^2))&gt;1.96," &gt; ",IF((Data!$C39-Data!AV$2)/SQRT((Data!$D39^2)+(Data!AV$3^2))&lt;-1.96," &lt; "," - "))</f>
        <v xml:space="preserve"> &gt; </v>
      </c>
      <c r="AC42" s="21" t="str">
        <f>IF((Data!$C39-Data!AW$2)/SQRT((Data!$D39^2)+(Data!AW$3^2))&gt;1.96," &gt; ",IF((Data!$C39-Data!AW$2)/SQRT((Data!$D39^2)+(Data!AW$3^2))&lt;-1.96," &lt; "," - "))</f>
        <v xml:space="preserve"> &gt; </v>
      </c>
      <c r="AD42" s="21" t="str">
        <f>IF((Data!$C39-Data!AX$2)/SQRT((Data!$D39^2)+(Data!AX$3^2))&gt;1.96," &gt; ",IF((Data!$C39-Data!AX$2)/SQRT((Data!$D39^2)+(Data!AX$3^2))&lt;-1.96," &lt; "," - "))</f>
        <v xml:space="preserve"> &gt; </v>
      </c>
      <c r="AE42" s="21" t="str">
        <f>IF((Data!$C39-Data!AY$2)/SQRT((Data!$D39^2)+(Data!AY$3^2))&gt;1.96," &gt; ",IF((Data!$C39-Data!AY$2)/SQRT((Data!$D39^2)+(Data!AY$3^2))&lt;-1.96," &lt; "," - "))</f>
        <v xml:space="preserve"> &gt; </v>
      </c>
      <c r="AF42" s="21" t="str">
        <f>IF((Data!$C39-Data!AZ$2)/SQRT((Data!$D39^2)+(Data!AZ$3^2))&gt;1.96," &gt; ",IF((Data!$C39-Data!AZ$2)/SQRT((Data!$D39^2)+(Data!AZ$3^2))&lt;-1.96," &lt; "," - "))</f>
        <v xml:space="preserve"> &gt; </v>
      </c>
      <c r="AG42" s="21" t="str">
        <f>IF((Data!$C39-Data!BA$2)/SQRT((Data!$D39^2)+(Data!BA$3^2))&gt;1.96," &gt; ",IF((Data!$C39-Data!BA$2)/SQRT((Data!$D39^2)+(Data!BA$3^2))&lt;-1.96," &lt; "," - "))</f>
        <v xml:space="preserve"> &gt; </v>
      </c>
      <c r="AH42" s="21" t="str">
        <f>IF((Data!$C39-Data!BB$2)/SQRT((Data!$D39^2)+(Data!BB$3^2))&gt;1.96," &gt; ",IF((Data!$C39-Data!BB$2)/SQRT((Data!$D39^2)+(Data!BB$3^2))&lt;-1.96," &lt; "," - "))</f>
        <v xml:space="preserve"> &gt; </v>
      </c>
      <c r="AI42" s="21" t="str">
        <f>IF((Data!$C39-Data!BC$2)/SQRT((Data!$D39^2)+(Data!BC$3^2))&gt;1.96," &gt; ",IF((Data!$C39-Data!BC$2)/SQRT((Data!$D39^2)+(Data!BC$3^2))&lt;-1.96," &lt; "," - "))</f>
        <v xml:space="preserve"> &gt; </v>
      </c>
      <c r="AJ42" s="21" t="str">
        <f>IF((Data!$C39-Data!BD$2)/SQRT((Data!$D39^2)+(Data!BD$3^2))&gt;1.96," &gt; ",IF((Data!$C39-Data!BD$2)/SQRT((Data!$D39^2)+(Data!BD$3^2))&lt;-1.96," &lt; "," - "))</f>
        <v xml:space="preserve"> &gt; </v>
      </c>
      <c r="AK42" s="21" t="str">
        <f>IF((Data!$C39-Data!BE$2)/SQRT((Data!$D39^2)+(Data!BE$3^2))&gt;1.96," &gt; ",IF((Data!$C39-Data!BE$2)/SQRT((Data!$D39^2)+(Data!BE$3^2))&lt;-1.96," &lt; "," - "))</f>
        <v xml:space="preserve"> &gt; </v>
      </c>
      <c r="AL42" s="21" t="str">
        <f>IF((Data!$C39-Data!BF$2)/SQRT((Data!$D39^2)+(Data!BF$3^2))&gt;1.96," &gt; ",IF((Data!$C39-Data!BF$2)/SQRT((Data!$D39^2)+(Data!BF$3^2))&lt;-1.96," &lt; "," - "))</f>
        <v xml:space="preserve"> &gt; </v>
      </c>
      <c r="AM42" s="21" t="str">
        <f>IF((Data!$C39-Data!BG$2)/SQRT((Data!$D39^2)+(Data!BG$3^2))&gt;1.96," &gt; ",IF((Data!$C39-Data!BG$2)/SQRT((Data!$D39^2)+(Data!BG$3^2))&lt;-1.96," &lt; "," - "))</f>
        <v xml:space="preserve"> &gt; </v>
      </c>
      <c r="AN42" s="21" t="str">
        <f>IF((Data!$C39-Data!BH$2)/SQRT((Data!$D39^2)+(Data!BH$3^2))&gt;1.96," &gt; ",IF((Data!$C39-Data!BH$2)/SQRT((Data!$D39^2)+(Data!BH$3^2))&lt;-1.96," &lt; "," - "))</f>
        <v xml:space="preserve"> &gt; </v>
      </c>
      <c r="AO42" s="21" t="str">
        <f>IF((Data!$C39-Data!BI$2)/SQRT((Data!$D39^2)+(Data!BI$3^2))&gt;1.96," &gt; ",IF((Data!$C39-Data!BI$2)/SQRT((Data!$D39^2)+(Data!BI$3^2))&lt;-1.96," &lt; "," - "))</f>
        <v xml:space="preserve"> &gt; </v>
      </c>
      <c r="AP42" s="21" t="str">
        <f>IF((Data!$C39-Data!BJ$2)/SQRT((Data!$D39^2)+(Data!BJ$3^2))&gt;1.96," &gt; ",IF((Data!$C39-Data!BJ$2)/SQRT((Data!$D39^2)+(Data!BJ$3^2))&lt;-1.96," &lt; "," - "))</f>
        <v xml:space="preserve"> &gt; </v>
      </c>
      <c r="AQ42" s="22" t="str">
        <f>IF((Data!$C39-Data!BK$2)/SQRT((Data!$D39^2)+(Data!BK$3^2))&gt;1.96," &gt; ",IF((Data!$C39-Data!BK$2)/SQRT((Data!$D39^2)+(Data!BK$3^2))&lt;-1.96," &lt; "," - "))</f>
        <v xml:space="preserve"> &gt; </v>
      </c>
      <c r="AR42" s="22" t="str">
        <f>IF((Data!$C39-Data!BL$2)/SQRT((Data!$D39^2)+(Data!BL$3^2))&gt;1.96," &gt; ",IF((Data!$C39-Data!BL$2)/SQRT((Data!$D39^2)+(Data!BL$3^2))&lt;-1.96," &lt; "," - "))</f>
        <v xml:space="preserve"> &gt; </v>
      </c>
      <c r="AS42" s="22" t="str">
        <f>IF((Data!$C39-Data!BM$2)/SQRT((Data!$D39^2)+(Data!BM$3^2))&gt;1.96," &gt; ",IF((Data!$C39-Data!BM$2)/SQRT((Data!$D39^2)+(Data!BM$3^2))&lt;-1.96," &lt; "," - "))</f>
        <v xml:space="preserve"> &gt; </v>
      </c>
      <c r="AT42" s="22" t="str">
        <f>IF((Data!$C39-Data!BN$2)/SQRT((Data!$D39^2)+(Data!BN$3^2))&gt;1.96," &gt; ",IF((Data!$C39-Data!BN$2)/SQRT((Data!$D39^2)+(Data!BN$3^2))&lt;-1.96," &lt; "," - "))</f>
        <v xml:space="preserve"> &gt; </v>
      </c>
      <c r="AU42" s="22" t="str">
        <f>IF((Data!$C39-Data!BO$2)/SQRT((Data!$D39^2)+(Data!BO$3^2))&gt;1.96," &gt; ",IF((Data!$C39-Data!BO$2)/SQRT((Data!$D39^2)+(Data!BO$3^2))&lt;-1.96," &lt; "," - "))</f>
        <v xml:space="preserve"> &gt; </v>
      </c>
      <c r="AV42" s="22" t="str">
        <f>IF((Data!$C39-Data!BP$2)/SQRT((Data!$D39^2)+(Data!BP$3^2))&gt;1.96," &gt; ",IF((Data!$C39-Data!BP$2)/SQRT((Data!$D39^2)+(Data!BP$3^2))&lt;-1.96," &lt; "," - "))</f>
        <v xml:space="preserve"> &gt; </v>
      </c>
      <c r="AW42" s="23">
        <f t="shared" si="0"/>
        <v>7</v>
      </c>
      <c r="AX42" s="12">
        <f t="shared" si="1"/>
        <v>10</v>
      </c>
      <c r="AY42" s="24">
        <f t="shared" si="2"/>
        <v>30</v>
      </c>
    </row>
    <row r="43" spans="1:51">
      <c r="A43" s="43" t="str">
        <f>Data!B40</f>
        <v>Kentucky</v>
      </c>
      <c r="B43" s="40" t="str">
        <f>IF((Data!$C40-Data!V$2)/SQRT((Data!$D40^2)+(Data!V$3^2))&gt;1.96," &gt; ",IF((Data!$C40-Data!V$2)/SQRT((Data!$D40^2)+(Data!V$3^2))&lt;-1.96," &lt; "," - "))</f>
        <v xml:space="preserve"> &lt; </v>
      </c>
      <c r="C43" s="21" t="str">
        <f>IF((Data!$C40-Data!W$2)/SQRT((Data!$D40^2)+(Data!W$3^2))&gt;1.96," &gt; ",IF((Data!$C40-Data!W$2)/SQRT((Data!$D40^2)+(Data!W$3^2))&lt;-1.96," &lt; "," - "))</f>
        <v xml:space="preserve"> &lt; </v>
      </c>
      <c r="D43" s="21" t="str">
        <f>IF((Data!$C40-Data!X$2)/SQRT((Data!$D40^2)+(Data!X$3^2))&gt;1.96," &gt; ",IF((Data!$C40-Data!X$2)/SQRT((Data!$D40^2)+(Data!X$3^2))&lt;-1.96," &lt; "," - "))</f>
        <v xml:space="preserve"> &lt; </v>
      </c>
      <c r="E43" s="21" t="str">
        <f>IF((Data!$C40-Data!Y$2)/SQRT((Data!$D40^2)+(Data!Y$3^2))&gt;1.96," &gt; ",IF((Data!$C40-Data!Y$2)/SQRT((Data!$D40^2)+(Data!Y$3^2))&lt;-1.96," &lt; "," - "))</f>
        <v xml:space="preserve"> &lt; </v>
      </c>
      <c r="F43" s="21" t="str">
        <f>IF((Data!$C40-Data!Z$2)/SQRT((Data!$D40^2)+(Data!Z$3^2))&gt;1.96," &gt; ",IF((Data!$C40-Data!Z$2)/SQRT((Data!$D40^2)+(Data!Z$3^2))&lt;-1.96," &lt; "," - "))</f>
        <v xml:space="preserve"> &lt; </v>
      </c>
      <c r="G43" s="21" t="str">
        <f>IF((Data!$C40-Data!AA$2)/SQRT((Data!$D40^2)+(Data!AA$3^2))&gt;1.96," &gt; ",IF((Data!$C40-Data!AA$2)/SQRT((Data!$D40^2)+(Data!AA$3^2))&lt;-1.96," &lt; "," - "))</f>
        <v xml:space="preserve"> &lt; </v>
      </c>
      <c r="H43" s="21" t="str">
        <f>IF((Data!$C40-Data!AB$2)/SQRT((Data!$D40^2)+(Data!AB$3^2))&gt;1.96," &gt; ",IF((Data!$C40-Data!AB$2)/SQRT((Data!$D40^2)+(Data!AB$3^2))&lt;-1.96," &lt; "," - "))</f>
        <v xml:space="preserve"> &lt; </v>
      </c>
      <c r="I43" s="21" t="str">
        <f>IF((Data!$C40-Data!AC$2)/SQRT((Data!$D40^2)+(Data!AC$3^2))&gt;1.96," &gt; ",IF((Data!$C40-Data!AC$2)/SQRT((Data!$D40^2)+(Data!AC$3^2))&lt;-1.96," &lt; "," - "))</f>
        <v xml:space="preserve"> &lt; </v>
      </c>
      <c r="J43" s="21" t="str">
        <f>IF((Data!$C40-Data!AD$2)/SQRT((Data!$D40^2)+(Data!AD$3^2))&gt;1.96," &gt; ",IF((Data!$C40-Data!AD$2)/SQRT((Data!$D40^2)+(Data!AD$3^2))&lt;-1.96," &lt; "," - "))</f>
        <v xml:space="preserve"> &lt; </v>
      </c>
      <c r="K43" s="21" t="str">
        <f>IF((Data!$C40-Data!AE$2)/SQRT((Data!$D40^2)+(Data!AE$3^2))&gt;1.96," &gt; ",IF((Data!$C40-Data!AE$2)/SQRT((Data!$D40^2)+(Data!AE$3^2))&lt;-1.96," &lt; "," - "))</f>
        <v xml:space="preserve"> - </v>
      </c>
      <c r="L43" s="21" t="str">
        <f>IF((Data!$C40-Data!AF$2)/SQRT((Data!$D40^2)+(Data!AF$3^2))&gt;1.96," &gt; ",IF((Data!$C40-Data!AF$2)/SQRT((Data!$D40^2)+(Data!AF$3^2))&lt;-1.96," &lt; "," - "))</f>
        <v xml:space="preserve"> - </v>
      </c>
      <c r="M43" s="21" t="str">
        <f>IF((Data!$C40-Data!AG$2)/SQRT((Data!$D40^2)+(Data!AG$3^2))&gt;1.96," &gt; ",IF((Data!$C40-Data!AG$2)/SQRT((Data!$D40^2)+(Data!AG$3^2))&lt;-1.96," &lt; "," - "))</f>
        <v xml:space="preserve"> - </v>
      </c>
      <c r="N43" s="21" t="str">
        <f>IF((Data!$C40-Data!AH$2)/SQRT((Data!$D40^2)+(Data!AH$3^2))&gt;1.96," &gt; ",IF((Data!$C40-Data!AH$2)/SQRT((Data!$D40^2)+(Data!AH$3^2))&lt;-1.96," &lt; "," - "))</f>
        <v xml:space="preserve"> - </v>
      </c>
      <c r="O43" s="21" t="str">
        <f>IF((Data!$C40-Data!AI$2)/SQRT((Data!$D40^2)+(Data!AI$3^2))&gt;1.96," &gt; ",IF((Data!$C40-Data!AI$2)/SQRT((Data!$D40^2)+(Data!AI$3^2))&lt;-1.96," &lt; "," - "))</f>
        <v xml:space="preserve"> - </v>
      </c>
      <c r="P43" s="21" t="str">
        <f>IF((Data!$C40-Data!AJ$2)/SQRT((Data!$D40^2)+(Data!AJ$3^2))&gt;1.96," &gt; ",IF((Data!$C40-Data!AJ$2)/SQRT((Data!$D40^2)+(Data!AJ$3^2))&lt;-1.96," &lt; "," - "))</f>
        <v xml:space="preserve"> - </v>
      </c>
      <c r="Q43" s="21" t="str">
        <f>IF((Data!$C40-Data!AK$2)/SQRT((Data!$D40^2)+(Data!AK$3^2))&gt;1.96," &gt; ",IF((Data!$C40-Data!AK$2)/SQRT((Data!$D40^2)+(Data!AK$3^2))&lt;-1.96," &lt; "," - "))</f>
        <v xml:space="preserve"> - </v>
      </c>
      <c r="R43" s="21" t="str">
        <f>IF((Data!$C40-Data!AL$2)/SQRT((Data!$D40^2)+(Data!AL$3^2))&gt;1.96," &gt; ",IF((Data!$C40-Data!AL$2)/SQRT((Data!$D40^2)+(Data!AL$3^2))&lt;-1.96," &lt; "," - "))</f>
        <v xml:space="preserve"> - </v>
      </c>
      <c r="S43" s="21" t="str">
        <f>IF((Data!$C40-Data!AM$2)/SQRT((Data!$D40^2)+(Data!AM$3^2))&gt;1.96," &gt; ",IF((Data!$C40-Data!AM$2)/SQRT((Data!$D40^2)+(Data!AM$3^2))&lt;-1.96," &lt; "," - "))</f>
        <v xml:space="preserve"> - </v>
      </c>
      <c r="T43" s="21" t="str">
        <f>IF((Data!$C40-Data!AN$2)/SQRT((Data!$D40^2)+(Data!AN$3^2))&gt;1.96," &gt; ",IF((Data!$C40-Data!AN$2)/SQRT((Data!$D40^2)+(Data!AN$3^2))&lt;-1.96," &lt; "," - "))</f>
        <v xml:space="preserve"> &gt; </v>
      </c>
      <c r="U43" s="21" t="str">
        <f>IF((Data!$C40-Data!AO$2)/SQRT((Data!$D40^2)+(Data!AO$3^2))&gt;1.96," &gt; ",IF((Data!$C40-Data!AO$2)/SQRT((Data!$D40^2)+(Data!AO$3^2))&lt;-1.96," &lt; "," - "))</f>
        <v xml:space="preserve"> &gt; </v>
      </c>
      <c r="V43" s="21" t="str">
        <f>IF((Data!$C40-Data!AP$2)/SQRT((Data!$D40^2)+(Data!AP$3^2))&gt;1.96," &gt; ",IF((Data!$C40-Data!AP$2)/SQRT((Data!$D40^2)+(Data!AP$3^2))&lt;-1.96," &lt; "," - "))</f>
        <v xml:space="preserve"> &gt; </v>
      </c>
      <c r="W43" s="21" t="str">
        <f>IF((Data!$C40-Data!AQ$2)/SQRT((Data!$D40^2)+(Data!AQ$3^2))&gt;1.96," &gt; ",IF((Data!$C40-Data!AQ$2)/SQRT((Data!$D40^2)+(Data!AQ$3^2))&lt;-1.96," &lt; "," - "))</f>
        <v xml:space="preserve"> &gt; </v>
      </c>
      <c r="X43" s="21" t="str">
        <f>IF((Data!$C40-Data!AR$2)/SQRT((Data!$D40^2)+(Data!AR$3^2))&gt;1.96," &gt; ",IF((Data!$C40-Data!AR$2)/SQRT((Data!$D40^2)+(Data!AR$3^2))&lt;-1.96," &lt; "," - "))</f>
        <v xml:space="preserve"> &gt; </v>
      </c>
      <c r="Y43" s="21" t="str">
        <f>IF((Data!$C40-Data!AS$2)/SQRT((Data!$D40^2)+(Data!AS$3^2))&gt;1.96," &gt; ",IF((Data!$C40-Data!AS$2)/SQRT((Data!$D40^2)+(Data!AS$3^2))&lt;-1.96," &lt; "," - "))</f>
        <v xml:space="preserve"> &gt; </v>
      </c>
      <c r="Z43" s="21" t="str">
        <f>IF((Data!$C40-Data!AT$2)/SQRT((Data!$D40^2)+(Data!AT$3^2))&gt;1.96," &gt; ",IF((Data!$C40-Data!AT$2)/SQRT((Data!$D40^2)+(Data!AT$3^2))&lt;-1.96," &lt; "," - "))</f>
        <v xml:space="preserve"> &gt; </v>
      </c>
      <c r="AA43" s="21" t="str">
        <f>IF((Data!$C40-Data!AU$2)/SQRT((Data!$D40^2)+(Data!AU$3^2))&gt;1.96," &gt; ",IF((Data!$C40-Data!AU$2)/SQRT((Data!$D40^2)+(Data!AU$3^2))&lt;-1.96," &lt; "," - "))</f>
        <v xml:space="preserve"> &gt; </v>
      </c>
      <c r="AB43" s="21" t="str">
        <f>IF((Data!$C40-Data!AV$2)/SQRT((Data!$D40^2)+(Data!AV$3^2))&gt;1.96," &gt; ",IF((Data!$C40-Data!AV$2)/SQRT((Data!$D40^2)+(Data!AV$3^2))&lt;-1.96," &lt; "," - "))</f>
        <v xml:space="preserve"> &gt; </v>
      </c>
      <c r="AC43" s="21" t="str">
        <f>IF((Data!$C40-Data!AW$2)/SQRT((Data!$D40^2)+(Data!AW$3^2))&gt;1.96," &gt; ",IF((Data!$C40-Data!AW$2)/SQRT((Data!$D40^2)+(Data!AW$3^2))&lt;-1.96," &lt; "," - "))</f>
        <v xml:space="preserve"> &gt; </v>
      </c>
      <c r="AD43" s="21" t="str">
        <f>IF((Data!$C40-Data!AX$2)/SQRT((Data!$D40^2)+(Data!AX$3^2))&gt;1.96," &gt; ",IF((Data!$C40-Data!AX$2)/SQRT((Data!$D40^2)+(Data!AX$3^2))&lt;-1.96," &lt; "," - "))</f>
        <v xml:space="preserve"> &gt; </v>
      </c>
      <c r="AE43" s="21" t="str">
        <f>IF((Data!$C40-Data!AY$2)/SQRT((Data!$D40^2)+(Data!AY$3^2))&gt;1.96," &gt; ",IF((Data!$C40-Data!AY$2)/SQRT((Data!$D40^2)+(Data!AY$3^2))&lt;-1.96," &lt; "," - "))</f>
        <v xml:space="preserve"> &gt; </v>
      </c>
      <c r="AF43" s="21" t="str">
        <f>IF((Data!$C40-Data!AZ$2)/SQRT((Data!$D40^2)+(Data!AZ$3^2))&gt;1.96," &gt; ",IF((Data!$C40-Data!AZ$2)/SQRT((Data!$D40^2)+(Data!AZ$3^2))&lt;-1.96," &lt; "," - "))</f>
        <v xml:space="preserve"> &gt; </v>
      </c>
      <c r="AG43" s="21" t="str">
        <f>IF((Data!$C40-Data!BA$2)/SQRT((Data!$D40^2)+(Data!BA$3^2))&gt;1.96," &gt; ",IF((Data!$C40-Data!BA$2)/SQRT((Data!$D40^2)+(Data!BA$3^2))&lt;-1.96," &lt; "," - "))</f>
        <v xml:space="preserve"> &gt; </v>
      </c>
      <c r="AH43" s="21" t="str">
        <f>IF((Data!$C40-Data!BB$2)/SQRT((Data!$D40^2)+(Data!BB$3^2))&gt;1.96," &gt; ",IF((Data!$C40-Data!BB$2)/SQRT((Data!$D40^2)+(Data!BB$3^2))&lt;-1.96," &lt; "," - "))</f>
        <v xml:space="preserve"> &gt; </v>
      </c>
      <c r="AI43" s="21" t="str">
        <f>IF((Data!$C40-Data!BC$2)/SQRT((Data!$D40^2)+(Data!BC$3^2))&gt;1.96," &gt; ",IF((Data!$C40-Data!BC$2)/SQRT((Data!$D40^2)+(Data!BC$3^2))&lt;-1.96," &lt; "," - "))</f>
        <v xml:space="preserve"> &gt; </v>
      </c>
      <c r="AJ43" s="21" t="str">
        <f>IF((Data!$C40-Data!BD$2)/SQRT((Data!$D40^2)+(Data!BD$3^2))&gt;1.96," &gt; ",IF((Data!$C40-Data!BD$2)/SQRT((Data!$D40^2)+(Data!BD$3^2))&lt;-1.96," &lt; "," - "))</f>
        <v xml:space="preserve"> &gt; </v>
      </c>
      <c r="AK43" s="21" t="str">
        <f>IF((Data!$C40-Data!BE$2)/SQRT((Data!$D40^2)+(Data!BE$3^2))&gt;1.96," &gt; ",IF((Data!$C40-Data!BE$2)/SQRT((Data!$D40^2)+(Data!BE$3^2))&lt;-1.96," &lt; "," - "))</f>
        <v xml:space="preserve"> &gt; </v>
      </c>
      <c r="AL43" s="21" t="str">
        <f>IF((Data!$C40-Data!BF$2)/SQRT((Data!$D40^2)+(Data!BF$3^2))&gt;1.96," &gt; ",IF((Data!$C40-Data!BF$2)/SQRT((Data!$D40^2)+(Data!BF$3^2))&lt;-1.96," &lt; "," - "))</f>
        <v xml:space="preserve"> &gt; </v>
      </c>
      <c r="AM43" s="21" t="str">
        <f>IF((Data!$C40-Data!BG$2)/SQRT((Data!$D40^2)+(Data!BG$3^2))&gt;1.96," &gt; ",IF((Data!$C40-Data!BG$2)/SQRT((Data!$D40^2)+(Data!BG$3^2))&lt;-1.96," &lt; "," - "))</f>
        <v xml:space="preserve"> &gt; </v>
      </c>
      <c r="AN43" s="21" t="str">
        <f>IF((Data!$C40-Data!BH$2)/SQRT((Data!$D40^2)+(Data!BH$3^2))&gt;1.96," &gt; ",IF((Data!$C40-Data!BH$2)/SQRT((Data!$D40^2)+(Data!BH$3^2))&lt;-1.96," &lt; "," - "))</f>
        <v xml:space="preserve"> &gt; </v>
      </c>
      <c r="AO43" s="21" t="str">
        <f>IF((Data!$C40-Data!BI$2)/SQRT((Data!$D40^2)+(Data!BI$3^2))&gt;1.96," &gt; ",IF((Data!$C40-Data!BI$2)/SQRT((Data!$D40^2)+(Data!BI$3^2))&lt;-1.96," &lt; "," - "))</f>
        <v xml:space="preserve"> &gt; </v>
      </c>
      <c r="AP43" s="21" t="str">
        <f>IF((Data!$C40-Data!BJ$2)/SQRT((Data!$D40^2)+(Data!BJ$3^2))&gt;1.96," &gt; ",IF((Data!$C40-Data!BJ$2)/SQRT((Data!$D40^2)+(Data!BJ$3^2))&lt;-1.96," &lt; "," - "))</f>
        <v xml:space="preserve"> &gt; </v>
      </c>
      <c r="AQ43" s="22" t="str">
        <f>IF((Data!$C40-Data!BK$2)/SQRT((Data!$D40^2)+(Data!BK$3^2))&gt;1.96," &gt; ",IF((Data!$C40-Data!BK$2)/SQRT((Data!$D40^2)+(Data!BK$3^2))&lt;-1.96," &lt; "," - "))</f>
        <v xml:space="preserve"> &gt; </v>
      </c>
      <c r="AR43" s="22" t="str">
        <f>IF((Data!$C40-Data!BL$2)/SQRT((Data!$D40^2)+(Data!BL$3^2))&gt;1.96," &gt; ",IF((Data!$C40-Data!BL$2)/SQRT((Data!$D40^2)+(Data!BL$3^2))&lt;-1.96," &lt; "," - "))</f>
        <v xml:space="preserve"> &gt; </v>
      </c>
      <c r="AS43" s="22" t="str">
        <f>IF((Data!$C40-Data!BM$2)/SQRT((Data!$D40^2)+(Data!BM$3^2))&gt;1.96," &gt; ",IF((Data!$C40-Data!BM$2)/SQRT((Data!$D40^2)+(Data!BM$3^2))&lt;-1.96," &lt; "," - "))</f>
        <v xml:space="preserve"> &gt; </v>
      </c>
      <c r="AT43" s="22" t="str">
        <f>IF((Data!$C40-Data!BN$2)/SQRT((Data!$D40^2)+(Data!BN$3^2))&gt;1.96," &gt; ",IF((Data!$C40-Data!BN$2)/SQRT((Data!$D40^2)+(Data!BN$3^2))&lt;-1.96," &lt; "," - "))</f>
        <v xml:space="preserve"> &gt; </v>
      </c>
      <c r="AU43" s="22" t="str">
        <f>IF((Data!$C40-Data!BO$2)/SQRT((Data!$D40^2)+(Data!BO$3^2))&gt;1.96," &gt; ",IF((Data!$C40-Data!BO$2)/SQRT((Data!$D40^2)+(Data!BO$3^2))&lt;-1.96," &lt; "," - "))</f>
        <v xml:space="preserve"> &gt; </v>
      </c>
      <c r="AV43" s="22" t="str">
        <f>IF((Data!$C40-Data!BP$2)/SQRT((Data!$D40^2)+(Data!BP$3^2))&gt;1.96," &gt; ",IF((Data!$C40-Data!BP$2)/SQRT((Data!$D40^2)+(Data!BP$3^2))&lt;-1.96," &lt; "," - "))</f>
        <v xml:space="preserve"> &gt; </v>
      </c>
      <c r="AW43" s="23">
        <f t="shared" si="0"/>
        <v>9</v>
      </c>
      <c r="AX43" s="12">
        <f t="shared" si="1"/>
        <v>9</v>
      </c>
      <c r="AY43" s="24">
        <f t="shared" si="2"/>
        <v>29</v>
      </c>
    </row>
    <row r="44" spans="1:51">
      <c r="A44" s="43" t="str">
        <f>Data!B41</f>
        <v>Hawaii</v>
      </c>
      <c r="B44" s="40" t="str">
        <f>IF((Data!$C41-Data!V$2)/SQRT((Data!$D41^2)+(Data!V$3^2))&gt;1.96," &gt; ",IF((Data!$C41-Data!V$2)/SQRT((Data!$D41^2)+(Data!V$3^2))&lt;-1.96," &lt; "," - "))</f>
        <v xml:space="preserve"> &lt; </v>
      </c>
      <c r="C44" s="21" t="str">
        <f>IF((Data!$C41-Data!W$2)/SQRT((Data!$D41^2)+(Data!W$3^2))&gt;1.96," &gt; ",IF((Data!$C41-Data!W$2)/SQRT((Data!$D41^2)+(Data!W$3^2))&lt;-1.96," &lt; "," - "))</f>
        <v xml:space="preserve"> &lt; </v>
      </c>
      <c r="D44" s="21" t="str">
        <f>IF((Data!$C41-Data!X$2)/SQRT((Data!$D41^2)+(Data!X$3^2))&gt;1.96," &gt; ",IF((Data!$C41-Data!X$2)/SQRT((Data!$D41^2)+(Data!X$3^2))&lt;-1.96," &lt; "," - "))</f>
        <v xml:space="preserve"> &lt; </v>
      </c>
      <c r="E44" s="21" t="str">
        <f>IF((Data!$C41-Data!Y$2)/SQRT((Data!$D41^2)+(Data!Y$3^2))&gt;1.96," &gt; ",IF((Data!$C41-Data!Y$2)/SQRT((Data!$D41^2)+(Data!Y$3^2))&lt;-1.96," &lt; "," - "))</f>
        <v xml:space="preserve"> &lt; </v>
      </c>
      <c r="F44" s="21" t="str">
        <f>IF((Data!$C41-Data!Z$2)/SQRT((Data!$D41^2)+(Data!Z$3^2))&gt;1.96," &gt; ",IF((Data!$C41-Data!Z$2)/SQRT((Data!$D41^2)+(Data!Z$3^2))&lt;-1.96," &lt; "," - "))</f>
        <v xml:space="preserve"> &lt; </v>
      </c>
      <c r="G44" s="21" t="str">
        <f>IF((Data!$C41-Data!AA$2)/SQRT((Data!$D41^2)+(Data!AA$3^2))&gt;1.96," &gt; ",IF((Data!$C41-Data!AA$2)/SQRT((Data!$D41^2)+(Data!AA$3^2))&lt;-1.96," &lt; "," - "))</f>
        <v xml:space="preserve"> &lt; </v>
      </c>
      <c r="H44" s="21" t="str">
        <f>IF((Data!$C41-Data!AB$2)/SQRT((Data!$D41^2)+(Data!AB$3^2))&gt;1.96," &gt; ",IF((Data!$C41-Data!AB$2)/SQRT((Data!$D41^2)+(Data!AB$3^2))&lt;-1.96," &lt; "," - "))</f>
        <v xml:space="preserve"> &lt; </v>
      </c>
      <c r="I44" s="21" t="str">
        <f>IF((Data!$C41-Data!AC$2)/SQRT((Data!$D41^2)+(Data!AC$3^2))&gt;1.96," &gt; ",IF((Data!$C41-Data!AC$2)/SQRT((Data!$D41^2)+(Data!AC$3^2))&lt;-1.96," &lt; "," - "))</f>
        <v xml:space="preserve"> &lt; </v>
      </c>
      <c r="J44" s="21" t="str">
        <f>IF((Data!$C41-Data!AD$2)/SQRT((Data!$D41^2)+(Data!AD$3^2))&gt;1.96," &gt; ",IF((Data!$C41-Data!AD$2)/SQRT((Data!$D41^2)+(Data!AD$3^2))&lt;-1.96," &lt; "," - "))</f>
        <v xml:space="preserve"> &lt; </v>
      </c>
      <c r="K44" s="21" t="str">
        <f>IF((Data!$C41-Data!AE$2)/SQRT((Data!$D41^2)+(Data!AE$3^2))&gt;1.96," &gt; ",IF((Data!$C41-Data!AE$2)/SQRT((Data!$D41^2)+(Data!AE$3^2))&lt;-1.96," &lt; "," - "))</f>
        <v xml:space="preserve"> - </v>
      </c>
      <c r="L44" s="21" t="str">
        <f>IF((Data!$C41-Data!AF$2)/SQRT((Data!$D41^2)+(Data!AF$3^2))&gt;1.96," &gt; ",IF((Data!$C41-Data!AF$2)/SQRT((Data!$D41^2)+(Data!AF$3^2))&lt;-1.96," &lt; "," - "))</f>
        <v xml:space="preserve"> - </v>
      </c>
      <c r="M44" s="21" t="str">
        <f>IF((Data!$C41-Data!AG$2)/SQRT((Data!$D41^2)+(Data!AG$3^2))&gt;1.96," &gt; ",IF((Data!$C41-Data!AG$2)/SQRT((Data!$D41^2)+(Data!AG$3^2))&lt;-1.96," &lt; "," - "))</f>
        <v xml:space="preserve"> - </v>
      </c>
      <c r="N44" s="21" t="str">
        <f>IF((Data!$C41-Data!AH$2)/SQRT((Data!$D41^2)+(Data!AH$3^2))&gt;1.96," &gt; ",IF((Data!$C41-Data!AH$2)/SQRT((Data!$D41^2)+(Data!AH$3^2))&lt;-1.96," &lt; "," - "))</f>
        <v xml:space="preserve"> - </v>
      </c>
      <c r="O44" s="21" t="str">
        <f>IF((Data!$C41-Data!AI$2)/SQRT((Data!$D41^2)+(Data!AI$3^2))&gt;1.96," &gt; ",IF((Data!$C41-Data!AI$2)/SQRT((Data!$D41^2)+(Data!AI$3^2))&lt;-1.96," &lt; "," - "))</f>
        <v xml:space="preserve"> - </v>
      </c>
      <c r="P44" s="21" t="str">
        <f>IF((Data!$C41-Data!AJ$2)/SQRT((Data!$D41^2)+(Data!AJ$3^2))&gt;1.96," &gt; ",IF((Data!$C41-Data!AJ$2)/SQRT((Data!$D41^2)+(Data!AJ$3^2))&lt;-1.96," &lt; "," - "))</f>
        <v xml:space="preserve"> - </v>
      </c>
      <c r="Q44" s="21" t="str">
        <f>IF((Data!$C41-Data!AK$2)/SQRT((Data!$D41^2)+(Data!AK$3^2))&gt;1.96," &gt; ",IF((Data!$C41-Data!AK$2)/SQRT((Data!$D41^2)+(Data!AK$3^2))&lt;-1.96," &lt; "," - "))</f>
        <v xml:space="preserve"> - </v>
      </c>
      <c r="R44" s="21" t="str">
        <f>IF((Data!$C41-Data!AL$2)/SQRT((Data!$D41^2)+(Data!AL$3^2))&gt;1.96," &gt; ",IF((Data!$C41-Data!AL$2)/SQRT((Data!$D41^2)+(Data!AL$3^2))&lt;-1.96," &lt; "," - "))</f>
        <v xml:space="preserve"> - </v>
      </c>
      <c r="S44" s="21" t="str">
        <f>IF((Data!$C41-Data!AM$2)/SQRT((Data!$D41^2)+(Data!AM$3^2))&gt;1.96," &gt; ",IF((Data!$C41-Data!AM$2)/SQRT((Data!$D41^2)+(Data!AM$3^2))&lt;-1.96," &lt; "," - "))</f>
        <v xml:space="preserve"> - </v>
      </c>
      <c r="T44" s="21" t="str">
        <f>IF((Data!$C41-Data!AN$2)/SQRT((Data!$D41^2)+(Data!AN$3^2))&gt;1.96," &gt; ",IF((Data!$C41-Data!AN$2)/SQRT((Data!$D41^2)+(Data!AN$3^2))&lt;-1.96," &lt; "," - "))</f>
        <v xml:space="preserve"> &gt; </v>
      </c>
      <c r="U44" s="21" t="str">
        <f>IF((Data!$C41-Data!AO$2)/SQRT((Data!$D41^2)+(Data!AO$3^2))&gt;1.96," &gt; ",IF((Data!$C41-Data!AO$2)/SQRT((Data!$D41^2)+(Data!AO$3^2))&lt;-1.96," &lt; "," - "))</f>
        <v xml:space="preserve"> &gt; </v>
      </c>
      <c r="V44" s="21" t="str">
        <f>IF((Data!$C41-Data!AP$2)/SQRT((Data!$D41^2)+(Data!AP$3^2))&gt;1.96," &gt; ",IF((Data!$C41-Data!AP$2)/SQRT((Data!$D41^2)+(Data!AP$3^2))&lt;-1.96," &lt; "," - "))</f>
        <v xml:space="preserve"> &gt; </v>
      </c>
      <c r="W44" s="21" t="str">
        <f>IF((Data!$C41-Data!AQ$2)/SQRT((Data!$D41^2)+(Data!AQ$3^2))&gt;1.96," &gt; ",IF((Data!$C41-Data!AQ$2)/SQRT((Data!$D41^2)+(Data!AQ$3^2))&lt;-1.96," &lt; "," - "))</f>
        <v xml:space="preserve"> &gt; </v>
      </c>
      <c r="X44" s="21" t="str">
        <f>IF((Data!$C41-Data!AR$2)/SQRT((Data!$D41^2)+(Data!AR$3^2))&gt;1.96," &gt; ",IF((Data!$C41-Data!AR$2)/SQRT((Data!$D41^2)+(Data!AR$3^2))&lt;-1.96," &lt; "," - "))</f>
        <v xml:space="preserve"> &gt; </v>
      </c>
      <c r="Y44" s="21" t="str">
        <f>IF((Data!$C41-Data!AS$2)/SQRT((Data!$D41^2)+(Data!AS$3^2))&gt;1.96," &gt; ",IF((Data!$C41-Data!AS$2)/SQRT((Data!$D41^2)+(Data!AS$3^2))&lt;-1.96," &lt; "," - "))</f>
        <v xml:space="preserve"> &gt; </v>
      </c>
      <c r="Z44" s="21" t="str">
        <f>IF((Data!$C41-Data!AT$2)/SQRT((Data!$D41^2)+(Data!AT$3^2))&gt;1.96," &gt; ",IF((Data!$C41-Data!AT$2)/SQRT((Data!$D41^2)+(Data!AT$3^2))&lt;-1.96," &lt; "," - "))</f>
        <v xml:space="preserve"> &gt; </v>
      </c>
      <c r="AA44" s="21" t="str">
        <f>IF((Data!$C41-Data!AU$2)/SQRT((Data!$D41^2)+(Data!AU$3^2))&gt;1.96," &gt; ",IF((Data!$C41-Data!AU$2)/SQRT((Data!$D41^2)+(Data!AU$3^2))&lt;-1.96," &lt; "," - "))</f>
        <v xml:space="preserve"> &gt; </v>
      </c>
      <c r="AB44" s="21" t="str">
        <f>IF((Data!$C41-Data!AV$2)/SQRT((Data!$D41^2)+(Data!AV$3^2))&gt;1.96," &gt; ",IF((Data!$C41-Data!AV$2)/SQRT((Data!$D41^2)+(Data!AV$3^2))&lt;-1.96," &lt; "," - "))</f>
        <v xml:space="preserve"> &gt; </v>
      </c>
      <c r="AC44" s="21" t="str">
        <f>IF((Data!$C41-Data!AW$2)/SQRT((Data!$D41^2)+(Data!AW$3^2))&gt;1.96," &gt; ",IF((Data!$C41-Data!AW$2)/SQRT((Data!$D41^2)+(Data!AW$3^2))&lt;-1.96," &lt; "," - "))</f>
        <v xml:space="preserve"> &gt; </v>
      </c>
      <c r="AD44" s="21" t="str">
        <f>IF((Data!$C41-Data!AX$2)/SQRT((Data!$D41^2)+(Data!AX$3^2))&gt;1.96," &gt; ",IF((Data!$C41-Data!AX$2)/SQRT((Data!$D41^2)+(Data!AX$3^2))&lt;-1.96," &lt; "," - "))</f>
        <v xml:space="preserve"> &gt; </v>
      </c>
      <c r="AE44" s="21" t="str">
        <f>IF((Data!$C41-Data!AY$2)/SQRT((Data!$D41^2)+(Data!AY$3^2))&gt;1.96," &gt; ",IF((Data!$C41-Data!AY$2)/SQRT((Data!$D41^2)+(Data!AY$3^2))&lt;-1.96," &lt; "," - "))</f>
        <v xml:space="preserve"> &gt; </v>
      </c>
      <c r="AF44" s="21" t="str">
        <f>IF((Data!$C41-Data!AZ$2)/SQRT((Data!$D41^2)+(Data!AZ$3^2))&gt;1.96," &gt; ",IF((Data!$C41-Data!AZ$2)/SQRT((Data!$D41^2)+(Data!AZ$3^2))&lt;-1.96," &lt; "," - "))</f>
        <v xml:space="preserve"> &gt; </v>
      </c>
      <c r="AG44" s="21" t="str">
        <f>IF((Data!$C41-Data!BA$2)/SQRT((Data!$D41^2)+(Data!BA$3^2))&gt;1.96," &gt; ",IF((Data!$C41-Data!BA$2)/SQRT((Data!$D41^2)+(Data!BA$3^2))&lt;-1.96," &lt; "," - "))</f>
        <v xml:space="preserve"> &gt; </v>
      </c>
      <c r="AH44" s="21" t="str">
        <f>IF((Data!$C41-Data!BB$2)/SQRT((Data!$D41^2)+(Data!BB$3^2))&gt;1.96," &gt; ",IF((Data!$C41-Data!BB$2)/SQRT((Data!$D41^2)+(Data!BB$3^2))&lt;-1.96," &lt; "," - "))</f>
        <v xml:space="preserve"> &gt; </v>
      </c>
      <c r="AI44" s="21" t="str">
        <f>IF((Data!$C41-Data!BC$2)/SQRT((Data!$D41^2)+(Data!BC$3^2))&gt;1.96," &gt; ",IF((Data!$C41-Data!BC$2)/SQRT((Data!$D41^2)+(Data!BC$3^2))&lt;-1.96," &lt; "," - "))</f>
        <v xml:space="preserve"> &gt; </v>
      </c>
      <c r="AJ44" s="21" t="str">
        <f>IF((Data!$C41-Data!BD$2)/SQRT((Data!$D41^2)+(Data!BD$3^2))&gt;1.96," &gt; ",IF((Data!$C41-Data!BD$2)/SQRT((Data!$D41^2)+(Data!BD$3^2))&lt;-1.96," &lt; "," - "))</f>
        <v xml:space="preserve"> &gt; </v>
      </c>
      <c r="AK44" s="21" t="str">
        <f>IF((Data!$C41-Data!BE$2)/SQRT((Data!$D41^2)+(Data!BE$3^2))&gt;1.96," &gt; ",IF((Data!$C41-Data!BE$2)/SQRT((Data!$D41^2)+(Data!BE$3^2))&lt;-1.96," &lt; "," - "))</f>
        <v xml:space="preserve"> &gt; </v>
      </c>
      <c r="AL44" s="21" t="str">
        <f>IF((Data!$C41-Data!BF$2)/SQRT((Data!$D41^2)+(Data!BF$3^2))&gt;1.96," &gt; ",IF((Data!$C41-Data!BF$2)/SQRT((Data!$D41^2)+(Data!BF$3^2))&lt;-1.96," &lt; "," - "))</f>
        <v xml:space="preserve"> &gt; </v>
      </c>
      <c r="AM44" s="21" t="str">
        <f>IF((Data!$C41-Data!BG$2)/SQRT((Data!$D41^2)+(Data!BG$3^2))&gt;1.96," &gt; ",IF((Data!$C41-Data!BG$2)/SQRT((Data!$D41^2)+(Data!BG$3^2))&lt;-1.96," &lt; "," - "))</f>
        <v xml:space="preserve"> &gt; </v>
      </c>
      <c r="AN44" s="21" t="str">
        <f>IF((Data!$C41-Data!BH$2)/SQRT((Data!$D41^2)+(Data!BH$3^2))&gt;1.96," &gt; ",IF((Data!$C41-Data!BH$2)/SQRT((Data!$D41^2)+(Data!BH$3^2))&lt;-1.96," &lt; "," - "))</f>
        <v xml:space="preserve"> &gt; </v>
      </c>
      <c r="AO44" s="21" t="str">
        <f>IF((Data!$C41-Data!BI$2)/SQRT((Data!$D41^2)+(Data!BI$3^2))&gt;1.96," &gt; ",IF((Data!$C41-Data!BI$2)/SQRT((Data!$D41^2)+(Data!BI$3^2))&lt;-1.96," &lt; "," - "))</f>
        <v xml:space="preserve"> &gt; </v>
      </c>
      <c r="AP44" s="21" t="str">
        <f>IF((Data!$C41-Data!BJ$2)/SQRT((Data!$D41^2)+(Data!BJ$3^2))&gt;1.96," &gt; ",IF((Data!$C41-Data!BJ$2)/SQRT((Data!$D41^2)+(Data!BJ$3^2))&lt;-1.96," &lt; "," - "))</f>
        <v xml:space="preserve"> &gt; </v>
      </c>
      <c r="AQ44" s="22" t="str">
        <f>IF((Data!$C41-Data!BK$2)/SQRT((Data!$D41^2)+(Data!BK$3^2))&gt;1.96," &gt; ",IF((Data!$C41-Data!BK$2)/SQRT((Data!$D41^2)+(Data!BK$3^2))&lt;-1.96," &lt; "," - "))</f>
        <v xml:space="preserve"> &gt; </v>
      </c>
      <c r="AR44" s="22" t="str">
        <f>IF((Data!$C41-Data!BL$2)/SQRT((Data!$D41^2)+(Data!BL$3^2))&gt;1.96," &gt; ",IF((Data!$C41-Data!BL$2)/SQRT((Data!$D41^2)+(Data!BL$3^2))&lt;-1.96," &lt; "," - "))</f>
        <v xml:space="preserve"> &gt; </v>
      </c>
      <c r="AS44" s="22" t="str">
        <f>IF((Data!$C41-Data!BM$2)/SQRT((Data!$D41^2)+(Data!BM$3^2))&gt;1.96," &gt; ",IF((Data!$C41-Data!BM$2)/SQRT((Data!$D41^2)+(Data!BM$3^2))&lt;-1.96," &lt; "," - "))</f>
        <v xml:space="preserve"> &gt; </v>
      </c>
      <c r="AT44" s="22" t="str">
        <f>IF((Data!$C41-Data!BN$2)/SQRT((Data!$D41^2)+(Data!BN$3^2))&gt;1.96," &gt; ",IF((Data!$C41-Data!BN$2)/SQRT((Data!$D41^2)+(Data!BN$3^2))&lt;-1.96," &lt; "," - "))</f>
        <v xml:space="preserve"> &gt; </v>
      </c>
      <c r="AU44" s="22" t="str">
        <f>IF((Data!$C41-Data!BO$2)/SQRT((Data!$D41^2)+(Data!BO$3^2))&gt;1.96," &gt; ",IF((Data!$C41-Data!BO$2)/SQRT((Data!$D41^2)+(Data!BO$3^2))&lt;-1.96," &lt; "," - "))</f>
        <v xml:space="preserve"> &gt; </v>
      </c>
      <c r="AV44" s="22" t="str">
        <f>IF((Data!$C41-Data!BP$2)/SQRT((Data!$D41^2)+(Data!BP$3^2))&gt;1.96," &gt; ",IF((Data!$C41-Data!BP$2)/SQRT((Data!$D41^2)+(Data!BP$3^2))&lt;-1.96," &lt; "," - "))</f>
        <v xml:space="preserve"> &gt; </v>
      </c>
      <c r="AW44" s="23">
        <f t="shared" si="0"/>
        <v>9</v>
      </c>
      <c r="AX44" s="12">
        <f t="shared" si="1"/>
        <v>9</v>
      </c>
      <c r="AY44" s="24">
        <f t="shared" si="2"/>
        <v>29</v>
      </c>
    </row>
    <row r="45" spans="1:51">
      <c r="A45" s="43" t="str">
        <f>Data!B42</f>
        <v>South Carolina</v>
      </c>
      <c r="B45" s="40" t="str">
        <f>IF((Data!$C42-Data!V$2)/SQRT((Data!$D42^2)+(Data!V$3^2))&gt;1.96," &gt; ",IF((Data!$C42-Data!V$2)/SQRT((Data!$D42^2)+(Data!V$3^2))&lt;-1.96," &lt; "," - "))</f>
        <v xml:space="preserve"> &lt; </v>
      </c>
      <c r="C45" s="21" t="str">
        <f>IF((Data!$C42-Data!W$2)/SQRT((Data!$D42^2)+(Data!W$3^2))&gt;1.96," &gt; ",IF((Data!$C42-Data!W$2)/SQRT((Data!$D42^2)+(Data!W$3^2))&lt;-1.96," &lt; "," - "))</f>
        <v xml:space="preserve"> &lt; </v>
      </c>
      <c r="D45" s="21" t="str">
        <f>IF((Data!$C42-Data!X$2)/SQRT((Data!$D42^2)+(Data!X$3^2))&gt;1.96," &gt; ",IF((Data!$C42-Data!X$2)/SQRT((Data!$D42^2)+(Data!X$3^2))&lt;-1.96," &lt; "," - "))</f>
        <v xml:space="preserve"> &lt; </v>
      </c>
      <c r="E45" s="21" t="str">
        <f>IF((Data!$C42-Data!Y$2)/SQRT((Data!$D42^2)+(Data!Y$3^2))&gt;1.96," &gt; ",IF((Data!$C42-Data!Y$2)/SQRT((Data!$D42^2)+(Data!Y$3^2))&lt;-1.96," &lt; "," - "))</f>
        <v xml:space="preserve"> &lt; </v>
      </c>
      <c r="F45" s="21" t="str">
        <f>IF((Data!$C42-Data!Z$2)/SQRT((Data!$D42^2)+(Data!Z$3^2))&gt;1.96," &gt; ",IF((Data!$C42-Data!Z$2)/SQRT((Data!$D42^2)+(Data!Z$3^2))&lt;-1.96," &lt; "," - "))</f>
        <v xml:space="preserve"> &lt; </v>
      </c>
      <c r="G45" s="21" t="str">
        <f>IF((Data!$C42-Data!AA$2)/SQRT((Data!$D42^2)+(Data!AA$3^2))&gt;1.96," &gt; ",IF((Data!$C42-Data!AA$2)/SQRT((Data!$D42^2)+(Data!AA$3^2))&lt;-1.96," &lt; "," - "))</f>
        <v xml:space="preserve"> &lt; </v>
      </c>
      <c r="H45" s="21" t="str">
        <f>IF((Data!$C42-Data!AB$2)/SQRT((Data!$D42^2)+(Data!AB$3^2))&gt;1.96," &gt; ",IF((Data!$C42-Data!AB$2)/SQRT((Data!$D42^2)+(Data!AB$3^2))&lt;-1.96," &lt; "," - "))</f>
        <v xml:space="preserve"> &lt; </v>
      </c>
      <c r="I45" s="21" t="str">
        <f>IF((Data!$C42-Data!AC$2)/SQRT((Data!$D42^2)+(Data!AC$3^2))&gt;1.96," &gt; ",IF((Data!$C42-Data!AC$2)/SQRT((Data!$D42^2)+(Data!AC$3^2))&lt;-1.96," &lt; "," - "))</f>
        <v xml:space="preserve"> &lt; </v>
      </c>
      <c r="J45" s="21" t="str">
        <f>IF((Data!$C42-Data!AD$2)/SQRT((Data!$D42^2)+(Data!AD$3^2))&gt;1.96," &gt; ",IF((Data!$C42-Data!AD$2)/SQRT((Data!$D42^2)+(Data!AD$3^2))&lt;-1.96," &lt; "," - "))</f>
        <v xml:space="preserve"> &lt; </v>
      </c>
      <c r="K45" s="21" t="str">
        <f>IF((Data!$C42-Data!AE$2)/SQRT((Data!$D42^2)+(Data!AE$3^2))&gt;1.96," &gt; ",IF((Data!$C42-Data!AE$2)/SQRT((Data!$D42^2)+(Data!AE$3^2))&lt;-1.96," &lt; "," - "))</f>
        <v xml:space="preserve"> - </v>
      </c>
      <c r="L45" s="21" t="str">
        <f>IF((Data!$C42-Data!AF$2)/SQRT((Data!$D42^2)+(Data!AF$3^2))&gt;1.96," &gt; ",IF((Data!$C42-Data!AF$2)/SQRT((Data!$D42^2)+(Data!AF$3^2))&lt;-1.96," &lt; "," - "))</f>
        <v xml:space="preserve"> - </v>
      </c>
      <c r="M45" s="21" t="str">
        <f>IF((Data!$C42-Data!AG$2)/SQRT((Data!$D42^2)+(Data!AG$3^2))&gt;1.96," &gt; ",IF((Data!$C42-Data!AG$2)/SQRT((Data!$D42^2)+(Data!AG$3^2))&lt;-1.96," &lt; "," - "))</f>
        <v xml:space="preserve"> - </v>
      </c>
      <c r="N45" s="21" t="str">
        <f>IF((Data!$C42-Data!AH$2)/SQRT((Data!$D42^2)+(Data!AH$3^2))&gt;1.96," &gt; ",IF((Data!$C42-Data!AH$2)/SQRT((Data!$D42^2)+(Data!AH$3^2))&lt;-1.96," &lt; "," - "))</f>
        <v xml:space="preserve"> - </v>
      </c>
      <c r="O45" s="21" t="str">
        <f>IF((Data!$C42-Data!AI$2)/SQRT((Data!$D42^2)+(Data!AI$3^2))&gt;1.96," &gt; ",IF((Data!$C42-Data!AI$2)/SQRT((Data!$D42^2)+(Data!AI$3^2))&lt;-1.96," &lt; "," - "))</f>
        <v xml:space="preserve"> - </v>
      </c>
      <c r="P45" s="21" t="str">
        <f>IF((Data!$C42-Data!AJ$2)/SQRT((Data!$D42^2)+(Data!AJ$3^2))&gt;1.96," &gt; ",IF((Data!$C42-Data!AJ$2)/SQRT((Data!$D42^2)+(Data!AJ$3^2))&lt;-1.96," &lt; "," - "))</f>
        <v xml:space="preserve"> - </v>
      </c>
      <c r="Q45" s="21" t="str">
        <f>IF((Data!$C42-Data!AK$2)/SQRT((Data!$D42^2)+(Data!AK$3^2))&gt;1.96," &gt; ",IF((Data!$C42-Data!AK$2)/SQRT((Data!$D42^2)+(Data!AK$3^2))&lt;-1.96," &lt; "," - "))</f>
        <v xml:space="preserve"> - </v>
      </c>
      <c r="R45" s="21" t="str">
        <f>IF((Data!$C42-Data!AL$2)/SQRT((Data!$D42^2)+(Data!AL$3^2))&gt;1.96," &gt; ",IF((Data!$C42-Data!AL$2)/SQRT((Data!$D42^2)+(Data!AL$3^2))&lt;-1.96," &lt; "," - "))</f>
        <v xml:space="preserve"> - </v>
      </c>
      <c r="S45" s="21" t="str">
        <f>IF((Data!$C42-Data!AM$2)/SQRT((Data!$D42^2)+(Data!AM$3^2))&gt;1.96," &gt; ",IF((Data!$C42-Data!AM$2)/SQRT((Data!$D42^2)+(Data!AM$3^2))&lt;-1.96," &lt; "," - "))</f>
        <v xml:space="preserve"> - </v>
      </c>
      <c r="T45" s="21" t="str">
        <f>IF((Data!$C42-Data!AN$2)/SQRT((Data!$D42^2)+(Data!AN$3^2))&gt;1.96," &gt; ",IF((Data!$C42-Data!AN$2)/SQRT((Data!$D42^2)+(Data!AN$3^2))&lt;-1.96," &lt; "," - "))</f>
        <v xml:space="preserve"> &gt; </v>
      </c>
      <c r="U45" s="21" t="str">
        <f>IF((Data!$C42-Data!AO$2)/SQRT((Data!$D42^2)+(Data!AO$3^2))&gt;1.96," &gt; ",IF((Data!$C42-Data!AO$2)/SQRT((Data!$D42^2)+(Data!AO$3^2))&lt;-1.96," &lt; "," - "))</f>
        <v xml:space="preserve"> &gt; </v>
      </c>
      <c r="V45" s="21" t="str">
        <f>IF((Data!$C42-Data!AP$2)/SQRT((Data!$D42^2)+(Data!AP$3^2))&gt;1.96," &gt; ",IF((Data!$C42-Data!AP$2)/SQRT((Data!$D42^2)+(Data!AP$3^2))&lt;-1.96," &lt; "," - "))</f>
        <v xml:space="preserve"> &gt; </v>
      </c>
      <c r="W45" s="21" t="str">
        <f>IF((Data!$C42-Data!AQ$2)/SQRT((Data!$D42^2)+(Data!AQ$3^2))&gt;1.96," &gt; ",IF((Data!$C42-Data!AQ$2)/SQRT((Data!$D42^2)+(Data!AQ$3^2))&lt;-1.96," &lt; "," - "))</f>
        <v xml:space="preserve"> &gt; </v>
      </c>
      <c r="X45" s="21" t="str">
        <f>IF((Data!$C42-Data!AR$2)/SQRT((Data!$D42^2)+(Data!AR$3^2))&gt;1.96," &gt; ",IF((Data!$C42-Data!AR$2)/SQRT((Data!$D42^2)+(Data!AR$3^2))&lt;-1.96," &lt; "," - "))</f>
        <v xml:space="preserve"> &gt; </v>
      </c>
      <c r="Y45" s="21" t="str">
        <f>IF((Data!$C42-Data!AS$2)/SQRT((Data!$D42^2)+(Data!AS$3^2))&gt;1.96," &gt; ",IF((Data!$C42-Data!AS$2)/SQRT((Data!$D42^2)+(Data!AS$3^2))&lt;-1.96," &lt; "," - "))</f>
        <v xml:space="preserve"> &gt; </v>
      </c>
      <c r="Z45" s="21" t="str">
        <f>IF((Data!$C42-Data!AT$2)/SQRT((Data!$D42^2)+(Data!AT$3^2))&gt;1.96," &gt; ",IF((Data!$C42-Data!AT$2)/SQRT((Data!$D42^2)+(Data!AT$3^2))&lt;-1.96," &lt; "," - "))</f>
        <v xml:space="preserve"> &gt; </v>
      </c>
      <c r="AA45" s="21" t="str">
        <f>IF((Data!$C42-Data!AU$2)/SQRT((Data!$D42^2)+(Data!AU$3^2))&gt;1.96," &gt; ",IF((Data!$C42-Data!AU$2)/SQRT((Data!$D42^2)+(Data!AU$3^2))&lt;-1.96," &lt; "," - "))</f>
        <v xml:space="preserve"> &gt; </v>
      </c>
      <c r="AB45" s="21" t="str">
        <f>IF((Data!$C42-Data!AV$2)/SQRT((Data!$D42^2)+(Data!AV$3^2))&gt;1.96," &gt; ",IF((Data!$C42-Data!AV$2)/SQRT((Data!$D42^2)+(Data!AV$3^2))&lt;-1.96," &lt; "," - "))</f>
        <v xml:space="preserve"> &gt; </v>
      </c>
      <c r="AC45" s="21" t="str">
        <f>IF((Data!$C42-Data!AW$2)/SQRT((Data!$D42^2)+(Data!AW$3^2))&gt;1.96," &gt; ",IF((Data!$C42-Data!AW$2)/SQRT((Data!$D42^2)+(Data!AW$3^2))&lt;-1.96," &lt; "," - "))</f>
        <v xml:space="preserve"> &gt; </v>
      </c>
      <c r="AD45" s="21" t="str">
        <f>IF((Data!$C42-Data!AX$2)/SQRT((Data!$D42^2)+(Data!AX$3^2))&gt;1.96," &gt; ",IF((Data!$C42-Data!AX$2)/SQRT((Data!$D42^2)+(Data!AX$3^2))&lt;-1.96," &lt; "," - "))</f>
        <v xml:space="preserve"> &gt; </v>
      </c>
      <c r="AE45" s="21" t="str">
        <f>IF((Data!$C42-Data!AY$2)/SQRT((Data!$D42^2)+(Data!AY$3^2))&gt;1.96," &gt; ",IF((Data!$C42-Data!AY$2)/SQRT((Data!$D42^2)+(Data!AY$3^2))&lt;-1.96," &lt; "," - "))</f>
        <v xml:space="preserve"> &gt; </v>
      </c>
      <c r="AF45" s="21" t="str">
        <f>IF((Data!$C42-Data!AZ$2)/SQRT((Data!$D42^2)+(Data!AZ$3^2))&gt;1.96," &gt; ",IF((Data!$C42-Data!AZ$2)/SQRT((Data!$D42^2)+(Data!AZ$3^2))&lt;-1.96," &lt; "," - "))</f>
        <v xml:space="preserve"> &gt; </v>
      </c>
      <c r="AG45" s="21" t="str">
        <f>IF((Data!$C42-Data!BA$2)/SQRT((Data!$D42^2)+(Data!BA$3^2))&gt;1.96," &gt; ",IF((Data!$C42-Data!BA$2)/SQRT((Data!$D42^2)+(Data!BA$3^2))&lt;-1.96," &lt; "," - "))</f>
        <v xml:space="preserve"> &gt; </v>
      </c>
      <c r="AH45" s="21" t="str">
        <f>IF((Data!$C42-Data!BB$2)/SQRT((Data!$D42^2)+(Data!BB$3^2))&gt;1.96," &gt; ",IF((Data!$C42-Data!BB$2)/SQRT((Data!$D42^2)+(Data!BB$3^2))&lt;-1.96," &lt; "," - "))</f>
        <v xml:space="preserve"> &gt; </v>
      </c>
      <c r="AI45" s="21" t="str">
        <f>IF((Data!$C42-Data!BC$2)/SQRT((Data!$D42^2)+(Data!BC$3^2))&gt;1.96," &gt; ",IF((Data!$C42-Data!BC$2)/SQRT((Data!$D42^2)+(Data!BC$3^2))&lt;-1.96," &lt; "," - "))</f>
        <v xml:space="preserve"> &gt; </v>
      </c>
      <c r="AJ45" s="21" t="str">
        <f>IF((Data!$C42-Data!BD$2)/SQRT((Data!$D42^2)+(Data!BD$3^2))&gt;1.96," &gt; ",IF((Data!$C42-Data!BD$2)/SQRT((Data!$D42^2)+(Data!BD$3^2))&lt;-1.96," &lt; "," - "))</f>
        <v xml:space="preserve"> &gt; </v>
      </c>
      <c r="AK45" s="21" t="str">
        <f>IF((Data!$C42-Data!BE$2)/SQRT((Data!$D42^2)+(Data!BE$3^2))&gt;1.96," &gt; ",IF((Data!$C42-Data!BE$2)/SQRT((Data!$D42^2)+(Data!BE$3^2))&lt;-1.96," &lt; "," - "))</f>
        <v xml:space="preserve"> &gt; </v>
      </c>
      <c r="AL45" s="21" t="str">
        <f>IF((Data!$C42-Data!BF$2)/SQRT((Data!$D42^2)+(Data!BF$3^2))&gt;1.96," &gt; ",IF((Data!$C42-Data!BF$2)/SQRT((Data!$D42^2)+(Data!BF$3^2))&lt;-1.96," &lt; "," - "))</f>
        <v xml:space="preserve"> &gt; </v>
      </c>
      <c r="AM45" s="21" t="str">
        <f>IF((Data!$C42-Data!BG$2)/SQRT((Data!$D42^2)+(Data!BG$3^2))&gt;1.96," &gt; ",IF((Data!$C42-Data!BG$2)/SQRT((Data!$D42^2)+(Data!BG$3^2))&lt;-1.96," &lt; "," - "))</f>
        <v xml:space="preserve"> &gt; </v>
      </c>
      <c r="AN45" s="21" t="str">
        <f>IF((Data!$C42-Data!BH$2)/SQRT((Data!$D42^2)+(Data!BH$3^2))&gt;1.96," &gt; ",IF((Data!$C42-Data!BH$2)/SQRT((Data!$D42^2)+(Data!BH$3^2))&lt;-1.96," &lt; "," - "))</f>
        <v xml:space="preserve"> &gt; </v>
      </c>
      <c r="AO45" s="21" t="str">
        <f>IF((Data!$C42-Data!BI$2)/SQRT((Data!$D42^2)+(Data!BI$3^2))&gt;1.96," &gt; ",IF((Data!$C42-Data!BI$2)/SQRT((Data!$D42^2)+(Data!BI$3^2))&lt;-1.96," &lt; "," - "))</f>
        <v xml:space="preserve"> &gt; </v>
      </c>
      <c r="AP45" s="21" t="str">
        <f>IF((Data!$C42-Data!BJ$2)/SQRT((Data!$D42^2)+(Data!BJ$3^2))&gt;1.96," &gt; ",IF((Data!$C42-Data!BJ$2)/SQRT((Data!$D42^2)+(Data!BJ$3^2))&lt;-1.96," &lt; "," - "))</f>
        <v xml:space="preserve"> &gt; </v>
      </c>
      <c r="AQ45" s="22" t="str">
        <f>IF((Data!$C42-Data!BK$2)/SQRT((Data!$D42^2)+(Data!BK$3^2))&gt;1.96," &gt; ",IF((Data!$C42-Data!BK$2)/SQRT((Data!$D42^2)+(Data!BK$3^2))&lt;-1.96," &lt; "," - "))</f>
        <v xml:space="preserve"> &gt; </v>
      </c>
      <c r="AR45" s="22" t="str">
        <f>IF((Data!$C42-Data!BL$2)/SQRT((Data!$D42^2)+(Data!BL$3^2))&gt;1.96," &gt; ",IF((Data!$C42-Data!BL$2)/SQRT((Data!$D42^2)+(Data!BL$3^2))&lt;-1.96," &lt; "," - "))</f>
        <v xml:space="preserve"> &gt; </v>
      </c>
      <c r="AS45" s="22" t="str">
        <f>IF((Data!$C42-Data!BM$2)/SQRT((Data!$D42^2)+(Data!BM$3^2))&gt;1.96," &gt; ",IF((Data!$C42-Data!BM$2)/SQRT((Data!$D42^2)+(Data!BM$3^2))&lt;-1.96," &lt; "," - "))</f>
        <v xml:space="preserve"> &gt; </v>
      </c>
      <c r="AT45" s="22" t="str">
        <f>IF((Data!$C42-Data!BN$2)/SQRT((Data!$D42^2)+(Data!BN$3^2))&gt;1.96," &gt; ",IF((Data!$C42-Data!BN$2)/SQRT((Data!$D42^2)+(Data!BN$3^2))&lt;-1.96," &lt; "," - "))</f>
        <v xml:space="preserve"> &gt; </v>
      </c>
      <c r="AU45" s="22" t="str">
        <f>IF((Data!$C42-Data!BO$2)/SQRT((Data!$D42^2)+(Data!BO$3^2))&gt;1.96," &gt; ",IF((Data!$C42-Data!BO$2)/SQRT((Data!$D42^2)+(Data!BO$3^2))&lt;-1.96," &lt; "," - "))</f>
        <v xml:space="preserve"> &gt; </v>
      </c>
      <c r="AV45" s="22" t="str">
        <f>IF((Data!$C42-Data!BP$2)/SQRT((Data!$D42^2)+(Data!BP$3^2))&gt;1.96," &gt; ",IF((Data!$C42-Data!BP$2)/SQRT((Data!$D42^2)+(Data!BP$3^2))&lt;-1.96," &lt; "," - "))</f>
        <v xml:space="preserve"> &gt; </v>
      </c>
      <c r="AW45" s="23">
        <f t="shared" si="0"/>
        <v>9</v>
      </c>
      <c r="AX45" s="12">
        <f t="shared" si="1"/>
        <v>9</v>
      </c>
      <c r="AY45" s="24">
        <f t="shared" si="2"/>
        <v>29</v>
      </c>
    </row>
    <row r="46" spans="1:51">
      <c r="A46" s="43" t="str">
        <f>Data!B43</f>
        <v>Arizona</v>
      </c>
      <c r="B46" s="40" t="str">
        <f>IF((Data!$C43-Data!V$2)/SQRT((Data!$D43^2)+(Data!V$3^2))&gt;1.96," &gt; ",IF((Data!$C43-Data!V$2)/SQRT((Data!$D43^2)+(Data!V$3^2))&lt;-1.96," &lt; "," - "))</f>
        <v xml:space="preserve"> &lt; </v>
      </c>
      <c r="C46" s="21" t="str">
        <f>IF((Data!$C43-Data!W$2)/SQRT((Data!$D43^2)+(Data!W$3^2))&gt;1.96," &gt; ",IF((Data!$C43-Data!W$2)/SQRT((Data!$D43^2)+(Data!W$3^2))&lt;-1.96," &lt; "," - "))</f>
        <v xml:space="preserve"> &lt; </v>
      </c>
      <c r="D46" s="21" t="str">
        <f>IF((Data!$C43-Data!X$2)/SQRT((Data!$D43^2)+(Data!X$3^2))&gt;1.96," &gt; ",IF((Data!$C43-Data!X$2)/SQRT((Data!$D43^2)+(Data!X$3^2))&lt;-1.96," &lt; "," - "))</f>
        <v xml:space="preserve"> &lt; </v>
      </c>
      <c r="E46" s="21" t="str">
        <f>IF((Data!$C43-Data!Y$2)/SQRT((Data!$D43^2)+(Data!Y$3^2))&gt;1.96," &gt; ",IF((Data!$C43-Data!Y$2)/SQRT((Data!$D43^2)+(Data!Y$3^2))&lt;-1.96," &lt; "," - "))</f>
        <v xml:space="preserve"> &lt; </v>
      </c>
      <c r="F46" s="21" t="str">
        <f>IF((Data!$C43-Data!Z$2)/SQRT((Data!$D43^2)+(Data!Z$3^2))&gt;1.96," &gt; ",IF((Data!$C43-Data!Z$2)/SQRT((Data!$D43^2)+(Data!Z$3^2))&lt;-1.96," &lt; "," - "))</f>
        <v xml:space="preserve"> &lt; </v>
      </c>
      <c r="G46" s="21" t="str">
        <f>IF((Data!$C43-Data!AA$2)/SQRT((Data!$D43^2)+(Data!AA$3^2))&gt;1.96," &gt; ",IF((Data!$C43-Data!AA$2)/SQRT((Data!$D43^2)+(Data!AA$3^2))&lt;-1.96," &lt; "," - "))</f>
        <v xml:space="preserve"> &lt; </v>
      </c>
      <c r="H46" s="21" t="str">
        <f>IF((Data!$C43-Data!AB$2)/SQRT((Data!$D43^2)+(Data!AB$3^2))&gt;1.96," &gt; ",IF((Data!$C43-Data!AB$2)/SQRT((Data!$D43^2)+(Data!AB$3^2))&lt;-1.96," &lt; "," - "))</f>
        <v xml:space="preserve"> &lt; </v>
      </c>
      <c r="I46" s="21" t="str">
        <f>IF((Data!$C43-Data!AC$2)/SQRT((Data!$D43^2)+(Data!AC$3^2))&gt;1.96," &gt; ",IF((Data!$C43-Data!AC$2)/SQRT((Data!$D43^2)+(Data!AC$3^2))&lt;-1.96," &lt; "," - "))</f>
        <v xml:space="preserve"> &lt; </v>
      </c>
      <c r="J46" s="21" t="str">
        <f>IF((Data!$C43-Data!AD$2)/SQRT((Data!$D43^2)+(Data!AD$3^2))&gt;1.96," &gt; ",IF((Data!$C43-Data!AD$2)/SQRT((Data!$D43^2)+(Data!AD$3^2))&lt;-1.96," &lt; "," - "))</f>
        <v xml:space="preserve"> &lt; </v>
      </c>
      <c r="K46" s="21" t="str">
        <f>IF((Data!$C43-Data!AE$2)/SQRT((Data!$D43^2)+(Data!AE$3^2))&gt;1.96," &gt; ",IF((Data!$C43-Data!AE$2)/SQRT((Data!$D43^2)+(Data!AE$3^2))&lt;-1.96," &lt; "," - "))</f>
        <v xml:space="preserve"> &lt; </v>
      </c>
      <c r="L46" s="21" t="str">
        <f>IF((Data!$C43-Data!AF$2)/SQRT((Data!$D43^2)+(Data!AF$3^2))&gt;1.96," &gt; ",IF((Data!$C43-Data!AF$2)/SQRT((Data!$D43^2)+(Data!AF$3^2))&lt;-1.96," &lt; "," - "))</f>
        <v xml:space="preserve"> - </v>
      </c>
      <c r="M46" s="21" t="str">
        <f>IF((Data!$C43-Data!AG$2)/SQRT((Data!$D43^2)+(Data!AG$3^2))&gt;1.96," &gt; ",IF((Data!$C43-Data!AG$2)/SQRT((Data!$D43^2)+(Data!AG$3^2))&lt;-1.96," &lt; "," - "))</f>
        <v xml:space="preserve"> - </v>
      </c>
      <c r="N46" s="21" t="str">
        <f>IF((Data!$C43-Data!AH$2)/SQRT((Data!$D43^2)+(Data!AH$3^2))&gt;1.96," &gt; ",IF((Data!$C43-Data!AH$2)/SQRT((Data!$D43^2)+(Data!AH$3^2))&lt;-1.96," &lt; "," - "))</f>
        <v xml:space="preserve"> - </v>
      </c>
      <c r="O46" s="21" t="str">
        <f>IF((Data!$C43-Data!AI$2)/SQRT((Data!$D43^2)+(Data!AI$3^2))&gt;1.96," &gt; ",IF((Data!$C43-Data!AI$2)/SQRT((Data!$D43^2)+(Data!AI$3^2))&lt;-1.96," &lt; "," - "))</f>
        <v xml:space="preserve"> - </v>
      </c>
      <c r="P46" s="21" t="str">
        <f>IF((Data!$C43-Data!AJ$2)/SQRT((Data!$D43^2)+(Data!AJ$3^2))&gt;1.96," &gt; ",IF((Data!$C43-Data!AJ$2)/SQRT((Data!$D43^2)+(Data!AJ$3^2))&lt;-1.96," &lt; "," - "))</f>
        <v xml:space="preserve"> - </v>
      </c>
      <c r="Q46" s="21" t="str">
        <f>IF((Data!$C43-Data!AK$2)/SQRT((Data!$D43^2)+(Data!AK$3^2))&gt;1.96," &gt; ",IF((Data!$C43-Data!AK$2)/SQRT((Data!$D43^2)+(Data!AK$3^2))&lt;-1.96," &lt; "," - "))</f>
        <v xml:space="preserve"> - </v>
      </c>
      <c r="R46" s="21" t="str">
        <f>IF((Data!$C43-Data!AL$2)/SQRT((Data!$D43^2)+(Data!AL$3^2))&gt;1.96," &gt; ",IF((Data!$C43-Data!AL$2)/SQRT((Data!$D43^2)+(Data!AL$3^2))&lt;-1.96," &lt; "," - "))</f>
        <v xml:space="preserve"> - </v>
      </c>
      <c r="S46" s="21" t="str">
        <f>IF((Data!$C43-Data!AM$2)/SQRT((Data!$D43^2)+(Data!AM$3^2))&gt;1.96," &gt; ",IF((Data!$C43-Data!AM$2)/SQRT((Data!$D43^2)+(Data!AM$3^2))&lt;-1.96," &lt; "," - "))</f>
        <v xml:space="preserve"> - </v>
      </c>
      <c r="T46" s="21" t="str">
        <f>IF((Data!$C43-Data!AN$2)/SQRT((Data!$D43^2)+(Data!AN$3^2))&gt;1.96," &gt; ",IF((Data!$C43-Data!AN$2)/SQRT((Data!$D43^2)+(Data!AN$3^2))&lt;-1.96," &lt; "," - "))</f>
        <v xml:space="preserve"> &gt; </v>
      </c>
      <c r="U46" s="21" t="str">
        <f>IF((Data!$C43-Data!AO$2)/SQRT((Data!$D43^2)+(Data!AO$3^2))&gt;1.96," &gt; ",IF((Data!$C43-Data!AO$2)/SQRT((Data!$D43^2)+(Data!AO$3^2))&lt;-1.96," &lt; "," - "))</f>
        <v xml:space="preserve"> &gt; </v>
      </c>
      <c r="V46" s="21" t="str">
        <f>IF((Data!$C43-Data!AP$2)/SQRT((Data!$D43^2)+(Data!AP$3^2))&gt;1.96," &gt; ",IF((Data!$C43-Data!AP$2)/SQRT((Data!$D43^2)+(Data!AP$3^2))&lt;-1.96," &lt; "," - "))</f>
        <v xml:space="preserve"> &gt; </v>
      </c>
      <c r="W46" s="21" t="str">
        <f>IF((Data!$C43-Data!AQ$2)/SQRT((Data!$D43^2)+(Data!AQ$3^2))&gt;1.96," &gt; ",IF((Data!$C43-Data!AQ$2)/SQRT((Data!$D43^2)+(Data!AQ$3^2))&lt;-1.96," &lt; "," - "))</f>
        <v xml:space="preserve"> &gt; </v>
      </c>
      <c r="X46" s="21" t="str">
        <f>IF((Data!$C43-Data!AR$2)/SQRT((Data!$D43^2)+(Data!AR$3^2))&gt;1.96," &gt; ",IF((Data!$C43-Data!AR$2)/SQRT((Data!$D43^2)+(Data!AR$3^2))&lt;-1.96," &lt; "," - "))</f>
        <v xml:space="preserve"> &gt; </v>
      </c>
      <c r="Y46" s="21" t="str">
        <f>IF((Data!$C43-Data!AS$2)/SQRT((Data!$D43^2)+(Data!AS$3^2))&gt;1.96," &gt; ",IF((Data!$C43-Data!AS$2)/SQRT((Data!$D43^2)+(Data!AS$3^2))&lt;-1.96," &lt; "," - "))</f>
        <v xml:space="preserve"> &gt; </v>
      </c>
      <c r="Z46" s="21" t="str">
        <f>IF((Data!$C43-Data!AT$2)/SQRT((Data!$D43^2)+(Data!AT$3^2))&gt;1.96," &gt; ",IF((Data!$C43-Data!AT$2)/SQRT((Data!$D43^2)+(Data!AT$3^2))&lt;-1.96," &lt; "," - "))</f>
        <v xml:space="preserve"> &gt; </v>
      </c>
      <c r="AA46" s="21" t="str">
        <f>IF((Data!$C43-Data!AU$2)/SQRT((Data!$D43^2)+(Data!AU$3^2))&gt;1.96," &gt; ",IF((Data!$C43-Data!AU$2)/SQRT((Data!$D43^2)+(Data!AU$3^2))&lt;-1.96," &lt; "," - "))</f>
        <v xml:space="preserve"> &gt; </v>
      </c>
      <c r="AB46" s="21" t="str">
        <f>IF((Data!$C43-Data!AV$2)/SQRT((Data!$D43^2)+(Data!AV$3^2))&gt;1.96," &gt; ",IF((Data!$C43-Data!AV$2)/SQRT((Data!$D43^2)+(Data!AV$3^2))&lt;-1.96," &lt; "," - "))</f>
        <v xml:space="preserve"> &gt; </v>
      </c>
      <c r="AC46" s="21" t="str">
        <f>IF((Data!$C43-Data!AW$2)/SQRT((Data!$D43^2)+(Data!AW$3^2))&gt;1.96," &gt; ",IF((Data!$C43-Data!AW$2)/SQRT((Data!$D43^2)+(Data!AW$3^2))&lt;-1.96," &lt; "," - "))</f>
        <v xml:space="preserve"> &gt; </v>
      </c>
      <c r="AD46" s="21" t="str">
        <f>IF((Data!$C43-Data!AX$2)/SQRT((Data!$D43^2)+(Data!AX$3^2))&gt;1.96," &gt; ",IF((Data!$C43-Data!AX$2)/SQRT((Data!$D43^2)+(Data!AX$3^2))&lt;-1.96," &lt; "," - "))</f>
        <v xml:space="preserve"> &gt; </v>
      </c>
      <c r="AE46" s="21" t="str">
        <f>IF((Data!$C43-Data!AY$2)/SQRT((Data!$D43^2)+(Data!AY$3^2))&gt;1.96," &gt; ",IF((Data!$C43-Data!AY$2)/SQRT((Data!$D43^2)+(Data!AY$3^2))&lt;-1.96," &lt; "," - "))</f>
        <v xml:space="preserve"> &gt; </v>
      </c>
      <c r="AF46" s="21" t="str">
        <f>IF((Data!$C43-Data!AZ$2)/SQRT((Data!$D43^2)+(Data!AZ$3^2))&gt;1.96," &gt; ",IF((Data!$C43-Data!AZ$2)/SQRT((Data!$D43^2)+(Data!AZ$3^2))&lt;-1.96," &lt; "," - "))</f>
        <v xml:space="preserve"> &gt; </v>
      </c>
      <c r="AG46" s="21" t="str">
        <f>IF((Data!$C43-Data!BA$2)/SQRT((Data!$D43^2)+(Data!BA$3^2))&gt;1.96," &gt; ",IF((Data!$C43-Data!BA$2)/SQRT((Data!$D43^2)+(Data!BA$3^2))&lt;-1.96," &lt; "," - "))</f>
        <v xml:space="preserve"> &gt; </v>
      </c>
      <c r="AH46" s="21" t="str">
        <f>IF((Data!$C43-Data!BB$2)/SQRT((Data!$D43^2)+(Data!BB$3^2))&gt;1.96," &gt; ",IF((Data!$C43-Data!BB$2)/SQRT((Data!$D43^2)+(Data!BB$3^2))&lt;-1.96," &lt; "," - "))</f>
        <v xml:space="preserve"> &gt; </v>
      </c>
      <c r="AI46" s="21" t="str">
        <f>IF((Data!$C43-Data!BC$2)/SQRT((Data!$D43^2)+(Data!BC$3^2))&gt;1.96," &gt; ",IF((Data!$C43-Data!BC$2)/SQRT((Data!$D43^2)+(Data!BC$3^2))&lt;-1.96," &lt; "," - "))</f>
        <v xml:space="preserve"> &gt; </v>
      </c>
      <c r="AJ46" s="21" t="str">
        <f>IF((Data!$C43-Data!BD$2)/SQRT((Data!$D43^2)+(Data!BD$3^2))&gt;1.96," &gt; ",IF((Data!$C43-Data!BD$2)/SQRT((Data!$D43^2)+(Data!BD$3^2))&lt;-1.96," &lt; "," - "))</f>
        <v xml:space="preserve"> &gt; </v>
      </c>
      <c r="AK46" s="21" t="str">
        <f>IF((Data!$C43-Data!BE$2)/SQRT((Data!$D43^2)+(Data!BE$3^2))&gt;1.96," &gt; ",IF((Data!$C43-Data!BE$2)/SQRT((Data!$D43^2)+(Data!BE$3^2))&lt;-1.96," &lt; "," - "))</f>
        <v xml:space="preserve"> &gt; </v>
      </c>
      <c r="AL46" s="21" t="str">
        <f>IF((Data!$C43-Data!BF$2)/SQRT((Data!$D43^2)+(Data!BF$3^2))&gt;1.96," &gt; ",IF((Data!$C43-Data!BF$2)/SQRT((Data!$D43^2)+(Data!BF$3^2))&lt;-1.96," &lt; "," - "))</f>
        <v xml:space="preserve"> &gt; </v>
      </c>
      <c r="AM46" s="21" t="str">
        <f>IF((Data!$C43-Data!BG$2)/SQRT((Data!$D43^2)+(Data!BG$3^2))&gt;1.96," &gt; ",IF((Data!$C43-Data!BG$2)/SQRT((Data!$D43^2)+(Data!BG$3^2))&lt;-1.96," &lt; "," - "))</f>
        <v xml:space="preserve"> &gt; </v>
      </c>
      <c r="AN46" s="21" t="str">
        <f>IF((Data!$C43-Data!BH$2)/SQRT((Data!$D43^2)+(Data!BH$3^2))&gt;1.96," &gt; ",IF((Data!$C43-Data!BH$2)/SQRT((Data!$D43^2)+(Data!BH$3^2))&lt;-1.96," &lt; "," - "))</f>
        <v xml:space="preserve"> &gt; </v>
      </c>
      <c r="AO46" s="21" t="str">
        <f>IF((Data!$C43-Data!BI$2)/SQRT((Data!$D43^2)+(Data!BI$3^2))&gt;1.96," &gt; ",IF((Data!$C43-Data!BI$2)/SQRT((Data!$D43^2)+(Data!BI$3^2))&lt;-1.96," &lt; "," - "))</f>
        <v xml:space="preserve"> &gt; </v>
      </c>
      <c r="AP46" s="21" t="str">
        <f>IF((Data!$C43-Data!BJ$2)/SQRT((Data!$D43^2)+(Data!BJ$3^2))&gt;1.96," &gt; ",IF((Data!$C43-Data!BJ$2)/SQRT((Data!$D43^2)+(Data!BJ$3^2))&lt;-1.96," &lt; "," - "))</f>
        <v xml:space="preserve"> &gt; </v>
      </c>
      <c r="AQ46" s="22" t="str">
        <f>IF((Data!$C43-Data!BK$2)/SQRT((Data!$D43^2)+(Data!BK$3^2))&gt;1.96," &gt; ",IF((Data!$C43-Data!BK$2)/SQRT((Data!$D43^2)+(Data!BK$3^2))&lt;-1.96," &lt; "," - "))</f>
        <v xml:space="preserve"> &gt; </v>
      </c>
      <c r="AR46" s="22" t="str">
        <f>IF((Data!$C43-Data!BL$2)/SQRT((Data!$D43^2)+(Data!BL$3^2))&gt;1.96," &gt; ",IF((Data!$C43-Data!BL$2)/SQRT((Data!$D43^2)+(Data!BL$3^2))&lt;-1.96," &lt; "," - "))</f>
        <v xml:space="preserve"> &gt; </v>
      </c>
      <c r="AS46" s="22" t="str">
        <f>IF((Data!$C43-Data!BM$2)/SQRT((Data!$D43^2)+(Data!BM$3^2))&gt;1.96," &gt; ",IF((Data!$C43-Data!BM$2)/SQRT((Data!$D43^2)+(Data!BM$3^2))&lt;-1.96," &lt; "," - "))</f>
        <v xml:space="preserve"> &gt; </v>
      </c>
      <c r="AT46" s="22" t="str">
        <f>IF((Data!$C43-Data!BN$2)/SQRT((Data!$D43^2)+(Data!BN$3^2))&gt;1.96," &gt; ",IF((Data!$C43-Data!BN$2)/SQRT((Data!$D43^2)+(Data!BN$3^2))&lt;-1.96," &lt; "," - "))</f>
        <v xml:space="preserve"> &gt; </v>
      </c>
      <c r="AU46" s="22" t="str">
        <f>IF((Data!$C43-Data!BO$2)/SQRT((Data!$D43^2)+(Data!BO$3^2))&gt;1.96," &gt; ",IF((Data!$C43-Data!BO$2)/SQRT((Data!$D43^2)+(Data!BO$3^2))&lt;-1.96," &lt; "," - "))</f>
        <v xml:space="preserve"> &gt; </v>
      </c>
      <c r="AV46" s="22" t="str">
        <f>IF((Data!$C43-Data!BP$2)/SQRT((Data!$D43^2)+(Data!BP$3^2))&gt;1.96," &gt; ",IF((Data!$C43-Data!BP$2)/SQRT((Data!$D43^2)+(Data!BP$3^2))&lt;-1.96," &lt; "," - "))</f>
        <v xml:space="preserve"> &gt; </v>
      </c>
      <c r="AW46" s="23">
        <f t="shared" si="0"/>
        <v>10</v>
      </c>
      <c r="AX46" s="12">
        <f t="shared" si="1"/>
        <v>8</v>
      </c>
      <c r="AY46" s="24">
        <f t="shared" si="2"/>
        <v>29</v>
      </c>
    </row>
    <row r="47" spans="1:51">
      <c r="A47" s="43" t="str">
        <f>Data!B44</f>
        <v>Michigan</v>
      </c>
      <c r="B47" s="40" t="str">
        <f>IF((Data!$C44-Data!V$2)/SQRT((Data!$D44^2)+(Data!V$3^2))&gt;1.96," &gt; ",IF((Data!$C44-Data!V$2)/SQRT((Data!$D44^2)+(Data!V$3^2))&lt;-1.96," &lt; "," - "))</f>
        <v xml:space="preserve"> &lt; </v>
      </c>
      <c r="C47" s="21" t="str">
        <f>IF((Data!$C44-Data!W$2)/SQRT((Data!$D44^2)+(Data!W$3^2))&gt;1.96," &gt; ",IF((Data!$C44-Data!W$2)/SQRT((Data!$D44^2)+(Data!W$3^2))&lt;-1.96," &lt; "," - "))</f>
        <v xml:space="preserve"> &lt; </v>
      </c>
      <c r="D47" s="21" t="str">
        <f>IF((Data!$C44-Data!X$2)/SQRT((Data!$D44^2)+(Data!X$3^2))&gt;1.96," &gt; ",IF((Data!$C44-Data!X$2)/SQRT((Data!$D44^2)+(Data!X$3^2))&lt;-1.96," &lt; "," - "))</f>
        <v xml:space="preserve"> &lt; </v>
      </c>
      <c r="E47" s="21" t="str">
        <f>IF((Data!$C44-Data!Y$2)/SQRT((Data!$D44^2)+(Data!Y$3^2))&gt;1.96," &gt; ",IF((Data!$C44-Data!Y$2)/SQRT((Data!$D44^2)+(Data!Y$3^2))&lt;-1.96," &lt; "," - "))</f>
        <v xml:space="preserve"> &lt; </v>
      </c>
      <c r="F47" s="21" t="str">
        <f>IF((Data!$C44-Data!Z$2)/SQRT((Data!$D44^2)+(Data!Z$3^2))&gt;1.96," &gt; ",IF((Data!$C44-Data!Z$2)/SQRT((Data!$D44^2)+(Data!Z$3^2))&lt;-1.96," &lt; "," - "))</f>
        <v xml:space="preserve"> &lt; </v>
      </c>
      <c r="G47" s="21" t="str">
        <f>IF((Data!$C44-Data!AA$2)/SQRT((Data!$D44^2)+(Data!AA$3^2))&gt;1.96," &gt; ",IF((Data!$C44-Data!AA$2)/SQRT((Data!$D44^2)+(Data!AA$3^2))&lt;-1.96," &lt; "," - "))</f>
        <v xml:space="preserve"> &lt; </v>
      </c>
      <c r="H47" s="21" t="str">
        <f>IF((Data!$C44-Data!AB$2)/SQRT((Data!$D44^2)+(Data!AB$3^2))&gt;1.96," &gt; ",IF((Data!$C44-Data!AB$2)/SQRT((Data!$D44^2)+(Data!AB$3^2))&lt;-1.96," &lt; "," - "))</f>
        <v xml:space="preserve"> &lt; </v>
      </c>
      <c r="I47" s="21" t="str">
        <f>IF((Data!$C44-Data!AC$2)/SQRT((Data!$D44^2)+(Data!AC$3^2))&gt;1.96," &gt; ",IF((Data!$C44-Data!AC$2)/SQRT((Data!$D44^2)+(Data!AC$3^2))&lt;-1.96," &lt; "," - "))</f>
        <v xml:space="preserve"> &lt; </v>
      </c>
      <c r="J47" s="21" t="str">
        <f>IF((Data!$C44-Data!AD$2)/SQRT((Data!$D44^2)+(Data!AD$3^2))&gt;1.96," &gt; ",IF((Data!$C44-Data!AD$2)/SQRT((Data!$D44^2)+(Data!AD$3^2))&lt;-1.96," &lt; "," - "))</f>
        <v xml:space="preserve"> &lt; </v>
      </c>
      <c r="K47" s="21" t="str">
        <f>IF((Data!$C44-Data!AE$2)/SQRT((Data!$D44^2)+(Data!AE$3^2))&gt;1.96," &gt; ",IF((Data!$C44-Data!AE$2)/SQRT((Data!$D44^2)+(Data!AE$3^2))&lt;-1.96," &lt; "," - "))</f>
        <v xml:space="preserve"> &lt; </v>
      </c>
      <c r="L47" s="21" t="str">
        <f>IF((Data!$C44-Data!AF$2)/SQRT((Data!$D44^2)+(Data!AF$3^2))&gt;1.96," &gt; ",IF((Data!$C44-Data!AF$2)/SQRT((Data!$D44^2)+(Data!AF$3^2))&lt;-1.96," &lt; "," - "))</f>
        <v xml:space="preserve"> - </v>
      </c>
      <c r="M47" s="21" t="str">
        <f>IF((Data!$C44-Data!AG$2)/SQRT((Data!$D44^2)+(Data!AG$3^2))&gt;1.96," &gt; ",IF((Data!$C44-Data!AG$2)/SQRT((Data!$D44^2)+(Data!AG$3^2))&lt;-1.96," &lt; "," - "))</f>
        <v xml:space="preserve"> - </v>
      </c>
      <c r="N47" s="21" t="str">
        <f>IF((Data!$C44-Data!AH$2)/SQRT((Data!$D44^2)+(Data!AH$3^2))&gt;1.96," &gt; ",IF((Data!$C44-Data!AH$2)/SQRT((Data!$D44^2)+(Data!AH$3^2))&lt;-1.96," &lt; "," - "))</f>
        <v xml:space="preserve"> - </v>
      </c>
      <c r="O47" s="21" t="str">
        <f>IF((Data!$C44-Data!AI$2)/SQRT((Data!$D44^2)+(Data!AI$3^2))&gt;1.96," &gt; ",IF((Data!$C44-Data!AI$2)/SQRT((Data!$D44^2)+(Data!AI$3^2))&lt;-1.96," &lt; "," - "))</f>
        <v xml:space="preserve"> - </v>
      </c>
      <c r="P47" s="21" t="str">
        <f>IF((Data!$C44-Data!AJ$2)/SQRT((Data!$D44^2)+(Data!AJ$3^2))&gt;1.96," &gt; ",IF((Data!$C44-Data!AJ$2)/SQRT((Data!$D44^2)+(Data!AJ$3^2))&lt;-1.96," &lt; "," - "))</f>
        <v xml:space="preserve"> - </v>
      </c>
      <c r="Q47" s="21" t="str">
        <f>IF((Data!$C44-Data!AK$2)/SQRT((Data!$D44^2)+(Data!AK$3^2))&gt;1.96," &gt; ",IF((Data!$C44-Data!AK$2)/SQRT((Data!$D44^2)+(Data!AK$3^2))&lt;-1.96," &lt; "," - "))</f>
        <v xml:space="preserve"> - </v>
      </c>
      <c r="R47" s="21" t="str">
        <f>IF((Data!$C44-Data!AL$2)/SQRT((Data!$D44^2)+(Data!AL$3^2))&gt;1.96," &gt; ",IF((Data!$C44-Data!AL$2)/SQRT((Data!$D44^2)+(Data!AL$3^2))&lt;-1.96," &lt; "," - "))</f>
        <v xml:space="preserve"> - </v>
      </c>
      <c r="S47" s="21" t="str">
        <f>IF((Data!$C44-Data!AM$2)/SQRT((Data!$D44^2)+(Data!AM$3^2))&gt;1.96," &gt; ",IF((Data!$C44-Data!AM$2)/SQRT((Data!$D44^2)+(Data!AM$3^2))&lt;-1.96," &lt; "," - "))</f>
        <v xml:space="preserve"> - </v>
      </c>
      <c r="T47" s="21" t="str">
        <f>IF((Data!$C44-Data!AN$2)/SQRT((Data!$D44^2)+(Data!AN$3^2))&gt;1.96," &gt; ",IF((Data!$C44-Data!AN$2)/SQRT((Data!$D44^2)+(Data!AN$3^2))&lt;-1.96," &lt; "," - "))</f>
        <v xml:space="preserve"> &gt; </v>
      </c>
      <c r="U47" s="21" t="str">
        <f>IF((Data!$C44-Data!AO$2)/SQRT((Data!$D44^2)+(Data!AO$3^2))&gt;1.96," &gt; ",IF((Data!$C44-Data!AO$2)/SQRT((Data!$D44^2)+(Data!AO$3^2))&lt;-1.96," &lt; "," - "))</f>
        <v xml:space="preserve"> &gt; </v>
      </c>
      <c r="V47" s="21" t="str">
        <f>IF((Data!$C44-Data!AP$2)/SQRT((Data!$D44^2)+(Data!AP$3^2))&gt;1.96," &gt; ",IF((Data!$C44-Data!AP$2)/SQRT((Data!$D44^2)+(Data!AP$3^2))&lt;-1.96," &lt; "," - "))</f>
        <v xml:space="preserve"> &gt; </v>
      </c>
      <c r="W47" s="21" t="str">
        <f>IF((Data!$C44-Data!AQ$2)/SQRT((Data!$D44^2)+(Data!AQ$3^2))&gt;1.96," &gt; ",IF((Data!$C44-Data!AQ$2)/SQRT((Data!$D44^2)+(Data!AQ$3^2))&lt;-1.96," &lt; "," - "))</f>
        <v xml:space="preserve"> &gt; </v>
      </c>
      <c r="X47" s="21" t="str">
        <f>IF((Data!$C44-Data!AR$2)/SQRT((Data!$D44^2)+(Data!AR$3^2))&gt;1.96," &gt; ",IF((Data!$C44-Data!AR$2)/SQRT((Data!$D44^2)+(Data!AR$3^2))&lt;-1.96," &lt; "," - "))</f>
        <v xml:space="preserve"> &gt; </v>
      </c>
      <c r="Y47" s="21" t="str">
        <f>IF((Data!$C44-Data!AS$2)/SQRT((Data!$D44^2)+(Data!AS$3^2))&gt;1.96," &gt; ",IF((Data!$C44-Data!AS$2)/SQRT((Data!$D44^2)+(Data!AS$3^2))&lt;-1.96," &lt; "," - "))</f>
        <v xml:space="preserve"> &gt; </v>
      </c>
      <c r="Z47" s="21" t="str">
        <f>IF((Data!$C44-Data!AT$2)/SQRT((Data!$D44^2)+(Data!AT$3^2))&gt;1.96," &gt; ",IF((Data!$C44-Data!AT$2)/SQRT((Data!$D44^2)+(Data!AT$3^2))&lt;-1.96," &lt; "," - "))</f>
        <v xml:space="preserve"> &gt; </v>
      </c>
      <c r="AA47" s="21" t="str">
        <f>IF((Data!$C44-Data!AU$2)/SQRT((Data!$D44^2)+(Data!AU$3^2))&gt;1.96," &gt; ",IF((Data!$C44-Data!AU$2)/SQRT((Data!$D44^2)+(Data!AU$3^2))&lt;-1.96," &lt; "," - "))</f>
        <v xml:space="preserve"> &gt; </v>
      </c>
      <c r="AB47" s="21" t="str">
        <f>IF((Data!$C44-Data!AV$2)/SQRT((Data!$D44^2)+(Data!AV$3^2))&gt;1.96," &gt; ",IF((Data!$C44-Data!AV$2)/SQRT((Data!$D44^2)+(Data!AV$3^2))&lt;-1.96," &lt; "," - "))</f>
        <v xml:space="preserve"> &gt; </v>
      </c>
      <c r="AC47" s="21" t="str">
        <f>IF((Data!$C44-Data!AW$2)/SQRT((Data!$D44^2)+(Data!AW$3^2))&gt;1.96," &gt; ",IF((Data!$C44-Data!AW$2)/SQRT((Data!$D44^2)+(Data!AW$3^2))&lt;-1.96," &lt; "," - "))</f>
        <v xml:space="preserve"> &gt; </v>
      </c>
      <c r="AD47" s="21" t="str">
        <f>IF((Data!$C44-Data!AX$2)/SQRT((Data!$D44^2)+(Data!AX$3^2))&gt;1.96," &gt; ",IF((Data!$C44-Data!AX$2)/SQRT((Data!$D44^2)+(Data!AX$3^2))&lt;-1.96," &lt; "," - "))</f>
        <v xml:space="preserve"> &gt; </v>
      </c>
      <c r="AE47" s="21" t="str">
        <f>IF((Data!$C44-Data!AY$2)/SQRT((Data!$D44^2)+(Data!AY$3^2))&gt;1.96," &gt; ",IF((Data!$C44-Data!AY$2)/SQRT((Data!$D44^2)+(Data!AY$3^2))&lt;-1.96," &lt; "," - "))</f>
        <v xml:space="preserve"> &gt; </v>
      </c>
      <c r="AF47" s="21" t="str">
        <f>IF((Data!$C44-Data!AZ$2)/SQRT((Data!$D44^2)+(Data!AZ$3^2))&gt;1.96," &gt; ",IF((Data!$C44-Data!AZ$2)/SQRT((Data!$D44^2)+(Data!AZ$3^2))&lt;-1.96," &lt; "," - "))</f>
        <v xml:space="preserve"> &gt; </v>
      </c>
      <c r="AG47" s="21" t="str">
        <f>IF((Data!$C44-Data!BA$2)/SQRT((Data!$D44^2)+(Data!BA$3^2))&gt;1.96," &gt; ",IF((Data!$C44-Data!BA$2)/SQRT((Data!$D44^2)+(Data!BA$3^2))&lt;-1.96," &lt; "," - "))</f>
        <v xml:space="preserve"> &gt; </v>
      </c>
      <c r="AH47" s="21" t="str">
        <f>IF((Data!$C44-Data!BB$2)/SQRT((Data!$D44^2)+(Data!BB$3^2))&gt;1.96," &gt; ",IF((Data!$C44-Data!BB$2)/SQRT((Data!$D44^2)+(Data!BB$3^2))&lt;-1.96," &lt; "," - "))</f>
        <v xml:space="preserve"> &gt; </v>
      </c>
      <c r="AI47" s="21" t="str">
        <f>IF((Data!$C44-Data!BC$2)/SQRT((Data!$D44^2)+(Data!BC$3^2))&gt;1.96," &gt; ",IF((Data!$C44-Data!BC$2)/SQRT((Data!$D44^2)+(Data!BC$3^2))&lt;-1.96," &lt; "," - "))</f>
        <v xml:space="preserve"> &gt; </v>
      </c>
      <c r="AJ47" s="21" t="str">
        <f>IF((Data!$C44-Data!BD$2)/SQRT((Data!$D44^2)+(Data!BD$3^2))&gt;1.96," &gt; ",IF((Data!$C44-Data!BD$2)/SQRT((Data!$D44^2)+(Data!BD$3^2))&lt;-1.96," &lt; "," - "))</f>
        <v xml:space="preserve"> &gt; </v>
      </c>
      <c r="AK47" s="21" t="str">
        <f>IF((Data!$C44-Data!BE$2)/SQRT((Data!$D44^2)+(Data!BE$3^2))&gt;1.96," &gt; ",IF((Data!$C44-Data!BE$2)/SQRT((Data!$D44^2)+(Data!BE$3^2))&lt;-1.96," &lt; "," - "))</f>
        <v xml:space="preserve"> &gt; </v>
      </c>
      <c r="AL47" s="21" t="str">
        <f>IF((Data!$C44-Data!BF$2)/SQRT((Data!$D44^2)+(Data!BF$3^2))&gt;1.96," &gt; ",IF((Data!$C44-Data!BF$2)/SQRT((Data!$D44^2)+(Data!BF$3^2))&lt;-1.96," &lt; "," - "))</f>
        <v xml:space="preserve"> &gt; </v>
      </c>
      <c r="AM47" s="21" t="str">
        <f>IF((Data!$C44-Data!BG$2)/SQRT((Data!$D44^2)+(Data!BG$3^2))&gt;1.96," &gt; ",IF((Data!$C44-Data!BG$2)/SQRT((Data!$D44^2)+(Data!BG$3^2))&lt;-1.96," &lt; "," - "))</f>
        <v xml:space="preserve"> &gt; </v>
      </c>
      <c r="AN47" s="21" t="str">
        <f>IF((Data!$C44-Data!BH$2)/SQRT((Data!$D44^2)+(Data!BH$3^2))&gt;1.96," &gt; ",IF((Data!$C44-Data!BH$2)/SQRT((Data!$D44^2)+(Data!BH$3^2))&lt;-1.96," &lt; "," - "))</f>
        <v xml:space="preserve"> &gt; </v>
      </c>
      <c r="AO47" s="21" t="str">
        <f>IF((Data!$C44-Data!BI$2)/SQRT((Data!$D44^2)+(Data!BI$3^2))&gt;1.96," &gt; ",IF((Data!$C44-Data!BI$2)/SQRT((Data!$D44^2)+(Data!BI$3^2))&lt;-1.96," &lt; "," - "))</f>
        <v xml:space="preserve"> &gt; </v>
      </c>
      <c r="AP47" s="21" t="str">
        <f>IF((Data!$C44-Data!BJ$2)/SQRT((Data!$D44^2)+(Data!BJ$3^2))&gt;1.96," &gt; ",IF((Data!$C44-Data!BJ$2)/SQRT((Data!$D44^2)+(Data!BJ$3^2))&lt;-1.96," &lt; "," - "))</f>
        <v xml:space="preserve"> &gt; </v>
      </c>
      <c r="AQ47" s="22" t="str">
        <f>IF((Data!$C44-Data!BK$2)/SQRT((Data!$D44^2)+(Data!BK$3^2))&gt;1.96," &gt; ",IF((Data!$C44-Data!BK$2)/SQRT((Data!$D44^2)+(Data!BK$3^2))&lt;-1.96," &lt; "," - "))</f>
        <v xml:space="preserve"> &gt; </v>
      </c>
      <c r="AR47" s="22" t="str">
        <f>IF((Data!$C44-Data!BL$2)/SQRT((Data!$D44^2)+(Data!BL$3^2))&gt;1.96," &gt; ",IF((Data!$C44-Data!BL$2)/SQRT((Data!$D44^2)+(Data!BL$3^2))&lt;-1.96," &lt; "," - "))</f>
        <v xml:space="preserve"> &gt; </v>
      </c>
      <c r="AS47" s="22" t="str">
        <f>IF((Data!$C44-Data!BM$2)/SQRT((Data!$D44^2)+(Data!BM$3^2))&gt;1.96," &gt; ",IF((Data!$C44-Data!BM$2)/SQRT((Data!$D44^2)+(Data!BM$3^2))&lt;-1.96," &lt; "," - "))</f>
        <v xml:space="preserve"> &gt; </v>
      </c>
      <c r="AT47" s="22" t="str">
        <f>IF((Data!$C44-Data!BN$2)/SQRT((Data!$D44^2)+(Data!BN$3^2))&gt;1.96," &gt; ",IF((Data!$C44-Data!BN$2)/SQRT((Data!$D44^2)+(Data!BN$3^2))&lt;-1.96," &lt; "," - "))</f>
        <v xml:space="preserve"> &gt; </v>
      </c>
      <c r="AU47" s="22" t="str">
        <f>IF((Data!$C44-Data!BO$2)/SQRT((Data!$D44^2)+(Data!BO$3^2))&gt;1.96," &gt; ",IF((Data!$C44-Data!BO$2)/SQRT((Data!$D44^2)+(Data!BO$3^2))&lt;-1.96," &lt; "," - "))</f>
        <v xml:space="preserve"> &gt; </v>
      </c>
      <c r="AV47" s="22" t="str">
        <f>IF((Data!$C44-Data!BP$2)/SQRT((Data!$D44^2)+(Data!BP$3^2))&gt;1.96," &gt; ",IF((Data!$C44-Data!BP$2)/SQRT((Data!$D44^2)+(Data!BP$3^2))&lt;-1.96," &lt; "," - "))</f>
        <v xml:space="preserve"> &gt; </v>
      </c>
      <c r="AW47" s="23">
        <f t="shared" si="0"/>
        <v>10</v>
      </c>
      <c r="AX47" s="12">
        <f t="shared" si="1"/>
        <v>8</v>
      </c>
      <c r="AY47" s="24">
        <f t="shared" si="2"/>
        <v>29</v>
      </c>
    </row>
    <row r="48" spans="1:51">
      <c r="A48" s="43" t="str">
        <f>Data!B45</f>
        <v>Nevada</v>
      </c>
      <c r="B48" s="40" t="str">
        <f>IF((Data!$C45-Data!V$2)/SQRT((Data!$D45^2)+(Data!V$3^2))&gt;1.96," &gt; ",IF((Data!$C45-Data!V$2)/SQRT((Data!$D45^2)+(Data!V$3^2))&lt;-1.96," &lt; "," - "))</f>
        <v xml:space="preserve"> &lt; </v>
      </c>
      <c r="C48" s="21" t="str">
        <f>IF((Data!$C45-Data!W$2)/SQRT((Data!$D45^2)+(Data!W$3^2))&gt;1.96," &gt; ",IF((Data!$C45-Data!W$2)/SQRT((Data!$D45^2)+(Data!W$3^2))&lt;-1.96," &lt; "," - "))</f>
        <v xml:space="preserve"> &lt; </v>
      </c>
      <c r="D48" s="21" t="str">
        <f>IF((Data!$C45-Data!X$2)/SQRT((Data!$D45^2)+(Data!X$3^2))&gt;1.96," &gt; ",IF((Data!$C45-Data!X$2)/SQRT((Data!$D45^2)+(Data!X$3^2))&lt;-1.96," &lt; "," - "))</f>
        <v xml:space="preserve"> &lt; </v>
      </c>
      <c r="E48" s="21" t="str">
        <f>IF((Data!$C45-Data!Y$2)/SQRT((Data!$D45^2)+(Data!Y$3^2))&gt;1.96," &gt; ",IF((Data!$C45-Data!Y$2)/SQRT((Data!$D45^2)+(Data!Y$3^2))&lt;-1.96," &lt; "," - "))</f>
        <v xml:space="preserve"> &lt; </v>
      </c>
      <c r="F48" s="21" t="str">
        <f>IF((Data!$C45-Data!Z$2)/SQRT((Data!$D45^2)+(Data!Z$3^2))&gt;1.96," &gt; ",IF((Data!$C45-Data!Z$2)/SQRT((Data!$D45^2)+(Data!Z$3^2))&lt;-1.96," &lt; "," - "))</f>
        <v xml:space="preserve"> &lt; </v>
      </c>
      <c r="G48" s="21" t="str">
        <f>IF((Data!$C45-Data!AA$2)/SQRT((Data!$D45^2)+(Data!AA$3^2))&gt;1.96," &gt; ",IF((Data!$C45-Data!AA$2)/SQRT((Data!$D45^2)+(Data!AA$3^2))&lt;-1.96," &lt; "," - "))</f>
        <v xml:space="preserve"> &lt; </v>
      </c>
      <c r="H48" s="21" t="str">
        <f>IF((Data!$C45-Data!AB$2)/SQRT((Data!$D45^2)+(Data!AB$3^2))&gt;1.96," &gt; ",IF((Data!$C45-Data!AB$2)/SQRT((Data!$D45^2)+(Data!AB$3^2))&lt;-1.96," &lt; "," - "))</f>
        <v xml:space="preserve"> &lt; </v>
      </c>
      <c r="I48" s="21" t="str">
        <f>IF((Data!$C45-Data!AC$2)/SQRT((Data!$D45^2)+(Data!AC$3^2))&gt;1.96," &gt; ",IF((Data!$C45-Data!AC$2)/SQRT((Data!$D45^2)+(Data!AC$3^2))&lt;-1.96," &lt; "," - "))</f>
        <v xml:space="preserve"> &lt; </v>
      </c>
      <c r="J48" s="21" t="str">
        <f>IF((Data!$C45-Data!AD$2)/SQRT((Data!$D45^2)+(Data!AD$3^2))&gt;1.96," &gt; ",IF((Data!$C45-Data!AD$2)/SQRT((Data!$D45^2)+(Data!AD$3^2))&lt;-1.96," &lt; "," - "))</f>
        <v xml:space="preserve"> &lt; </v>
      </c>
      <c r="K48" s="21" t="str">
        <f>IF((Data!$C45-Data!AE$2)/SQRT((Data!$D45^2)+(Data!AE$3^2))&gt;1.96," &gt; ",IF((Data!$C45-Data!AE$2)/SQRT((Data!$D45^2)+(Data!AE$3^2))&lt;-1.96," &lt; "," - "))</f>
        <v xml:space="preserve"> &lt; </v>
      </c>
      <c r="L48" s="21" t="str">
        <f>IF((Data!$C45-Data!AF$2)/SQRT((Data!$D45^2)+(Data!AF$3^2))&gt;1.96," &gt; ",IF((Data!$C45-Data!AF$2)/SQRT((Data!$D45^2)+(Data!AF$3^2))&lt;-1.96," &lt; "," - "))</f>
        <v xml:space="preserve"> &lt; </v>
      </c>
      <c r="M48" s="21" t="str">
        <f>IF((Data!$C45-Data!AG$2)/SQRT((Data!$D45^2)+(Data!AG$3^2))&gt;1.96," &gt; ",IF((Data!$C45-Data!AG$2)/SQRT((Data!$D45^2)+(Data!AG$3^2))&lt;-1.96," &lt; "," - "))</f>
        <v xml:space="preserve"> - </v>
      </c>
      <c r="N48" s="21" t="str">
        <f>IF((Data!$C45-Data!AH$2)/SQRT((Data!$D45^2)+(Data!AH$3^2))&gt;1.96," &gt; ",IF((Data!$C45-Data!AH$2)/SQRT((Data!$D45^2)+(Data!AH$3^2))&lt;-1.96," &lt; "," - "))</f>
        <v xml:space="preserve"> - </v>
      </c>
      <c r="O48" s="21" t="str">
        <f>IF((Data!$C45-Data!AI$2)/SQRT((Data!$D45^2)+(Data!AI$3^2))&gt;1.96," &gt; ",IF((Data!$C45-Data!AI$2)/SQRT((Data!$D45^2)+(Data!AI$3^2))&lt;-1.96," &lt; "," - "))</f>
        <v xml:space="preserve"> - </v>
      </c>
      <c r="P48" s="21" t="str">
        <f>IF((Data!$C45-Data!AJ$2)/SQRT((Data!$D45^2)+(Data!AJ$3^2))&gt;1.96," &gt; ",IF((Data!$C45-Data!AJ$2)/SQRT((Data!$D45^2)+(Data!AJ$3^2))&lt;-1.96," &lt; "," - "))</f>
        <v xml:space="preserve"> - </v>
      </c>
      <c r="Q48" s="21" t="str">
        <f>IF((Data!$C45-Data!AK$2)/SQRT((Data!$D45^2)+(Data!AK$3^2))&gt;1.96," &gt; ",IF((Data!$C45-Data!AK$2)/SQRT((Data!$D45^2)+(Data!AK$3^2))&lt;-1.96," &lt; "," - "))</f>
        <v xml:space="preserve"> - </v>
      </c>
      <c r="R48" s="21" t="str">
        <f>IF((Data!$C45-Data!AL$2)/SQRT((Data!$D45^2)+(Data!AL$3^2))&gt;1.96," &gt; ",IF((Data!$C45-Data!AL$2)/SQRT((Data!$D45^2)+(Data!AL$3^2))&lt;-1.96," &lt; "," - "))</f>
        <v xml:space="preserve"> - </v>
      </c>
      <c r="S48" s="21" t="str">
        <f>IF((Data!$C45-Data!AM$2)/SQRT((Data!$D45^2)+(Data!AM$3^2))&gt;1.96," &gt; ",IF((Data!$C45-Data!AM$2)/SQRT((Data!$D45^2)+(Data!AM$3^2))&lt;-1.96," &lt; "," - "))</f>
        <v xml:space="preserve"> - </v>
      </c>
      <c r="T48" s="21" t="str">
        <f>IF((Data!$C45-Data!AN$2)/SQRT((Data!$D45^2)+(Data!AN$3^2))&gt;1.96," &gt; ",IF((Data!$C45-Data!AN$2)/SQRT((Data!$D45^2)+(Data!AN$3^2))&lt;-1.96," &lt; "," - "))</f>
        <v xml:space="preserve"> - </v>
      </c>
      <c r="U48" s="21" t="str">
        <f>IF((Data!$C45-Data!AO$2)/SQRT((Data!$D45^2)+(Data!AO$3^2))&gt;1.96," &gt; ",IF((Data!$C45-Data!AO$2)/SQRT((Data!$D45^2)+(Data!AO$3^2))&lt;-1.96," &lt; "," - "))</f>
        <v xml:space="preserve"> &gt; </v>
      </c>
      <c r="V48" s="21" t="str">
        <f>IF((Data!$C45-Data!AP$2)/SQRT((Data!$D45^2)+(Data!AP$3^2))&gt;1.96," &gt; ",IF((Data!$C45-Data!AP$2)/SQRT((Data!$D45^2)+(Data!AP$3^2))&lt;-1.96," &lt; "," - "))</f>
        <v xml:space="preserve"> &gt; </v>
      </c>
      <c r="W48" s="21" t="str">
        <f>IF((Data!$C45-Data!AQ$2)/SQRT((Data!$D45^2)+(Data!AQ$3^2))&gt;1.96," &gt; ",IF((Data!$C45-Data!AQ$2)/SQRT((Data!$D45^2)+(Data!AQ$3^2))&lt;-1.96," &lt; "," - "))</f>
        <v xml:space="preserve"> &gt; </v>
      </c>
      <c r="X48" s="21" t="str">
        <f>IF((Data!$C45-Data!AR$2)/SQRT((Data!$D45^2)+(Data!AR$3^2))&gt;1.96," &gt; ",IF((Data!$C45-Data!AR$2)/SQRT((Data!$D45^2)+(Data!AR$3^2))&lt;-1.96," &lt; "," - "))</f>
        <v xml:space="preserve"> &gt; </v>
      </c>
      <c r="Y48" s="21" t="str">
        <f>IF((Data!$C45-Data!AS$2)/SQRT((Data!$D45^2)+(Data!AS$3^2))&gt;1.96," &gt; ",IF((Data!$C45-Data!AS$2)/SQRT((Data!$D45^2)+(Data!AS$3^2))&lt;-1.96," &lt; "," - "))</f>
        <v xml:space="preserve"> &gt; </v>
      </c>
      <c r="Z48" s="21" t="str">
        <f>IF((Data!$C45-Data!AT$2)/SQRT((Data!$D45^2)+(Data!AT$3^2))&gt;1.96," &gt; ",IF((Data!$C45-Data!AT$2)/SQRT((Data!$D45^2)+(Data!AT$3^2))&lt;-1.96," &lt; "," - "))</f>
        <v xml:space="preserve"> &gt; </v>
      </c>
      <c r="AA48" s="21" t="str">
        <f>IF((Data!$C45-Data!AU$2)/SQRT((Data!$D45^2)+(Data!AU$3^2))&gt;1.96," &gt; ",IF((Data!$C45-Data!AU$2)/SQRT((Data!$D45^2)+(Data!AU$3^2))&lt;-1.96," &lt; "," - "))</f>
        <v xml:space="preserve"> &gt; </v>
      </c>
      <c r="AB48" s="21" t="str">
        <f>IF((Data!$C45-Data!AV$2)/SQRT((Data!$D45^2)+(Data!AV$3^2))&gt;1.96," &gt; ",IF((Data!$C45-Data!AV$2)/SQRT((Data!$D45^2)+(Data!AV$3^2))&lt;-1.96," &lt; "," - "))</f>
        <v xml:space="preserve"> &gt; </v>
      </c>
      <c r="AC48" s="21" t="str">
        <f>IF((Data!$C45-Data!AW$2)/SQRT((Data!$D45^2)+(Data!AW$3^2))&gt;1.96," &gt; ",IF((Data!$C45-Data!AW$2)/SQRT((Data!$D45^2)+(Data!AW$3^2))&lt;-1.96," &lt; "," - "))</f>
        <v xml:space="preserve"> &gt; </v>
      </c>
      <c r="AD48" s="21" t="str">
        <f>IF((Data!$C45-Data!AX$2)/SQRT((Data!$D45^2)+(Data!AX$3^2))&gt;1.96," &gt; ",IF((Data!$C45-Data!AX$2)/SQRT((Data!$D45^2)+(Data!AX$3^2))&lt;-1.96," &lt; "," - "))</f>
        <v xml:space="preserve"> &gt; </v>
      </c>
      <c r="AE48" s="21" t="str">
        <f>IF((Data!$C45-Data!AY$2)/SQRT((Data!$D45^2)+(Data!AY$3^2))&gt;1.96," &gt; ",IF((Data!$C45-Data!AY$2)/SQRT((Data!$D45^2)+(Data!AY$3^2))&lt;-1.96," &lt; "," - "))</f>
        <v xml:space="preserve"> &gt; </v>
      </c>
      <c r="AF48" s="21" t="str">
        <f>IF((Data!$C45-Data!AZ$2)/SQRT((Data!$D45^2)+(Data!AZ$3^2))&gt;1.96," &gt; ",IF((Data!$C45-Data!AZ$2)/SQRT((Data!$D45^2)+(Data!AZ$3^2))&lt;-1.96," &lt; "," - "))</f>
        <v xml:space="preserve"> &gt; </v>
      </c>
      <c r="AG48" s="21" t="str">
        <f>IF((Data!$C45-Data!BA$2)/SQRT((Data!$D45^2)+(Data!BA$3^2))&gt;1.96," &gt; ",IF((Data!$C45-Data!BA$2)/SQRT((Data!$D45^2)+(Data!BA$3^2))&lt;-1.96," &lt; "," - "))</f>
        <v xml:space="preserve"> &gt; </v>
      </c>
      <c r="AH48" s="21" t="str">
        <f>IF((Data!$C45-Data!BB$2)/SQRT((Data!$D45^2)+(Data!BB$3^2))&gt;1.96," &gt; ",IF((Data!$C45-Data!BB$2)/SQRT((Data!$D45^2)+(Data!BB$3^2))&lt;-1.96," &lt; "," - "))</f>
        <v xml:space="preserve"> &gt; </v>
      </c>
      <c r="AI48" s="21" t="str">
        <f>IF((Data!$C45-Data!BC$2)/SQRT((Data!$D45^2)+(Data!BC$3^2))&gt;1.96," &gt; ",IF((Data!$C45-Data!BC$2)/SQRT((Data!$D45^2)+(Data!BC$3^2))&lt;-1.96," &lt; "," - "))</f>
        <v xml:space="preserve"> &gt; </v>
      </c>
      <c r="AJ48" s="21" t="str">
        <f>IF((Data!$C45-Data!BD$2)/SQRT((Data!$D45^2)+(Data!BD$3^2))&gt;1.96," &gt; ",IF((Data!$C45-Data!BD$2)/SQRT((Data!$D45^2)+(Data!BD$3^2))&lt;-1.96," &lt; "," - "))</f>
        <v xml:space="preserve"> &gt; </v>
      </c>
      <c r="AK48" s="21" t="str">
        <f>IF((Data!$C45-Data!BE$2)/SQRT((Data!$D45^2)+(Data!BE$3^2))&gt;1.96," &gt; ",IF((Data!$C45-Data!BE$2)/SQRT((Data!$D45^2)+(Data!BE$3^2))&lt;-1.96," &lt; "," - "))</f>
        <v xml:space="preserve"> &gt; </v>
      </c>
      <c r="AL48" s="21" t="str">
        <f>IF((Data!$C45-Data!BF$2)/SQRT((Data!$D45^2)+(Data!BF$3^2))&gt;1.96," &gt; ",IF((Data!$C45-Data!BF$2)/SQRT((Data!$D45^2)+(Data!BF$3^2))&lt;-1.96," &lt; "," - "))</f>
        <v xml:space="preserve"> &gt; </v>
      </c>
      <c r="AM48" s="21" t="str">
        <f>IF((Data!$C45-Data!BG$2)/SQRT((Data!$D45^2)+(Data!BG$3^2))&gt;1.96," &gt; ",IF((Data!$C45-Data!BG$2)/SQRT((Data!$D45^2)+(Data!BG$3^2))&lt;-1.96," &lt; "," - "))</f>
        <v xml:space="preserve"> &gt; </v>
      </c>
      <c r="AN48" s="21" t="str">
        <f>IF((Data!$C45-Data!BH$2)/SQRT((Data!$D45^2)+(Data!BH$3^2))&gt;1.96," &gt; ",IF((Data!$C45-Data!BH$2)/SQRT((Data!$D45^2)+(Data!BH$3^2))&lt;-1.96," &lt; "," - "))</f>
        <v xml:space="preserve"> &gt; </v>
      </c>
      <c r="AO48" s="21" t="str">
        <f>IF((Data!$C45-Data!BI$2)/SQRT((Data!$D45^2)+(Data!BI$3^2))&gt;1.96," &gt; ",IF((Data!$C45-Data!BI$2)/SQRT((Data!$D45^2)+(Data!BI$3^2))&lt;-1.96," &lt; "," - "))</f>
        <v xml:space="preserve"> &gt; </v>
      </c>
      <c r="AP48" s="21" t="str">
        <f>IF((Data!$C45-Data!BJ$2)/SQRT((Data!$D45^2)+(Data!BJ$3^2))&gt;1.96," &gt; ",IF((Data!$C45-Data!BJ$2)/SQRT((Data!$D45^2)+(Data!BJ$3^2))&lt;-1.96," &lt; "," - "))</f>
        <v xml:space="preserve"> &gt; </v>
      </c>
      <c r="AQ48" s="22" t="str">
        <f>IF((Data!$C45-Data!BK$2)/SQRT((Data!$D45^2)+(Data!BK$3^2))&gt;1.96," &gt; ",IF((Data!$C45-Data!BK$2)/SQRT((Data!$D45^2)+(Data!BK$3^2))&lt;-1.96," &lt; "," - "))</f>
        <v xml:space="preserve"> &gt; </v>
      </c>
      <c r="AR48" s="22" t="str">
        <f>IF((Data!$C45-Data!BL$2)/SQRT((Data!$D45^2)+(Data!BL$3^2))&gt;1.96," &gt; ",IF((Data!$C45-Data!BL$2)/SQRT((Data!$D45^2)+(Data!BL$3^2))&lt;-1.96," &lt; "," - "))</f>
        <v xml:space="preserve"> &gt; </v>
      </c>
      <c r="AS48" s="22" t="str">
        <f>IF((Data!$C45-Data!BM$2)/SQRT((Data!$D45^2)+(Data!BM$3^2))&gt;1.96," &gt; ",IF((Data!$C45-Data!BM$2)/SQRT((Data!$D45^2)+(Data!BM$3^2))&lt;-1.96," &lt; "," - "))</f>
        <v xml:space="preserve"> &gt; </v>
      </c>
      <c r="AT48" s="22" t="str">
        <f>IF((Data!$C45-Data!BN$2)/SQRT((Data!$D45^2)+(Data!BN$3^2))&gt;1.96," &gt; ",IF((Data!$C45-Data!BN$2)/SQRT((Data!$D45^2)+(Data!BN$3^2))&lt;-1.96," &lt; "," - "))</f>
        <v xml:space="preserve"> &gt; </v>
      </c>
      <c r="AU48" s="22" t="str">
        <f>IF((Data!$C45-Data!BO$2)/SQRT((Data!$D45^2)+(Data!BO$3^2))&gt;1.96," &gt; ",IF((Data!$C45-Data!BO$2)/SQRT((Data!$D45^2)+(Data!BO$3^2))&lt;-1.96," &lt; "," - "))</f>
        <v xml:space="preserve"> &gt; </v>
      </c>
      <c r="AV48" s="22" t="str">
        <f>IF((Data!$C45-Data!BP$2)/SQRT((Data!$D45^2)+(Data!BP$3^2))&gt;1.96," &gt; ",IF((Data!$C45-Data!BP$2)/SQRT((Data!$D45^2)+(Data!BP$3^2))&lt;-1.96," &lt; "," - "))</f>
        <v xml:space="preserve"> &gt; </v>
      </c>
      <c r="AW48" s="23">
        <f t="shared" si="0"/>
        <v>11</v>
      </c>
      <c r="AX48" s="12">
        <f t="shared" si="1"/>
        <v>8</v>
      </c>
      <c r="AY48" s="24">
        <f t="shared" si="2"/>
        <v>28</v>
      </c>
    </row>
    <row r="49" spans="1:51">
      <c r="A49" s="101" t="str">
        <f>Data!B46</f>
        <v>Louisiana</v>
      </c>
      <c r="B49" s="102" t="str">
        <f>IF((Data!$C46-Data!V$2)/SQRT((Data!$D46^2)+(Data!V$3^2))&gt;1.96," &gt; ",IF((Data!$C46-Data!V$2)/SQRT((Data!$D46^2)+(Data!V$3^2))&lt;-1.96," &lt; "," - "))</f>
        <v xml:space="preserve"> &lt; </v>
      </c>
      <c r="C49" s="103" t="str">
        <f>IF((Data!$C46-Data!W$2)/SQRT((Data!$D46^2)+(Data!W$3^2))&gt;1.96," &gt; ",IF((Data!$C46-Data!W$2)/SQRT((Data!$D46^2)+(Data!W$3^2))&lt;-1.96," &lt; "," - "))</f>
        <v xml:space="preserve"> &lt; </v>
      </c>
      <c r="D49" s="103" t="str">
        <f>IF((Data!$C46-Data!X$2)/SQRT((Data!$D46^2)+(Data!X$3^2))&gt;1.96," &gt; ",IF((Data!$C46-Data!X$2)/SQRT((Data!$D46^2)+(Data!X$3^2))&lt;-1.96," &lt; "," - "))</f>
        <v xml:space="preserve"> &lt; </v>
      </c>
      <c r="E49" s="103" t="str">
        <f>IF((Data!$C46-Data!Y$2)/SQRT((Data!$D46^2)+(Data!Y$3^2))&gt;1.96," &gt; ",IF((Data!$C46-Data!Y$2)/SQRT((Data!$D46^2)+(Data!Y$3^2))&lt;-1.96," &lt; "," - "))</f>
        <v xml:space="preserve"> &lt; </v>
      </c>
      <c r="F49" s="103" t="str">
        <f>IF((Data!$C46-Data!Z$2)/SQRT((Data!$D46^2)+(Data!Z$3^2))&gt;1.96," &gt; ",IF((Data!$C46-Data!Z$2)/SQRT((Data!$D46^2)+(Data!Z$3^2))&lt;-1.96," &lt; "," - "))</f>
        <v xml:space="preserve"> &lt; </v>
      </c>
      <c r="G49" s="103" t="str">
        <f>IF((Data!$C46-Data!AA$2)/SQRT((Data!$D46^2)+(Data!AA$3^2))&gt;1.96," &gt; ",IF((Data!$C46-Data!AA$2)/SQRT((Data!$D46^2)+(Data!AA$3^2))&lt;-1.96," &lt; "," - "))</f>
        <v xml:space="preserve"> &lt; </v>
      </c>
      <c r="H49" s="103" t="str">
        <f>IF((Data!$C46-Data!AB$2)/SQRT((Data!$D46^2)+(Data!AB$3^2))&gt;1.96," &gt; ",IF((Data!$C46-Data!AB$2)/SQRT((Data!$D46^2)+(Data!AB$3^2))&lt;-1.96," &lt; "," - "))</f>
        <v xml:space="preserve"> &lt; </v>
      </c>
      <c r="I49" s="103" t="str">
        <f>IF((Data!$C46-Data!AC$2)/SQRT((Data!$D46^2)+(Data!AC$3^2))&gt;1.96," &gt; ",IF((Data!$C46-Data!AC$2)/SQRT((Data!$D46^2)+(Data!AC$3^2))&lt;-1.96," &lt; "," - "))</f>
        <v xml:space="preserve"> &lt; </v>
      </c>
      <c r="J49" s="103" t="str">
        <f>IF((Data!$C46-Data!AD$2)/SQRT((Data!$D46^2)+(Data!AD$3^2))&gt;1.96," &gt; ",IF((Data!$C46-Data!AD$2)/SQRT((Data!$D46^2)+(Data!AD$3^2))&lt;-1.96," &lt; "," - "))</f>
        <v xml:space="preserve"> &lt; </v>
      </c>
      <c r="K49" s="103" t="str">
        <f>IF((Data!$C46-Data!AE$2)/SQRT((Data!$D46^2)+(Data!AE$3^2))&gt;1.96," &gt; ",IF((Data!$C46-Data!AE$2)/SQRT((Data!$D46^2)+(Data!AE$3^2))&lt;-1.96," &lt; "," - "))</f>
        <v xml:space="preserve"> &lt; </v>
      </c>
      <c r="L49" s="103" t="str">
        <f>IF((Data!$C46-Data!AF$2)/SQRT((Data!$D46^2)+(Data!AF$3^2))&gt;1.96," &gt; ",IF((Data!$C46-Data!AF$2)/SQRT((Data!$D46^2)+(Data!AF$3^2))&lt;-1.96," &lt; "," - "))</f>
        <v xml:space="preserve"> &lt; </v>
      </c>
      <c r="M49" s="103" t="str">
        <f>IF((Data!$C46-Data!AG$2)/SQRT((Data!$D46^2)+(Data!AG$3^2))&gt;1.96," &gt; ",IF((Data!$C46-Data!AG$2)/SQRT((Data!$D46^2)+(Data!AG$3^2))&lt;-1.96," &lt; "," - "))</f>
        <v xml:space="preserve"> - </v>
      </c>
      <c r="N49" s="103" t="str">
        <f>IF((Data!$C46-Data!AH$2)/SQRT((Data!$D46^2)+(Data!AH$3^2))&gt;1.96," &gt; ",IF((Data!$C46-Data!AH$2)/SQRT((Data!$D46^2)+(Data!AH$3^2))&lt;-1.96," &lt; "," - "))</f>
        <v xml:space="preserve"> - </v>
      </c>
      <c r="O49" s="103" t="str">
        <f>IF((Data!$C46-Data!AI$2)/SQRT((Data!$D46^2)+(Data!AI$3^2))&gt;1.96," &gt; ",IF((Data!$C46-Data!AI$2)/SQRT((Data!$D46^2)+(Data!AI$3^2))&lt;-1.96," &lt; "," - "))</f>
        <v xml:space="preserve"> - </v>
      </c>
      <c r="P49" s="103" t="str">
        <f>IF((Data!$C46-Data!AJ$2)/SQRT((Data!$D46^2)+(Data!AJ$3^2))&gt;1.96," &gt; ",IF((Data!$C46-Data!AJ$2)/SQRT((Data!$D46^2)+(Data!AJ$3^2))&lt;-1.96," &lt; "," - "))</f>
        <v xml:space="preserve"> - </v>
      </c>
      <c r="Q49" s="103" t="str">
        <f>IF((Data!$C46-Data!AK$2)/SQRT((Data!$D46^2)+(Data!AK$3^2))&gt;1.96," &gt; ",IF((Data!$C46-Data!AK$2)/SQRT((Data!$D46^2)+(Data!AK$3^2))&lt;-1.96," &lt; "," - "))</f>
        <v xml:space="preserve"> - </v>
      </c>
      <c r="R49" s="103" t="str">
        <f>IF((Data!$C46-Data!AL$2)/SQRT((Data!$D46^2)+(Data!AL$3^2))&gt;1.96," &gt; ",IF((Data!$C46-Data!AL$2)/SQRT((Data!$D46^2)+(Data!AL$3^2))&lt;-1.96," &lt; "," - "))</f>
        <v xml:space="preserve"> - </v>
      </c>
      <c r="S49" s="103" t="str">
        <f>IF((Data!$C46-Data!AM$2)/SQRT((Data!$D46^2)+(Data!AM$3^2))&gt;1.96," &gt; ",IF((Data!$C46-Data!AM$2)/SQRT((Data!$D46^2)+(Data!AM$3^2))&lt;-1.96," &lt; "," - "))</f>
        <v xml:space="preserve"> - </v>
      </c>
      <c r="T49" s="103" t="str">
        <f>IF((Data!$C46-Data!AN$2)/SQRT((Data!$D46^2)+(Data!AN$3^2))&gt;1.96," &gt; ",IF((Data!$C46-Data!AN$2)/SQRT((Data!$D46^2)+(Data!AN$3^2))&lt;-1.96," &lt; "," - "))</f>
        <v xml:space="preserve"> - </v>
      </c>
      <c r="U49" s="103" t="str">
        <f>IF((Data!$C46-Data!AO$2)/SQRT((Data!$D46^2)+(Data!AO$3^2))&gt;1.96," &gt; ",IF((Data!$C46-Data!AO$2)/SQRT((Data!$D46^2)+(Data!AO$3^2))&lt;-1.96," &lt; "," - "))</f>
        <v xml:space="preserve"> &gt; </v>
      </c>
      <c r="V49" s="103" t="str">
        <f>IF((Data!$C46-Data!AP$2)/SQRT((Data!$D46^2)+(Data!AP$3^2))&gt;1.96," &gt; ",IF((Data!$C46-Data!AP$2)/SQRT((Data!$D46^2)+(Data!AP$3^2))&lt;-1.96," &lt; "," - "))</f>
        <v xml:space="preserve"> &gt; </v>
      </c>
      <c r="W49" s="103" t="str">
        <f>IF((Data!$C46-Data!AQ$2)/SQRT((Data!$D46^2)+(Data!AQ$3^2))&gt;1.96," &gt; ",IF((Data!$C46-Data!AQ$2)/SQRT((Data!$D46^2)+(Data!AQ$3^2))&lt;-1.96," &lt; "," - "))</f>
        <v xml:space="preserve"> &gt; </v>
      </c>
      <c r="X49" s="103" t="str">
        <f>IF((Data!$C46-Data!AR$2)/SQRT((Data!$D46^2)+(Data!AR$3^2))&gt;1.96," &gt; ",IF((Data!$C46-Data!AR$2)/SQRT((Data!$D46^2)+(Data!AR$3^2))&lt;-1.96," &lt; "," - "))</f>
        <v xml:space="preserve"> &gt; </v>
      </c>
      <c r="Y49" s="103" t="str">
        <f>IF((Data!$C46-Data!AS$2)/SQRT((Data!$D46^2)+(Data!AS$3^2))&gt;1.96," &gt; ",IF((Data!$C46-Data!AS$2)/SQRT((Data!$D46^2)+(Data!AS$3^2))&lt;-1.96," &lt; "," - "))</f>
        <v xml:space="preserve"> &gt; </v>
      </c>
      <c r="Z49" s="103" t="str">
        <f>IF((Data!$C46-Data!AT$2)/SQRT((Data!$D46^2)+(Data!AT$3^2))&gt;1.96," &gt; ",IF((Data!$C46-Data!AT$2)/SQRT((Data!$D46^2)+(Data!AT$3^2))&lt;-1.96," &lt; "," - "))</f>
        <v xml:space="preserve"> &gt; </v>
      </c>
      <c r="AA49" s="103" t="str">
        <f>IF((Data!$C46-Data!AU$2)/SQRT((Data!$D46^2)+(Data!AU$3^2))&gt;1.96," &gt; ",IF((Data!$C46-Data!AU$2)/SQRT((Data!$D46^2)+(Data!AU$3^2))&lt;-1.96," &lt; "," - "))</f>
        <v xml:space="preserve"> &gt; </v>
      </c>
      <c r="AB49" s="103" t="str">
        <f>IF((Data!$C46-Data!AV$2)/SQRT((Data!$D46^2)+(Data!AV$3^2))&gt;1.96," &gt; ",IF((Data!$C46-Data!AV$2)/SQRT((Data!$D46^2)+(Data!AV$3^2))&lt;-1.96," &lt; "," - "))</f>
        <v xml:space="preserve"> &gt; </v>
      </c>
      <c r="AC49" s="103" t="str">
        <f>IF((Data!$C46-Data!AW$2)/SQRT((Data!$D46^2)+(Data!AW$3^2))&gt;1.96," &gt; ",IF((Data!$C46-Data!AW$2)/SQRT((Data!$D46^2)+(Data!AW$3^2))&lt;-1.96," &lt; "," - "))</f>
        <v xml:space="preserve"> &gt; </v>
      </c>
      <c r="AD49" s="103" t="str">
        <f>IF((Data!$C46-Data!AX$2)/SQRT((Data!$D46^2)+(Data!AX$3^2))&gt;1.96," &gt; ",IF((Data!$C46-Data!AX$2)/SQRT((Data!$D46^2)+(Data!AX$3^2))&lt;-1.96," &lt; "," - "))</f>
        <v xml:space="preserve"> &gt; </v>
      </c>
      <c r="AE49" s="103" t="str">
        <f>IF((Data!$C46-Data!AY$2)/SQRT((Data!$D46^2)+(Data!AY$3^2))&gt;1.96," &gt; ",IF((Data!$C46-Data!AY$2)/SQRT((Data!$D46^2)+(Data!AY$3^2))&lt;-1.96," &lt; "," - "))</f>
        <v xml:space="preserve"> &gt; </v>
      </c>
      <c r="AF49" s="103" t="str">
        <f>IF((Data!$C46-Data!AZ$2)/SQRT((Data!$D46^2)+(Data!AZ$3^2))&gt;1.96," &gt; ",IF((Data!$C46-Data!AZ$2)/SQRT((Data!$D46^2)+(Data!AZ$3^2))&lt;-1.96," &lt; "," - "))</f>
        <v xml:space="preserve"> &gt; </v>
      </c>
      <c r="AG49" s="103" t="str">
        <f>IF((Data!$C46-Data!BA$2)/SQRT((Data!$D46^2)+(Data!BA$3^2))&gt;1.96," &gt; ",IF((Data!$C46-Data!BA$2)/SQRT((Data!$D46^2)+(Data!BA$3^2))&lt;-1.96," &lt; "," - "))</f>
        <v xml:space="preserve"> &gt; </v>
      </c>
      <c r="AH49" s="103" t="str">
        <f>IF((Data!$C46-Data!BB$2)/SQRT((Data!$D46^2)+(Data!BB$3^2))&gt;1.96," &gt; ",IF((Data!$C46-Data!BB$2)/SQRT((Data!$D46^2)+(Data!BB$3^2))&lt;-1.96," &lt; "," - "))</f>
        <v xml:space="preserve"> &gt; </v>
      </c>
      <c r="AI49" s="103" t="str">
        <f>IF((Data!$C46-Data!BC$2)/SQRT((Data!$D46^2)+(Data!BC$3^2))&gt;1.96," &gt; ",IF((Data!$C46-Data!BC$2)/SQRT((Data!$D46^2)+(Data!BC$3^2))&lt;-1.96," &lt; "," - "))</f>
        <v xml:space="preserve"> &gt; </v>
      </c>
      <c r="AJ49" s="103" t="str">
        <f>IF((Data!$C46-Data!BD$2)/SQRT((Data!$D46^2)+(Data!BD$3^2))&gt;1.96," &gt; ",IF((Data!$C46-Data!BD$2)/SQRT((Data!$D46^2)+(Data!BD$3^2))&lt;-1.96," &lt; "," - "))</f>
        <v xml:space="preserve"> &gt; </v>
      </c>
      <c r="AK49" s="103" t="str">
        <f>IF((Data!$C46-Data!BE$2)/SQRT((Data!$D46^2)+(Data!BE$3^2))&gt;1.96," &gt; ",IF((Data!$C46-Data!BE$2)/SQRT((Data!$D46^2)+(Data!BE$3^2))&lt;-1.96," &lt; "," - "))</f>
        <v xml:space="preserve"> &gt; </v>
      </c>
      <c r="AL49" s="103" t="str">
        <f>IF((Data!$C46-Data!BF$2)/SQRT((Data!$D46^2)+(Data!BF$3^2))&gt;1.96," &gt; ",IF((Data!$C46-Data!BF$2)/SQRT((Data!$D46^2)+(Data!BF$3^2))&lt;-1.96," &lt; "," - "))</f>
        <v xml:space="preserve"> &gt; </v>
      </c>
      <c r="AM49" s="103" t="str">
        <f>IF((Data!$C46-Data!BG$2)/SQRT((Data!$D46^2)+(Data!BG$3^2))&gt;1.96," &gt; ",IF((Data!$C46-Data!BG$2)/SQRT((Data!$D46^2)+(Data!BG$3^2))&lt;-1.96," &lt; "," - "))</f>
        <v xml:space="preserve"> &gt; </v>
      </c>
      <c r="AN49" s="103" t="str">
        <f>IF((Data!$C46-Data!BH$2)/SQRT((Data!$D46^2)+(Data!BH$3^2))&gt;1.96," &gt; ",IF((Data!$C46-Data!BH$2)/SQRT((Data!$D46^2)+(Data!BH$3^2))&lt;-1.96," &lt; "," - "))</f>
        <v xml:space="preserve"> &gt; </v>
      </c>
      <c r="AO49" s="103" t="str">
        <f>IF((Data!$C46-Data!BI$2)/SQRT((Data!$D46^2)+(Data!BI$3^2))&gt;1.96," &gt; ",IF((Data!$C46-Data!BI$2)/SQRT((Data!$D46^2)+(Data!BI$3^2))&lt;-1.96," &lt; "," - "))</f>
        <v xml:space="preserve"> &gt; </v>
      </c>
      <c r="AP49" s="103" t="str">
        <f>IF((Data!$C46-Data!BJ$2)/SQRT((Data!$D46^2)+(Data!BJ$3^2))&gt;1.96," &gt; ",IF((Data!$C46-Data!BJ$2)/SQRT((Data!$D46^2)+(Data!BJ$3^2))&lt;-1.96," &lt; "," - "))</f>
        <v xml:space="preserve"> &gt; </v>
      </c>
      <c r="AQ49" s="104" t="str">
        <f>IF((Data!$C46-Data!BK$2)/SQRT((Data!$D46^2)+(Data!BK$3^2))&gt;1.96," &gt; ",IF((Data!$C46-Data!BK$2)/SQRT((Data!$D46^2)+(Data!BK$3^2))&lt;-1.96," &lt; "," - "))</f>
        <v xml:space="preserve"> &gt; </v>
      </c>
      <c r="AR49" s="104" t="str">
        <f>IF((Data!$C46-Data!BL$2)/SQRT((Data!$D46^2)+(Data!BL$3^2))&gt;1.96," &gt; ",IF((Data!$C46-Data!BL$2)/SQRT((Data!$D46^2)+(Data!BL$3^2))&lt;-1.96," &lt; "," - "))</f>
        <v xml:space="preserve"> &gt; </v>
      </c>
      <c r="AS49" s="104" t="str">
        <f>IF((Data!$C46-Data!BM$2)/SQRT((Data!$D46^2)+(Data!BM$3^2))&gt;1.96," &gt; ",IF((Data!$C46-Data!BM$2)/SQRT((Data!$D46^2)+(Data!BM$3^2))&lt;-1.96," &lt; "," - "))</f>
        <v xml:space="preserve"> &gt; </v>
      </c>
      <c r="AT49" s="104" t="str">
        <f>IF((Data!$C46-Data!BN$2)/SQRT((Data!$D46^2)+(Data!BN$3^2))&gt;1.96," &gt; ",IF((Data!$C46-Data!BN$2)/SQRT((Data!$D46^2)+(Data!BN$3^2))&lt;-1.96," &lt; "," - "))</f>
        <v xml:space="preserve"> &gt; </v>
      </c>
      <c r="AU49" s="104" t="str">
        <f>IF((Data!$C46-Data!BO$2)/SQRT((Data!$D46^2)+(Data!BO$3^2))&gt;1.96," &gt; ",IF((Data!$C46-Data!BO$2)/SQRT((Data!$D46^2)+(Data!BO$3^2))&lt;-1.96," &lt; "," - "))</f>
        <v xml:space="preserve"> &gt; </v>
      </c>
      <c r="AV49" s="104" t="str">
        <f>IF((Data!$C46-Data!BP$2)/SQRT((Data!$D46^2)+(Data!BP$3^2))&gt;1.96," &gt; ",IF((Data!$C46-Data!BP$2)/SQRT((Data!$D46^2)+(Data!BP$3^2))&lt;-1.96," &lt; "," - "))</f>
        <v xml:space="preserve"> &gt; </v>
      </c>
      <c r="AW49" s="23">
        <f t="shared" ref="AW49:AW57" si="3">COUNTIF(B49:AV49," &lt; ")</f>
        <v>11</v>
      </c>
      <c r="AX49" s="12">
        <f t="shared" ref="AX49:AX57" si="4">COUNTIF(B49:AV49," - ")</f>
        <v>8</v>
      </c>
      <c r="AY49" s="24">
        <f t="shared" ref="AY49:AY57" si="5">COUNTIF(B49:AV49," &gt; ")</f>
        <v>28</v>
      </c>
    </row>
    <row r="50" spans="1:51">
      <c r="A50" s="101" t="str">
        <f>Data!B47</f>
        <v>Georgia</v>
      </c>
      <c r="B50" s="102" t="str">
        <f>IF((Data!$C47-Data!V$2)/SQRT((Data!$D47^2)+(Data!V$3^2))&gt;1.96," &gt; ",IF((Data!$C47-Data!V$2)/SQRT((Data!$D47^2)+(Data!V$3^2))&lt;-1.96," &lt; "," - "))</f>
        <v xml:space="preserve"> &lt; </v>
      </c>
      <c r="C50" s="103" t="str">
        <f>IF((Data!$C47-Data!W$2)/SQRT((Data!$D47^2)+(Data!W$3^2))&gt;1.96," &gt; ",IF((Data!$C47-Data!W$2)/SQRT((Data!$D47^2)+(Data!W$3^2))&lt;-1.96," &lt; "," - "))</f>
        <v xml:space="preserve"> &lt; </v>
      </c>
      <c r="D50" s="103" t="str">
        <f>IF((Data!$C47-Data!X$2)/SQRT((Data!$D47^2)+(Data!X$3^2))&gt;1.96," &gt; ",IF((Data!$C47-Data!X$2)/SQRT((Data!$D47^2)+(Data!X$3^2))&lt;-1.96," &lt; "," - "))</f>
        <v xml:space="preserve"> &lt; </v>
      </c>
      <c r="E50" s="103" t="str">
        <f>IF((Data!$C47-Data!Y$2)/SQRT((Data!$D47^2)+(Data!Y$3^2))&gt;1.96," &gt; ",IF((Data!$C47-Data!Y$2)/SQRT((Data!$D47^2)+(Data!Y$3^2))&lt;-1.96," &lt; "," - "))</f>
        <v xml:space="preserve"> &lt; </v>
      </c>
      <c r="F50" s="103" t="str">
        <f>IF((Data!$C47-Data!Z$2)/SQRT((Data!$D47^2)+(Data!Z$3^2))&gt;1.96," &gt; ",IF((Data!$C47-Data!Z$2)/SQRT((Data!$D47^2)+(Data!Z$3^2))&lt;-1.96," &lt; "," - "))</f>
        <v xml:space="preserve"> &lt; </v>
      </c>
      <c r="G50" s="103" t="str">
        <f>IF((Data!$C47-Data!AA$2)/SQRT((Data!$D47^2)+(Data!AA$3^2))&gt;1.96," &gt; ",IF((Data!$C47-Data!AA$2)/SQRT((Data!$D47^2)+(Data!AA$3^2))&lt;-1.96," &lt; "," - "))</f>
        <v xml:space="preserve"> &lt; </v>
      </c>
      <c r="H50" s="103" t="str">
        <f>IF((Data!$C47-Data!AB$2)/SQRT((Data!$D47^2)+(Data!AB$3^2))&gt;1.96," &gt; ",IF((Data!$C47-Data!AB$2)/SQRT((Data!$D47^2)+(Data!AB$3^2))&lt;-1.96," &lt; "," - "))</f>
        <v xml:space="preserve"> &lt; </v>
      </c>
      <c r="I50" s="103" t="str">
        <f>IF((Data!$C47-Data!AC$2)/SQRT((Data!$D47^2)+(Data!AC$3^2))&gt;1.96," &gt; ",IF((Data!$C47-Data!AC$2)/SQRT((Data!$D47^2)+(Data!AC$3^2))&lt;-1.96," &lt; "," - "))</f>
        <v xml:space="preserve"> &lt; </v>
      </c>
      <c r="J50" s="103" t="str">
        <f>IF((Data!$C47-Data!AD$2)/SQRT((Data!$D47^2)+(Data!AD$3^2))&gt;1.96," &gt; ",IF((Data!$C47-Data!AD$2)/SQRT((Data!$D47^2)+(Data!AD$3^2))&lt;-1.96," &lt; "," - "))</f>
        <v xml:space="preserve"> &lt; </v>
      </c>
      <c r="K50" s="103" t="str">
        <f>IF((Data!$C47-Data!AE$2)/SQRT((Data!$D47^2)+(Data!AE$3^2))&gt;1.96," &gt; ",IF((Data!$C47-Data!AE$2)/SQRT((Data!$D47^2)+(Data!AE$3^2))&lt;-1.96," &lt; "," - "))</f>
        <v xml:space="preserve"> &lt; </v>
      </c>
      <c r="L50" s="103" t="str">
        <f>IF((Data!$C47-Data!AF$2)/SQRT((Data!$D47^2)+(Data!AF$3^2))&gt;1.96," &gt; ",IF((Data!$C47-Data!AF$2)/SQRT((Data!$D47^2)+(Data!AF$3^2))&lt;-1.96," &lt; "," - "))</f>
        <v xml:space="preserve"> &lt; </v>
      </c>
      <c r="M50" s="103" t="str">
        <f>IF((Data!$C47-Data!AG$2)/SQRT((Data!$D47^2)+(Data!AG$3^2))&gt;1.96," &gt; ",IF((Data!$C47-Data!AG$2)/SQRT((Data!$D47^2)+(Data!AG$3^2))&lt;-1.96," &lt; "," - "))</f>
        <v xml:space="preserve"> - </v>
      </c>
      <c r="N50" s="103" t="str">
        <f>IF((Data!$C47-Data!AH$2)/SQRT((Data!$D47^2)+(Data!AH$3^2))&gt;1.96," &gt; ",IF((Data!$C47-Data!AH$2)/SQRT((Data!$D47^2)+(Data!AH$3^2))&lt;-1.96," &lt; "," - "))</f>
        <v xml:space="preserve"> - </v>
      </c>
      <c r="O50" s="103" t="str">
        <f>IF((Data!$C47-Data!AI$2)/SQRT((Data!$D47^2)+(Data!AI$3^2))&gt;1.96," &gt; ",IF((Data!$C47-Data!AI$2)/SQRT((Data!$D47^2)+(Data!AI$3^2))&lt;-1.96," &lt; "," - "))</f>
        <v xml:space="preserve"> - </v>
      </c>
      <c r="P50" s="103" t="str">
        <f>IF((Data!$C47-Data!AJ$2)/SQRT((Data!$D47^2)+(Data!AJ$3^2))&gt;1.96," &gt; ",IF((Data!$C47-Data!AJ$2)/SQRT((Data!$D47^2)+(Data!AJ$3^2))&lt;-1.96," &lt; "," - "))</f>
        <v xml:space="preserve"> - </v>
      </c>
      <c r="Q50" s="103" t="str">
        <f>IF((Data!$C47-Data!AK$2)/SQRT((Data!$D47^2)+(Data!AK$3^2))&gt;1.96," &gt; ",IF((Data!$C47-Data!AK$2)/SQRT((Data!$D47^2)+(Data!AK$3^2))&lt;-1.96," &lt; "," - "))</f>
        <v xml:space="preserve"> - </v>
      </c>
      <c r="R50" s="103" t="str">
        <f>IF((Data!$C47-Data!AL$2)/SQRT((Data!$D47^2)+(Data!AL$3^2))&gt;1.96," &gt; ",IF((Data!$C47-Data!AL$2)/SQRT((Data!$D47^2)+(Data!AL$3^2))&lt;-1.96," &lt; "," - "))</f>
        <v xml:space="preserve"> - </v>
      </c>
      <c r="S50" s="103" t="str">
        <f>IF((Data!$C47-Data!AM$2)/SQRT((Data!$D47^2)+(Data!AM$3^2))&gt;1.96," &gt; ",IF((Data!$C47-Data!AM$2)/SQRT((Data!$D47^2)+(Data!AM$3^2))&lt;-1.96," &lt; "," - "))</f>
        <v xml:space="preserve"> - </v>
      </c>
      <c r="T50" s="103" t="str">
        <f>IF((Data!$C47-Data!AN$2)/SQRT((Data!$D47^2)+(Data!AN$3^2))&gt;1.96," &gt; ",IF((Data!$C47-Data!AN$2)/SQRT((Data!$D47^2)+(Data!AN$3^2))&lt;-1.96," &lt; "," - "))</f>
        <v xml:space="preserve"> - </v>
      </c>
      <c r="U50" s="103" t="str">
        <f>IF((Data!$C47-Data!AO$2)/SQRT((Data!$D47^2)+(Data!AO$3^2))&gt;1.96," &gt; ",IF((Data!$C47-Data!AO$2)/SQRT((Data!$D47^2)+(Data!AO$3^2))&lt;-1.96," &lt; "," - "))</f>
        <v xml:space="preserve"> &gt; </v>
      </c>
      <c r="V50" s="103" t="str">
        <f>IF((Data!$C47-Data!AP$2)/SQRT((Data!$D47^2)+(Data!AP$3^2))&gt;1.96," &gt; ",IF((Data!$C47-Data!AP$2)/SQRT((Data!$D47^2)+(Data!AP$3^2))&lt;-1.96," &lt; "," - "))</f>
        <v xml:space="preserve"> &gt; </v>
      </c>
      <c r="W50" s="103" t="str">
        <f>IF((Data!$C47-Data!AQ$2)/SQRT((Data!$D47^2)+(Data!AQ$3^2))&gt;1.96," &gt; ",IF((Data!$C47-Data!AQ$2)/SQRT((Data!$D47^2)+(Data!AQ$3^2))&lt;-1.96," &lt; "," - "))</f>
        <v xml:space="preserve"> &gt; </v>
      </c>
      <c r="X50" s="103" t="str">
        <f>IF((Data!$C47-Data!AR$2)/SQRT((Data!$D47^2)+(Data!AR$3^2))&gt;1.96," &gt; ",IF((Data!$C47-Data!AR$2)/SQRT((Data!$D47^2)+(Data!AR$3^2))&lt;-1.96," &lt; "," - "))</f>
        <v xml:space="preserve"> &gt; </v>
      </c>
      <c r="Y50" s="103" t="str">
        <f>IF((Data!$C47-Data!AS$2)/SQRT((Data!$D47^2)+(Data!AS$3^2))&gt;1.96," &gt; ",IF((Data!$C47-Data!AS$2)/SQRT((Data!$D47^2)+(Data!AS$3^2))&lt;-1.96," &lt; "," - "))</f>
        <v xml:space="preserve"> &gt; </v>
      </c>
      <c r="Z50" s="103" t="str">
        <f>IF((Data!$C47-Data!AT$2)/SQRT((Data!$D47^2)+(Data!AT$3^2))&gt;1.96," &gt; ",IF((Data!$C47-Data!AT$2)/SQRT((Data!$D47^2)+(Data!AT$3^2))&lt;-1.96," &lt; "," - "))</f>
        <v xml:space="preserve"> &gt; </v>
      </c>
      <c r="AA50" s="103" t="str">
        <f>IF((Data!$C47-Data!AU$2)/SQRT((Data!$D47^2)+(Data!AU$3^2))&gt;1.96," &gt; ",IF((Data!$C47-Data!AU$2)/SQRT((Data!$D47^2)+(Data!AU$3^2))&lt;-1.96," &lt; "," - "))</f>
        <v xml:space="preserve"> &gt; </v>
      </c>
      <c r="AB50" s="103" t="str">
        <f>IF((Data!$C47-Data!AV$2)/SQRT((Data!$D47^2)+(Data!AV$3^2))&gt;1.96," &gt; ",IF((Data!$C47-Data!AV$2)/SQRT((Data!$D47^2)+(Data!AV$3^2))&lt;-1.96," &lt; "," - "))</f>
        <v xml:space="preserve"> &gt; </v>
      </c>
      <c r="AC50" s="103" t="str">
        <f>IF((Data!$C47-Data!AW$2)/SQRT((Data!$D47^2)+(Data!AW$3^2))&gt;1.96," &gt; ",IF((Data!$C47-Data!AW$2)/SQRT((Data!$D47^2)+(Data!AW$3^2))&lt;-1.96," &lt; "," - "))</f>
        <v xml:space="preserve"> &gt; </v>
      </c>
      <c r="AD50" s="103" t="str">
        <f>IF((Data!$C47-Data!AX$2)/SQRT((Data!$D47^2)+(Data!AX$3^2))&gt;1.96," &gt; ",IF((Data!$C47-Data!AX$2)/SQRT((Data!$D47^2)+(Data!AX$3^2))&lt;-1.96," &lt; "," - "))</f>
        <v xml:space="preserve"> &gt; </v>
      </c>
      <c r="AE50" s="103" t="str">
        <f>IF((Data!$C47-Data!AY$2)/SQRT((Data!$D47^2)+(Data!AY$3^2))&gt;1.96," &gt; ",IF((Data!$C47-Data!AY$2)/SQRT((Data!$D47^2)+(Data!AY$3^2))&lt;-1.96," &lt; "," - "))</f>
        <v xml:space="preserve"> &gt; </v>
      </c>
      <c r="AF50" s="103" t="str">
        <f>IF((Data!$C47-Data!AZ$2)/SQRT((Data!$D47^2)+(Data!AZ$3^2))&gt;1.96," &gt; ",IF((Data!$C47-Data!AZ$2)/SQRT((Data!$D47^2)+(Data!AZ$3^2))&lt;-1.96," &lt; "," - "))</f>
        <v xml:space="preserve"> &gt; </v>
      </c>
      <c r="AG50" s="103" t="str">
        <f>IF((Data!$C47-Data!BA$2)/SQRT((Data!$D47^2)+(Data!BA$3^2))&gt;1.96," &gt; ",IF((Data!$C47-Data!BA$2)/SQRT((Data!$D47^2)+(Data!BA$3^2))&lt;-1.96," &lt; "," - "))</f>
        <v xml:space="preserve"> &gt; </v>
      </c>
      <c r="AH50" s="103" t="str">
        <f>IF((Data!$C47-Data!BB$2)/SQRT((Data!$D47^2)+(Data!BB$3^2))&gt;1.96," &gt; ",IF((Data!$C47-Data!BB$2)/SQRT((Data!$D47^2)+(Data!BB$3^2))&lt;-1.96," &lt; "," - "))</f>
        <v xml:space="preserve"> &gt; </v>
      </c>
      <c r="AI50" s="103" t="str">
        <f>IF((Data!$C47-Data!BC$2)/SQRT((Data!$D47^2)+(Data!BC$3^2))&gt;1.96," &gt; ",IF((Data!$C47-Data!BC$2)/SQRT((Data!$D47^2)+(Data!BC$3^2))&lt;-1.96," &lt; "," - "))</f>
        <v xml:space="preserve"> &gt; </v>
      </c>
      <c r="AJ50" s="103" t="str">
        <f>IF((Data!$C47-Data!BD$2)/SQRT((Data!$D47^2)+(Data!BD$3^2))&gt;1.96," &gt; ",IF((Data!$C47-Data!BD$2)/SQRT((Data!$D47^2)+(Data!BD$3^2))&lt;-1.96," &lt; "," - "))</f>
        <v xml:space="preserve"> &gt; </v>
      </c>
      <c r="AK50" s="103" t="str">
        <f>IF((Data!$C47-Data!BE$2)/SQRT((Data!$D47^2)+(Data!BE$3^2))&gt;1.96," &gt; ",IF((Data!$C47-Data!BE$2)/SQRT((Data!$D47^2)+(Data!BE$3^2))&lt;-1.96," &lt; "," - "))</f>
        <v xml:space="preserve"> &gt; </v>
      </c>
      <c r="AL50" s="103" t="str">
        <f>IF((Data!$C47-Data!BF$2)/SQRT((Data!$D47^2)+(Data!BF$3^2))&gt;1.96," &gt; ",IF((Data!$C47-Data!BF$2)/SQRT((Data!$D47^2)+(Data!BF$3^2))&lt;-1.96," &lt; "," - "))</f>
        <v xml:space="preserve"> &gt; </v>
      </c>
      <c r="AM50" s="103" t="str">
        <f>IF((Data!$C47-Data!BG$2)/SQRT((Data!$D47^2)+(Data!BG$3^2))&gt;1.96," &gt; ",IF((Data!$C47-Data!BG$2)/SQRT((Data!$D47^2)+(Data!BG$3^2))&lt;-1.96," &lt; "," - "))</f>
        <v xml:space="preserve"> &gt; </v>
      </c>
      <c r="AN50" s="103" t="str">
        <f>IF((Data!$C47-Data!BH$2)/SQRT((Data!$D47^2)+(Data!BH$3^2))&gt;1.96," &gt; ",IF((Data!$C47-Data!BH$2)/SQRT((Data!$D47^2)+(Data!BH$3^2))&lt;-1.96," &lt; "," - "))</f>
        <v xml:space="preserve"> &gt; </v>
      </c>
      <c r="AO50" s="103" t="str">
        <f>IF((Data!$C47-Data!BI$2)/SQRT((Data!$D47^2)+(Data!BI$3^2))&gt;1.96," &gt; ",IF((Data!$C47-Data!BI$2)/SQRT((Data!$D47^2)+(Data!BI$3^2))&lt;-1.96," &lt; "," - "))</f>
        <v xml:space="preserve"> &gt; </v>
      </c>
      <c r="AP50" s="103" t="str">
        <f>IF((Data!$C47-Data!BJ$2)/SQRT((Data!$D47^2)+(Data!BJ$3^2))&gt;1.96," &gt; ",IF((Data!$C47-Data!BJ$2)/SQRT((Data!$D47^2)+(Data!BJ$3^2))&lt;-1.96," &lt; "," - "))</f>
        <v xml:space="preserve"> &gt; </v>
      </c>
      <c r="AQ50" s="104" t="str">
        <f>IF((Data!$C47-Data!BK$2)/SQRT((Data!$D47^2)+(Data!BK$3^2))&gt;1.96," &gt; ",IF((Data!$C47-Data!BK$2)/SQRT((Data!$D47^2)+(Data!BK$3^2))&lt;-1.96," &lt; "," - "))</f>
        <v xml:space="preserve"> &gt; </v>
      </c>
      <c r="AR50" s="104" t="str">
        <f>IF((Data!$C47-Data!BL$2)/SQRT((Data!$D47^2)+(Data!BL$3^2))&gt;1.96," &gt; ",IF((Data!$C47-Data!BL$2)/SQRT((Data!$D47^2)+(Data!BL$3^2))&lt;-1.96," &lt; "," - "))</f>
        <v xml:space="preserve"> &gt; </v>
      </c>
      <c r="AS50" s="104" t="str">
        <f>IF((Data!$C47-Data!BM$2)/SQRT((Data!$D47^2)+(Data!BM$3^2))&gt;1.96," &gt; ",IF((Data!$C47-Data!BM$2)/SQRT((Data!$D47^2)+(Data!BM$3^2))&lt;-1.96," &lt; "," - "))</f>
        <v xml:space="preserve"> &gt; </v>
      </c>
      <c r="AT50" s="104" t="str">
        <f>IF((Data!$C47-Data!BN$2)/SQRT((Data!$D47^2)+(Data!BN$3^2))&gt;1.96," &gt; ",IF((Data!$C47-Data!BN$2)/SQRT((Data!$D47^2)+(Data!BN$3^2))&lt;-1.96," &lt; "," - "))</f>
        <v xml:space="preserve"> &gt; </v>
      </c>
      <c r="AU50" s="104" t="str">
        <f>IF((Data!$C47-Data!BO$2)/SQRT((Data!$D47^2)+(Data!BO$3^2))&gt;1.96," &gt; ",IF((Data!$C47-Data!BO$2)/SQRT((Data!$D47^2)+(Data!BO$3^2))&lt;-1.96," &lt; "," - "))</f>
        <v xml:space="preserve"> &gt; </v>
      </c>
      <c r="AV50" s="104" t="str">
        <f>IF((Data!$C47-Data!BP$2)/SQRT((Data!$D47^2)+(Data!BP$3^2))&gt;1.96," &gt; ",IF((Data!$C47-Data!BP$2)/SQRT((Data!$D47^2)+(Data!BP$3^2))&lt;-1.96," &lt; "," - "))</f>
        <v xml:space="preserve"> &gt; </v>
      </c>
      <c r="AW50" s="23">
        <f t="shared" si="3"/>
        <v>11</v>
      </c>
      <c r="AX50" s="12">
        <f t="shared" si="4"/>
        <v>8</v>
      </c>
      <c r="AY50" s="24">
        <f t="shared" si="5"/>
        <v>28</v>
      </c>
    </row>
    <row r="51" spans="1:51">
      <c r="A51" s="101" t="str">
        <f>Data!B48</f>
        <v>New Mexico</v>
      </c>
      <c r="B51" s="102" t="str">
        <f>IF((Data!$C48-Data!V$2)/SQRT((Data!$D48^2)+(Data!V$3^2))&gt;1.96," &gt; ",IF((Data!$C48-Data!V$2)/SQRT((Data!$D48^2)+(Data!V$3^2))&lt;-1.96," &lt; "," - "))</f>
        <v xml:space="preserve"> &lt; </v>
      </c>
      <c r="C51" s="103" t="str">
        <f>IF((Data!$C48-Data!W$2)/SQRT((Data!$D48^2)+(Data!W$3^2))&gt;1.96," &gt; ",IF((Data!$C48-Data!W$2)/SQRT((Data!$D48^2)+(Data!W$3^2))&lt;-1.96," &lt; "," - "))</f>
        <v xml:space="preserve"> &lt; </v>
      </c>
      <c r="D51" s="103" t="str">
        <f>IF((Data!$C48-Data!X$2)/SQRT((Data!$D48^2)+(Data!X$3^2))&gt;1.96," &gt; ",IF((Data!$C48-Data!X$2)/SQRT((Data!$D48^2)+(Data!X$3^2))&lt;-1.96," &lt; "," - "))</f>
        <v xml:space="preserve"> &lt; </v>
      </c>
      <c r="E51" s="103" t="str">
        <f>IF((Data!$C48-Data!Y$2)/SQRT((Data!$D48^2)+(Data!Y$3^2))&gt;1.96," &gt; ",IF((Data!$C48-Data!Y$2)/SQRT((Data!$D48^2)+(Data!Y$3^2))&lt;-1.96," &lt; "," - "))</f>
        <v xml:space="preserve"> &lt; </v>
      </c>
      <c r="F51" s="103" t="str">
        <f>IF((Data!$C48-Data!Z$2)/SQRT((Data!$D48^2)+(Data!Z$3^2))&gt;1.96," &gt; ",IF((Data!$C48-Data!Z$2)/SQRT((Data!$D48^2)+(Data!Z$3^2))&lt;-1.96," &lt; "," - "))</f>
        <v xml:space="preserve"> &lt; </v>
      </c>
      <c r="G51" s="103" t="str">
        <f>IF((Data!$C48-Data!AA$2)/SQRT((Data!$D48^2)+(Data!AA$3^2))&gt;1.96," &gt; ",IF((Data!$C48-Data!AA$2)/SQRT((Data!$D48^2)+(Data!AA$3^2))&lt;-1.96," &lt; "," - "))</f>
        <v xml:space="preserve"> &lt; </v>
      </c>
      <c r="H51" s="103" t="str">
        <f>IF((Data!$C48-Data!AB$2)/SQRT((Data!$D48^2)+(Data!AB$3^2))&gt;1.96," &gt; ",IF((Data!$C48-Data!AB$2)/SQRT((Data!$D48^2)+(Data!AB$3^2))&lt;-1.96," &lt; "," - "))</f>
        <v xml:space="preserve"> &lt; </v>
      </c>
      <c r="I51" s="103" t="str">
        <f>IF((Data!$C48-Data!AC$2)/SQRT((Data!$D48^2)+(Data!AC$3^2))&gt;1.96," &gt; ",IF((Data!$C48-Data!AC$2)/SQRT((Data!$D48^2)+(Data!AC$3^2))&lt;-1.96," &lt; "," - "))</f>
        <v xml:space="preserve"> &lt; </v>
      </c>
      <c r="J51" s="103" t="str">
        <f>IF((Data!$C48-Data!AD$2)/SQRT((Data!$D48^2)+(Data!AD$3^2))&gt;1.96," &gt; ",IF((Data!$C48-Data!AD$2)/SQRT((Data!$D48^2)+(Data!AD$3^2))&lt;-1.96," &lt; "," - "))</f>
        <v xml:space="preserve"> &lt; </v>
      </c>
      <c r="K51" s="103" t="str">
        <f>IF((Data!$C48-Data!AE$2)/SQRT((Data!$D48^2)+(Data!AE$3^2))&gt;1.96," &gt; ",IF((Data!$C48-Data!AE$2)/SQRT((Data!$D48^2)+(Data!AE$3^2))&lt;-1.96," &lt; "," - "))</f>
        <v xml:space="preserve"> &lt; </v>
      </c>
      <c r="L51" s="103" t="str">
        <f>IF((Data!$C48-Data!AF$2)/SQRT((Data!$D48^2)+(Data!AF$3^2))&gt;1.96," &gt; ",IF((Data!$C48-Data!AF$2)/SQRT((Data!$D48^2)+(Data!AF$3^2))&lt;-1.96," &lt; "," - "))</f>
        <v xml:space="preserve"> &lt; </v>
      </c>
      <c r="M51" s="103" t="str">
        <f>IF((Data!$C48-Data!AG$2)/SQRT((Data!$D48^2)+(Data!AG$3^2))&gt;1.96," &gt; ",IF((Data!$C48-Data!AG$2)/SQRT((Data!$D48^2)+(Data!AG$3^2))&lt;-1.96," &lt; "," - "))</f>
        <v xml:space="preserve"> - </v>
      </c>
      <c r="N51" s="103" t="str">
        <f>IF((Data!$C48-Data!AH$2)/SQRT((Data!$D48^2)+(Data!AH$3^2))&gt;1.96," &gt; ",IF((Data!$C48-Data!AH$2)/SQRT((Data!$D48^2)+(Data!AH$3^2))&lt;-1.96," &lt; "," - "))</f>
        <v xml:space="preserve"> &lt; </v>
      </c>
      <c r="O51" s="103" t="str">
        <f>IF((Data!$C48-Data!AI$2)/SQRT((Data!$D48^2)+(Data!AI$3^2))&gt;1.96," &gt; ",IF((Data!$C48-Data!AI$2)/SQRT((Data!$D48^2)+(Data!AI$3^2))&lt;-1.96," &lt; "," - "))</f>
        <v xml:space="preserve"> &lt; </v>
      </c>
      <c r="P51" s="103" t="str">
        <f>IF((Data!$C48-Data!AJ$2)/SQRT((Data!$D48^2)+(Data!AJ$3^2))&gt;1.96," &gt; ",IF((Data!$C48-Data!AJ$2)/SQRT((Data!$D48^2)+(Data!AJ$3^2))&lt;-1.96," &lt; "," - "))</f>
        <v xml:space="preserve"> - </v>
      </c>
      <c r="Q51" s="103" t="str">
        <f>IF((Data!$C48-Data!AK$2)/SQRT((Data!$D48^2)+(Data!AK$3^2))&gt;1.96," &gt; ",IF((Data!$C48-Data!AK$2)/SQRT((Data!$D48^2)+(Data!AK$3^2))&lt;-1.96," &lt; "," - "))</f>
        <v xml:space="preserve"> &lt; </v>
      </c>
      <c r="R51" s="103" t="str">
        <f>IF((Data!$C48-Data!AL$2)/SQRT((Data!$D48^2)+(Data!AL$3^2))&gt;1.96," &gt; ",IF((Data!$C48-Data!AL$2)/SQRT((Data!$D48^2)+(Data!AL$3^2))&lt;-1.96," &lt; "," - "))</f>
        <v xml:space="preserve"> - </v>
      </c>
      <c r="S51" s="103" t="str">
        <f>IF((Data!$C48-Data!AM$2)/SQRT((Data!$D48^2)+(Data!AM$3^2))&gt;1.96," &gt; ",IF((Data!$C48-Data!AM$2)/SQRT((Data!$D48^2)+(Data!AM$3^2))&lt;-1.96," &lt; "," - "))</f>
        <v xml:space="preserve"> - </v>
      </c>
      <c r="T51" s="103" t="str">
        <f>IF((Data!$C48-Data!AN$2)/SQRT((Data!$D48^2)+(Data!AN$3^2))&gt;1.96," &gt; ",IF((Data!$C48-Data!AN$2)/SQRT((Data!$D48^2)+(Data!AN$3^2))&lt;-1.96," &lt; "," - "))</f>
        <v xml:space="preserve"> - </v>
      </c>
      <c r="U51" s="103" t="str">
        <f>IF((Data!$C48-Data!AO$2)/SQRT((Data!$D48^2)+(Data!AO$3^2))&gt;1.96," &gt; ",IF((Data!$C48-Data!AO$2)/SQRT((Data!$D48^2)+(Data!AO$3^2))&lt;-1.96," &lt; "," - "))</f>
        <v xml:space="preserve"> - </v>
      </c>
      <c r="V51" s="103" t="str">
        <f>IF((Data!$C48-Data!AP$2)/SQRT((Data!$D48^2)+(Data!AP$3^2))&gt;1.96," &gt; ",IF((Data!$C48-Data!AP$2)/SQRT((Data!$D48^2)+(Data!AP$3^2))&lt;-1.96," &lt; "," - "))</f>
        <v xml:space="preserve"> &gt; </v>
      </c>
      <c r="W51" s="103" t="str">
        <f>IF((Data!$C48-Data!AQ$2)/SQRT((Data!$D48^2)+(Data!AQ$3^2))&gt;1.96," &gt; ",IF((Data!$C48-Data!AQ$2)/SQRT((Data!$D48^2)+(Data!AQ$3^2))&lt;-1.96," &lt; "," - "))</f>
        <v xml:space="preserve"> &gt; </v>
      </c>
      <c r="X51" s="103" t="str">
        <f>IF((Data!$C48-Data!AR$2)/SQRT((Data!$D48^2)+(Data!AR$3^2))&gt;1.96," &gt; ",IF((Data!$C48-Data!AR$2)/SQRT((Data!$D48^2)+(Data!AR$3^2))&lt;-1.96," &lt; "," - "))</f>
        <v xml:space="preserve"> &gt; </v>
      </c>
      <c r="Y51" s="103" t="str">
        <f>IF((Data!$C48-Data!AS$2)/SQRT((Data!$D48^2)+(Data!AS$3^2))&gt;1.96," &gt; ",IF((Data!$C48-Data!AS$2)/SQRT((Data!$D48^2)+(Data!AS$3^2))&lt;-1.96," &lt; "," - "))</f>
        <v xml:space="preserve"> &gt; </v>
      </c>
      <c r="Z51" s="103" t="str">
        <f>IF((Data!$C48-Data!AT$2)/SQRT((Data!$D48^2)+(Data!AT$3^2))&gt;1.96," &gt; ",IF((Data!$C48-Data!AT$2)/SQRT((Data!$D48^2)+(Data!AT$3^2))&lt;-1.96," &lt; "," - "))</f>
        <v xml:space="preserve"> &gt; </v>
      </c>
      <c r="AA51" s="103" t="str">
        <f>IF((Data!$C48-Data!AU$2)/SQRT((Data!$D48^2)+(Data!AU$3^2))&gt;1.96," &gt; ",IF((Data!$C48-Data!AU$2)/SQRT((Data!$D48^2)+(Data!AU$3^2))&lt;-1.96," &lt; "," - "))</f>
        <v xml:space="preserve"> &gt; </v>
      </c>
      <c r="AB51" s="103" t="str">
        <f>IF((Data!$C48-Data!AV$2)/SQRT((Data!$D48^2)+(Data!AV$3^2))&gt;1.96," &gt; ",IF((Data!$C48-Data!AV$2)/SQRT((Data!$D48^2)+(Data!AV$3^2))&lt;-1.96," &lt; "," - "))</f>
        <v xml:space="preserve"> &gt; </v>
      </c>
      <c r="AC51" s="103" t="str">
        <f>IF((Data!$C48-Data!AW$2)/SQRT((Data!$D48^2)+(Data!AW$3^2))&gt;1.96," &gt; ",IF((Data!$C48-Data!AW$2)/SQRT((Data!$D48^2)+(Data!AW$3^2))&lt;-1.96," &lt; "," - "))</f>
        <v xml:space="preserve"> &gt; </v>
      </c>
      <c r="AD51" s="103" t="str">
        <f>IF((Data!$C48-Data!AX$2)/SQRT((Data!$D48^2)+(Data!AX$3^2))&gt;1.96," &gt; ",IF((Data!$C48-Data!AX$2)/SQRT((Data!$D48^2)+(Data!AX$3^2))&lt;-1.96," &lt; "," - "))</f>
        <v xml:space="preserve"> &gt; </v>
      </c>
      <c r="AE51" s="103" t="str">
        <f>IF((Data!$C48-Data!AY$2)/SQRT((Data!$D48^2)+(Data!AY$3^2))&gt;1.96," &gt; ",IF((Data!$C48-Data!AY$2)/SQRT((Data!$D48^2)+(Data!AY$3^2))&lt;-1.96," &lt; "," - "))</f>
        <v xml:space="preserve"> &gt; </v>
      </c>
      <c r="AF51" s="103" t="str">
        <f>IF((Data!$C48-Data!AZ$2)/SQRT((Data!$D48^2)+(Data!AZ$3^2))&gt;1.96," &gt; ",IF((Data!$C48-Data!AZ$2)/SQRT((Data!$D48^2)+(Data!AZ$3^2))&lt;-1.96," &lt; "," - "))</f>
        <v xml:space="preserve"> &gt; </v>
      </c>
      <c r="AG51" s="103" t="str">
        <f>IF((Data!$C48-Data!BA$2)/SQRT((Data!$D48^2)+(Data!BA$3^2))&gt;1.96," &gt; ",IF((Data!$C48-Data!BA$2)/SQRT((Data!$D48^2)+(Data!BA$3^2))&lt;-1.96," &lt; "," - "))</f>
        <v xml:space="preserve"> &gt; </v>
      </c>
      <c r="AH51" s="103" t="str">
        <f>IF((Data!$C48-Data!BB$2)/SQRT((Data!$D48^2)+(Data!BB$3^2))&gt;1.96," &gt; ",IF((Data!$C48-Data!BB$2)/SQRT((Data!$D48^2)+(Data!BB$3^2))&lt;-1.96," &lt; "," - "))</f>
        <v xml:space="preserve"> &gt; </v>
      </c>
      <c r="AI51" s="103" t="str">
        <f>IF((Data!$C48-Data!BC$2)/SQRT((Data!$D48^2)+(Data!BC$3^2))&gt;1.96," &gt; ",IF((Data!$C48-Data!BC$2)/SQRT((Data!$D48^2)+(Data!BC$3^2))&lt;-1.96," &lt; "," - "))</f>
        <v xml:space="preserve"> &gt; </v>
      </c>
      <c r="AJ51" s="103" t="str">
        <f>IF((Data!$C48-Data!BD$2)/SQRT((Data!$D48^2)+(Data!BD$3^2))&gt;1.96," &gt; ",IF((Data!$C48-Data!BD$2)/SQRT((Data!$D48^2)+(Data!BD$3^2))&lt;-1.96," &lt; "," - "))</f>
        <v xml:space="preserve"> &gt; </v>
      </c>
      <c r="AK51" s="103" t="str">
        <f>IF((Data!$C48-Data!BE$2)/SQRT((Data!$D48^2)+(Data!BE$3^2))&gt;1.96," &gt; ",IF((Data!$C48-Data!BE$2)/SQRT((Data!$D48^2)+(Data!BE$3^2))&lt;-1.96," &lt; "," - "))</f>
        <v xml:space="preserve"> &gt; </v>
      </c>
      <c r="AL51" s="103" t="str">
        <f>IF((Data!$C48-Data!BF$2)/SQRT((Data!$D48^2)+(Data!BF$3^2))&gt;1.96," &gt; ",IF((Data!$C48-Data!BF$2)/SQRT((Data!$D48^2)+(Data!BF$3^2))&lt;-1.96," &lt; "," - "))</f>
        <v xml:space="preserve"> &gt; </v>
      </c>
      <c r="AM51" s="103" t="str">
        <f>IF((Data!$C48-Data!BG$2)/SQRT((Data!$D48^2)+(Data!BG$3^2))&gt;1.96," &gt; ",IF((Data!$C48-Data!BG$2)/SQRT((Data!$D48^2)+(Data!BG$3^2))&lt;-1.96," &lt; "," - "))</f>
        <v xml:space="preserve"> &gt; </v>
      </c>
      <c r="AN51" s="103" t="str">
        <f>IF((Data!$C48-Data!BH$2)/SQRT((Data!$D48^2)+(Data!BH$3^2))&gt;1.96," &gt; ",IF((Data!$C48-Data!BH$2)/SQRT((Data!$D48^2)+(Data!BH$3^2))&lt;-1.96," &lt; "," - "))</f>
        <v xml:space="preserve"> &gt; </v>
      </c>
      <c r="AO51" s="103" t="str">
        <f>IF((Data!$C48-Data!BI$2)/SQRT((Data!$D48^2)+(Data!BI$3^2))&gt;1.96," &gt; ",IF((Data!$C48-Data!BI$2)/SQRT((Data!$D48^2)+(Data!BI$3^2))&lt;-1.96," &lt; "," - "))</f>
        <v xml:space="preserve"> &gt; </v>
      </c>
      <c r="AP51" s="103" t="str">
        <f>IF((Data!$C48-Data!BJ$2)/SQRT((Data!$D48^2)+(Data!BJ$3^2))&gt;1.96," &gt; ",IF((Data!$C48-Data!BJ$2)/SQRT((Data!$D48^2)+(Data!BJ$3^2))&lt;-1.96," &lt; "," - "))</f>
        <v xml:space="preserve"> &gt; </v>
      </c>
      <c r="AQ51" s="104" t="str">
        <f>IF((Data!$C48-Data!BK$2)/SQRT((Data!$D48^2)+(Data!BK$3^2))&gt;1.96," &gt; ",IF((Data!$C48-Data!BK$2)/SQRT((Data!$D48^2)+(Data!BK$3^2))&lt;-1.96," &lt; "," - "))</f>
        <v xml:space="preserve"> &gt; </v>
      </c>
      <c r="AR51" s="104" t="str">
        <f>IF((Data!$C48-Data!BL$2)/SQRT((Data!$D48^2)+(Data!BL$3^2))&gt;1.96," &gt; ",IF((Data!$C48-Data!BL$2)/SQRT((Data!$D48^2)+(Data!BL$3^2))&lt;-1.96," &lt; "," - "))</f>
        <v xml:space="preserve"> &gt; </v>
      </c>
      <c r="AS51" s="104" t="str">
        <f>IF((Data!$C48-Data!BM$2)/SQRT((Data!$D48^2)+(Data!BM$3^2))&gt;1.96," &gt; ",IF((Data!$C48-Data!BM$2)/SQRT((Data!$D48^2)+(Data!BM$3^2))&lt;-1.96," &lt; "," - "))</f>
        <v xml:space="preserve"> &gt; </v>
      </c>
      <c r="AT51" s="104" t="str">
        <f>IF((Data!$C48-Data!BN$2)/SQRT((Data!$D48^2)+(Data!BN$3^2))&gt;1.96," &gt; ",IF((Data!$C48-Data!BN$2)/SQRT((Data!$D48^2)+(Data!BN$3^2))&lt;-1.96," &lt; "," - "))</f>
        <v xml:space="preserve"> &gt; </v>
      </c>
      <c r="AU51" s="104" t="str">
        <f>IF((Data!$C48-Data!BO$2)/SQRT((Data!$D48^2)+(Data!BO$3^2))&gt;1.96," &gt; ",IF((Data!$C48-Data!BO$2)/SQRT((Data!$D48^2)+(Data!BO$3^2))&lt;-1.96," &lt; "," - "))</f>
        <v xml:space="preserve"> &gt; </v>
      </c>
      <c r="AV51" s="104" t="str">
        <f>IF((Data!$C48-Data!BP$2)/SQRT((Data!$D48^2)+(Data!BP$3^2))&gt;1.96," &gt; ",IF((Data!$C48-Data!BP$2)/SQRT((Data!$D48^2)+(Data!BP$3^2))&lt;-1.96," &lt; "," - "))</f>
        <v xml:space="preserve"> &gt; </v>
      </c>
      <c r="AW51" s="23">
        <f t="shared" si="3"/>
        <v>14</v>
      </c>
      <c r="AX51" s="12">
        <f t="shared" si="4"/>
        <v>6</v>
      </c>
      <c r="AY51" s="24">
        <f t="shared" si="5"/>
        <v>27</v>
      </c>
    </row>
    <row r="52" spans="1:51">
      <c r="A52" s="101" t="str">
        <f>Data!B49</f>
        <v>California</v>
      </c>
      <c r="B52" s="102" t="str">
        <f>IF((Data!$C49-Data!V$2)/SQRT((Data!$D49^2)+(Data!V$3^2))&gt;1.96," &gt; ",IF((Data!$C49-Data!V$2)/SQRT((Data!$D49^2)+(Data!V$3^2))&lt;-1.96," &lt; "," - "))</f>
        <v xml:space="preserve"> &lt; </v>
      </c>
      <c r="C52" s="103" t="str">
        <f>IF((Data!$C49-Data!W$2)/SQRT((Data!$D49^2)+(Data!W$3^2))&gt;1.96," &gt; ",IF((Data!$C49-Data!W$2)/SQRT((Data!$D49^2)+(Data!W$3^2))&lt;-1.96," &lt; "," - "))</f>
        <v xml:space="preserve"> &lt; </v>
      </c>
      <c r="D52" s="103" t="str">
        <f>IF((Data!$C49-Data!X$2)/SQRT((Data!$D49^2)+(Data!X$3^2))&gt;1.96," &gt; ",IF((Data!$C49-Data!X$2)/SQRT((Data!$D49^2)+(Data!X$3^2))&lt;-1.96," &lt; "," - "))</f>
        <v xml:space="preserve"> &lt; </v>
      </c>
      <c r="E52" s="103" t="str">
        <f>IF((Data!$C49-Data!Y$2)/SQRT((Data!$D49^2)+(Data!Y$3^2))&gt;1.96," &gt; ",IF((Data!$C49-Data!Y$2)/SQRT((Data!$D49^2)+(Data!Y$3^2))&lt;-1.96," &lt; "," - "))</f>
        <v xml:space="preserve"> &lt; </v>
      </c>
      <c r="F52" s="103" t="str">
        <f>IF((Data!$C49-Data!Z$2)/SQRT((Data!$D49^2)+(Data!Z$3^2))&gt;1.96," &gt; ",IF((Data!$C49-Data!Z$2)/SQRT((Data!$D49^2)+(Data!Z$3^2))&lt;-1.96," &lt; "," - "))</f>
        <v xml:space="preserve"> &lt; </v>
      </c>
      <c r="G52" s="103" t="str">
        <f>IF((Data!$C49-Data!AA$2)/SQRT((Data!$D49^2)+(Data!AA$3^2))&gt;1.96," &gt; ",IF((Data!$C49-Data!AA$2)/SQRT((Data!$D49^2)+(Data!AA$3^2))&lt;-1.96," &lt; "," - "))</f>
        <v xml:space="preserve"> &lt; </v>
      </c>
      <c r="H52" s="103" t="str">
        <f>IF((Data!$C49-Data!AB$2)/SQRT((Data!$D49^2)+(Data!AB$3^2))&gt;1.96," &gt; ",IF((Data!$C49-Data!AB$2)/SQRT((Data!$D49^2)+(Data!AB$3^2))&lt;-1.96," &lt; "," - "))</f>
        <v xml:space="preserve"> &lt; </v>
      </c>
      <c r="I52" s="103" t="str">
        <f>IF((Data!$C49-Data!AC$2)/SQRT((Data!$D49^2)+(Data!AC$3^2))&gt;1.96," &gt; ",IF((Data!$C49-Data!AC$2)/SQRT((Data!$D49^2)+(Data!AC$3^2))&lt;-1.96," &lt; "," - "))</f>
        <v xml:space="preserve"> &lt; </v>
      </c>
      <c r="J52" s="103" t="str">
        <f>IF((Data!$C49-Data!AD$2)/SQRT((Data!$D49^2)+(Data!AD$3^2))&gt;1.96," &gt; ",IF((Data!$C49-Data!AD$2)/SQRT((Data!$D49^2)+(Data!AD$3^2))&lt;-1.96," &lt; "," - "))</f>
        <v xml:space="preserve"> &lt; </v>
      </c>
      <c r="K52" s="103" t="str">
        <f>IF((Data!$C49-Data!AE$2)/SQRT((Data!$D49^2)+(Data!AE$3^2))&gt;1.96," &gt; ",IF((Data!$C49-Data!AE$2)/SQRT((Data!$D49^2)+(Data!AE$3^2))&lt;-1.96," &lt; "," - "))</f>
        <v xml:space="preserve"> &lt; </v>
      </c>
      <c r="L52" s="103" t="str">
        <f>IF((Data!$C49-Data!AF$2)/SQRT((Data!$D49^2)+(Data!AF$3^2))&gt;1.96," &gt; ",IF((Data!$C49-Data!AF$2)/SQRT((Data!$D49^2)+(Data!AF$3^2))&lt;-1.96," &lt; "," - "))</f>
        <v xml:space="preserve"> &lt; </v>
      </c>
      <c r="M52" s="103" t="str">
        <f>IF((Data!$C49-Data!AG$2)/SQRT((Data!$D49^2)+(Data!AG$3^2))&gt;1.96," &gt; ",IF((Data!$C49-Data!AG$2)/SQRT((Data!$D49^2)+(Data!AG$3^2))&lt;-1.96," &lt; "," - "))</f>
        <v xml:space="preserve"> - </v>
      </c>
      <c r="N52" s="103" t="str">
        <f>IF((Data!$C49-Data!AH$2)/SQRT((Data!$D49^2)+(Data!AH$3^2))&gt;1.96," &gt; ",IF((Data!$C49-Data!AH$2)/SQRT((Data!$D49^2)+(Data!AH$3^2))&lt;-1.96," &lt; "," - "))</f>
        <v xml:space="preserve"> &lt; </v>
      </c>
      <c r="O52" s="103" t="str">
        <f>IF((Data!$C49-Data!AI$2)/SQRT((Data!$D49^2)+(Data!AI$3^2))&gt;1.96," &gt; ",IF((Data!$C49-Data!AI$2)/SQRT((Data!$D49^2)+(Data!AI$3^2))&lt;-1.96," &lt; "," - "))</f>
        <v xml:space="preserve"> &lt; </v>
      </c>
      <c r="P52" s="103" t="str">
        <f>IF((Data!$C49-Data!AJ$2)/SQRT((Data!$D49^2)+(Data!AJ$3^2))&gt;1.96," &gt; ",IF((Data!$C49-Data!AJ$2)/SQRT((Data!$D49^2)+(Data!AJ$3^2))&lt;-1.96," &lt; "," - "))</f>
        <v xml:space="preserve"> - </v>
      </c>
      <c r="Q52" s="103" t="str">
        <f>IF((Data!$C49-Data!AK$2)/SQRT((Data!$D49^2)+(Data!AK$3^2))&gt;1.96," &gt; ",IF((Data!$C49-Data!AK$2)/SQRT((Data!$D49^2)+(Data!AK$3^2))&lt;-1.96," &lt; "," - "))</f>
        <v xml:space="preserve"> &lt; </v>
      </c>
      <c r="R52" s="103" t="str">
        <f>IF((Data!$C49-Data!AL$2)/SQRT((Data!$D49^2)+(Data!AL$3^2))&gt;1.96," &gt; ",IF((Data!$C49-Data!AL$2)/SQRT((Data!$D49^2)+(Data!AL$3^2))&lt;-1.96," &lt; "," - "))</f>
        <v xml:space="preserve"> - </v>
      </c>
      <c r="S52" s="103" t="str">
        <f>IF((Data!$C49-Data!AM$2)/SQRT((Data!$D49^2)+(Data!AM$3^2))&gt;1.96," &gt; ",IF((Data!$C49-Data!AM$2)/SQRT((Data!$D49^2)+(Data!AM$3^2))&lt;-1.96," &lt; "," - "))</f>
        <v xml:space="preserve"> - </v>
      </c>
      <c r="T52" s="103" t="str">
        <f>IF((Data!$C49-Data!AN$2)/SQRT((Data!$D49^2)+(Data!AN$3^2))&gt;1.96," &gt; ",IF((Data!$C49-Data!AN$2)/SQRT((Data!$D49^2)+(Data!AN$3^2))&lt;-1.96," &lt; "," - "))</f>
        <v xml:space="preserve"> - </v>
      </c>
      <c r="U52" s="103" t="str">
        <f>IF((Data!$C49-Data!AO$2)/SQRT((Data!$D49^2)+(Data!AO$3^2))&gt;1.96," &gt; ",IF((Data!$C49-Data!AO$2)/SQRT((Data!$D49^2)+(Data!AO$3^2))&lt;-1.96," &lt; "," - "))</f>
        <v xml:space="preserve"> - </v>
      </c>
      <c r="V52" s="103" t="str">
        <f>IF((Data!$C49-Data!AP$2)/SQRT((Data!$D49^2)+(Data!AP$3^2))&gt;1.96," &gt; ",IF((Data!$C49-Data!AP$2)/SQRT((Data!$D49^2)+(Data!AP$3^2))&lt;-1.96," &lt; "," - "))</f>
        <v xml:space="preserve"> - </v>
      </c>
      <c r="W52" s="103" t="str">
        <f>IF((Data!$C49-Data!AQ$2)/SQRT((Data!$D49^2)+(Data!AQ$3^2))&gt;1.96," &gt; ",IF((Data!$C49-Data!AQ$2)/SQRT((Data!$D49^2)+(Data!AQ$3^2))&lt;-1.96," &lt; "," - "))</f>
        <v xml:space="preserve"> &gt; </v>
      </c>
      <c r="X52" s="103" t="str">
        <f>IF((Data!$C49-Data!AR$2)/SQRT((Data!$D49^2)+(Data!AR$3^2))&gt;1.96," &gt; ",IF((Data!$C49-Data!AR$2)/SQRT((Data!$D49^2)+(Data!AR$3^2))&lt;-1.96," &lt; "," - "))</f>
        <v xml:space="preserve"> &gt; </v>
      </c>
      <c r="Y52" s="103" t="str">
        <f>IF((Data!$C49-Data!AS$2)/SQRT((Data!$D49^2)+(Data!AS$3^2))&gt;1.96," &gt; ",IF((Data!$C49-Data!AS$2)/SQRT((Data!$D49^2)+(Data!AS$3^2))&lt;-1.96," &lt; "," - "))</f>
        <v xml:space="preserve"> &gt; </v>
      </c>
      <c r="Z52" s="103" t="str">
        <f>IF((Data!$C49-Data!AT$2)/SQRT((Data!$D49^2)+(Data!AT$3^2))&gt;1.96," &gt; ",IF((Data!$C49-Data!AT$2)/SQRT((Data!$D49^2)+(Data!AT$3^2))&lt;-1.96," &lt; "," - "))</f>
        <v xml:space="preserve"> &gt; </v>
      </c>
      <c r="AA52" s="103" t="str">
        <f>IF((Data!$C49-Data!AU$2)/SQRT((Data!$D49^2)+(Data!AU$3^2))&gt;1.96," &gt; ",IF((Data!$C49-Data!AU$2)/SQRT((Data!$D49^2)+(Data!AU$3^2))&lt;-1.96," &lt; "," - "))</f>
        <v xml:space="preserve"> &gt; </v>
      </c>
      <c r="AB52" s="103" t="str">
        <f>IF((Data!$C49-Data!AV$2)/SQRT((Data!$D49^2)+(Data!AV$3^2))&gt;1.96," &gt; ",IF((Data!$C49-Data!AV$2)/SQRT((Data!$D49^2)+(Data!AV$3^2))&lt;-1.96," &lt; "," - "))</f>
        <v xml:space="preserve"> &gt; </v>
      </c>
      <c r="AC52" s="103" t="str">
        <f>IF((Data!$C49-Data!AW$2)/SQRT((Data!$D49^2)+(Data!AW$3^2))&gt;1.96," &gt; ",IF((Data!$C49-Data!AW$2)/SQRT((Data!$D49^2)+(Data!AW$3^2))&lt;-1.96," &lt; "," - "))</f>
        <v xml:space="preserve"> &gt; </v>
      </c>
      <c r="AD52" s="103" t="str">
        <f>IF((Data!$C49-Data!AX$2)/SQRT((Data!$D49^2)+(Data!AX$3^2))&gt;1.96," &gt; ",IF((Data!$C49-Data!AX$2)/SQRT((Data!$D49^2)+(Data!AX$3^2))&lt;-1.96," &lt; "," - "))</f>
        <v xml:space="preserve"> &gt; </v>
      </c>
      <c r="AE52" s="103" t="str">
        <f>IF((Data!$C49-Data!AY$2)/SQRT((Data!$D49^2)+(Data!AY$3^2))&gt;1.96," &gt; ",IF((Data!$C49-Data!AY$2)/SQRT((Data!$D49^2)+(Data!AY$3^2))&lt;-1.96," &lt; "," - "))</f>
        <v xml:space="preserve"> &gt; </v>
      </c>
      <c r="AF52" s="103" t="str">
        <f>IF((Data!$C49-Data!AZ$2)/SQRT((Data!$D49^2)+(Data!AZ$3^2))&gt;1.96," &gt; ",IF((Data!$C49-Data!AZ$2)/SQRT((Data!$D49^2)+(Data!AZ$3^2))&lt;-1.96," &lt; "," - "))</f>
        <v xml:space="preserve"> &gt; </v>
      </c>
      <c r="AG52" s="103" t="str">
        <f>IF((Data!$C49-Data!BA$2)/SQRT((Data!$D49^2)+(Data!BA$3^2))&gt;1.96," &gt; ",IF((Data!$C49-Data!BA$2)/SQRT((Data!$D49^2)+(Data!BA$3^2))&lt;-1.96," &lt; "," - "))</f>
        <v xml:space="preserve"> &gt; </v>
      </c>
      <c r="AH52" s="103" t="str">
        <f>IF((Data!$C49-Data!BB$2)/SQRT((Data!$D49^2)+(Data!BB$3^2))&gt;1.96," &gt; ",IF((Data!$C49-Data!BB$2)/SQRT((Data!$D49^2)+(Data!BB$3^2))&lt;-1.96," &lt; "," - "))</f>
        <v xml:space="preserve"> &gt; </v>
      </c>
      <c r="AI52" s="103" t="str">
        <f>IF((Data!$C49-Data!BC$2)/SQRT((Data!$D49^2)+(Data!BC$3^2))&gt;1.96," &gt; ",IF((Data!$C49-Data!BC$2)/SQRT((Data!$D49^2)+(Data!BC$3^2))&lt;-1.96," &lt; "," - "))</f>
        <v xml:space="preserve"> &gt; </v>
      </c>
      <c r="AJ52" s="103" t="str">
        <f>IF((Data!$C49-Data!BD$2)/SQRT((Data!$D49^2)+(Data!BD$3^2))&gt;1.96," &gt; ",IF((Data!$C49-Data!BD$2)/SQRT((Data!$D49^2)+(Data!BD$3^2))&lt;-1.96," &lt; "," - "))</f>
        <v xml:space="preserve"> &gt; </v>
      </c>
      <c r="AK52" s="103" t="str">
        <f>IF((Data!$C49-Data!BE$2)/SQRT((Data!$D49^2)+(Data!BE$3^2))&gt;1.96," &gt; ",IF((Data!$C49-Data!BE$2)/SQRT((Data!$D49^2)+(Data!BE$3^2))&lt;-1.96," &lt; "," - "))</f>
        <v xml:space="preserve"> &gt; </v>
      </c>
      <c r="AL52" s="103" t="str">
        <f>IF((Data!$C49-Data!BF$2)/SQRT((Data!$D49^2)+(Data!BF$3^2))&gt;1.96," &gt; ",IF((Data!$C49-Data!BF$2)/SQRT((Data!$D49^2)+(Data!BF$3^2))&lt;-1.96," &lt; "," - "))</f>
        <v xml:space="preserve"> &gt; </v>
      </c>
      <c r="AM52" s="103" t="str">
        <f>IF((Data!$C49-Data!BG$2)/SQRT((Data!$D49^2)+(Data!BG$3^2))&gt;1.96," &gt; ",IF((Data!$C49-Data!BG$2)/SQRT((Data!$D49^2)+(Data!BG$3^2))&lt;-1.96," &lt; "," - "))</f>
        <v xml:space="preserve"> &gt; </v>
      </c>
      <c r="AN52" s="103" t="str">
        <f>IF((Data!$C49-Data!BH$2)/SQRT((Data!$D49^2)+(Data!BH$3^2))&gt;1.96," &gt; ",IF((Data!$C49-Data!BH$2)/SQRT((Data!$D49^2)+(Data!BH$3^2))&lt;-1.96," &lt; "," - "))</f>
        <v xml:space="preserve"> &gt; </v>
      </c>
      <c r="AO52" s="103" t="str">
        <f>IF((Data!$C49-Data!BI$2)/SQRT((Data!$D49^2)+(Data!BI$3^2))&gt;1.96," &gt; ",IF((Data!$C49-Data!BI$2)/SQRT((Data!$D49^2)+(Data!BI$3^2))&lt;-1.96," &lt; "," - "))</f>
        <v xml:space="preserve"> &gt; </v>
      </c>
      <c r="AP52" s="103" t="str">
        <f>IF((Data!$C49-Data!BJ$2)/SQRT((Data!$D49^2)+(Data!BJ$3^2))&gt;1.96," &gt; ",IF((Data!$C49-Data!BJ$2)/SQRT((Data!$D49^2)+(Data!BJ$3^2))&lt;-1.96," &lt; "," - "))</f>
        <v xml:space="preserve"> &gt; </v>
      </c>
      <c r="AQ52" s="104" t="str">
        <f>IF((Data!$C49-Data!BK$2)/SQRT((Data!$D49^2)+(Data!BK$3^2))&gt;1.96," &gt; ",IF((Data!$C49-Data!BK$2)/SQRT((Data!$D49^2)+(Data!BK$3^2))&lt;-1.96," &lt; "," - "))</f>
        <v xml:space="preserve"> &gt; </v>
      </c>
      <c r="AR52" s="104" t="str">
        <f>IF((Data!$C49-Data!BL$2)/SQRT((Data!$D49^2)+(Data!BL$3^2))&gt;1.96," &gt; ",IF((Data!$C49-Data!BL$2)/SQRT((Data!$D49^2)+(Data!BL$3^2))&lt;-1.96," &lt; "," - "))</f>
        <v xml:space="preserve"> &gt; </v>
      </c>
      <c r="AS52" s="104" t="str">
        <f>IF((Data!$C49-Data!BM$2)/SQRT((Data!$D49^2)+(Data!BM$3^2))&gt;1.96," &gt; ",IF((Data!$C49-Data!BM$2)/SQRT((Data!$D49^2)+(Data!BM$3^2))&lt;-1.96," &lt; "," - "))</f>
        <v xml:space="preserve"> &gt; </v>
      </c>
      <c r="AT52" s="104" t="str">
        <f>IF((Data!$C49-Data!BN$2)/SQRT((Data!$D49^2)+(Data!BN$3^2))&gt;1.96," &gt; ",IF((Data!$C49-Data!BN$2)/SQRT((Data!$D49^2)+(Data!BN$3^2))&lt;-1.96," &lt; "," - "))</f>
        <v xml:space="preserve"> &gt; </v>
      </c>
      <c r="AU52" s="104" t="str">
        <f>IF((Data!$C49-Data!BO$2)/SQRT((Data!$D49^2)+(Data!BO$3^2))&gt;1.96," &gt; ",IF((Data!$C49-Data!BO$2)/SQRT((Data!$D49^2)+(Data!BO$3^2))&lt;-1.96," &lt; "," - "))</f>
        <v xml:space="preserve"> &gt; </v>
      </c>
      <c r="AV52" s="104" t="str">
        <f>IF((Data!$C49-Data!BP$2)/SQRT((Data!$D49^2)+(Data!BP$3^2))&gt;1.96," &gt; ",IF((Data!$C49-Data!BP$2)/SQRT((Data!$D49^2)+(Data!BP$3^2))&lt;-1.96," &lt; "," - "))</f>
        <v xml:space="preserve"> &gt; </v>
      </c>
      <c r="AW52" s="23">
        <f t="shared" si="3"/>
        <v>14</v>
      </c>
      <c r="AX52" s="12">
        <f t="shared" si="4"/>
        <v>7</v>
      </c>
      <c r="AY52" s="24">
        <f t="shared" si="5"/>
        <v>26</v>
      </c>
    </row>
    <row r="53" spans="1:51">
      <c r="A53" s="101" t="str">
        <f>Data!B50</f>
        <v>West Virginia</v>
      </c>
      <c r="B53" s="102" t="str">
        <f>IF((Data!$C50-Data!V$2)/SQRT((Data!$D50^2)+(Data!V$3^2))&gt;1.96," &gt; ",IF((Data!$C50-Data!V$2)/SQRT((Data!$D50^2)+(Data!V$3^2))&lt;-1.96," &lt; "," - "))</f>
        <v xml:space="preserve"> &lt; </v>
      </c>
      <c r="C53" s="103" t="str">
        <f>IF((Data!$C50-Data!W$2)/SQRT((Data!$D50^2)+(Data!W$3^2))&gt;1.96," &gt; ",IF((Data!$C50-Data!W$2)/SQRT((Data!$D50^2)+(Data!W$3^2))&lt;-1.96," &lt; "," - "))</f>
        <v xml:space="preserve"> &lt; </v>
      </c>
      <c r="D53" s="103" t="str">
        <f>IF((Data!$C50-Data!X$2)/SQRT((Data!$D50^2)+(Data!X$3^2))&gt;1.96," &gt; ",IF((Data!$C50-Data!X$2)/SQRT((Data!$D50^2)+(Data!X$3^2))&lt;-1.96," &lt; "," - "))</f>
        <v xml:space="preserve"> &lt; </v>
      </c>
      <c r="E53" s="103" t="str">
        <f>IF((Data!$C50-Data!Y$2)/SQRT((Data!$D50^2)+(Data!Y$3^2))&gt;1.96," &gt; ",IF((Data!$C50-Data!Y$2)/SQRT((Data!$D50^2)+(Data!Y$3^2))&lt;-1.96," &lt; "," - "))</f>
        <v xml:space="preserve"> &lt; </v>
      </c>
      <c r="F53" s="103" t="str">
        <f>IF((Data!$C50-Data!Z$2)/SQRT((Data!$D50^2)+(Data!Z$3^2))&gt;1.96," &gt; ",IF((Data!$C50-Data!Z$2)/SQRT((Data!$D50^2)+(Data!Z$3^2))&lt;-1.96," &lt; "," - "))</f>
        <v xml:space="preserve"> &lt; </v>
      </c>
      <c r="G53" s="103" t="str">
        <f>IF((Data!$C50-Data!AA$2)/SQRT((Data!$D50^2)+(Data!AA$3^2))&gt;1.96," &gt; ",IF((Data!$C50-Data!AA$2)/SQRT((Data!$D50^2)+(Data!AA$3^2))&lt;-1.96," &lt; "," - "))</f>
        <v xml:space="preserve"> &lt; </v>
      </c>
      <c r="H53" s="103" t="str">
        <f>IF((Data!$C50-Data!AB$2)/SQRT((Data!$D50^2)+(Data!AB$3^2))&gt;1.96," &gt; ",IF((Data!$C50-Data!AB$2)/SQRT((Data!$D50^2)+(Data!AB$3^2))&lt;-1.96," &lt; "," - "))</f>
        <v xml:space="preserve"> &lt; </v>
      </c>
      <c r="I53" s="103" t="str">
        <f>IF((Data!$C50-Data!AC$2)/SQRT((Data!$D50^2)+(Data!AC$3^2))&gt;1.96," &gt; ",IF((Data!$C50-Data!AC$2)/SQRT((Data!$D50^2)+(Data!AC$3^2))&lt;-1.96," &lt; "," - "))</f>
        <v xml:space="preserve"> &lt; </v>
      </c>
      <c r="J53" s="103" t="str">
        <f>IF((Data!$C50-Data!AD$2)/SQRT((Data!$D50^2)+(Data!AD$3^2))&gt;1.96," &gt; ",IF((Data!$C50-Data!AD$2)/SQRT((Data!$D50^2)+(Data!AD$3^2))&lt;-1.96," &lt; "," - "))</f>
        <v xml:space="preserve"> &lt; </v>
      </c>
      <c r="K53" s="103" t="str">
        <f>IF((Data!$C50-Data!AE$2)/SQRT((Data!$D50^2)+(Data!AE$3^2))&gt;1.96," &gt; ",IF((Data!$C50-Data!AE$2)/SQRT((Data!$D50^2)+(Data!AE$3^2))&lt;-1.96," &lt; "," - "))</f>
        <v xml:space="preserve"> &lt; </v>
      </c>
      <c r="L53" s="103" t="str">
        <f>IF((Data!$C50-Data!AF$2)/SQRT((Data!$D50^2)+(Data!AF$3^2))&gt;1.96," &gt; ",IF((Data!$C50-Data!AF$2)/SQRT((Data!$D50^2)+(Data!AF$3^2))&lt;-1.96," &lt; "," - "))</f>
        <v xml:space="preserve"> &lt; </v>
      </c>
      <c r="M53" s="103" t="str">
        <f>IF((Data!$C50-Data!AG$2)/SQRT((Data!$D50^2)+(Data!AG$3^2))&gt;1.96," &gt; ",IF((Data!$C50-Data!AG$2)/SQRT((Data!$D50^2)+(Data!AG$3^2))&lt;-1.96," &lt; "," - "))</f>
        <v xml:space="preserve"> &lt; </v>
      </c>
      <c r="N53" s="103" t="str">
        <f>IF((Data!$C50-Data!AH$2)/SQRT((Data!$D50^2)+(Data!AH$3^2))&gt;1.96," &gt; ",IF((Data!$C50-Data!AH$2)/SQRT((Data!$D50^2)+(Data!AH$3^2))&lt;-1.96," &lt; "," - "))</f>
        <v xml:space="preserve"> &lt; </v>
      </c>
      <c r="O53" s="103" t="str">
        <f>IF((Data!$C50-Data!AI$2)/SQRT((Data!$D50^2)+(Data!AI$3^2))&gt;1.96," &gt; ",IF((Data!$C50-Data!AI$2)/SQRT((Data!$D50^2)+(Data!AI$3^2))&lt;-1.96," &lt; "," - "))</f>
        <v xml:space="preserve"> &lt; </v>
      </c>
      <c r="P53" s="103" t="str">
        <f>IF((Data!$C50-Data!AJ$2)/SQRT((Data!$D50^2)+(Data!AJ$3^2))&gt;1.96," &gt; ",IF((Data!$C50-Data!AJ$2)/SQRT((Data!$D50^2)+(Data!AJ$3^2))&lt;-1.96," &lt; "," - "))</f>
        <v xml:space="preserve"> &lt; </v>
      </c>
      <c r="Q53" s="103" t="str">
        <f>IF((Data!$C50-Data!AK$2)/SQRT((Data!$D50^2)+(Data!AK$3^2))&gt;1.96," &gt; ",IF((Data!$C50-Data!AK$2)/SQRT((Data!$D50^2)+(Data!AK$3^2))&lt;-1.96," &lt; "," - "))</f>
        <v xml:space="preserve"> &lt; </v>
      </c>
      <c r="R53" s="103" t="str">
        <f>IF((Data!$C50-Data!AL$2)/SQRT((Data!$D50^2)+(Data!AL$3^2))&gt;1.96," &gt; ",IF((Data!$C50-Data!AL$2)/SQRT((Data!$D50^2)+(Data!AL$3^2))&lt;-1.96," &lt; "," - "))</f>
        <v xml:space="preserve"> &lt; </v>
      </c>
      <c r="S53" s="103" t="str">
        <f>IF((Data!$C50-Data!AM$2)/SQRT((Data!$D50^2)+(Data!AM$3^2))&gt;1.96," &gt; ",IF((Data!$C50-Data!AM$2)/SQRT((Data!$D50^2)+(Data!AM$3^2))&lt;-1.96," &lt; "," - "))</f>
        <v xml:space="preserve"> - </v>
      </c>
      <c r="T53" s="103" t="str">
        <f>IF((Data!$C50-Data!AN$2)/SQRT((Data!$D50^2)+(Data!AN$3^2))&gt;1.96," &gt; ",IF((Data!$C50-Data!AN$2)/SQRT((Data!$D50^2)+(Data!AN$3^2))&lt;-1.96," &lt; "," - "))</f>
        <v xml:space="preserve"> - </v>
      </c>
      <c r="U53" s="103" t="str">
        <f>IF((Data!$C50-Data!AO$2)/SQRT((Data!$D50^2)+(Data!AO$3^2))&gt;1.96," &gt; ",IF((Data!$C50-Data!AO$2)/SQRT((Data!$D50^2)+(Data!AO$3^2))&lt;-1.96," &lt; "," - "))</f>
        <v xml:space="preserve"> - </v>
      </c>
      <c r="V53" s="103" t="str">
        <f>IF((Data!$C50-Data!AP$2)/SQRT((Data!$D50^2)+(Data!AP$3^2))&gt;1.96," &gt; ",IF((Data!$C50-Data!AP$2)/SQRT((Data!$D50^2)+(Data!AP$3^2))&lt;-1.96," &lt; "," - "))</f>
        <v xml:space="preserve"> &gt; </v>
      </c>
      <c r="W53" s="103" t="str">
        <f>IF((Data!$C50-Data!AQ$2)/SQRT((Data!$D50^2)+(Data!AQ$3^2))&gt;1.96," &gt; ",IF((Data!$C50-Data!AQ$2)/SQRT((Data!$D50^2)+(Data!AQ$3^2))&lt;-1.96," &lt; "," - "))</f>
        <v xml:space="preserve"> &gt; </v>
      </c>
      <c r="X53" s="103" t="str">
        <f>IF((Data!$C50-Data!AR$2)/SQRT((Data!$D50^2)+(Data!AR$3^2))&gt;1.96," &gt; ",IF((Data!$C50-Data!AR$2)/SQRT((Data!$D50^2)+(Data!AR$3^2))&lt;-1.96," &lt; "," - "))</f>
        <v xml:space="preserve"> &gt; </v>
      </c>
      <c r="Y53" s="103" t="str">
        <f>IF((Data!$C50-Data!AS$2)/SQRT((Data!$D50^2)+(Data!AS$3^2))&gt;1.96," &gt; ",IF((Data!$C50-Data!AS$2)/SQRT((Data!$D50^2)+(Data!AS$3^2))&lt;-1.96," &lt; "," - "))</f>
        <v xml:space="preserve"> &gt; </v>
      </c>
      <c r="Z53" s="103" t="str">
        <f>IF((Data!$C50-Data!AT$2)/SQRT((Data!$D50^2)+(Data!AT$3^2))&gt;1.96," &gt; ",IF((Data!$C50-Data!AT$2)/SQRT((Data!$D50^2)+(Data!AT$3^2))&lt;-1.96," &lt; "," - "))</f>
        <v xml:space="preserve"> &gt; </v>
      </c>
      <c r="AA53" s="103" t="str">
        <f>IF((Data!$C50-Data!AU$2)/SQRT((Data!$D50^2)+(Data!AU$3^2))&gt;1.96," &gt; ",IF((Data!$C50-Data!AU$2)/SQRT((Data!$D50^2)+(Data!AU$3^2))&lt;-1.96," &lt; "," - "))</f>
        <v xml:space="preserve"> &gt; </v>
      </c>
      <c r="AB53" s="103" t="str">
        <f>IF((Data!$C50-Data!AV$2)/SQRT((Data!$D50^2)+(Data!AV$3^2))&gt;1.96," &gt; ",IF((Data!$C50-Data!AV$2)/SQRT((Data!$D50^2)+(Data!AV$3^2))&lt;-1.96," &lt; "," - "))</f>
        <v xml:space="preserve"> &gt; </v>
      </c>
      <c r="AC53" s="103" t="str">
        <f>IF((Data!$C50-Data!AW$2)/SQRT((Data!$D50^2)+(Data!AW$3^2))&gt;1.96," &gt; ",IF((Data!$C50-Data!AW$2)/SQRT((Data!$D50^2)+(Data!AW$3^2))&lt;-1.96," &lt; "," - "))</f>
        <v xml:space="preserve"> &gt; </v>
      </c>
      <c r="AD53" s="103" t="str">
        <f>IF((Data!$C50-Data!AX$2)/SQRT((Data!$D50^2)+(Data!AX$3^2))&gt;1.96," &gt; ",IF((Data!$C50-Data!AX$2)/SQRT((Data!$D50^2)+(Data!AX$3^2))&lt;-1.96," &lt; "," - "))</f>
        <v xml:space="preserve"> &gt; </v>
      </c>
      <c r="AE53" s="103" t="str">
        <f>IF((Data!$C50-Data!AY$2)/SQRT((Data!$D50^2)+(Data!AY$3^2))&gt;1.96," &gt; ",IF((Data!$C50-Data!AY$2)/SQRT((Data!$D50^2)+(Data!AY$3^2))&lt;-1.96," &lt; "," - "))</f>
        <v xml:space="preserve"> &gt; </v>
      </c>
      <c r="AF53" s="103" t="str">
        <f>IF((Data!$C50-Data!AZ$2)/SQRT((Data!$D50^2)+(Data!AZ$3^2))&gt;1.96," &gt; ",IF((Data!$C50-Data!AZ$2)/SQRT((Data!$D50^2)+(Data!AZ$3^2))&lt;-1.96," &lt; "," - "))</f>
        <v xml:space="preserve"> &gt; </v>
      </c>
      <c r="AG53" s="103" t="str">
        <f>IF((Data!$C50-Data!BA$2)/SQRT((Data!$D50^2)+(Data!BA$3^2))&gt;1.96," &gt; ",IF((Data!$C50-Data!BA$2)/SQRT((Data!$D50^2)+(Data!BA$3^2))&lt;-1.96," &lt; "," - "))</f>
        <v xml:space="preserve"> &gt; </v>
      </c>
      <c r="AH53" s="103" t="str">
        <f>IF((Data!$C50-Data!BB$2)/SQRT((Data!$D50^2)+(Data!BB$3^2))&gt;1.96," &gt; ",IF((Data!$C50-Data!BB$2)/SQRT((Data!$D50^2)+(Data!BB$3^2))&lt;-1.96," &lt; "," - "))</f>
        <v xml:space="preserve"> &gt; </v>
      </c>
      <c r="AI53" s="103" t="str">
        <f>IF((Data!$C50-Data!BC$2)/SQRT((Data!$D50^2)+(Data!BC$3^2))&gt;1.96," &gt; ",IF((Data!$C50-Data!BC$2)/SQRT((Data!$D50^2)+(Data!BC$3^2))&lt;-1.96," &lt; "," - "))</f>
        <v xml:space="preserve"> &gt; </v>
      </c>
      <c r="AJ53" s="103" t="str">
        <f>IF((Data!$C50-Data!BD$2)/SQRT((Data!$D50^2)+(Data!BD$3^2))&gt;1.96," &gt; ",IF((Data!$C50-Data!BD$2)/SQRT((Data!$D50^2)+(Data!BD$3^2))&lt;-1.96," &lt; "," - "))</f>
        <v xml:space="preserve"> &gt; </v>
      </c>
      <c r="AK53" s="103" t="str">
        <f>IF((Data!$C50-Data!BE$2)/SQRT((Data!$D50^2)+(Data!BE$3^2))&gt;1.96," &gt; ",IF((Data!$C50-Data!BE$2)/SQRT((Data!$D50^2)+(Data!BE$3^2))&lt;-1.96," &lt; "," - "))</f>
        <v xml:space="preserve"> &gt; </v>
      </c>
      <c r="AL53" s="103" t="str">
        <f>IF((Data!$C50-Data!BF$2)/SQRT((Data!$D50^2)+(Data!BF$3^2))&gt;1.96," &gt; ",IF((Data!$C50-Data!BF$2)/SQRT((Data!$D50^2)+(Data!BF$3^2))&lt;-1.96," &lt; "," - "))</f>
        <v xml:space="preserve"> &gt; </v>
      </c>
      <c r="AM53" s="103" t="str">
        <f>IF((Data!$C50-Data!BG$2)/SQRT((Data!$D50^2)+(Data!BG$3^2))&gt;1.96," &gt; ",IF((Data!$C50-Data!BG$2)/SQRT((Data!$D50^2)+(Data!BG$3^2))&lt;-1.96," &lt; "," - "))</f>
        <v xml:space="preserve"> &gt; </v>
      </c>
      <c r="AN53" s="103" t="str">
        <f>IF((Data!$C50-Data!BH$2)/SQRT((Data!$D50^2)+(Data!BH$3^2))&gt;1.96," &gt; ",IF((Data!$C50-Data!BH$2)/SQRT((Data!$D50^2)+(Data!BH$3^2))&lt;-1.96," &lt; "," - "))</f>
        <v xml:space="preserve"> &gt; </v>
      </c>
      <c r="AO53" s="103" t="str">
        <f>IF((Data!$C50-Data!BI$2)/SQRT((Data!$D50^2)+(Data!BI$3^2))&gt;1.96," &gt; ",IF((Data!$C50-Data!BI$2)/SQRT((Data!$D50^2)+(Data!BI$3^2))&lt;-1.96," &lt; "," - "))</f>
        <v xml:space="preserve"> &gt; </v>
      </c>
      <c r="AP53" s="103" t="str">
        <f>IF((Data!$C50-Data!BJ$2)/SQRT((Data!$D50^2)+(Data!BJ$3^2))&gt;1.96," &gt; ",IF((Data!$C50-Data!BJ$2)/SQRT((Data!$D50^2)+(Data!BJ$3^2))&lt;-1.96," &lt; "," - "))</f>
        <v xml:space="preserve"> &gt; </v>
      </c>
      <c r="AQ53" s="104" t="str">
        <f>IF((Data!$C50-Data!BK$2)/SQRT((Data!$D50^2)+(Data!BK$3^2))&gt;1.96," &gt; ",IF((Data!$C50-Data!BK$2)/SQRT((Data!$D50^2)+(Data!BK$3^2))&lt;-1.96," &lt; "," - "))</f>
        <v xml:space="preserve"> &gt; </v>
      </c>
      <c r="AR53" s="104" t="str">
        <f>IF((Data!$C50-Data!BL$2)/SQRT((Data!$D50^2)+(Data!BL$3^2))&gt;1.96," &gt; ",IF((Data!$C50-Data!BL$2)/SQRT((Data!$D50^2)+(Data!BL$3^2))&lt;-1.96," &lt; "," - "))</f>
        <v xml:space="preserve"> &gt; </v>
      </c>
      <c r="AS53" s="104" t="str">
        <f>IF((Data!$C50-Data!BM$2)/SQRT((Data!$D50^2)+(Data!BM$3^2))&gt;1.96," &gt; ",IF((Data!$C50-Data!BM$2)/SQRT((Data!$D50^2)+(Data!BM$3^2))&lt;-1.96," &lt; "," - "))</f>
        <v xml:space="preserve"> &gt; </v>
      </c>
      <c r="AT53" s="104" t="str">
        <f>IF((Data!$C50-Data!BN$2)/SQRT((Data!$D50^2)+(Data!BN$3^2))&gt;1.96," &gt; ",IF((Data!$C50-Data!BN$2)/SQRT((Data!$D50^2)+(Data!BN$3^2))&lt;-1.96," &lt; "," - "))</f>
        <v xml:space="preserve"> &gt; </v>
      </c>
      <c r="AU53" s="104" t="str">
        <f>IF((Data!$C50-Data!BO$2)/SQRT((Data!$D50^2)+(Data!BO$3^2))&gt;1.96," &gt; ",IF((Data!$C50-Data!BO$2)/SQRT((Data!$D50^2)+(Data!BO$3^2))&lt;-1.96," &lt; "," - "))</f>
        <v xml:space="preserve"> &gt; </v>
      </c>
      <c r="AV53" s="104" t="str">
        <f>IF((Data!$C50-Data!BP$2)/SQRT((Data!$D50^2)+(Data!BP$3^2))&gt;1.96," &gt; ",IF((Data!$C50-Data!BP$2)/SQRT((Data!$D50^2)+(Data!BP$3^2))&lt;-1.96," &lt; "," - "))</f>
        <v xml:space="preserve"> &gt; </v>
      </c>
      <c r="AW53" s="23">
        <f t="shared" si="3"/>
        <v>17</v>
      </c>
      <c r="AX53" s="12">
        <f t="shared" si="4"/>
        <v>3</v>
      </c>
      <c r="AY53" s="24">
        <f t="shared" si="5"/>
        <v>27</v>
      </c>
    </row>
    <row r="54" spans="1:51">
      <c r="A54" s="101" t="str">
        <f>Data!B51</f>
        <v>Oklahoma</v>
      </c>
      <c r="B54" s="102" t="str">
        <f>IF((Data!$C51-Data!V$2)/SQRT((Data!$D51^2)+(Data!V$3^2))&gt;1.96," &gt; ",IF((Data!$C51-Data!V$2)/SQRT((Data!$D51^2)+(Data!V$3^2))&lt;-1.96," &lt; "," - "))</f>
        <v xml:space="preserve"> &lt; </v>
      </c>
      <c r="C54" s="103" t="str">
        <f>IF((Data!$C51-Data!W$2)/SQRT((Data!$D51^2)+(Data!W$3^2))&gt;1.96," &gt; ",IF((Data!$C51-Data!W$2)/SQRT((Data!$D51^2)+(Data!W$3^2))&lt;-1.96," &lt; "," - "))</f>
        <v xml:space="preserve"> &lt; </v>
      </c>
      <c r="D54" s="103" t="str">
        <f>IF((Data!$C51-Data!X$2)/SQRT((Data!$D51^2)+(Data!X$3^2))&gt;1.96," &gt; ",IF((Data!$C51-Data!X$2)/SQRT((Data!$D51^2)+(Data!X$3^2))&lt;-1.96," &lt; "," - "))</f>
        <v xml:space="preserve"> &lt; </v>
      </c>
      <c r="E54" s="103" t="str">
        <f>IF((Data!$C51-Data!Y$2)/SQRT((Data!$D51^2)+(Data!Y$3^2))&gt;1.96," &gt; ",IF((Data!$C51-Data!Y$2)/SQRT((Data!$D51^2)+(Data!Y$3^2))&lt;-1.96," &lt; "," - "))</f>
        <v xml:space="preserve"> &lt; </v>
      </c>
      <c r="F54" s="103" t="str">
        <f>IF((Data!$C51-Data!Z$2)/SQRT((Data!$D51^2)+(Data!Z$3^2))&gt;1.96," &gt; ",IF((Data!$C51-Data!Z$2)/SQRT((Data!$D51^2)+(Data!Z$3^2))&lt;-1.96," &lt; "," - "))</f>
        <v xml:space="preserve"> &lt; </v>
      </c>
      <c r="G54" s="103" t="str">
        <f>IF((Data!$C51-Data!AA$2)/SQRT((Data!$D51^2)+(Data!AA$3^2))&gt;1.96," &gt; ",IF((Data!$C51-Data!AA$2)/SQRT((Data!$D51^2)+(Data!AA$3^2))&lt;-1.96," &lt; "," - "))</f>
        <v xml:space="preserve"> &lt; </v>
      </c>
      <c r="H54" s="103" t="str">
        <f>IF((Data!$C51-Data!AB$2)/SQRT((Data!$D51^2)+(Data!AB$3^2))&gt;1.96," &gt; ",IF((Data!$C51-Data!AB$2)/SQRT((Data!$D51^2)+(Data!AB$3^2))&lt;-1.96," &lt; "," - "))</f>
        <v xml:space="preserve"> &lt; </v>
      </c>
      <c r="I54" s="103" t="str">
        <f>IF((Data!$C51-Data!AC$2)/SQRT((Data!$D51^2)+(Data!AC$3^2))&gt;1.96," &gt; ",IF((Data!$C51-Data!AC$2)/SQRT((Data!$D51^2)+(Data!AC$3^2))&lt;-1.96," &lt; "," - "))</f>
        <v xml:space="preserve"> &lt; </v>
      </c>
      <c r="J54" s="103" t="str">
        <f>IF((Data!$C51-Data!AD$2)/SQRT((Data!$D51^2)+(Data!AD$3^2))&gt;1.96," &gt; ",IF((Data!$C51-Data!AD$2)/SQRT((Data!$D51^2)+(Data!AD$3^2))&lt;-1.96," &lt; "," - "))</f>
        <v xml:space="preserve"> &lt; </v>
      </c>
      <c r="K54" s="103" t="str">
        <f>IF((Data!$C51-Data!AE$2)/SQRT((Data!$D51^2)+(Data!AE$3^2))&gt;1.96," &gt; ",IF((Data!$C51-Data!AE$2)/SQRT((Data!$D51^2)+(Data!AE$3^2))&lt;-1.96," &lt; "," - "))</f>
        <v xml:space="preserve"> &lt; </v>
      </c>
      <c r="L54" s="103" t="str">
        <f>IF((Data!$C51-Data!AF$2)/SQRT((Data!$D51^2)+(Data!AF$3^2))&gt;1.96," &gt; ",IF((Data!$C51-Data!AF$2)/SQRT((Data!$D51^2)+(Data!AF$3^2))&lt;-1.96," &lt; "," - "))</f>
        <v xml:space="preserve"> &lt; </v>
      </c>
      <c r="M54" s="103" t="str">
        <f>IF((Data!$C51-Data!AG$2)/SQRT((Data!$D51^2)+(Data!AG$3^2))&gt;1.96," &gt; ",IF((Data!$C51-Data!AG$2)/SQRT((Data!$D51^2)+(Data!AG$3^2))&lt;-1.96," &lt; "," - "))</f>
        <v xml:space="preserve"> &lt; </v>
      </c>
      <c r="N54" s="103" t="str">
        <f>IF((Data!$C51-Data!AH$2)/SQRT((Data!$D51^2)+(Data!AH$3^2))&gt;1.96," &gt; ",IF((Data!$C51-Data!AH$2)/SQRT((Data!$D51^2)+(Data!AH$3^2))&lt;-1.96," &lt; "," - "))</f>
        <v xml:space="preserve"> &lt; </v>
      </c>
      <c r="O54" s="103" t="str">
        <f>IF((Data!$C51-Data!AI$2)/SQRT((Data!$D51^2)+(Data!AI$3^2))&gt;1.96," &gt; ",IF((Data!$C51-Data!AI$2)/SQRT((Data!$D51^2)+(Data!AI$3^2))&lt;-1.96," &lt; "," - "))</f>
        <v xml:space="preserve"> &lt; </v>
      </c>
      <c r="P54" s="103" t="str">
        <f>IF((Data!$C51-Data!AJ$2)/SQRT((Data!$D51^2)+(Data!AJ$3^2))&gt;1.96," &gt; ",IF((Data!$C51-Data!AJ$2)/SQRT((Data!$D51^2)+(Data!AJ$3^2))&lt;-1.96," &lt; "," - "))</f>
        <v xml:space="preserve"> &lt; </v>
      </c>
      <c r="Q54" s="103" t="str">
        <f>IF((Data!$C51-Data!AK$2)/SQRT((Data!$D51^2)+(Data!AK$3^2))&gt;1.96," &gt; ",IF((Data!$C51-Data!AK$2)/SQRT((Data!$D51^2)+(Data!AK$3^2))&lt;-1.96," &lt; "," - "))</f>
        <v xml:space="preserve"> &lt; </v>
      </c>
      <c r="R54" s="103" t="str">
        <f>IF((Data!$C51-Data!AL$2)/SQRT((Data!$D51^2)+(Data!AL$3^2))&gt;1.96," &gt; ",IF((Data!$C51-Data!AL$2)/SQRT((Data!$D51^2)+(Data!AL$3^2))&lt;-1.96," &lt; "," - "))</f>
        <v xml:space="preserve"> &lt; </v>
      </c>
      <c r="S54" s="103" t="str">
        <f>IF((Data!$C51-Data!AM$2)/SQRT((Data!$D51^2)+(Data!AM$3^2))&gt;1.96," &gt; ",IF((Data!$C51-Data!AM$2)/SQRT((Data!$D51^2)+(Data!AM$3^2))&lt;-1.96," &lt; "," - "))</f>
        <v xml:space="preserve"> - </v>
      </c>
      <c r="T54" s="103" t="str">
        <f>IF((Data!$C51-Data!AN$2)/SQRT((Data!$D51^2)+(Data!AN$3^2))&gt;1.96," &gt; ",IF((Data!$C51-Data!AN$2)/SQRT((Data!$D51^2)+(Data!AN$3^2))&lt;-1.96," &lt; "," - "))</f>
        <v xml:space="preserve"> - </v>
      </c>
      <c r="U54" s="103" t="str">
        <f>IF((Data!$C51-Data!AO$2)/SQRT((Data!$D51^2)+(Data!AO$3^2))&gt;1.96," &gt; ",IF((Data!$C51-Data!AO$2)/SQRT((Data!$D51^2)+(Data!AO$3^2))&lt;-1.96," &lt; "," - "))</f>
        <v xml:space="preserve"> - </v>
      </c>
      <c r="V54" s="103" t="str">
        <f>IF((Data!$C51-Data!AP$2)/SQRT((Data!$D51^2)+(Data!AP$3^2))&gt;1.96," &gt; ",IF((Data!$C51-Data!AP$2)/SQRT((Data!$D51^2)+(Data!AP$3^2))&lt;-1.96," &lt; "," - "))</f>
        <v xml:space="preserve"> - </v>
      </c>
      <c r="W54" s="103" t="str">
        <f>IF((Data!$C51-Data!AQ$2)/SQRT((Data!$D51^2)+(Data!AQ$3^2))&gt;1.96," &gt; ",IF((Data!$C51-Data!AQ$2)/SQRT((Data!$D51^2)+(Data!AQ$3^2))&lt;-1.96," &lt; "," - "))</f>
        <v xml:space="preserve"> &gt; </v>
      </c>
      <c r="X54" s="103" t="str">
        <f>IF((Data!$C51-Data!AR$2)/SQRT((Data!$D51^2)+(Data!AR$3^2))&gt;1.96," &gt; ",IF((Data!$C51-Data!AR$2)/SQRT((Data!$D51^2)+(Data!AR$3^2))&lt;-1.96," &lt; "," - "))</f>
        <v xml:space="preserve"> &gt; </v>
      </c>
      <c r="Y54" s="103" t="str">
        <f>IF((Data!$C51-Data!AS$2)/SQRT((Data!$D51^2)+(Data!AS$3^2))&gt;1.96," &gt; ",IF((Data!$C51-Data!AS$2)/SQRT((Data!$D51^2)+(Data!AS$3^2))&lt;-1.96," &lt; "," - "))</f>
        <v xml:space="preserve"> &gt; </v>
      </c>
      <c r="Z54" s="103" t="str">
        <f>IF((Data!$C51-Data!AT$2)/SQRT((Data!$D51^2)+(Data!AT$3^2))&gt;1.96," &gt; ",IF((Data!$C51-Data!AT$2)/SQRT((Data!$D51^2)+(Data!AT$3^2))&lt;-1.96," &lt; "," - "))</f>
        <v xml:space="preserve"> &gt; </v>
      </c>
      <c r="AA54" s="103" t="str">
        <f>IF((Data!$C51-Data!AU$2)/SQRT((Data!$D51^2)+(Data!AU$3^2))&gt;1.96," &gt; ",IF((Data!$C51-Data!AU$2)/SQRT((Data!$D51^2)+(Data!AU$3^2))&lt;-1.96," &lt; "," - "))</f>
        <v xml:space="preserve"> &gt; </v>
      </c>
      <c r="AB54" s="103" t="str">
        <f>IF((Data!$C51-Data!AV$2)/SQRT((Data!$D51^2)+(Data!AV$3^2))&gt;1.96," &gt; ",IF((Data!$C51-Data!AV$2)/SQRT((Data!$D51^2)+(Data!AV$3^2))&lt;-1.96," &lt; "," - "))</f>
        <v xml:space="preserve"> &gt; </v>
      </c>
      <c r="AC54" s="103" t="str">
        <f>IF((Data!$C51-Data!AW$2)/SQRT((Data!$D51^2)+(Data!AW$3^2))&gt;1.96," &gt; ",IF((Data!$C51-Data!AW$2)/SQRT((Data!$D51^2)+(Data!AW$3^2))&lt;-1.96," &lt; "," - "))</f>
        <v xml:space="preserve"> &gt; </v>
      </c>
      <c r="AD54" s="103" t="str">
        <f>IF((Data!$C51-Data!AX$2)/SQRT((Data!$D51^2)+(Data!AX$3^2))&gt;1.96," &gt; ",IF((Data!$C51-Data!AX$2)/SQRT((Data!$D51^2)+(Data!AX$3^2))&lt;-1.96," &lt; "," - "))</f>
        <v xml:space="preserve"> &gt; </v>
      </c>
      <c r="AE54" s="103" t="str">
        <f>IF((Data!$C51-Data!AY$2)/SQRT((Data!$D51^2)+(Data!AY$3^2))&gt;1.96," &gt; ",IF((Data!$C51-Data!AY$2)/SQRT((Data!$D51^2)+(Data!AY$3^2))&lt;-1.96," &lt; "," - "))</f>
        <v xml:space="preserve"> &gt; </v>
      </c>
      <c r="AF54" s="103" t="str">
        <f>IF((Data!$C51-Data!AZ$2)/SQRT((Data!$D51^2)+(Data!AZ$3^2))&gt;1.96," &gt; ",IF((Data!$C51-Data!AZ$2)/SQRT((Data!$D51^2)+(Data!AZ$3^2))&lt;-1.96," &lt; "," - "))</f>
        <v xml:space="preserve"> &gt; </v>
      </c>
      <c r="AG54" s="103" t="str">
        <f>IF((Data!$C51-Data!BA$2)/SQRT((Data!$D51^2)+(Data!BA$3^2))&gt;1.96," &gt; ",IF((Data!$C51-Data!BA$2)/SQRT((Data!$D51^2)+(Data!BA$3^2))&lt;-1.96," &lt; "," - "))</f>
        <v xml:space="preserve"> &gt; </v>
      </c>
      <c r="AH54" s="103" t="str">
        <f>IF((Data!$C51-Data!BB$2)/SQRT((Data!$D51^2)+(Data!BB$3^2))&gt;1.96," &gt; ",IF((Data!$C51-Data!BB$2)/SQRT((Data!$D51^2)+(Data!BB$3^2))&lt;-1.96," &lt; "," - "))</f>
        <v xml:space="preserve"> &gt; </v>
      </c>
      <c r="AI54" s="103" t="str">
        <f>IF((Data!$C51-Data!BC$2)/SQRT((Data!$D51^2)+(Data!BC$3^2))&gt;1.96," &gt; ",IF((Data!$C51-Data!BC$2)/SQRT((Data!$D51^2)+(Data!BC$3^2))&lt;-1.96," &lt; "," - "))</f>
        <v xml:space="preserve"> &gt; </v>
      </c>
      <c r="AJ54" s="103" t="str">
        <f>IF((Data!$C51-Data!BD$2)/SQRT((Data!$D51^2)+(Data!BD$3^2))&gt;1.96," &gt; ",IF((Data!$C51-Data!BD$2)/SQRT((Data!$D51^2)+(Data!BD$3^2))&lt;-1.96," &lt; "," - "))</f>
        <v xml:space="preserve"> &gt; </v>
      </c>
      <c r="AK54" s="103" t="str">
        <f>IF((Data!$C51-Data!BE$2)/SQRT((Data!$D51^2)+(Data!BE$3^2))&gt;1.96," &gt; ",IF((Data!$C51-Data!BE$2)/SQRT((Data!$D51^2)+(Data!BE$3^2))&lt;-1.96," &lt; "," - "))</f>
        <v xml:space="preserve"> &gt; </v>
      </c>
      <c r="AL54" s="103" t="str">
        <f>IF((Data!$C51-Data!BF$2)/SQRT((Data!$D51^2)+(Data!BF$3^2))&gt;1.96," &gt; ",IF((Data!$C51-Data!BF$2)/SQRT((Data!$D51^2)+(Data!BF$3^2))&lt;-1.96," &lt; "," - "))</f>
        <v xml:space="preserve"> &gt; </v>
      </c>
      <c r="AM54" s="103" t="str">
        <f>IF((Data!$C51-Data!BG$2)/SQRT((Data!$D51^2)+(Data!BG$3^2))&gt;1.96," &gt; ",IF((Data!$C51-Data!BG$2)/SQRT((Data!$D51^2)+(Data!BG$3^2))&lt;-1.96," &lt; "," - "))</f>
        <v xml:space="preserve"> &gt; </v>
      </c>
      <c r="AN54" s="103" t="str">
        <f>IF((Data!$C51-Data!BH$2)/SQRT((Data!$D51^2)+(Data!BH$3^2))&gt;1.96," &gt; ",IF((Data!$C51-Data!BH$2)/SQRT((Data!$D51^2)+(Data!BH$3^2))&lt;-1.96," &lt; "," - "))</f>
        <v xml:space="preserve"> &gt; </v>
      </c>
      <c r="AO54" s="103" t="str">
        <f>IF((Data!$C51-Data!BI$2)/SQRT((Data!$D51^2)+(Data!BI$3^2))&gt;1.96," &gt; ",IF((Data!$C51-Data!BI$2)/SQRT((Data!$D51^2)+(Data!BI$3^2))&lt;-1.96," &lt; "," - "))</f>
        <v xml:space="preserve"> &gt; </v>
      </c>
      <c r="AP54" s="103" t="str">
        <f>IF((Data!$C51-Data!BJ$2)/SQRT((Data!$D51^2)+(Data!BJ$3^2))&gt;1.96," &gt; ",IF((Data!$C51-Data!BJ$2)/SQRT((Data!$D51^2)+(Data!BJ$3^2))&lt;-1.96," &lt; "," - "))</f>
        <v xml:space="preserve"> &gt; </v>
      </c>
      <c r="AQ54" s="104" t="str">
        <f>IF((Data!$C51-Data!BK$2)/SQRT((Data!$D51^2)+(Data!BK$3^2))&gt;1.96," &gt; ",IF((Data!$C51-Data!BK$2)/SQRT((Data!$D51^2)+(Data!BK$3^2))&lt;-1.96," &lt; "," - "))</f>
        <v xml:space="preserve"> &gt; </v>
      </c>
      <c r="AR54" s="104" t="str">
        <f>IF((Data!$C51-Data!BL$2)/SQRT((Data!$D51^2)+(Data!BL$3^2))&gt;1.96," &gt; ",IF((Data!$C51-Data!BL$2)/SQRT((Data!$D51^2)+(Data!BL$3^2))&lt;-1.96," &lt; "," - "))</f>
        <v xml:space="preserve"> &gt; </v>
      </c>
      <c r="AS54" s="104" t="str">
        <f>IF((Data!$C51-Data!BM$2)/SQRT((Data!$D51^2)+(Data!BM$3^2))&gt;1.96," &gt; ",IF((Data!$C51-Data!BM$2)/SQRT((Data!$D51^2)+(Data!BM$3^2))&lt;-1.96," &lt; "," - "))</f>
        <v xml:space="preserve"> &gt; </v>
      </c>
      <c r="AT54" s="104" t="str">
        <f>IF((Data!$C51-Data!BN$2)/SQRT((Data!$D51^2)+(Data!BN$3^2))&gt;1.96," &gt; ",IF((Data!$C51-Data!BN$2)/SQRT((Data!$D51^2)+(Data!BN$3^2))&lt;-1.96," &lt; "," - "))</f>
        <v xml:space="preserve"> &gt; </v>
      </c>
      <c r="AU54" s="104" t="str">
        <f>IF((Data!$C51-Data!BO$2)/SQRT((Data!$D51^2)+(Data!BO$3^2))&gt;1.96," &gt; ",IF((Data!$C51-Data!BO$2)/SQRT((Data!$D51^2)+(Data!BO$3^2))&lt;-1.96," &lt; "," - "))</f>
        <v xml:space="preserve"> &gt; </v>
      </c>
      <c r="AV54" s="104" t="str">
        <f>IF((Data!$C51-Data!BP$2)/SQRT((Data!$D51^2)+(Data!BP$3^2))&gt;1.96," &gt; ",IF((Data!$C51-Data!BP$2)/SQRT((Data!$D51^2)+(Data!BP$3^2))&lt;-1.96," &lt; "," - "))</f>
        <v xml:space="preserve"> &gt; </v>
      </c>
      <c r="AW54" s="23">
        <f t="shared" si="3"/>
        <v>17</v>
      </c>
      <c r="AX54" s="12">
        <f t="shared" si="4"/>
        <v>4</v>
      </c>
      <c r="AY54" s="24">
        <f t="shared" si="5"/>
        <v>26</v>
      </c>
    </row>
    <row r="55" spans="1:51">
      <c r="A55" s="101" t="str">
        <f>Data!B52</f>
        <v>Tennessee</v>
      </c>
      <c r="B55" s="102" t="str">
        <f>IF((Data!$C52-Data!V$2)/SQRT((Data!$D52^2)+(Data!V$3^2))&gt;1.96," &gt; ",IF((Data!$C52-Data!V$2)/SQRT((Data!$D52^2)+(Data!V$3^2))&lt;-1.96," &lt; "," - "))</f>
        <v xml:space="preserve"> &lt; </v>
      </c>
      <c r="C55" s="103" t="str">
        <f>IF((Data!$C52-Data!W$2)/SQRT((Data!$D52^2)+(Data!W$3^2))&gt;1.96," &gt; ",IF((Data!$C52-Data!W$2)/SQRT((Data!$D52^2)+(Data!W$3^2))&lt;-1.96," &lt; "," - "))</f>
        <v xml:space="preserve"> &lt; </v>
      </c>
      <c r="D55" s="103" t="str">
        <f>IF((Data!$C52-Data!X$2)/SQRT((Data!$D52^2)+(Data!X$3^2))&gt;1.96," &gt; ",IF((Data!$C52-Data!X$2)/SQRT((Data!$D52^2)+(Data!X$3^2))&lt;-1.96," &lt; "," - "))</f>
        <v xml:space="preserve"> &lt; </v>
      </c>
      <c r="E55" s="103" t="str">
        <f>IF((Data!$C52-Data!Y$2)/SQRT((Data!$D52^2)+(Data!Y$3^2))&gt;1.96," &gt; ",IF((Data!$C52-Data!Y$2)/SQRT((Data!$D52^2)+(Data!Y$3^2))&lt;-1.96," &lt; "," - "))</f>
        <v xml:space="preserve"> &lt; </v>
      </c>
      <c r="F55" s="103" t="str">
        <f>IF((Data!$C52-Data!Z$2)/SQRT((Data!$D52^2)+(Data!Z$3^2))&gt;1.96," &gt; ",IF((Data!$C52-Data!Z$2)/SQRT((Data!$D52^2)+(Data!Z$3^2))&lt;-1.96," &lt; "," - "))</f>
        <v xml:space="preserve"> &lt; </v>
      </c>
      <c r="G55" s="103" t="str">
        <f>IF((Data!$C52-Data!AA$2)/SQRT((Data!$D52^2)+(Data!AA$3^2))&gt;1.96," &gt; ",IF((Data!$C52-Data!AA$2)/SQRT((Data!$D52^2)+(Data!AA$3^2))&lt;-1.96," &lt; "," - "))</f>
        <v xml:space="preserve"> &lt; </v>
      </c>
      <c r="H55" s="103" t="str">
        <f>IF((Data!$C52-Data!AB$2)/SQRT((Data!$D52^2)+(Data!AB$3^2))&gt;1.96," &gt; ",IF((Data!$C52-Data!AB$2)/SQRT((Data!$D52^2)+(Data!AB$3^2))&lt;-1.96," &lt; "," - "))</f>
        <v xml:space="preserve"> &lt; </v>
      </c>
      <c r="I55" s="103" t="str">
        <f>IF((Data!$C52-Data!AC$2)/SQRT((Data!$D52^2)+(Data!AC$3^2))&gt;1.96," &gt; ",IF((Data!$C52-Data!AC$2)/SQRT((Data!$D52^2)+(Data!AC$3^2))&lt;-1.96," &lt; "," - "))</f>
        <v xml:space="preserve"> &lt; </v>
      </c>
      <c r="J55" s="103" t="str">
        <f>IF((Data!$C52-Data!AD$2)/SQRT((Data!$D52^2)+(Data!AD$3^2))&gt;1.96," &gt; ",IF((Data!$C52-Data!AD$2)/SQRT((Data!$D52^2)+(Data!AD$3^2))&lt;-1.96," &lt; "," - "))</f>
        <v xml:space="preserve"> &lt; </v>
      </c>
      <c r="K55" s="103" t="str">
        <f>IF((Data!$C52-Data!AE$2)/SQRT((Data!$D52^2)+(Data!AE$3^2))&gt;1.96," &gt; ",IF((Data!$C52-Data!AE$2)/SQRT((Data!$D52^2)+(Data!AE$3^2))&lt;-1.96," &lt; "," - "))</f>
        <v xml:space="preserve"> &lt; </v>
      </c>
      <c r="L55" s="103" t="str">
        <f>IF((Data!$C52-Data!AF$2)/SQRT((Data!$D52^2)+(Data!AF$3^2))&gt;1.96," &gt; ",IF((Data!$C52-Data!AF$2)/SQRT((Data!$D52^2)+(Data!AF$3^2))&lt;-1.96," &lt; "," - "))</f>
        <v xml:space="preserve"> &lt; </v>
      </c>
      <c r="M55" s="103" t="str">
        <f>IF((Data!$C52-Data!AG$2)/SQRT((Data!$D52^2)+(Data!AG$3^2))&gt;1.96," &gt; ",IF((Data!$C52-Data!AG$2)/SQRT((Data!$D52^2)+(Data!AG$3^2))&lt;-1.96," &lt; "," - "))</f>
        <v xml:space="preserve"> &lt; </v>
      </c>
      <c r="N55" s="103" t="str">
        <f>IF((Data!$C52-Data!AH$2)/SQRT((Data!$D52^2)+(Data!AH$3^2))&gt;1.96," &gt; ",IF((Data!$C52-Data!AH$2)/SQRT((Data!$D52^2)+(Data!AH$3^2))&lt;-1.96," &lt; "," - "))</f>
        <v xml:space="preserve"> &lt; </v>
      </c>
      <c r="O55" s="103" t="str">
        <f>IF((Data!$C52-Data!AI$2)/SQRT((Data!$D52^2)+(Data!AI$3^2))&gt;1.96," &gt; ",IF((Data!$C52-Data!AI$2)/SQRT((Data!$D52^2)+(Data!AI$3^2))&lt;-1.96," &lt; "," - "))</f>
        <v xml:space="preserve"> &lt; </v>
      </c>
      <c r="P55" s="103" t="str">
        <f>IF((Data!$C52-Data!AJ$2)/SQRT((Data!$D52^2)+(Data!AJ$3^2))&gt;1.96," &gt; ",IF((Data!$C52-Data!AJ$2)/SQRT((Data!$D52^2)+(Data!AJ$3^2))&lt;-1.96," &lt; "," - "))</f>
        <v xml:space="preserve"> &lt; </v>
      </c>
      <c r="Q55" s="103" t="str">
        <f>IF((Data!$C52-Data!AK$2)/SQRT((Data!$D52^2)+(Data!AK$3^2))&gt;1.96," &gt; ",IF((Data!$C52-Data!AK$2)/SQRT((Data!$D52^2)+(Data!AK$3^2))&lt;-1.96," &lt; "," - "))</f>
        <v xml:space="preserve"> &lt; </v>
      </c>
      <c r="R55" s="103" t="str">
        <f>IF((Data!$C52-Data!AL$2)/SQRT((Data!$D52^2)+(Data!AL$3^2))&gt;1.96," &gt; ",IF((Data!$C52-Data!AL$2)/SQRT((Data!$D52^2)+(Data!AL$3^2))&lt;-1.96," &lt; "," - "))</f>
        <v xml:space="preserve"> &lt; </v>
      </c>
      <c r="S55" s="103" t="str">
        <f>IF((Data!$C52-Data!AM$2)/SQRT((Data!$D52^2)+(Data!AM$3^2))&gt;1.96," &gt; ",IF((Data!$C52-Data!AM$2)/SQRT((Data!$D52^2)+(Data!AM$3^2))&lt;-1.96," &lt; "," - "))</f>
        <v xml:space="preserve"> &lt; </v>
      </c>
      <c r="T55" s="103" t="str">
        <f>IF((Data!$C52-Data!AN$2)/SQRT((Data!$D52^2)+(Data!AN$3^2))&gt;1.96," &gt; ",IF((Data!$C52-Data!AN$2)/SQRT((Data!$D52^2)+(Data!AN$3^2))&lt;-1.96," &lt; "," - "))</f>
        <v xml:space="preserve"> - </v>
      </c>
      <c r="U55" s="103" t="str">
        <f>IF((Data!$C52-Data!AO$2)/SQRT((Data!$D52^2)+(Data!AO$3^2))&gt;1.96," &gt; ",IF((Data!$C52-Data!AO$2)/SQRT((Data!$D52^2)+(Data!AO$3^2))&lt;-1.96," &lt; "," - "))</f>
        <v xml:space="preserve"> - </v>
      </c>
      <c r="V55" s="103" t="str">
        <f>IF((Data!$C52-Data!AP$2)/SQRT((Data!$D52^2)+(Data!AP$3^2))&gt;1.96," &gt; ",IF((Data!$C52-Data!AP$2)/SQRT((Data!$D52^2)+(Data!AP$3^2))&lt;-1.96," &lt; "," - "))</f>
        <v xml:space="preserve"> - </v>
      </c>
      <c r="W55" s="103" t="str">
        <f>IF((Data!$C52-Data!AQ$2)/SQRT((Data!$D52^2)+(Data!AQ$3^2))&gt;1.96," &gt; ",IF((Data!$C52-Data!AQ$2)/SQRT((Data!$D52^2)+(Data!AQ$3^2))&lt;-1.96," &lt; "," - "))</f>
        <v xml:space="preserve"> &gt; </v>
      </c>
      <c r="X55" s="103" t="str">
        <f>IF((Data!$C52-Data!AR$2)/SQRT((Data!$D52^2)+(Data!AR$3^2))&gt;1.96," &gt; ",IF((Data!$C52-Data!AR$2)/SQRT((Data!$D52^2)+(Data!AR$3^2))&lt;-1.96," &lt; "," - "))</f>
        <v xml:space="preserve"> &gt; </v>
      </c>
      <c r="Y55" s="103" t="str">
        <f>IF((Data!$C52-Data!AS$2)/SQRT((Data!$D52^2)+(Data!AS$3^2))&gt;1.96," &gt; ",IF((Data!$C52-Data!AS$2)/SQRT((Data!$D52^2)+(Data!AS$3^2))&lt;-1.96," &lt; "," - "))</f>
        <v xml:space="preserve"> &gt; </v>
      </c>
      <c r="Z55" s="103" t="str">
        <f>IF((Data!$C52-Data!AT$2)/SQRT((Data!$D52^2)+(Data!AT$3^2))&gt;1.96," &gt; ",IF((Data!$C52-Data!AT$2)/SQRT((Data!$D52^2)+(Data!AT$3^2))&lt;-1.96," &lt; "," - "))</f>
        <v xml:space="preserve"> &gt; </v>
      </c>
      <c r="AA55" s="103" t="str">
        <f>IF((Data!$C52-Data!AU$2)/SQRT((Data!$D52^2)+(Data!AU$3^2))&gt;1.96," &gt; ",IF((Data!$C52-Data!AU$2)/SQRT((Data!$D52^2)+(Data!AU$3^2))&lt;-1.96," &lt; "," - "))</f>
        <v xml:space="preserve"> &gt; </v>
      </c>
      <c r="AB55" s="103" t="str">
        <f>IF((Data!$C52-Data!AV$2)/SQRT((Data!$D52^2)+(Data!AV$3^2))&gt;1.96," &gt; ",IF((Data!$C52-Data!AV$2)/SQRT((Data!$D52^2)+(Data!AV$3^2))&lt;-1.96," &lt; "," - "))</f>
        <v xml:space="preserve"> &gt; </v>
      </c>
      <c r="AC55" s="103" t="str">
        <f>IF((Data!$C52-Data!AW$2)/SQRT((Data!$D52^2)+(Data!AW$3^2))&gt;1.96," &gt; ",IF((Data!$C52-Data!AW$2)/SQRT((Data!$D52^2)+(Data!AW$3^2))&lt;-1.96," &lt; "," - "))</f>
        <v xml:space="preserve"> &gt; </v>
      </c>
      <c r="AD55" s="103" t="str">
        <f>IF((Data!$C52-Data!AX$2)/SQRT((Data!$D52^2)+(Data!AX$3^2))&gt;1.96," &gt; ",IF((Data!$C52-Data!AX$2)/SQRT((Data!$D52^2)+(Data!AX$3^2))&lt;-1.96," &lt; "," - "))</f>
        <v xml:space="preserve"> &gt; </v>
      </c>
      <c r="AE55" s="103" t="str">
        <f>IF((Data!$C52-Data!AY$2)/SQRT((Data!$D52^2)+(Data!AY$3^2))&gt;1.96," &gt; ",IF((Data!$C52-Data!AY$2)/SQRT((Data!$D52^2)+(Data!AY$3^2))&lt;-1.96," &lt; "," - "))</f>
        <v xml:space="preserve"> &gt; </v>
      </c>
      <c r="AF55" s="103" t="str">
        <f>IF((Data!$C52-Data!AZ$2)/SQRT((Data!$D52^2)+(Data!AZ$3^2))&gt;1.96," &gt; ",IF((Data!$C52-Data!AZ$2)/SQRT((Data!$D52^2)+(Data!AZ$3^2))&lt;-1.96," &lt; "," - "))</f>
        <v xml:space="preserve"> &gt; </v>
      </c>
      <c r="AG55" s="103" t="str">
        <f>IF((Data!$C52-Data!BA$2)/SQRT((Data!$D52^2)+(Data!BA$3^2))&gt;1.96," &gt; ",IF((Data!$C52-Data!BA$2)/SQRT((Data!$D52^2)+(Data!BA$3^2))&lt;-1.96," &lt; "," - "))</f>
        <v xml:space="preserve"> &gt; </v>
      </c>
      <c r="AH55" s="103" t="str">
        <f>IF((Data!$C52-Data!BB$2)/SQRT((Data!$D52^2)+(Data!BB$3^2))&gt;1.96," &gt; ",IF((Data!$C52-Data!BB$2)/SQRT((Data!$D52^2)+(Data!BB$3^2))&lt;-1.96," &lt; "," - "))</f>
        <v xml:space="preserve"> &gt; </v>
      </c>
      <c r="AI55" s="103" t="str">
        <f>IF((Data!$C52-Data!BC$2)/SQRT((Data!$D52^2)+(Data!BC$3^2))&gt;1.96," &gt; ",IF((Data!$C52-Data!BC$2)/SQRT((Data!$D52^2)+(Data!BC$3^2))&lt;-1.96," &lt; "," - "))</f>
        <v xml:space="preserve"> &gt; </v>
      </c>
      <c r="AJ55" s="103" t="str">
        <f>IF((Data!$C52-Data!BD$2)/SQRT((Data!$D52^2)+(Data!BD$3^2))&gt;1.96," &gt; ",IF((Data!$C52-Data!BD$2)/SQRT((Data!$D52^2)+(Data!BD$3^2))&lt;-1.96," &lt; "," - "))</f>
        <v xml:space="preserve"> &gt; </v>
      </c>
      <c r="AK55" s="103" t="str">
        <f>IF((Data!$C52-Data!BE$2)/SQRT((Data!$D52^2)+(Data!BE$3^2))&gt;1.96," &gt; ",IF((Data!$C52-Data!BE$2)/SQRT((Data!$D52^2)+(Data!BE$3^2))&lt;-1.96," &lt; "," - "))</f>
        <v xml:space="preserve"> &gt; </v>
      </c>
      <c r="AL55" s="103" t="str">
        <f>IF((Data!$C52-Data!BF$2)/SQRT((Data!$D52^2)+(Data!BF$3^2))&gt;1.96," &gt; ",IF((Data!$C52-Data!BF$2)/SQRT((Data!$D52^2)+(Data!BF$3^2))&lt;-1.96," &lt; "," - "))</f>
        <v xml:space="preserve"> &gt; </v>
      </c>
      <c r="AM55" s="103" t="str">
        <f>IF((Data!$C52-Data!BG$2)/SQRT((Data!$D52^2)+(Data!BG$3^2))&gt;1.96," &gt; ",IF((Data!$C52-Data!BG$2)/SQRT((Data!$D52^2)+(Data!BG$3^2))&lt;-1.96," &lt; "," - "))</f>
        <v xml:space="preserve"> &gt; </v>
      </c>
      <c r="AN55" s="103" t="str">
        <f>IF((Data!$C52-Data!BH$2)/SQRT((Data!$D52^2)+(Data!BH$3^2))&gt;1.96," &gt; ",IF((Data!$C52-Data!BH$2)/SQRT((Data!$D52^2)+(Data!BH$3^2))&lt;-1.96," &lt; "," - "))</f>
        <v xml:space="preserve"> &gt; </v>
      </c>
      <c r="AO55" s="103" t="str">
        <f>IF((Data!$C52-Data!BI$2)/SQRT((Data!$D52^2)+(Data!BI$3^2))&gt;1.96," &gt; ",IF((Data!$C52-Data!BI$2)/SQRT((Data!$D52^2)+(Data!BI$3^2))&lt;-1.96," &lt; "," - "))</f>
        <v xml:space="preserve"> &gt; </v>
      </c>
      <c r="AP55" s="103" t="str">
        <f>IF((Data!$C52-Data!BJ$2)/SQRT((Data!$D52^2)+(Data!BJ$3^2))&gt;1.96," &gt; ",IF((Data!$C52-Data!BJ$2)/SQRT((Data!$D52^2)+(Data!BJ$3^2))&lt;-1.96," &lt; "," - "))</f>
        <v xml:space="preserve"> &gt; </v>
      </c>
      <c r="AQ55" s="104" t="str">
        <f>IF((Data!$C52-Data!BK$2)/SQRT((Data!$D52^2)+(Data!BK$3^2))&gt;1.96," &gt; ",IF((Data!$C52-Data!BK$2)/SQRT((Data!$D52^2)+(Data!BK$3^2))&lt;-1.96," &lt; "," - "))</f>
        <v xml:space="preserve"> &gt; </v>
      </c>
      <c r="AR55" s="104" t="str">
        <f>IF((Data!$C52-Data!BL$2)/SQRT((Data!$D52^2)+(Data!BL$3^2))&gt;1.96," &gt; ",IF((Data!$C52-Data!BL$2)/SQRT((Data!$D52^2)+(Data!BL$3^2))&lt;-1.96," &lt; "," - "))</f>
        <v xml:space="preserve"> &gt; </v>
      </c>
      <c r="AS55" s="104" t="str">
        <f>IF((Data!$C52-Data!BM$2)/SQRT((Data!$D52^2)+(Data!BM$3^2))&gt;1.96," &gt; ",IF((Data!$C52-Data!BM$2)/SQRT((Data!$D52^2)+(Data!BM$3^2))&lt;-1.96," &lt; "," - "))</f>
        <v xml:space="preserve"> &gt; </v>
      </c>
      <c r="AT55" s="104" t="str">
        <f>IF((Data!$C52-Data!BN$2)/SQRT((Data!$D52^2)+(Data!BN$3^2))&gt;1.96," &gt; ",IF((Data!$C52-Data!BN$2)/SQRT((Data!$D52^2)+(Data!BN$3^2))&lt;-1.96," &lt; "," - "))</f>
        <v xml:space="preserve"> &gt; </v>
      </c>
      <c r="AU55" s="104" t="str">
        <f>IF((Data!$C52-Data!BO$2)/SQRT((Data!$D52^2)+(Data!BO$3^2))&gt;1.96," &gt; ",IF((Data!$C52-Data!BO$2)/SQRT((Data!$D52^2)+(Data!BO$3^2))&lt;-1.96," &lt; "," - "))</f>
        <v xml:space="preserve"> &gt; </v>
      </c>
      <c r="AV55" s="104" t="str">
        <f>IF((Data!$C52-Data!BP$2)/SQRT((Data!$D52^2)+(Data!BP$3^2))&gt;1.96," &gt; ",IF((Data!$C52-Data!BP$2)/SQRT((Data!$D52^2)+(Data!BP$3^2))&lt;-1.96," &lt; "," - "))</f>
        <v xml:space="preserve"> &gt; </v>
      </c>
      <c r="AW55" s="23">
        <f t="shared" si="3"/>
        <v>18</v>
      </c>
      <c r="AX55" s="12">
        <f t="shared" si="4"/>
        <v>3</v>
      </c>
      <c r="AY55" s="24">
        <f t="shared" si="5"/>
        <v>26</v>
      </c>
    </row>
    <row r="56" spans="1:51">
      <c r="A56" s="101" t="str">
        <f>Data!B53</f>
        <v>District Of Columbia</v>
      </c>
      <c r="B56" s="102" t="str">
        <f>IF((Data!$C53-Data!V$2)/SQRT((Data!$D53^2)+(Data!V$3^2))&gt;1.96," &gt; ",IF((Data!$C53-Data!V$2)/SQRT((Data!$D53^2)+(Data!V$3^2))&lt;-1.96," &lt; "," - "))</f>
        <v xml:space="preserve"> &lt; </v>
      </c>
      <c r="C56" s="103" t="str">
        <f>IF((Data!$C53-Data!W$2)/SQRT((Data!$D53^2)+(Data!W$3^2))&gt;1.96," &gt; ",IF((Data!$C53-Data!W$2)/SQRT((Data!$D53^2)+(Data!W$3^2))&lt;-1.96," &lt; "," - "))</f>
        <v xml:space="preserve"> &lt; </v>
      </c>
      <c r="D56" s="103" t="str">
        <f>IF((Data!$C53-Data!X$2)/SQRT((Data!$D53^2)+(Data!X$3^2))&gt;1.96," &gt; ",IF((Data!$C53-Data!X$2)/SQRT((Data!$D53^2)+(Data!X$3^2))&lt;-1.96," &lt; "," - "))</f>
        <v xml:space="preserve"> &lt; </v>
      </c>
      <c r="E56" s="103" t="str">
        <f>IF((Data!$C53-Data!Y$2)/SQRT((Data!$D53^2)+(Data!Y$3^2))&gt;1.96," &gt; ",IF((Data!$C53-Data!Y$2)/SQRT((Data!$D53^2)+(Data!Y$3^2))&lt;-1.96," &lt; "," - "))</f>
        <v xml:space="preserve"> &lt; </v>
      </c>
      <c r="F56" s="103" t="str">
        <f>IF((Data!$C53-Data!Z$2)/SQRT((Data!$D53^2)+(Data!Z$3^2))&gt;1.96," &gt; ",IF((Data!$C53-Data!Z$2)/SQRT((Data!$D53^2)+(Data!Z$3^2))&lt;-1.96," &lt; "," - "))</f>
        <v xml:space="preserve"> &lt; </v>
      </c>
      <c r="G56" s="103" t="str">
        <f>IF((Data!$C53-Data!AA$2)/SQRT((Data!$D53^2)+(Data!AA$3^2))&gt;1.96," &gt; ",IF((Data!$C53-Data!AA$2)/SQRT((Data!$D53^2)+(Data!AA$3^2))&lt;-1.96," &lt; "," - "))</f>
        <v xml:space="preserve"> &lt; </v>
      </c>
      <c r="H56" s="103" t="str">
        <f>IF((Data!$C53-Data!AB$2)/SQRT((Data!$D53^2)+(Data!AB$3^2))&gt;1.96," &gt; ",IF((Data!$C53-Data!AB$2)/SQRT((Data!$D53^2)+(Data!AB$3^2))&lt;-1.96," &lt; "," - "))</f>
        <v xml:space="preserve"> &lt; </v>
      </c>
      <c r="I56" s="103" t="str">
        <f>IF((Data!$C53-Data!AC$2)/SQRT((Data!$D53^2)+(Data!AC$3^2))&gt;1.96," &gt; ",IF((Data!$C53-Data!AC$2)/SQRT((Data!$D53^2)+(Data!AC$3^2))&lt;-1.96," &lt; "," - "))</f>
        <v xml:space="preserve"> &lt; </v>
      </c>
      <c r="J56" s="103" t="str">
        <f>IF((Data!$C53-Data!AD$2)/SQRT((Data!$D53^2)+(Data!AD$3^2))&gt;1.96," &gt; ",IF((Data!$C53-Data!AD$2)/SQRT((Data!$D53^2)+(Data!AD$3^2))&lt;-1.96," &lt; "," - "))</f>
        <v xml:space="preserve"> &lt; </v>
      </c>
      <c r="K56" s="103" t="str">
        <f>IF((Data!$C53-Data!AE$2)/SQRT((Data!$D53^2)+(Data!AE$3^2))&gt;1.96," &gt; ",IF((Data!$C53-Data!AE$2)/SQRT((Data!$D53^2)+(Data!AE$3^2))&lt;-1.96," &lt; "," - "))</f>
        <v xml:space="preserve"> &lt; </v>
      </c>
      <c r="L56" s="103" t="str">
        <f>IF((Data!$C53-Data!AF$2)/SQRT((Data!$D53^2)+(Data!AF$3^2))&gt;1.96," &gt; ",IF((Data!$C53-Data!AF$2)/SQRT((Data!$D53^2)+(Data!AF$3^2))&lt;-1.96," &lt; "," - "))</f>
        <v xml:space="preserve"> &lt; </v>
      </c>
      <c r="M56" s="103" t="str">
        <f>IF((Data!$C53-Data!AG$2)/SQRT((Data!$D53^2)+(Data!AG$3^2))&gt;1.96," &gt; ",IF((Data!$C53-Data!AG$2)/SQRT((Data!$D53^2)+(Data!AG$3^2))&lt;-1.96," &lt; "," - "))</f>
        <v xml:space="preserve"> &lt; </v>
      </c>
      <c r="N56" s="103" t="str">
        <f>IF((Data!$C53-Data!AH$2)/SQRT((Data!$D53^2)+(Data!AH$3^2))&gt;1.96," &gt; ",IF((Data!$C53-Data!AH$2)/SQRT((Data!$D53^2)+(Data!AH$3^2))&lt;-1.96," &lt; "," - "))</f>
        <v xml:space="preserve"> &lt; </v>
      </c>
      <c r="O56" s="103" t="str">
        <f>IF((Data!$C53-Data!AI$2)/SQRT((Data!$D53^2)+(Data!AI$3^2))&gt;1.96," &gt; ",IF((Data!$C53-Data!AI$2)/SQRT((Data!$D53^2)+(Data!AI$3^2))&lt;-1.96," &lt; "," - "))</f>
        <v xml:space="preserve"> &lt; </v>
      </c>
      <c r="P56" s="103" t="str">
        <f>IF((Data!$C53-Data!AJ$2)/SQRT((Data!$D53^2)+(Data!AJ$3^2))&gt;1.96," &gt; ",IF((Data!$C53-Data!AJ$2)/SQRT((Data!$D53^2)+(Data!AJ$3^2))&lt;-1.96," &lt; "," - "))</f>
        <v xml:space="preserve"> &lt; </v>
      </c>
      <c r="Q56" s="103" t="str">
        <f>IF((Data!$C53-Data!AK$2)/SQRT((Data!$D53^2)+(Data!AK$3^2))&gt;1.96," &gt; ",IF((Data!$C53-Data!AK$2)/SQRT((Data!$D53^2)+(Data!AK$3^2))&lt;-1.96," &lt; "," - "))</f>
        <v xml:space="preserve"> &lt; </v>
      </c>
      <c r="R56" s="103" t="str">
        <f>IF((Data!$C53-Data!AL$2)/SQRT((Data!$D53^2)+(Data!AL$3^2))&gt;1.96," &gt; ",IF((Data!$C53-Data!AL$2)/SQRT((Data!$D53^2)+(Data!AL$3^2))&lt;-1.96," &lt; "," - "))</f>
        <v xml:space="preserve"> &lt; </v>
      </c>
      <c r="S56" s="103" t="str">
        <f>IF((Data!$C53-Data!AM$2)/SQRT((Data!$D53^2)+(Data!AM$3^2))&gt;1.96," &gt; ",IF((Data!$C53-Data!AM$2)/SQRT((Data!$D53^2)+(Data!AM$3^2))&lt;-1.96," &lt; "," - "))</f>
        <v xml:space="preserve"> &lt; </v>
      </c>
      <c r="T56" s="103" t="str">
        <f>IF((Data!$C53-Data!AN$2)/SQRT((Data!$D53^2)+(Data!AN$3^2))&gt;1.96," &gt; ",IF((Data!$C53-Data!AN$2)/SQRT((Data!$D53^2)+(Data!AN$3^2))&lt;-1.96," &lt; "," - "))</f>
        <v xml:space="preserve"> - </v>
      </c>
      <c r="U56" s="103" t="str">
        <f>IF((Data!$C53-Data!AO$2)/SQRT((Data!$D53^2)+(Data!AO$3^2))&gt;1.96," &gt; ",IF((Data!$C53-Data!AO$2)/SQRT((Data!$D53^2)+(Data!AO$3^2))&lt;-1.96," &lt; "," - "))</f>
        <v xml:space="preserve"> - </v>
      </c>
      <c r="V56" s="103" t="str">
        <f>IF((Data!$C53-Data!AP$2)/SQRT((Data!$D53^2)+(Data!AP$3^2))&gt;1.96," &gt; ",IF((Data!$C53-Data!AP$2)/SQRT((Data!$D53^2)+(Data!AP$3^2))&lt;-1.96," &lt; "," - "))</f>
        <v xml:space="preserve"> - </v>
      </c>
      <c r="W56" s="103" t="str">
        <f>IF((Data!$C53-Data!AQ$2)/SQRT((Data!$D53^2)+(Data!AQ$3^2))&gt;1.96," &gt; ",IF((Data!$C53-Data!AQ$2)/SQRT((Data!$D53^2)+(Data!AQ$3^2))&lt;-1.96," &lt; "," - "))</f>
        <v xml:space="preserve"> - </v>
      </c>
      <c r="X56" s="103" t="str">
        <f>IF((Data!$C53-Data!AR$2)/SQRT((Data!$D53^2)+(Data!AR$3^2))&gt;1.96," &gt; ",IF((Data!$C53-Data!AR$2)/SQRT((Data!$D53^2)+(Data!AR$3^2))&lt;-1.96," &lt; "," - "))</f>
        <v xml:space="preserve"> - </v>
      </c>
      <c r="Y56" s="103" t="str">
        <f>IF((Data!$C53-Data!AS$2)/SQRT((Data!$D53^2)+(Data!AS$3^2))&gt;1.96," &gt; ",IF((Data!$C53-Data!AS$2)/SQRT((Data!$D53^2)+(Data!AS$3^2))&lt;-1.96," &lt; "," - "))</f>
        <v xml:space="preserve"> - </v>
      </c>
      <c r="Z56" s="103" t="str">
        <f>IF((Data!$C53-Data!AT$2)/SQRT((Data!$D53^2)+(Data!AT$3^2))&gt;1.96," &gt; ",IF((Data!$C53-Data!AT$2)/SQRT((Data!$D53^2)+(Data!AT$3^2))&lt;-1.96," &lt; "," - "))</f>
        <v xml:space="preserve"> &gt; </v>
      </c>
      <c r="AA56" s="103" t="str">
        <f>IF((Data!$C53-Data!AU$2)/SQRT((Data!$D53^2)+(Data!AU$3^2))&gt;1.96," &gt; ",IF((Data!$C53-Data!AU$2)/SQRT((Data!$D53^2)+(Data!AU$3^2))&lt;-1.96," &lt; "," - "))</f>
        <v xml:space="preserve"> &gt; </v>
      </c>
      <c r="AB56" s="103" t="str">
        <f>IF((Data!$C53-Data!AV$2)/SQRT((Data!$D53^2)+(Data!AV$3^2))&gt;1.96," &gt; ",IF((Data!$C53-Data!AV$2)/SQRT((Data!$D53^2)+(Data!AV$3^2))&lt;-1.96," &lt; "," - "))</f>
        <v xml:space="preserve"> &gt; </v>
      </c>
      <c r="AC56" s="103" t="str">
        <f>IF((Data!$C53-Data!AW$2)/SQRT((Data!$D53^2)+(Data!AW$3^2))&gt;1.96," &gt; ",IF((Data!$C53-Data!AW$2)/SQRT((Data!$D53^2)+(Data!AW$3^2))&lt;-1.96," &lt; "," - "))</f>
        <v xml:space="preserve"> &gt; </v>
      </c>
      <c r="AD56" s="103" t="str">
        <f>IF((Data!$C53-Data!AX$2)/SQRT((Data!$D53^2)+(Data!AX$3^2))&gt;1.96," &gt; ",IF((Data!$C53-Data!AX$2)/SQRT((Data!$D53^2)+(Data!AX$3^2))&lt;-1.96," &lt; "," - "))</f>
        <v xml:space="preserve"> &gt; </v>
      </c>
      <c r="AE56" s="103" t="str">
        <f>IF((Data!$C53-Data!AY$2)/SQRT((Data!$D53^2)+(Data!AY$3^2))&gt;1.96," &gt; ",IF((Data!$C53-Data!AY$2)/SQRT((Data!$D53^2)+(Data!AY$3^2))&lt;-1.96," &lt; "," - "))</f>
        <v xml:space="preserve"> &gt; </v>
      </c>
      <c r="AF56" s="103" t="str">
        <f>IF((Data!$C53-Data!AZ$2)/SQRT((Data!$D53^2)+(Data!AZ$3^2))&gt;1.96," &gt; ",IF((Data!$C53-Data!AZ$2)/SQRT((Data!$D53^2)+(Data!AZ$3^2))&lt;-1.96," &lt; "," - "))</f>
        <v xml:space="preserve"> &gt; </v>
      </c>
      <c r="AG56" s="103" t="str">
        <f>IF((Data!$C53-Data!BA$2)/SQRT((Data!$D53^2)+(Data!BA$3^2))&gt;1.96," &gt; ",IF((Data!$C53-Data!BA$2)/SQRT((Data!$D53^2)+(Data!BA$3^2))&lt;-1.96," &lt; "," - "))</f>
        <v xml:space="preserve"> &gt; </v>
      </c>
      <c r="AH56" s="103" t="str">
        <f>IF((Data!$C53-Data!BB$2)/SQRT((Data!$D53^2)+(Data!BB$3^2))&gt;1.96," &gt; ",IF((Data!$C53-Data!BB$2)/SQRT((Data!$D53^2)+(Data!BB$3^2))&lt;-1.96," &lt; "," - "))</f>
        <v xml:space="preserve"> &gt; </v>
      </c>
      <c r="AI56" s="103" t="str">
        <f>IF((Data!$C53-Data!BC$2)/SQRT((Data!$D53^2)+(Data!BC$3^2))&gt;1.96," &gt; ",IF((Data!$C53-Data!BC$2)/SQRT((Data!$D53^2)+(Data!BC$3^2))&lt;-1.96," &lt; "," - "))</f>
        <v xml:space="preserve"> &gt; </v>
      </c>
      <c r="AJ56" s="103" t="str">
        <f>IF((Data!$C53-Data!BD$2)/SQRT((Data!$D53^2)+(Data!BD$3^2))&gt;1.96," &gt; ",IF((Data!$C53-Data!BD$2)/SQRT((Data!$D53^2)+(Data!BD$3^2))&lt;-1.96," &lt; "," - "))</f>
        <v xml:space="preserve"> &gt; </v>
      </c>
      <c r="AK56" s="103" t="str">
        <f>IF((Data!$C53-Data!BE$2)/SQRT((Data!$D53^2)+(Data!BE$3^2))&gt;1.96," &gt; ",IF((Data!$C53-Data!BE$2)/SQRT((Data!$D53^2)+(Data!BE$3^2))&lt;-1.96," &lt; "," - "))</f>
        <v xml:space="preserve"> &gt; </v>
      </c>
      <c r="AL56" s="103" t="str">
        <f>IF((Data!$C53-Data!BF$2)/SQRT((Data!$D53^2)+(Data!BF$3^2))&gt;1.96," &gt; ",IF((Data!$C53-Data!BF$2)/SQRT((Data!$D53^2)+(Data!BF$3^2))&lt;-1.96," &lt; "," - "))</f>
        <v xml:space="preserve"> &gt; </v>
      </c>
      <c r="AM56" s="103" t="str">
        <f>IF((Data!$C53-Data!BG$2)/SQRT((Data!$D53^2)+(Data!BG$3^2))&gt;1.96," &gt; ",IF((Data!$C53-Data!BG$2)/SQRT((Data!$D53^2)+(Data!BG$3^2))&lt;-1.96," &lt; "," - "))</f>
        <v xml:space="preserve"> &gt; </v>
      </c>
      <c r="AN56" s="103" t="str">
        <f>IF((Data!$C53-Data!BH$2)/SQRT((Data!$D53^2)+(Data!BH$3^2))&gt;1.96," &gt; ",IF((Data!$C53-Data!BH$2)/SQRT((Data!$D53^2)+(Data!BH$3^2))&lt;-1.96," &lt; "," - "))</f>
        <v xml:space="preserve"> &gt; </v>
      </c>
      <c r="AO56" s="103" t="str">
        <f>IF((Data!$C53-Data!BI$2)/SQRT((Data!$D53^2)+(Data!BI$3^2))&gt;1.96," &gt; ",IF((Data!$C53-Data!BI$2)/SQRT((Data!$D53^2)+(Data!BI$3^2))&lt;-1.96," &lt; "," - "))</f>
        <v xml:space="preserve"> &gt; </v>
      </c>
      <c r="AP56" s="103" t="str">
        <f>IF((Data!$C53-Data!BJ$2)/SQRT((Data!$D53^2)+(Data!BJ$3^2))&gt;1.96," &gt; ",IF((Data!$C53-Data!BJ$2)/SQRT((Data!$D53^2)+(Data!BJ$3^2))&lt;-1.96," &lt; "," - "))</f>
        <v xml:space="preserve"> &gt; </v>
      </c>
      <c r="AQ56" s="104" t="str">
        <f>IF((Data!$C53-Data!BK$2)/SQRT((Data!$D53^2)+(Data!BK$3^2))&gt;1.96," &gt; ",IF((Data!$C53-Data!BK$2)/SQRT((Data!$D53^2)+(Data!BK$3^2))&lt;-1.96," &lt; "," - "))</f>
        <v xml:space="preserve"> &gt; </v>
      </c>
      <c r="AR56" s="104" t="str">
        <f>IF((Data!$C53-Data!BL$2)/SQRT((Data!$D53^2)+(Data!BL$3^2))&gt;1.96," &gt; ",IF((Data!$C53-Data!BL$2)/SQRT((Data!$D53^2)+(Data!BL$3^2))&lt;-1.96," &lt; "," - "))</f>
        <v xml:space="preserve"> &gt; </v>
      </c>
      <c r="AS56" s="104" t="str">
        <f>IF((Data!$C53-Data!BM$2)/SQRT((Data!$D53^2)+(Data!BM$3^2))&gt;1.96," &gt; ",IF((Data!$C53-Data!BM$2)/SQRT((Data!$D53^2)+(Data!BM$3^2))&lt;-1.96," &lt; "," - "))</f>
        <v xml:space="preserve"> &gt; </v>
      </c>
      <c r="AT56" s="104" t="str">
        <f>IF((Data!$C53-Data!BN$2)/SQRT((Data!$D53^2)+(Data!BN$3^2))&gt;1.96," &gt; ",IF((Data!$C53-Data!BN$2)/SQRT((Data!$D53^2)+(Data!BN$3^2))&lt;-1.96," &lt; "," - "))</f>
        <v xml:space="preserve"> &gt; </v>
      </c>
      <c r="AU56" s="104" t="str">
        <f>IF((Data!$C53-Data!BO$2)/SQRT((Data!$D53^2)+(Data!BO$3^2))&gt;1.96," &gt; ",IF((Data!$C53-Data!BO$2)/SQRT((Data!$D53^2)+(Data!BO$3^2))&lt;-1.96," &lt; "," - "))</f>
        <v xml:space="preserve"> &gt; </v>
      </c>
      <c r="AV56" s="104" t="str">
        <f>IF((Data!$C53-Data!BP$2)/SQRT((Data!$D53^2)+(Data!BP$3^2))&gt;1.96," &gt; ",IF((Data!$C53-Data!BP$2)/SQRT((Data!$D53^2)+(Data!BP$3^2))&lt;-1.96," &lt; "," - "))</f>
        <v xml:space="preserve"> &gt; </v>
      </c>
      <c r="AW56" s="23">
        <f t="shared" si="3"/>
        <v>18</v>
      </c>
      <c r="AX56" s="12">
        <f t="shared" si="4"/>
        <v>6</v>
      </c>
      <c r="AY56" s="24">
        <f t="shared" si="5"/>
        <v>23</v>
      </c>
    </row>
    <row r="57" spans="1:51">
      <c r="A57" s="101" t="str">
        <f>Data!B54</f>
        <v>Mississippi</v>
      </c>
      <c r="B57" s="102" t="str">
        <f>IF((Data!$C54-Data!V$2)/SQRT((Data!$D54^2)+(Data!V$3^2))&gt;1.96," &gt; ",IF((Data!$C54-Data!V$2)/SQRT((Data!$D54^2)+(Data!V$3^2))&lt;-1.96," &lt; "," - "))</f>
        <v xml:space="preserve"> &lt; </v>
      </c>
      <c r="C57" s="103" t="str">
        <f>IF((Data!$C54-Data!W$2)/SQRT((Data!$D54^2)+(Data!W$3^2))&gt;1.96," &gt; ",IF((Data!$C54-Data!W$2)/SQRT((Data!$D54^2)+(Data!W$3^2))&lt;-1.96," &lt; "," - "))</f>
        <v xml:space="preserve"> &lt; </v>
      </c>
      <c r="D57" s="103" t="str">
        <f>IF((Data!$C54-Data!X$2)/SQRT((Data!$D54^2)+(Data!X$3^2))&gt;1.96," &gt; ",IF((Data!$C54-Data!X$2)/SQRT((Data!$D54^2)+(Data!X$3^2))&lt;-1.96," &lt; "," - "))</f>
        <v xml:space="preserve"> &lt; </v>
      </c>
      <c r="E57" s="103" t="str">
        <f>IF((Data!$C54-Data!Y$2)/SQRT((Data!$D54^2)+(Data!Y$3^2))&gt;1.96," &gt; ",IF((Data!$C54-Data!Y$2)/SQRT((Data!$D54^2)+(Data!Y$3^2))&lt;-1.96," &lt; "," - "))</f>
        <v xml:space="preserve"> &lt; </v>
      </c>
      <c r="F57" s="103" t="str">
        <f>IF((Data!$C54-Data!Z$2)/SQRT((Data!$D54^2)+(Data!Z$3^2))&gt;1.96," &gt; ",IF((Data!$C54-Data!Z$2)/SQRT((Data!$D54^2)+(Data!Z$3^2))&lt;-1.96," &lt; "," - "))</f>
        <v xml:space="preserve"> &lt; </v>
      </c>
      <c r="G57" s="103" t="str">
        <f>IF((Data!$C54-Data!AA$2)/SQRT((Data!$D54^2)+(Data!AA$3^2))&gt;1.96," &gt; ",IF((Data!$C54-Data!AA$2)/SQRT((Data!$D54^2)+(Data!AA$3^2))&lt;-1.96," &lt; "," - "))</f>
        <v xml:space="preserve"> &lt; </v>
      </c>
      <c r="H57" s="103" t="str">
        <f>IF((Data!$C54-Data!AB$2)/SQRT((Data!$D54^2)+(Data!AB$3^2))&gt;1.96," &gt; ",IF((Data!$C54-Data!AB$2)/SQRT((Data!$D54^2)+(Data!AB$3^2))&lt;-1.96," &lt; "," - "))</f>
        <v xml:space="preserve"> &lt; </v>
      </c>
      <c r="I57" s="103" t="str">
        <f>IF((Data!$C54-Data!AC$2)/SQRT((Data!$D54^2)+(Data!AC$3^2))&gt;1.96," &gt; ",IF((Data!$C54-Data!AC$2)/SQRT((Data!$D54^2)+(Data!AC$3^2))&lt;-1.96," &lt; "," - "))</f>
        <v xml:space="preserve"> &lt; </v>
      </c>
      <c r="J57" s="103" t="str">
        <f>IF((Data!$C54-Data!AD$2)/SQRT((Data!$D54^2)+(Data!AD$3^2))&gt;1.96," &gt; ",IF((Data!$C54-Data!AD$2)/SQRT((Data!$D54^2)+(Data!AD$3^2))&lt;-1.96," &lt; "," - "))</f>
        <v xml:space="preserve"> &lt; </v>
      </c>
      <c r="K57" s="103" t="str">
        <f>IF((Data!$C54-Data!AE$2)/SQRT((Data!$D54^2)+(Data!AE$3^2))&gt;1.96," &gt; ",IF((Data!$C54-Data!AE$2)/SQRT((Data!$D54^2)+(Data!AE$3^2))&lt;-1.96," &lt; "," - "))</f>
        <v xml:space="preserve"> &lt; </v>
      </c>
      <c r="L57" s="103" t="str">
        <f>IF((Data!$C54-Data!AF$2)/SQRT((Data!$D54^2)+(Data!AF$3^2))&gt;1.96," &gt; ",IF((Data!$C54-Data!AF$2)/SQRT((Data!$D54^2)+(Data!AF$3^2))&lt;-1.96," &lt; "," - "))</f>
        <v xml:space="preserve"> &lt; </v>
      </c>
      <c r="M57" s="103" t="str">
        <f>IF((Data!$C54-Data!AG$2)/SQRT((Data!$D54^2)+(Data!AG$3^2))&gt;1.96," &gt; ",IF((Data!$C54-Data!AG$2)/SQRT((Data!$D54^2)+(Data!AG$3^2))&lt;-1.96," &lt; "," - "))</f>
        <v xml:space="preserve"> &lt; </v>
      </c>
      <c r="N57" s="103" t="str">
        <f>IF((Data!$C54-Data!AH$2)/SQRT((Data!$D54^2)+(Data!AH$3^2))&gt;1.96," &gt; ",IF((Data!$C54-Data!AH$2)/SQRT((Data!$D54^2)+(Data!AH$3^2))&lt;-1.96," &lt; "," - "))</f>
        <v xml:space="preserve"> &lt; </v>
      </c>
      <c r="O57" s="103" t="str">
        <f>IF((Data!$C54-Data!AI$2)/SQRT((Data!$D54^2)+(Data!AI$3^2))&gt;1.96," &gt; ",IF((Data!$C54-Data!AI$2)/SQRT((Data!$D54^2)+(Data!AI$3^2))&lt;-1.96," &lt; "," - "))</f>
        <v xml:space="preserve"> &lt; </v>
      </c>
      <c r="P57" s="103" t="str">
        <f>IF((Data!$C54-Data!AJ$2)/SQRT((Data!$D54^2)+(Data!AJ$3^2))&gt;1.96," &gt; ",IF((Data!$C54-Data!AJ$2)/SQRT((Data!$D54^2)+(Data!AJ$3^2))&lt;-1.96," &lt; "," - "))</f>
        <v xml:space="preserve"> &lt; </v>
      </c>
      <c r="Q57" s="103" t="str">
        <f>IF((Data!$C54-Data!AK$2)/SQRT((Data!$D54^2)+(Data!AK$3^2))&gt;1.96," &gt; ",IF((Data!$C54-Data!AK$2)/SQRT((Data!$D54^2)+(Data!AK$3^2))&lt;-1.96," &lt; "," - "))</f>
        <v xml:space="preserve"> &lt; </v>
      </c>
      <c r="R57" s="103" t="str">
        <f>IF((Data!$C54-Data!AL$2)/SQRT((Data!$D54^2)+(Data!AL$3^2))&gt;1.96," &gt; ",IF((Data!$C54-Data!AL$2)/SQRT((Data!$D54^2)+(Data!AL$3^2))&lt;-1.96," &lt; "," - "))</f>
        <v xml:space="preserve"> &lt; </v>
      </c>
      <c r="S57" s="103" t="str">
        <f>IF((Data!$C54-Data!AM$2)/SQRT((Data!$D54^2)+(Data!AM$3^2))&gt;1.96," &gt; ",IF((Data!$C54-Data!AM$2)/SQRT((Data!$D54^2)+(Data!AM$3^2))&lt;-1.96," &lt; "," - "))</f>
        <v xml:space="preserve"> &lt; </v>
      </c>
      <c r="T57" s="103" t="str">
        <f>IF((Data!$C54-Data!AN$2)/SQRT((Data!$D54^2)+(Data!AN$3^2))&gt;1.96," &gt; ",IF((Data!$C54-Data!AN$2)/SQRT((Data!$D54^2)+(Data!AN$3^2))&lt;-1.96," &lt; "," - "))</f>
        <v xml:space="preserve"> - </v>
      </c>
      <c r="U57" s="103" t="str">
        <f>IF((Data!$C54-Data!AO$2)/SQRT((Data!$D54^2)+(Data!AO$3^2))&gt;1.96," &gt; ",IF((Data!$C54-Data!AO$2)/SQRT((Data!$D54^2)+(Data!AO$3^2))&lt;-1.96," &lt; "," - "))</f>
        <v xml:space="preserve"> &lt; </v>
      </c>
      <c r="V57" s="103" t="str">
        <f>IF((Data!$C54-Data!AP$2)/SQRT((Data!$D54^2)+(Data!AP$3^2))&gt;1.96," &gt; ",IF((Data!$C54-Data!AP$2)/SQRT((Data!$D54^2)+(Data!AP$3^2))&lt;-1.96," &lt; "," - "))</f>
        <v xml:space="preserve"> - </v>
      </c>
      <c r="W57" s="103" t="str">
        <f>IF((Data!$C54-Data!AQ$2)/SQRT((Data!$D54^2)+(Data!AQ$3^2))&gt;1.96," &gt; ",IF((Data!$C54-Data!AQ$2)/SQRT((Data!$D54^2)+(Data!AQ$3^2))&lt;-1.96," &lt; "," - "))</f>
        <v xml:space="preserve"> - </v>
      </c>
      <c r="X57" s="103" t="str">
        <f>IF((Data!$C54-Data!AR$2)/SQRT((Data!$D54^2)+(Data!AR$3^2))&gt;1.96," &gt; ",IF((Data!$C54-Data!AR$2)/SQRT((Data!$D54^2)+(Data!AR$3^2))&lt;-1.96," &lt; "," - "))</f>
        <v xml:space="preserve"> - </v>
      </c>
      <c r="Y57" s="103" t="str">
        <f>IF((Data!$C54-Data!AS$2)/SQRT((Data!$D54^2)+(Data!AS$3^2))&gt;1.96," &gt; ",IF((Data!$C54-Data!AS$2)/SQRT((Data!$D54^2)+(Data!AS$3^2))&lt;-1.96," &lt; "," - "))</f>
        <v xml:space="preserve"> - </v>
      </c>
      <c r="Z57" s="103" t="str">
        <f>IF((Data!$C54-Data!AT$2)/SQRT((Data!$D54^2)+(Data!AT$3^2))&gt;1.96," &gt; ",IF((Data!$C54-Data!AT$2)/SQRT((Data!$D54^2)+(Data!AT$3^2))&lt;-1.96," &lt; "," - "))</f>
        <v xml:space="preserve"> &gt; </v>
      </c>
      <c r="AA57" s="103" t="str">
        <f>IF((Data!$C54-Data!AU$2)/SQRT((Data!$D54^2)+(Data!AU$3^2))&gt;1.96," &gt; ",IF((Data!$C54-Data!AU$2)/SQRT((Data!$D54^2)+(Data!AU$3^2))&lt;-1.96," &lt; "," - "))</f>
        <v xml:space="preserve"> &gt; </v>
      </c>
      <c r="AB57" s="103" t="str">
        <f>IF((Data!$C54-Data!AV$2)/SQRT((Data!$D54^2)+(Data!AV$3^2))&gt;1.96," &gt; ",IF((Data!$C54-Data!AV$2)/SQRT((Data!$D54^2)+(Data!AV$3^2))&lt;-1.96," &lt; "," - "))</f>
        <v xml:space="preserve"> &gt; </v>
      </c>
      <c r="AC57" s="103" t="str">
        <f>IF((Data!$C54-Data!AW$2)/SQRT((Data!$D54^2)+(Data!AW$3^2))&gt;1.96," &gt; ",IF((Data!$C54-Data!AW$2)/SQRT((Data!$D54^2)+(Data!AW$3^2))&lt;-1.96," &lt; "," - "))</f>
        <v xml:space="preserve"> &gt; </v>
      </c>
      <c r="AD57" s="103" t="str">
        <f>IF((Data!$C54-Data!AX$2)/SQRT((Data!$D54^2)+(Data!AX$3^2))&gt;1.96," &gt; ",IF((Data!$C54-Data!AX$2)/SQRT((Data!$D54^2)+(Data!AX$3^2))&lt;-1.96," &lt; "," - "))</f>
        <v xml:space="preserve"> &gt; </v>
      </c>
      <c r="AE57" s="103" t="str">
        <f>IF((Data!$C54-Data!AY$2)/SQRT((Data!$D54^2)+(Data!AY$3^2))&gt;1.96," &gt; ",IF((Data!$C54-Data!AY$2)/SQRT((Data!$D54^2)+(Data!AY$3^2))&lt;-1.96," &lt; "," - "))</f>
        <v xml:space="preserve"> &gt; </v>
      </c>
      <c r="AF57" s="103" t="str">
        <f>IF((Data!$C54-Data!AZ$2)/SQRT((Data!$D54^2)+(Data!AZ$3^2))&gt;1.96," &gt; ",IF((Data!$C54-Data!AZ$2)/SQRT((Data!$D54^2)+(Data!AZ$3^2))&lt;-1.96," &lt; "," - "))</f>
        <v xml:space="preserve"> &gt; </v>
      </c>
      <c r="AG57" s="103" t="str">
        <f>IF((Data!$C54-Data!BA$2)/SQRT((Data!$D54^2)+(Data!BA$3^2))&gt;1.96," &gt; ",IF((Data!$C54-Data!BA$2)/SQRT((Data!$D54^2)+(Data!BA$3^2))&lt;-1.96," &lt; "," - "))</f>
        <v xml:space="preserve"> &gt; </v>
      </c>
      <c r="AH57" s="103" t="str">
        <f>IF((Data!$C54-Data!BB$2)/SQRT((Data!$D54^2)+(Data!BB$3^2))&gt;1.96," &gt; ",IF((Data!$C54-Data!BB$2)/SQRT((Data!$D54^2)+(Data!BB$3^2))&lt;-1.96," &lt; "," - "))</f>
        <v xml:space="preserve"> &gt; </v>
      </c>
      <c r="AI57" s="103" t="str">
        <f>IF((Data!$C54-Data!BC$2)/SQRT((Data!$D54^2)+(Data!BC$3^2))&gt;1.96," &gt; ",IF((Data!$C54-Data!BC$2)/SQRT((Data!$D54^2)+(Data!BC$3^2))&lt;-1.96," &lt; "," - "))</f>
        <v xml:space="preserve"> &gt; </v>
      </c>
      <c r="AJ57" s="103" t="str">
        <f>IF((Data!$C54-Data!BD$2)/SQRT((Data!$D54^2)+(Data!BD$3^2))&gt;1.96," &gt; ",IF((Data!$C54-Data!BD$2)/SQRT((Data!$D54^2)+(Data!BD$3^2))&lt;-1.96," &lt; "," - "))</f>
        <v xml:space="preserve"> &gt; </v>
      </c>
      <c r="AK57" s="103" t="str">
        <f>IF((Data!$C54-Data!BE$2)/SQRT((Data!$D54^2)+(Data!BE$3^2))&gt;1.96," &gt; ",IF((Data!$C54-Data!BE$2)/SQRT((Data!$D54^2)+(Data!BE$3^2))&lt;-1.96," &lt; "," - "))</f>
        <v xml:space="preserve"> &gt; </v>
      </c>
      <c r="AL57" s="103" t="str">
        <f>IF((Data!$C54-Data!BF$2)/SQRT((Data!$D54^2)+(Data!BF$3^2))&gt;1.96," &gt; ",IF((Data!$C54-Data!BF$2)/SQRT((Data!$D54^2)+(Data!BF$3^2))&lt;-1.96," &lt; "," - "))</f>
        <v xml:space="preserve"> &gt; </v>
      </c>
      <c r="AM57" s="103" t="str">
        <f>IF((Data!$C54-Data!BG$2)/SQRT((Data!$D54^2)+(Data!BG$3^2))&gt;1.96," &gt; ",IF((Data!$C54-Data!BG$2)/SQRT((Data!$D54^2)+(Data!BG$3^2))&lt;-1.96," &lt; "," - "))</f>
        <v xml:space="preserve"> &gt; </v>
      </c>
      <c r="AN57" s="103" t="str">
        <f>IF((Data!$C54-Data!BH$2)/SQRT((Data!$D54^2)+(Data!BH$3^2))&gt;1.96," &gt; ",IF((Data!$C54-Data!BH$2)/SQRT((Data!$D54^2)+(Data!BH$3^2))&lt;-1.96," &lt; "," - "))</f>
        <v xml:space="preserve"> &gt; </v>
      </c>
      <c r="AO57" s="103" t="str">
        <f>IF((Data!$C54-Data!BI$2)/SQRT((Data!$D54^2)+(Data!BI$3^2))&gt;1.96," &gt; ",IF((Data!$C54-Data!BI$2)/SQRT((Data!$D54^2)+(Data!BI$3^2))&lt;-1.96," &lt; "," - "))</f>
        <v xml:space="preserve"> &gt; </v>
      </c>
      <c r="AP57" s="103" t="str">
        <f>IF((Data!$C54-Data!BJ$2)/SQRT((Data!$D54^2)+(Data!BJ$3^2))&gt;1.96," &gt; ",IF((Data!$C54-Data!BJ$2)/SQRT((Data!$D54^2)+(Data!BJ$3^2))&lt;-1.96," &lt; "," - "))</f>
        <v xml:space="preserve"> &gt; </v>
      </c>
      <c r="AQ57" s="104" t="str">
        <f>IF((Data!$C54-Data!BK$2)/SQRT((Data!$D54^2)+(Data!BK$3^2))&gt;1.96," &gt; ",IF((Data!$C54-Data!BK$2)/SQRT((Data!$D54^2)+(Data!BK$3^2))&lt;-1.96," &lt; "," - "))</f>
        <v xml:space="preserve"> &gt; </v>
      </c>
      <c r="AR57" s="104" t="str">
        <f>IF((Data!$C54-Data!BL$2)/SQRT((Data!$D54^2)+(Data!BL$3^2))&gt;1.96," &gt; ",IF((Data!$C54-Data!BL$2)/SQRT((Data!$D54^2)+(Data!BL$3^2))&lt;-1.96," &lt; "," - "))</f>
        <v xml:space="preserve"> &gt; </v>
      </c>
      <c r="AS57" s="104" t="str">
        <f>IF((Data!$C54-Data!BM$2)/SQRT((Data!$D54^2)+(Data!BM$3^2))&gt;1.96," &gt; ",IF((Data!$C54-Data!BM$2)/SQRT((Data!$D54^2)+(Data!BM$3^2))&lt;-1.96," &lt; "," - "))</f>
        <v xml:space="preserve"> &gt; </v>
      </c>
      <c r="AT57" s="104" t="str">
        <f>IF((Data!$C54-Data!BN$2)/SQRT((Data!$D54^2)+(Data!BN$3^2))&gt;1.96," &gt; ",IF((Data!$C54-Data!BN$2)/SQRT((Data!$D54^2)+(Data!BN$3^2))&lt;-1.96," &lt; "," - "))</f>
        <v xml:space="preserve"> &gt; </v>
      </c>
      <c r="AU57" s="104" t="str">
        <f>IF((Data!$C54-Data!BO$2)/SQRT((Data!$D54^2)+(Data!BO$3^2))&gt;1.96," &gt; ",IF((Data!$C54-Data!BO$2)/SQRT((Data!$D54^2)+(Data!BO$3^2))&lt;-1.96," &lt; "," - "))</f>
        <v xml:space="preserve"> &gt; </v>
      </c>
      <c r="AV57" s="104" t="str">
        <f>IF((Data!$C54-Data!BP$2)/SQRT((Data!$D54^2)+(Data!BP$3^2))&gt;1.96," &gt; ",IF((Data!$C54-Data!BP$2)/SQRT((Data!$D54^2)+(Data!BP$3^2))&lt;-1.96," &lt; "," - "))</f>
        <v xml:space="preserve"> &gt; </v>
      </c>
      <c r="AW57" s="23">
        <f t="shared" si="3"/>
        <v>19</v>
      </c>
      <c r="AX57" s="12">
        <f t="shared" si="4"/>
        <v>5</v>
      </c>
      <c r="AY57" s="24">
        <f t="shared" si="5"/>
        <v>23</v>
      </c>
    </row>
    <row r="58" spans="1:51" ht="15.75" thickBot="1">
      <c r="A58" s="44" t="str">
        <f>Data!B55</f>
        <v>Alabama</v>
      </c>
      <c r="B58" s="45" t="str">
        <f>IF((Data!$C55-Data!V$2)/SQRT((Data!$D55^2)+(Data!V$3^2))&gt;1.96," &gt; ",IF((Data!$C55-Data!V$2)/SQRT((Data!$D55^2)+(Data!V$3^2))&lt;-1.96," &lt; "," - "))</f>
        <v xml:space="preserve"> &lt; </v>
      </c>
      <c r="C58" s="46" t="str">
        <f>IF((Data!$C55-Data!W$2)/SQRT((Data!$D55^2)+(Data!W$3^2))&gt;1.96," &gt; ",IF((Data!$C55-Data!W$2)/SQRT((Data!$D55^2)+(Data!W$3^2))&lt;-1.96," &lt; "," - "))</f>
        <v xml:space="preserve"> &lt; </v>
      </c>
      <c r="D58" s="46" t="str">
        <f>IF((Data!$C55-Data!X$2)/SQRT((Data!$D55^2)+(Data!X$3^2))&gt;1.96," &gt; ",IF((Data!$C55-Data!X$2)/SQRT((Data!$D55^2)+(Data!X$3^2))&lt;-1.96," &lt; "," - "))</f>
        <v xml:space="preserve"> &lt; </v>
      </c>
      <c r="E58" s="46" t="str">
        <f>IF((Data!$C55-Data!Y$2)/SQRT((Data!$D55^2)+(Data!Y$3^2))&gt;1.96," &gt; ",IF((Data!$C55-Data!Y$2)/SQRT((Data!$D55^2)+(Data!Y$3^2))&lt;-1.96," &lt; "," - "))</f>
        <v xml:space="preserve"> &lt; </v>
      </c>
      <c r="F58" s="46" t="str">
        <f>IF((Data!$C55-Data!Z$2)/SQRT((Data!$D55^2)+(Data!Z$3^2))&gt;1.96," &gt; ",IF((Data!$C55-Data!Z$2)/SQRT((Data!$D55^2)+(Data!Z$3^2))&lt;-1.96," &lt; "," - "))</f>
        <v xml:space="preserve"> &lt; </v>
      </c>
      <c r="G58" s="46" t="str">
        <f>IF((Data!$C55-Data!AA$2)/SQRT((Data!$D55^2)+(Data!AA$3^2))&gt;1.96," &gt; ",IF((Data!$C55-Data!AA$2)/SQRT((Data!$D55^2)+(Data!AA$3^2))&lt;-1.96," &lt; "," - "))</f>
        <v xml:space="preserve"> &lt; </v>
      </c>
      <c r="H58" s="46" t="str">
        <f>IF((Data!$C55-Data!AB$2)/SQRT((Data!$D55^2)+(Data!AB$3^2))&gt;1.96," &gt; ",IF((Data!$C55-Data!AB$2)/SQRT((Data!$D55^2)+(Data!AB$3^2))&lt;-1.96," &lt; "," - "))</f>
        <v xml:space="preserve"> &lt; </v>
      </c>
      <c r="I58" s="46" t="str">
        <f>IF((Data!$C55-Data!AC$2)/SQRT((Data!$D55^2)+(Data!AC$3^2))&gt;1.96," &gt; ",IF((Data!$C55-Data!AC$2)/SQRT((Data!$D55^2)+(Data!AC$3^2))&lt;-1.96," &lt; "," - "))</f>
        <v xml:space="preserve"> &lt; </v>
      </c>
      <c r="J58" s="46" t="str">
        <f>IF((Data!$C55-Data!AD$2)/SQRT((Data!$D55^2)+(Data!AD$3^2))&gt;1.96," &gt; ",IF((Data!$C55-Data!AD$2)/SQRT((Data!$D55^2)+(Data!AD$3^2))&lt;-1.96," &lt; "," - "))</f>
        <v xml:space="preserve"> &lt; </v>
      </c>
      <c r="K58" s="46" t="str">
        <f>IF((Data!$C55-Data!AE$2)/SQRT((Data!$D55^2)+(Data!AE$3^2))&gt;1.96," &gt; ",IF((Data!$C55-Data!AE$2)/SQRT((Data!$D55^2)+(Data!AE$3^2))&lt;-1.96," &lt; "," - "))</f>
        <v xml:space="preserve"> &lt; </v>
      </c>
      <c r="L58" s="46" t="str">
        <f>IF((Data!$C55-Data!AF$2)/SQRT((Data!$D55^2)+(Data!AF$3^2))&gt;1.96," &gt; ",IF((Data!$C55-Data!AF$2)/SQRT((Data!$D55^2)+(Data!AF$3^2))&lt;-1.96," &lt; "," - "))</f>
        <v xml:space="preserve"> &lt; </v>
      </c>
      <c r="M58" s="46" t="str">
        <f>IF((Data!$C55-Data!AG$2)/SQRT((Data!$D55^2)+(Data!AG$3^2))&gt;1.96," &gt; ",IF((Data!$C55-Data!AG$2)/SQRT((Data!$D55^2)+(Data!AG$3^2))&lt;-1.96," &lt; "," - "))</f>
        <v xml:space="preserve"> &lt; </v>
      </c>
      <c r="N58" s="46" t="str">
        <f>IF((Data!$C55-Data!AH$2)/SQRT((Data!$D55^2)+(Data!AH$3^2))&gt;1.96," &gt; ",IF((Data!$C55-Data!AH$2)/SQRT((Data!$D55^2)+(Data!AH$3^2))&lt;-1.96," &lt; "," - "))</f>
        <v xml:space="preserve"> &lt; </v>
      </c>
      <c r="O58" s="46" t="str">
        <f>IF((Data!$C55-Data!AI$2)/SQRT((Data!$D55^2)+(Data!AI$3^2))&gt;1.96," &gt; ",IF((Data!$C55-Data!AI$2)/SQRT((Data!$D55^2)+(Data!AI$3^2))&lt;-1.96," &lt; "," - "))</f>
        <v xml:space="preserve"> &lt; </v>
      </c>
      <c r="P58" s="46" t="str">
        <f>IF((Data!$C55-Data!AJ$2)/SQRT((Data!$D55^2)+(Data!AJ$3^2))&gt;1.96," &gt; ",IF((Data!$C55-Data!AJ$2)/SQRT((Data!$D55^2)+(Data!AJ$3^2))&lt;-1.96," &lt; "," - "))</f>
        <v xml:space="preserve"> &lt; </v>
      </c>
      <c r="Q58" s="46" t="str">
        <f>IF((Data!$C55-Data!AK$2)/SQRT((Data!$D55^2)+(Data!AK$3^2))&gt;1.96," &gt; ",IF((Data!$C55-Data!AK$2)/SQRT((Data!$D55^2)+(Data!AK$3^2))&lt;-1.96," &lt; "," - "))</f>
        <v xml:space="preserve"> &lt; </v>
      </c>
      <c r="R58" s="46" t="str">
        <f>IF((Data!$C55-Data!AL$2)/SQRT((Data!$D55^2)+(Data!AL$3^2))&gt;1.96," &gt; ",IF((Data!$C55-Data!AL$2)/SQRT((Data!$D55^2)+(Data!AL$3^2))&lt;-1.96," &lt; "," - "))</f>
        <v xml:space="preserve"> &lt; </v>
      </c>
      <c r="S58" s="46" t="str">
        <f>IF((Data!$C55-Data!AM$2)/SQRT((Data!$D55^2)+(Data!AM$3^2))&gt;1.96," &gt; ",IF((Data!$C55-Data!AM$2)/SQRT((Data!$D55^2)+(Data!AM$3^2))&lt;-1.96," &lt; "," - "))</f>
        <v xml:space="preserve"> &lt; </v>
      </c>
      <c r="T58" s="46" t="str">
        <f>IF((Data!$C55-Data!AN$2)/SQRT((Data!$D55^2)+(Data!AN$3^2))&gt;1.96," &gt; ",IF((Data!$C55-Data!AN$2)/SQRT((Data!$D55^2)+(Data!AN$3^2))&lt;-1.96," &lt; "," - "))</f>
        <v xml:space="preserve"> &lt; </v>
      </c>
      <c r="U58" s="46" t="str">
        <f>IF((Data!$C55-Data!AO$2)/SQRT((Data!$D55^2)+(Data!AO$3^2))&gt;1.96," &gt; ",IF((Data!$C55-Data!AO$2)/SQRT((Data!$D55^2)+(Data!AO$3^2))&lt;-1.96," &lt; "," - "))</f>
        <v xml:space="preserve"> &lt; </v>
      </c>
      <c r="V58" s="46" t="str">
        <f>IF((Data!$C55-Data!AP$2)/SQRT((Data!$D55^2)+(Data!AP$3^2))&gt;1.96," &gt; ",IF((Data!$C55-Data!AP$2)/SQRT((Data!$D55^2)+(Data!AP$3^2))&lt;-1.96," &lt; "," - "))</f>
        <v xml:space="preserve"> &lt; </v>
      </c>
      <c r="W58" s="46" t="str">
        <f>IF((Data!$C55-Data!AQ$2)/SQRT((Data!$D55^2)+(Data!AQ$3^2))&gt;1.96," &gt; ",IF((Data!$C55-Data!AQ$2)/SQRT((Data!$D55^2)+(Data!AQ$3^2))&lt;-1.96," &lt; "," - "))</f>
        <v xml:space="preserve"> - </v>
      </c>
      <c r="X58" s="46" t="str">
        <f>IF((Data!$C55-Data!AR$2)/SQRT((Data!$D55^2)+(Data!AR$3^2))&gt;1.96," &gt; ",IF((Data!$C55-Data!AR$2)/SQRT((Data!$D55^2)+(Data!AR$3^2))&lt;-1.96," &lt; "," - "))</f>
        <v xml:space="preserve"> - </v>
      </c>
      <c r="Y58" s="46" t="str">
        <f>IF((Data!$C55-Data!AS$2)/SQRT((Data!$D55^2)+(Data!AS$3^2))&gt;1.96," &gt; ",IF((Data!$C55-Data!AS$2)/SQRT((Data!$D55^2)+(Data!AS$3^2))&lt;-1.96," &lt; "," - "))</f>
        <v xml:space="preserve"> - </v>
      </c>
      <c r="Z58" s="46" t="str">
        <f>IF((Data!$C55-Data!AT$2)/SQRT((Data!$D55^2)+(Data!AT$3^2))&gt;1.96," &gt; ",IF((Data!$C55-Data!AT$2)/SQRT((Data!$D55^2)+(Data!AT$3^2))&lt;-1.96," &lt; "," - "))</f>
        <v xml:space="preserve"> - </v>
      </c>
      <c r="AA58" s="46" t="str">
        <f>IF((Data!$C55-Data!AU$2)/SQRT((Data!$D55^2)+(Data!AU$3^2))&gt;1.96," &gt; ",IF((Data!$C55-Data!AU$2)/SQRT((Data!$D55^2)+(Data!AU$3^2))&lt;-1.96," &lt; "," - "))</f>
        <v xml:space="preserve"> - </v>
      </c>
      <c r="AB58" s="46" t="str">
        <f>IF((Data!$C55-Data!AV$2)/SQRT((Data!$D55^2)+(Data!AV$3^2))&gt;1.96," &gt; ",IF((Data!$C55-Data!AV$2)/SQRT((Data!$D55^2)+(Data!AV$3^2))&lt;-1.96," &lt; "," - "))</f>
        <v xml:space="preserve"> - </v>
      </c>
      <c r="AC58" s="46" t="str">
        <f>IF((Data!$C55-Data!AW$2)/SQRT((Data!$D55^2)+(Data!AW$3^2))&gt;1.96," &gt; ",IF((Data!$C55-Data!AW$2)/SQRT((Data!$D55^2)+(Data!AW$3^2))&lt;-1.96," &lt; "," - "))</f>
        <v xml:space="preserve"> - </v>
      </c>
      <c r="AD58" s="46" t="str">
        <f>IF((Data!$C55-Data!AX$2)/SQRT((Data!$D55^2)+(Data!AX$3^2))&gt;1.96," &gt; ",IF((Data!$C55-Data!AX$2)/SQRT((Data!$D55^2)+(Data!AX$3^2))&lt;-1.96," &lt; "," - "))</f>
        <v xml:space="preserve"> &gt; </v>
      </c>
      <c r="AE58" s="46" t="str">
        <f>IF((Data!$C55-Data!AY$2)/SQRT((Data!$D55^2)+(Data!AY$3^2))&gt;1.96," &gt; ",IF((Data!$C55-Data!AY$2)/SQRT((Data!$D55^2)+(Data!AY$3^2))&lt;-1.96," &lt; "," - "))</f>
        <v xml:space="preserve"> &gt; </v>
      </c>
      <c r="AF58" s="46" t="str">
        <f>IF((Data!$C55-Data!AZ$2)/SQRT((Data!$D55^2)+(Data!AZ$3^2))&gt;1.96," &gt; ",IF((Data!$C55-Data!AZ$2)/SQRT((Data!$D55^2)+(Data!AZ$3^2))&lt;-1.96," &lt; "," - "))</f>
        <v xml:space="preserve"> &gt; </v>
      </c>
      <c r="AG58" s="46" t="str">
        <f>IF((Data!$C55-Data!BA$2)/SQRT((Data!$D55^2)+(Data!BA$3^2))&gt;1.96," &gt; ",IF((Data!$C55-Data!BA$2)/SQRT((Data!$D55^2)+(Data!BA$3^2))&lt;-1.96," &lt; "," - "))</f>
        <v xml:space="preserve"> &gt; </v>
      </c>
      <c r="AH58" s="46" t="str">
        <f>IF((Data!$C55-Data!BB$2)/SQRT((Data!$D55^2)+(Data!BB$3^2))&gt;1.96," &gt; ",IF((Data!$C55-Data!BB$2)/SQRT((Data!$D55^2)+(Data!BB$3^2))&lt;-1.96," &lt; "," - "))</f>
        <v xml:space="preserve"> &gt; </v>
      </c>
      <c r="AI58" s="46" t="str">
        <f>IF((Data!$C55-Data!BC$2)/SQRT((Data!$D55^2)+(Data!BC$3^2))&gt;1.96," &gt; ",IF((Data!$C55-Data!BC$2)/SQRT((Data!$D55^2)+(Data!BC$3^2))&lt;-1.96," &lt; "," - "))</f>
        <v xml:space="preserve"> &gt; </v>
      </c>
      <c r="AJ58" s="46" t="str">
        <f>IF((Data!$C55-Data!BD$2)/SQRT((Data!$D55^2)+(Data!BD$3^2))&gt;1.96," &gt; ",IF((Data!$C55-Data!BD$2)/SQRT((Data!$D55^2)+(Data!BD$3^2))&lt;-1.96," &lt; "," - "))</f>
        <v xml:space="preserve"> &gt; </v>
      </c>
      <c r="AK58" s="46" t="str">
        <f>IF((Data!$C55-Data!BE$2)/SQRT((Data!$D55^2)+(Data!BE$3^2))&gt;1.96," &gt; ",IF((Data!$C55-Data!BE$2)/SQRT((Data!$D55^2)+(Data!BE$3^2))&lt;-1.96," &lt; "," - "))</f>
        <v xml:space="preserve"> &gt; </v>
      </c>
      <c r="AL58" s="46" t="str">
        <f>IF((Data!$C55-Data!BF$2)/SQRT((Data!$D55^2)+(Data!BF$3^2))&gt;1.96," &gt; ",IF((Data!$C55-Data!BF$2)/SQRT((Data!$D55^2)+(Data!BF$3^2))&lt;-1.96," &lt; "," - "))</f>
        <v xml:space="preserve"> &gt; </v>
      </c>
      <c r="AM58" s="46" t="str">
        <f>IF((Data!$C55-Data!BG$2)/SQRT((Data!$D55^2)+(Data!BG$3^2))&gt;1.96," &gt; ",IF((Data!$C55-Data!BG$2)/SQRT((Data!$D55^2)+(Data!BG$3^2))&lt;-1.96," &lt; "," - "))</f>
        <v xml:space="preserve"> &gt; </v>
      </c>
      <c r="AN58" s="46" t="str">
        <f>IF((Data!$C55-Data!BH$2)/SQRT((Data!$D55^2)+(Data!BH$3^2))&gt;1.96," &gt; ",IF((Data!$C55-Data!BH$2)/SQRT((Data!$D55^2)+(Data!BH$3^2))&lt;-1.96," &lt; "," - "))</f>
        <v xml:space="preserve"> &gt; </v>
      </c>
      <c r="AO58" s="46" t="str">
        <f>IF((Data!$C55-Data!BI$2)/SQRT((Data!$D55^2)+(Data!BI$3^2))&gt;1.96," &gt; ",IF((Data!$C55-Data!BI$2)/SQRT((Data!$D55^2)+(Data!BI$3^2))&lt;-1.96," &lt; "," - "))</f>
        <v xml:space="preserve"> &gt; </v>
      </c>
      <c r="AP58" s="46" t="str">
        <f>IF((Data!$C55-Data!BJ$2)/SQRT((Data!$D55^2)+(Data!BJ$3^2))&gt;1.96," &gt; ",IF((Data!$C55-Data!BJ$2)/SQRT((Data!$D55^2)+(Data!BJ$3^2))&lt;-1.96," &lt; "," - "))</f>
        <v xml:space="preserve"> &gt; </v>
      </c>
      <c r="AQ58" s="47" t="str">
        <f>IF((Data!$C55-Data!BK$2)/SQRT((Data!$D55^2)+(Data!BK$3^2))&gt;1.96," &gt; ",IF((Data!$C55-Data!BK$2)/SQRT((Data!$D55^2)+(Data!BK$3^2))&lt;-1.96," &lt; "," - "))</f>
        <v xml:space="preserve"> &gt; </v>
      </c>
      <c r="AR58" s="47" t="str">
        <f>IF((Data!$C55-Data!BL$2)/SQRT((Data!$D55^2)+(Data!BL$3^2))&gt;1.96," &gt; ",IF((Data!$C55-Data!BL$2)/SQRT((Data!$D55^2)+(Data!BL$3^2))&lt;-1.96," &lt; "," - "))</f>
        <v xml:space="preserve"> &gt; </v>
      </c>
      <c r="AS58" s="47" t="str">
        <f>IF((Data!$C55-Data!BM$2)/SQRT((Data!$D55^2)+(Data!BM$3^2))&gt;1.96," &gt; ",IF((Data!$C55-Data!BM$2)/SQRT((Data!$D55^2)+(Data!BM$3^2))&lt;-1.96," &lt; "," - "))</f>
        <v xml:space="preserve"> &gt; </v>
      </c>
      <c r="AT58" s="47" t="str">
        <f>IF((Data!$C55-Data!BN$2)/SQRT((Data!$D55^2)+(Data!BN$3^2))&gt;1.96," &gt; ",IF((Data!$C55-Data!BN$2)/SQRT((Data!$D55^2)+(Data!BN$3^2))&lt;-1.96," &lt; "," - "))</f>
        <v xml:space="preserve"> &gt; </v>
      </c>
      <c r="AU58" s="47" t="str">
        <f>IF((Data!$C55-Data!BO$2)/SQRT((Data!$D55^2)+(Data!BO$3^2))&gt;1.96," &gt; ",IF((Data!$C55-Data!BO$2)/SQRT((Data!$D55^2)+(Data!BO$3^2))&lt;-1.96," &lt; "," - "))</f>
        <v xml:space="preserve"> &gt; </v>
      </c>
      <c r="AV58" s="47" t="str">
        <f>IF((Data!$C55-Data!BP$2)/SQRT((Data!$D55^2)+(Data!BP$3^2))&gt;1.96," &gt; ",IF((Data!$C55-Data!BP$2)/SQRT((Data!$D55^2)+(Data!BP$3^2))&lt;-1.96," &lt; "," - "))</f>
        <v xml:space="preserve"> &gt; </v>
      </c>
      <c r="AW58" s="25">
        <f>COUNTIF(B58:AV58," &lt; ")</f>
        <v>21</v>
      </c>
      <c r="AX58" s="26">
        <f>COUNTIF(B58:AV58," - ")</f>
        <v>7</v>
      </c>
      <c r="AY58" s="27">
        <f>COUNTIF(B58:AV58," &gt; ")</f>
        <v>19</v>
      </c>
    </row>
  </sheetData>
  <mergeCells count="2">
    <mergeCell ref="A1:S1"/>
    <mergeCell ref="A3:A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S54"/>
  <sheetViews>
    <sheetView workbookViewId="0">
      <selection activeCell="AV12" sqref="AV12"/>
    </sheetView>
  </sheetViews>
  <sheetFormatPr defaultRowHeight="15"/>
  <cols>
    <col min="1" max="1" width="18.5703125" style="13" bestFit="1" customWidth="1"/>
    <col min="2" max="42" width="2.85546875" style="13" customWidth="1"/>
    <col min="43" max="45" width="3" style="13" bestFit="1" customWidth="1"/>
  </cols>
  <sheetData>
    <row r="1" spans="1:45" ht="112.9" customHeight="1" thickBot="1">
      <c r="A1" s="41" t="s">
        <v>193</v>
      </c>
      <c r="B1" s="38" t="str">
        <f>'S bm Data'!AB13</f>
        <v>Singapore</v>
      </c>
      <c r="C1" s="36" t="str">
        <f>'S bm Data'!AC13</f>
        <v>Chinese Taipei</v>
      </c>
      <c r="D1" s="36" t="str">
        <f>'S bm Data'!AD13</f>
        <v>Korea, Rep. of</v>
      </c>
      <c r="E1" s="36" t="str">
        <f>'S bm Data'!AE13</f>
        <v>Japan</v>
      </c>
      <c r="F1" s="36" t="str">
        <f>'S bm Data'!AF13</f>
        <v>Russian Federation</v>
      </c>
      <c r="G1" s="36" t="str">
        <f>'S bm Data'!AG13</f>
        <v>England</v>
      </c>
      <c r="H1" s="36" t="str">
        <f>'S bm Data'!AH13</f>
        <v>Slovenia</v>
      </c>
      <c r="I1" s="36" t="str">
        <f>'S bm Data'!AI13</f>
        <v>Finland</v>
      </c>
      <c r="J1" s="36" t="str">
        <f>'S bm Data'!AJ13</f>
        <v>Alberta, Canada</v>
      </c>
      <c r="K1" s="36" t="str">
        <f>'S bm Data'!AK13</f>
        <v>Israel</v>
      </c>
      <c r="L1" s="36" t="str">
        <f>'S bm Data'!AL13</f>
        <v>Australia</v>
      </c>
      <c r="M1" s="36" t="str">
        <f>'S bm Data'!AM13</f>
        <v>United States</v>
      </c>
      <c r="N1" s="36" t="str">
        <f>'S bm Data'!AN13</f>
        <v>Hong Kong SAR</v>
      </c>
      <c r="O1" s="36" t="str">
        <f>'S bm Data'!AO13</f>
        <v>New Zealand</v>
      </c>
      <c r="P1" s="36" t="str">
        <f>'S bm Data'!AP13</f>
        <v>Hungary</v>
      </c>
      <c r="Q1" s="36" t="str">
        <f>'S bm Data'!AQ13</f>
        <v>Turkey</v>
      </c>
      <c r="R1" s="36" t="str">
        <f>'S bm Data'!AR13</f>
        <v>Dubai, UAE</v>
      </c>
      <c r="S1" s="36" t="str">
        <f>'S bm Data'!AS13</f>
        <v>Sweden</v>
      </c>
      <c r="T1" s="36" t="str">
        <f>'S bm Data'!AT13</f>
        <v>Lithuania</v>
      </c>
      <c r="U1" s="36" t="str">
        <f>'S bm Data'!AU13</f>
        <v>Ontario, Canada</v>
      </c>
      <c r="V1" s="36" t="str">
        <f>'S bm Data'!AV13</f>
        <v>Ukraine</v>
      </c>
      <c r="W1" s="36" t="str">
        <f>'S bm Data'!AW13</f>
        <v>Quebec, Canada</v>
      </c>
      <c r="X1" s="36" t="str">
        <f>'S bm Data'!AX13</f>
        <v>Iran, Islamic Rep. of</v>
      </c>
      <c r="Y1" s="36" t="str">
        <f>'S bm Data'!AY13</f>
        <v>United Arab Emirates</v>
      </c>
      <c r="Z1" s="36" t="str">
        <f>'S bm Data'!AZ13</f>
        <v>Italy</v>
      </c>
      <c r="AA1" s="36" t="str">
        <f>'S bm Data'!BA13</f>
        <v>Abu Dhabi, UAE</v>
      </c>
      <c r="AB1" s="36" t="str">
        <f>'S bm Data'!BB13</f>
        <v>Kazakhstan</v>
      </c>
      <c r="AC1" s="36" t="str">
        <f>'S bm Data'!BC13</f>
        <v>Bahrain</v>
      </c>
      <c r="AD1" s="36" t="str">
        <f>'S bm Data'!BD13</f>
        <v>Qatar</v>
      </c>
      <c r="AE1" s="36" t="str">
        <f>'S bm Data'!BE13</f>
        <v>Norway</v>
      </c>
      <c r="AF1" s="36" t="str">
        <f>'S bm Data'!BF13</f>
        <v>Romania</v>
      </c>
      <c r="AG1" s="36" t="str">
        <f>'S bm Data'!BG13</f>
        <v>Jordan</v>
      </c>
      <c r="AH1" s="36" t="str">
        <f>'S bm Data'!BH13</f>
        <v>Macedonia, Rep. of</v>
      </c>
      <c r="AI1" s="36" t="str">
        <f>'S bm Data'!BI13</f>
        <v>Oman</v>
      </c>
      <c r="AJ1" s="36" t="str">
        <f>'S bm Data'!BJ13</f>
        <v>Armenia</v>
      </c>
      <c r="AK1" s="36" t="str">
        <f>'S bm Data'!BK13</f>
        <v>Malaysia</v>
      </c>
      <c r="AL1" s="36" t="str">
        <f>'S bm Data'!BL13</f>
        <v>Thailand</v>
      </c>
      <c r="AM1" s="36" t="str">
        <f>'S bm Data'!BM13</f>
        <v>Chile</v>
      </c>
      <c r="AN1" s="36" t="str">
        <f>'S bm Data'!BN13</f>
        <v>Palestinian Nat'l Auth.</v>
      </c>
      <c r="AO1" s="36" t="str">
        <f>'S bm Data'!BO13</f>
        <v>Lebanon</v>
      </c>
      <c r="AP1" s="36" t="str">
        <f>'S bm Data'!BP13</f>
        <v>Saudi Arabia</v>
      </c>
      <c r="AQ1" s="31" t="s">
        <v>95</v>
      </c>
      <c r="AR1" s="32" t="s">
        <v>96</v>
      </c>
      <c r="AS1" s="33" t="s">
        <v>97</v>
      </c>
    </row>
    <row r="2" spans="1:45">
      <c r="A2" s="90" t="str">
        <f>'S bm Data'!J3</f>
        <v>Massachusetts</v>
      </c>
      <c r="B2" s="39" t="str">
        <f>IF(('S bm Data'!$K3-'S bm Data'!AB$14)/SQRT(('S bm Data'!$L3^2)+('S bm Data'!AB$15^2))&gt;1.96," &gt; ",IF(('S bm Data'!$K3-'S bm Data'!AB$14)/SQRT(('S bm Data'!$L3^2)+('S bm Data'!AB$15^2))&lt;-1.96," &lt; "," - "))</f>
        <v xml:space="preserve"> &lt; </v>
      </c>
      <c r="C2" s="34" t="str">
        <f>IF(('S bm Data'!$K3-'S bm Data'!AC$14)/SQRT(('S bm Data'!$L3^2)+('S bm Data'!AC$15^2))&gt;1.96," &gt; ",IF(('S bm Data'!$K3-'S bm Data'!AC$14)/SQRT(('S bm Data'!$L3^2)+('S bm Data'!AC$15^2))&lt;-1.96," &lt; "," - "))</f>
        <v xml:space="preserve"> - </v>
      </c>
      <c r="D2" s="34" t="str">
        <f>IF(('S bm Data'!$K3-'S bm Data'!AD$14)/SQRT(('S bm Data'!$L3^2)+('S bm Data'!AD$15^2))&gt;1.96," &gt; ",IF(('S bm Data'!$K3-'S bm Data'!AD$14)/SQRT(('S bm Data'!$L3^2)+('S bm Data'!AD$15^2))&lt;-1.96," &lt; "," - "))</f>
        <v xml:space="preserve"> - </v>
      </c>
      <c r="E2" s="34" t="str">
        <f>IF(('S bm Data'!$K3-'S bm Data'!AE$14)/SQRT(('S bm Data'!$L3^2)+('S bm Data'!AE$15^2))&gt;1.96," &gt; ",IF(('S bm Data'!$K3-'S bm Data'!AE$14)/SQRT(('S bm Data'!$L3^2)+('S bm Data'!AE$15^2))&lt;-1.96," &lt; "," - "))</f>
        <v xml:space="preserve"> &gt; </v>
      </c>
      <c r="F2" s="34" t="str">
        <f>IF(('S bm Data'!$K3-'S bm Data'!AF$14)/SQRT(('S bm Data'!$L3^2)+('S bm Data'!AF$15^2))&gt;1.96," &gt; ",IF(('S bm Data'!$K3-'S bm Data'!AF$14)/SQRT(('S bm Data'!$L3^2)+('S bm Data'!AF$15^2))&lt;-1.96," &lt; "," - "))</f>
        <v xml:space="preserve"> &gt; </v>
      </c>
      <c r="G2" s="34" t="str">
        <f>IF(('S bm Data'!$K3-'S bm Data'!AG$14)/SQRT(('S bm Data'!$L3^2)+('S bm Data'!AG$15^2))&gt;1.96," &gt; ",IF(('S bm Data'!$K3-'S bm Data'!AG$14)/SQRT(('S bm Data'!$L3^2)+('S bm Data'!AG$15^2))&lt;-1.96," &lt; "," - "))</f>
        <v xml:space="preserve"> &gt; </v>
      </c>
      <c r="H2" s="34" t="str">
        <f>IF(('S bm Data'!$K3-'S bm Data'!AH$14)/SQRT(('S bm Data'!$L3^2)+('S bm Data'!AH$15^2))&gt;1.96," &gt; ",IF(('S bm Data'!$K3-'S bm Data'!AH$14)/SQRT(('S bm Data'!$L3^2)+('S bm Data'!AH$15^2))&lt;-1.96," &lt; "," - "))</f>
        <v xml:space="preserve"> &gt; </v>
      </c>
      <c r="I2" s="34" t="str">
        <f>IF(('S bm Data'!$K3-'S bm Data'!AI$14)/SQRT(('S bm Data'!$L3^2)+('S bm Data'!AI$15^2))&gt;1.96," &gt; ",IF(('S bm Data'!$K3-'S bm Data'!AI$14)/SQRT(('S bm Data'!$L3^2)+('S bm Data'!AI$15^2))&lt;-1.96," &lt; "," - "))</f>
        <v xml:space="preserve"> &gt; </v>
      </c>
      <c r="J2" s="34" t="str">
        <f>IF(('S bm Data'!$K3-'S bm Data'!AJ$14)/SQRT(('S bm Data'!$L3^2)+('S bm Data'!AJ$15^2))&gt;1.96," &gt; ",IF(('S bm Data'!$K3-'S bm Data'!AJ$14)/SQRT(('S bm Data'!$L3^2)+('S bm Data'!AJ$15^2))&lt;-1.96," &lt; "," - "))</f>
        <v xml:space="preserve"> &gt; </v>
      </c>
      <c r="K2" s="34" t="str">
        <f>IF(('S bm Data'!$K3-'S bm Data'!AK$14)/SQRT(('S bm Data'!$L3^2)+('S bm Data'!AK$15^2))&gt;1.96," &gt; ",IF(('S bm Data'!$K3-'S bm Data'!AK$14)/SQRT(('S bm Data'!$L3^2)+('S bm Data'!AK$15^2))&lt;-1.96," &lt; "," - "))</f>
        <v xml:space="preserve"> &gt; </v>
      </c>
      <c r="L2" s="34" t="str">
        <f>IF(('S bm Data'!$K3-'S bm Data'!AL$14)/SQRT(('S bm Data'!$L3^2)+('S bm Data'!AL$15^2))&gt;1.96," &gt; ",IF(('S bm Data'!$K3-'S bm Data'!AL$14)/SQRT(('S bm Data'!$L3^2)+('S bm Data'!AL$15^2))&lt;-1.96," &lt; "," - "))</f>
        <v xml:space="preserve"> &gt; </v>
      </c>
      <c r="M2" s="34" t="str">
        <f>IF(('S bm Data'!$K3-'S bm Data'!AM$14)/SQRT(('S bm Data'!$L3^2)+('S bm Data'!AM$15^2))&gt;1.96," &gt; ",IF(('S bm Data'!$K3-'S bm Data'!AM$14)/SQRT(('S bm Data'!$L3^2)+('S bm Data'!AM$15^2))&lt;-1.96," &lt; "," - "))</f>
        <v xml:space="preserve"> &gt; </v>
      </c>
      <c r="N2" s="34" t="str">
        <f>IF(('S bm Data'!$K3-'S bm Data'!AN$14)/SQRT(('S bm Data'!$L3^2)+('S bm Data'!AN$15^2))&gt;1.96," &gt; ",IF(('S bm Data'!$K3-'S bm Data'!AN$14)/SQRT(('S bm Data'!$L3^2)+('S bm Data'!AN$15^2))&lt;-1.96," &lt; "," - "))</f>
        <v xml:space="preserve"> &gt; </v>
      </c>
      <c r="O2" s="34" t="str">
        <f>IF(('S bm Data'!$K3-'S bm Data'!AO$14)/SQRT(('S bm Data'!$L3^2)+('S bm Data'!AO$15^2))&gt;1.96," &gt; ",IF(('S bm Data'!$K3-'S bm Data'!AO$14)/SQRT(('S bm Data'!$L3^2)+('S bm Data'!AO$15^2))&lt;-1.96," &lt; "," - "))</f>
        <v xml:space="preserve"> &gt; </v>
      </c>
      <c r="P2" s="34" t="str">
        <f>IF(('S bm Data'!$K3-'S bm Data'!AP$14)/SQRT(('S bm Data'!$L3^2)+('S bm Data'!AP$15^2))&gt;1.96," &gt; ",IF(('S bm Data'!$K3-'S bm Data'!AP$14)/SQRT(('S bm Data'!$L3^2)+('S bm Data'!AP$15^2))&lt;-1.96," &lt; "," - "))</f>
        <v xml:space="preserve"> &gt; </v>
      </c>
      <c r="Q2" s="34" t="str">
        <f>IF(('S bm Data'!$K3-'S bm Data'!AQ$14)/SQRT(('S bm Data'!$L3^2)+('S bm Data'!AQ$15^2))&gt;1.96," &gt; ",IF(('S bm Data'!$K3-'S bm Data'!AQ$14)/SQRT(('S bm Data'!$L3^2)+('S bm Data'!AQ$15^2))&lt;-1.96," &lt; "," - "))</f>
        <v xml:space="preserve"> &gt; </v>
      </c>
      <c r="R2" s="34" t="str">
        <f>IF(('S bm Data'!$K3-'S bm Data'!AR$14)/SQRT(('S bm Data'!$L3^2)+('S bm Data'!AR$15^2))&gt;1.96," &gt; ",IF(('S bm Data'!$K3-'S bm Data'!AR$14)/SQRT(('S bm Data'!$L3^2)+('S bm Data'!AR$15^2))&lt;-1.96," &lt; "," - "))</f>
        <v xml:space="preserve"> &gt; </v>
      </c>
      <c r="S2" s="34" t="str">
        <f>IF(('S bm Data'!$K3-'S bm Data'!AS$14)/SQRT(('S bm Data'!$L3^2)+('S bm Data'!AS$15^2))&gt;1.96," &gt; ",IF(('S bm Data'!$K3-'S bm Data'!AS$14)/SQRT(('S bm Data'!$L3^2)+('S bm Data'!AS$15^2))&lt;-1.96," &lt; "," - "))</f>
        <v xml:space="preserve"> &gt; </v>
      </c>
      <c r="T2" s="34" t="str">
        <f>IF(('S bm Data'!$K3-'S bm Data'!AT$14)/SQRT(('S bm Data'!$L3^2)+('S bm Data'!AT$15^2))&gt;1.96," &gt; ",IF(('S bm Data'!$K3-'S bm Data'!AT$14)/SQRT(('S bm Data'!$L3^2)+('S bm Data'!AT$15^2))&lt;-1.96," &lt; "," - "))</f>
        <v xml:space="preserve"> &gt; </v>
      </c>
      <c r="U2" s="34" t="str">
        <f>IF(('S bm Data'!$K3-'S bm Data'!AU$14)/SQRT(('S bm Data'!$L3^2)+('S bm Data'!AU$15^2))&gt;1.96," &gt; ",IF(('S bm Data'!$K3-'S bm Data'!AU$14)/SQRT(('S bm Data'!$L3^2)+('S bm Data'!AU$15^2))&lt;-1.96," &lt; "," - "))</f>
        <v xml:space="preserve"> &gt; </v>
      </c>
      <c r="V2" s="34" t="str">
        <f>IF(('S bm Data'!$K3-'S bm Data'!AV$14)/SQRT(('S bm Data'!$L3^2)+('S bm Data'!AV$15^2))&gt;1.96," &gt; ",IF(('S bm Data'!$K3-'S bm Data'!AV$14)/SQRT(('S bm Data'!$L3^2)+('S bm Data'!AV$15^2))&lt;-1.96," &lt; "," - "))</f>
        <v xml:space="preserve"> &gt; </v>
      </c>
      <c r="W2" s="34" t="str">
        <f>IF(('S bm Data'!$K3-'S bm Data'!AW$14)/SQRT(('S bm Data'!$L3^2)+('S bm Data'!AW$15^2))&gt;1.96," &gt; ",IF(('S bm Data'!$K3-'S bm Data'!AW$14)/SQRT(('S bm Data'!$L3^2)+('S bm Data'!AW$15^2))&lt;-1.96," &lt; "," - "))</f>
        <v xml:space="preserve"> &gt; </v>
      </c>
      <c r="X2" s="34" t="str">
        <f>IF(('S bm Data'!$K3-'S bm Data'!AX$14)/SQRT(('S bm Data'!$L3^2)+('S bm Data'!AX$15^2))&gt;1.96," &gt; ",IF(('S bm Data'!$K3-'S bm Data'!AX$14)/SQRT(('S bm Data'!$L3^2)+('S bm Data'!AX$15^2))&lt;-1.96," &lt; "," - "))</f>
        <v xml:space="preserve"> &gt; </v>
      </c>
      <c r="Y2" s="34" t="str">
        <f>IF(('S bm Data'!$K3-'S bm Data'!AY$14)/SQRT(('S bm Data'!$L3^2)+('S bm Data'!AY$15^2))&gt;1.96," &gt; ",IF(('S bm Data'!$K3-'S bm Data'!AY$14)/SQRT(('S bm Data'!$L3^2)+('S bm Data'!AY$15^2))&lt;-1.96," &lt; "," - "))</f>
        <v xml:space="preserve"> &gt; </v>
      </c>
      <c r="Z2" s="34" t="str">
        <f>IF(('S bm Data'!$K3-'S bm Data'!AZ$14)/SQRT(('S bm Data'!$L3^2)+('S bm Data'!AZ$15^2))&gt;1.96," &gt; ",IF(('S bm Data'!$K3-'S bm Data'!AZ$14)/SQRT(('S bm Data'!$L3^2)+('S bm Data'!AZ$15^2))&lt;-1.96," &lt; "," - "))</f>
        <v xml:space="preserve"> &gt; </v>
      </c>
      <c r="AA2" s="34" t="str">
        <f>IF(('S bm Data'!$K3-'S bm Data'!BA$14)/SQRT(('S bm Data'!$L3^2)+('S bm Data'!BA$15^2))&gt;1.96," &gt; ",IF(('S bm Data'!$K3-'S bm Data'!BA$14)/SQRT(('S bm Data'!$L3^2)+('S bm Data'!BA$15^2))&lt;-1.96," &lt; "," - "))</f>
        <v xml:space="preserve"> &gt; </v>
      </c>
      <c r="AB2" s="34" t="str">
        <f>IF(('S bm Data'!$K3-'S bm Data'!BB$14)/SQRT(('S bm Data'!$L3^2)+('S bm Data'!BB$15^2))&gt;1.96," &gt; ",IF(('S bm Data'!$K3-'S bm Data'!BB$14)/SQRT(('S bm Data'!$L3^2)+('S bm Data'!BB$15^2))&lt;-1.96," &lt; "," - "))</f>
        <v xml:space="preserve"> &gt; </v>
      </c>
      <c r="AC2" s="34" t="str">
        <f>IF(('S bm Data'!$K3-'S bm Data'!BC$14)/SQRT(('S bm Data'!$L3^2)+('S bm Data'!BC$15^2))&gt;1.96," &gt; ",IF(('S bm Data'!$K3-'S bm Data'!BC$14)/SQRT(('S bm Data'!$L3^2)+('S bm Data'!BC$15^2))&lt;-1.96," &lt; "," - "))</f>
        <v xml:space="preserve"> &gt; </v>
      </c>
      <c r="AD2" s="34" t="str">
        <f>IF(('S bm Data'!$K3-'S bm Data'!BD$14)/SQRT(('S bm Data'!$L3^2)+('S bm Data'!BD$15^2))&gt;1.96," &gt; ",IF(('S bm Data'!$K3-'S bm Data'!BD$14)/SQRT(('S bm Data'!$L3^2)+('S bm Data'!BD$15^2))&lt;-1.96," &lt; "," - "))</f>
        <v xml:space="preserve"> &gt; </v>
      </c>
      <c r="AE2" s="34" t="str">
        <f>IF(('S bm Data'!$K3-'S bm Data'!BE$14)/SQRT(('S bm Data'!$L3^2)+('S bm Data'!BE$15^2))&gt;1.96," &gt; ",IF(('S bm Data'!$K3-'S bm Data'!BE$14)/SQRT(('S bm Data'!$L3^2)+('S bm Data'!BE$15^2))&lt;-1.96," &lt; "," - "))</f>
        <v xml:space="preserve"> &gt; </v>
      </c>
      <c r="AF2" s="34" t="str">
        <f>IF(('S bm Data'!$K3-'S bm Data'!BF$14)/SQRT(('S bm Data'!$L3^2)+('S bm Data'!BF$15^2))&gt;1.96," &gt; ",IF(('S bm Data'!$K3-'S bm Data'!BF$14)/SQRT(('S bm Data'!$L3^2)+('S bm Data'!BF$15^2))&lt;-1.96," &lt; "," - "))</f>
        <v xml:space="preserve"> &gt; </v>
      </c>
      <c r="AG2" s="34" t="str">
        <f>IF(('S bm Data'!$K3-'S bm Data'!BG$14)/SQRT(('S bm Data'!$L3^2)+('S bm Data'!BG$15^2))&gt;1.96," &gt; ",IF(('S bm Data'!$K3-'S bm Data'!BG$14)/SQRT(('S bm Data'!$L3^2)+('S bm Data'!BG$15^2))&lt;-1.96," &lt; "," - "))</f>
        <v xml:space="preserve"> &gt; </v>
      </c>
      <c r="AH2" s="34" t="str">
        <f>IF(('S bm Data'!$K3-'S bm Data'!BH$14)/SQRT(('S bm Data'!$L3^2)+('S bm Data'!BH$15^2))&gt;1.96," &gt; ",IF(('S bm Data'!$K3-'S bm Data'!BH$14)/SQRT(('S bm Data'!$L3^2)+('S bm Data'!BH$15^2))&lt;-1.96," &lt; "," - "))</f>
        <v xml:space="preserve"> &gt; </v>
      </c>
      <c r="AI2" s="34" t="str">
        <f>IF(('S bm Data'!$K3-'S bm Data'!BI$14)/SQRT(('S bm Data'!$L3^2)+('S bm Data'!BI$15^2))&gt;1.96," &gt; ",IF(('S bm Data'!$K3-'S bm Data'!BI$14)/SQRT(('S bm Data'!$L3^2)+('S bm Data'!BI$15^2))&lt;-1.96," &lt; "," - "))</f>
        <v xml:space="preserve"> &gt; </v>
      </c>
      <c r="AJ2" s="34" t="str">
        <f>IF(('S bm Data'!$K3-'S bm Data'!BJ$14)/SQRT(('S bm Data'!$L3^2)+('S bm Data'!BJ$15^2))&gt;1.96," &gt; ",IF(('S bm Data'!$K3-'S bm Data'!BJ$14)/SQRT(('S bm Data'!$L3^2)+('S bm Data'!BJ$15^2))&lt;-1.96," &lt; "," - "))</f>
        <v xml:space="preserve"> &gt; </v>
      </c>
      <c r="AK2" s="34" t="str">
        <f>IF(('S bm Data'!$K3-'S bm Data'!BK$14)/SQRT(('S bm Data'!$L3^2)+('S bm Data'!BK$15^2))&gt;1.96," &gt; ",IF(('S bm Data'!$K3-'S bm Data'!BK$14)/SQRT(('S bm Data'!$L3^2)+('S bm Data'!BK$15^2))&lt;-1.96," &lt; "," - "))</f>
        <v xml:space="preserve"> &gt; </v>
      </c>
      <c r="AL2" s="34" t="str">
        <f>IF(('S bm Data'!$K3-'S bm Data'!BL$14)/SQRT(('S bm Data'!$L3^2)+('S bm Data'!BL$15^2))&gt;1.96," &gt; ",IF(('S bm Data'!$K3-'S bm Data'!BL$14)/SQRT(('S bm Data'!$L3^2)+('S bm Data'!BL$15^2))&lt;-1.96," &lt; "," - "))</f>
        <v xml:space="preserve"> &gt; </v>
      </c>
      <c r="AM2" s="34" t="str">
        <f>IF(('S bm Data'!$K3-'S bm Data'!BM$14)/SQRT(('S bm Data'!$L3^2)+('S bm Data'!BM$15^2))&gt;1.96," &gt; ",IF(('S bm Data'!$K3-'S bm Data'!BM$14)/SQRT(('S bm Data'!$L3^2)+('S bm Data'!BM$15^2))&lt;-1.96," &lt; "," - "))</f>
        <v xml:space="preserve"> &gt; </v>
      </c>
      <c r="AN2" s="34" t="str">
        <f>IF(('S bm Data'!$K3-'S bm Data'!BN$14)/SQRT(('S bm Data'!$L3^2)+('S bm Data'!BN$15^2))&gt;1.96," &gt; ",IF(('S bm Data'!$K3-'S bm Data'!BN$14)/SQRT(('S bm Data'!$L3^2)+('S bm Data'!BN$15^2))&lt;-1.96," &lt; "," - "))</f>
        <v xml:space="preserve"> &gt; </v>
      </c>
      <c r="AO2" s="34" t="str">
        <f>IF(('S bm Data'!$K3-'S bm Data'!BO$14)/SQRT(('S bm Data'!$L3^2)+('S bm Data'!BO$15^2))&gt;1.96," &gt; ",IF(('S bm Data'!$K3-'S bm Data'!BO$14)/SQRT(('S bm Data'!$L3^2)+('S bm Data'!BO$15^2))&lt;-1.96," &lt; "," - "))</f>
        <v xml:space="preserve"> &gt; </v>
      </c>
      <c r="AP2" s="34" t="str">
        <f>IF(('S bm Data'!$K3-'S bm Data'!BP$14)/SQRT(('S bm Data'!$L3^2)+('S bm Data'!BP$15^2))&gt;1.96," &gt; ",IF(('S bm Data'!$K3-'S bm Data'!BP$14)/SQRT(('S bm Data'!$L3^2)+('S bm Data'!BP$15^2))&lt;-1.96," &lt; "," - "))</f>
        <v xml:space="preserve"> &gt; </v>
      </c>
      <c r="AQ2" s="28">
        <f t="shared" ref="AQ2:AQ33" si="0">COUNTIF(B2:AP2," &lt; ")</f>
        <v>1</v>
      </c>
      <c r="AR2" s="29">
        <f t="shared" ref="AR2:AR33" si="1">COUNTIF(B2:AP2," - ")</f>
        <v>2</v>
      </c>
      <c r="AS2" s="30">
        <f t="shared" ref="AS2:AS33" si="2">COUNTIF(B2:AP2," &gt; ")</f>
        <v>38</v>
      </c>
    </row>
    <row r="3" spans="1:45">
      <c r="A3" s="43" t="str">
        <f>'S bm Data'!J4</f>
        <v>Vermont</v>
      </c>
      <c r="B3" s="40" t="str">
        <f>IF(('S bm Data'!$K4-'S bm Data'!AB$14)/SQRT(('S bm Data'!$L4^2)+('S bm Data'!AB$15^2))&gt;1.96," &gt; ",IF(('S bm Data'!$K4-'S bm Data'!AB$14)/SQRT(('S bm Data'!$L4^2)+('S bm Data'!AB$15^2))&lt;-1.96," &lt; "," - "))</f>
        <v xml:space="preserve"> &lt; </v>
      </c>
      <c r="C3" s="21" t="str">
        <f>IF(('S bm Data'!$K4-'S bm Data'!AC$14)/SQRT(('S bm Data'!$L4^2)+('S bm Data'!AC$15^2))&gt;1.96," &gt; ",IF(('S bm Data'!$K4-'S bm Data'!AC$14)/SQRT(('S bm Data'!$L4^2)+('S bm Data'!AC$15^2))&lt;-1.96," &lt; "," - "))</f>
        <v xml:space="preserve"> - </v>
      </c>
      <c r="D3" s="21" t="str">
        <f>IF(('S bm Data'!$K4-'S bm Data'!AD$14)/SQRT(('S bm Data'!$L4^2)+('S bm Data'!AD$15^2))&gt;1.96," &gt; ",IF(('S bm Data'!$K4-'S bm Data'!AD$14)/SQRT(('S bm Data'!$L4^2)+('S bm Data'!AD$15^2))&lt;-1.96," &lt; "," - "))</f>
        <v xml:space="preserve"> - </v>
      </c>
      <c r="E3" s="21" t="str">
        <f>IF(('S bm Data'!$K4-'S bm Data'!AE$14)/SQRT(('S bm Data'!$L4^2)+('S bm Data'!AE$15^2))&gt;1.96," &gt; ",IF(('S bm Data'!$K4-'S bm Data'!AE$14)/SQRT(('S bm Data'!$L4^2)+('S bm Data'!AE$15^2))&lt;-1.96," &lt; "," - "))</f>
        <v xml:space="preserve"> - </v>
      </c>
      <c r="F3" s="21" t="str">
        <f>IF(('S bm Data'!$K4-'S bm Data'!AF$14)/SQRT(('S bm Data'!$L4^2)+('S bm Data'!AF$15^2))&gt;1.96," &gt; ",IF(('S bm Data'!$K4-'S bm Data'!AF$14)/SQRT(('S bm Data'!$L4^2)+('S bm Data'!AF$15^2))&lt;-1.96," &lt; "," - "))</f>
        <v xml:space="preserve"> &gt; </v>
      </c>
      <c r="G3" s="21" t="str">
        <f>IF(('S bm Data'!$K4-'S bm Data'!AG$14)/SQRT(('S bm Data'!$L4^2)+('S bm Data'!AG$15^2))&gt;1.96," &gt; ",IF(('S bm Data'!$K4-'S bm Data'!AG$14)/SQRT(('S bm Data'!$L4^2)+('S bm Data'!AG$15^2))&lt;-1.96," &lt; "," - "))</f>
        <v xml:space="preserve"> - </v>
      </c>
      <c r="H3" s="21" t="str">
        <f>IF(('S bm Data'!$K4-'S bm Data'!AH$14)/SQRT(('S bm Data'!$L4^2)+('S bm Data'!AH$15^2))&gt;1.96," &gt; ",IF(('S bm Data'!$K4-'S bm Data'!AH$14)/SQRT(('S bm Data'!$L4^2)+('S bm Data'!AH$15^2))&lt;-1.96," &lt; "," - "))</f>
        <v xml:space="preserve"> &gt; </v>
      </c>
      <c r="I3" s="21" t="str">
        <f>IF(('S bm Data'!$K4-'S bm Data'!AI$14)/SQRT(('S bm Data'!$L4^2)+('S bm Data'!AI$15^2))&gt;1.96," &gt; ",IF(('S bm Data'!$K4-'S bm Data'!AI$14)/SQRT(('S bm Data'!$L4^2)+('S bm Data'!AI$15^2))&lt;-1.96," &lt; "," - "))</f>
        <v xml:space="preserve"> &gt; </v>
      </c>
      <c r="J3" s="21" t="str">
        <f>IF(('S bm Data'!$K4-'S bm Data'!AJ$14)/SQRT(('S bm Data'!$L4^2)+('S bm Data'!AJ$15^2))&gt;1.96," &gt; ",IF(('S bm Data'!$K4-'S bm Data'!AJ$14)/SQRT(('S bm Data'!$L4^2)+('S bm Data'!AJ$15^2))&lt;-1.96," &lt; "," - "))</f>
        <v xml:space="preserve"> &gt; </v>
      </c>
      <c r="K3" s="21" t="str">
        <f>IF(('S bm Data'!$K4-'S bm Data'!AK$14)/SQRT(('S bm Data'!$L4^2)+('S bm Data'!AK$15^2))&gt;1.96," &gt; ",IF(('S bm Data'!$K4-'S bm Data'!AK$14)/SQRT(('S bm Data'!$L4^2)+('S bm Data'!AK$15^2))&lt;-1.96," &lt; "," - "))</f>
        <v xml:space="preserve"> &gt; </v>
      </c>
      <c r="L3" s="21" t="str">
        <f>IF(('S bm Data'!$K4-'S bm Data'!AL$14)/SQRT(('S bm Data'!$L4^2)+('S bm Data'!AL$15^2))&gt;1.96," &gt; ",IF(('S bm Data'!$K4-'S bm Data'!AL$14)/SQRT(('S bm Data'!$L4^2)+('S bm Data'!AL$15^2))&lt;-1.96," &lt; "," - "))</f>
        <v xml:space="preserve"> &gt; </v>
      </c>
      <c r="M3" s="21" t="str">
        <f>IF(('S bm Data'!$K4-'S bm Data'!AM$14)/SQRT(('S bm Data'!$L4^2)+('S bm Data'!AM$15^2))&gt;1.96," &gt; ",IF(('S bm Data'!$K4-'S bm Data'!AM$14)/SQRT(('S bm Data'!$L4^2)+('S bm Data'!AM$15^2))&lt;-1.96," &lt; "," - "))</f>
        <v xml:space="preserve"> &gt; </v>
      </c>
      <c r="N3" s="21" t="str">
        <f>IF(('S bm Data'!$K4-'S bm Data'!AN$14)/SQRT(('S bm Data'!$L4^2)+('S bm Data'!AN$15^2))&gt;1.96," &gt; ",IF(('S bm Data'!$K4-'S bm Data'!AN$14)/SQRT(('S bm Data'!$L4^2)+('S bm Data'!AN$15^2))&lt;-1.96," &lt; "," - "))</f>
        <v xml:space="preserve"> &gt; </v>
      </c>
      <c r="O3" s="21" t="str">
        <f>IF(('S bm Data'!$K4-'S bm Data'!AO$14)/SQRT(('S bm Data'!$L4^2)+('S bm Data'!AO$15^2))&gt;1.96," &gt; ",IF(('S bm Data'!$K4-'S bm Data'!AO$14)/SQRT(('S bm Data'!$L4^2)+('S bm Data'!AO$15^2))&lt;-1.96," &lt; "," - "))</f>
        <v xml:space="preserve"> &gt; </v>
      </c>
      <c r="P3" s="21" t="str">
        <f>IF(('S bm Data'!$K4-'S bm Data'!AP$14)/SQRT(('S bm Data'!$L4^2)+('S bm Data'!AP$15^2))&gt;1.96," &gt; ",IF(('S bm Data'!$K4-'S bm Data'!AP$14)/SQRT(('S bm Data'!$L4^2)+('S bm Data'!AP$15^2))&lt;-1.96," &lt; "," - "))</f>
        <v xml:space="preserve"> &gt; </v>
      </c>
      <c r="Q3" s="21" t="str">
        <f>IF(('S bm Data'!$K4-'S bm Data'!AQ$14)/SQRT(('S bm Data'!$L4^2)+('S bm Data'!AQ$15^2))&gt;1.96," &gt; ",IF(('S bm Data'!$K4-'S bm Data'!AQ$14)/SQRT(('S bm Data'!$L4^2)+('S bm Data'!AQ$15^2))&lt;-1.96," &lt; "," - "))</f>
        <v xml:space="preserve"> &gt; </v>
      </c>
      <c r="R3" s="21" t="str">
        <f>IF(('S bm Data'!$K4-'S bm Data'!AR$14)/SQRT(('S bm Data'!$L4^2)+('S bm Data'!AR$15^2))&gt;1.96," &gt; ",IF(('S bm Data'!$K4-'S bm Data'!AR$14)/SQRT(('S bm Data'!$L4^2)+('S bm Data'!AR$15^2))&lt;-1.96," &lt; "," - "))</f>
        <v xml:space="preserve"> &gt; </v>
      </c>
      <c r="S3" s="21" t="str">
        <f>IF(('S bm Data'!$K4-'S bm Data'!AS$14)/SQRT(('S bm Data'!$L4^2)+('S bm Data'!AS$15^2))&gt;1.96," &gt; ",IF(('S bm Data'!$K4-'S bm Data'!AS$14)/SQRT(('S bm Data'!$L4^2)+('S bm Data'!AS$15^2))&lt;-1.96," &lt; "," - "))</f>
        <v xml:space="preserve"> &gt; </v>
      </c>
      <c r="T3" s="21" t="str">
        <f>IF(('S bm Data'!$K4-'S bm Data'!AT$14)/SQRT(('S bm Data'!$L4^2)+('S bm Data'!AT$15^2))&gt;1.96," &gt; ",IF(('S bm Data'!$K4-'S bm Data'!AT$14)/SQRT(('S bm Data'!$L4^2)+('S bm Data'!AT$15^2))&lt;-1.96," &lt; "," - "))</f>
        <v xml:space="preserve"> &gt; </v>
      </c>
      <c r="U3" s="21" t="str">
        <f>IF(('S bm Data'!$K4-'S bm Data'!AU$14)/SQRT(('S bm Data'!$L4^2)+('S bm Data'!AU$15^2))&gt;1.96," &gt; ",IF(('S bm Data'!$K4-'S bm Data'!AU$14)/SQRT(('S bm Data'!$L4^2)+('S bm Data'!AU$15^2))&lt;-1.96," &lt; "," - "))</f>
        <v xml:space="preserve"> &gt; </v>
      </c>
      <c r="V3" s="21" t="str">
        <f>IF(('S bm Data'!$K4-'S bm Data'!AV$14)/SQRT(('S bm Data'!$L4^2)+('S bm Data'!AV$15^2))&gt;1.96," &gt; ",IF(('S bm Data'!$K4-'S bm Data'!AV$14)/SQRT(('S bm Data'!$L4^2)+('S bm Data'!AV$15^2))&lt;-1.96," &lt; "," - "))</f>
        <v xml:space="preserve"> &gt; </v>
      </c>
      <c r="W3" s="21" t="str">
        <f>IF(('S bm Data'!$K4-'S bm Data'!AW$14)/SQRT(('S bm Data'!$L4^2)+('S bm Data'!AW$15^2))&gt;1.96," &gt; ",IF(('S bm Data'!$K4-'S bm Data'!AW$14)/SQRT(('S bm Data'!$L4^2)+('S bm Data'!AW$15^2))&lt;-1.96," &lt; "," - "))</f>
        <v xml:space="preserve"> &gt; </v>
      </c>
      <c r="X3" s="21" t="str">
        <f>IF(('S bm Data'!$K4-'S bm Data'!AX$14)/SQRT(('S bm Data'!$L4^2)+('S bm Data'!AX$15^2))&gt;1.96," &gt; ",IF(('S bm Data'!$K4-'S bm Data'!AX$14)/SQRT(('S bm Data'!$L4^2)+('S bm Data'!AX$15^2))&lt;-1.96," &lt; "," - "))</f>
        <v xml:space="preserve"> &gt; </v>
      </c>
      <c r="Y3" s="21" t="str">
        <f>IF(('S bm Data'!$K4-'S bm Data'!AY$14)/SQRT(('S bm Data'!$L4^2)+('S bm Data'!AY$15^2))&gt;1.96," &gt; ",IF(('S bm Data'!$K4-'S bm Data'!AY$14)/SQRT(('S bm Data'!$L4^2)+('S bm Data'!AY$15^2))&lt;-1.96," &lt; "," - "))</f>
        <v xml:space="preserve"> &gt; </v>
      </c>
      <c r="Z3" s="21" t="str">
        <f>IF(('S bm Data'!$K4-'S bm Data'!AZ$14)/SQRT(('S bm Data'!$L4^2)+('S bm Data'!AZ$15^2))&gt;1.96," &gt; ",IF(('S bm Data'!$K4-'S bm Data'!AZ$14)/SQRT(('S bm Data'!$L4^2)+('S bm Data'!AZ$15^2))&lt;-1.96," &lt; "," - "))</f>
        <v xml:space="preserve"> &gt; </v>
      </c>
      <c r="AA3" s="21" t="str">
        <f>IF(('S bm Data'!$K4-'S bm Data'!BA$14)/SQRT(('S bm Data'!$L4^2)+('S bm Data'!BA$15^2))&gt;1.96," &gt; ",IF(('S bm Data'!$K4-'S bm Data'!BA$14)/SQRT(('S bm Data'!$L4^2)+('S bm Data'!BA$15^2))&lt;-1.96," &lt; "," - "))</f>
        <v xml:space="preserve"> &gt; </v>
      </c>
      <c r="AB3" s="21" t="str">
        <f>IF(('S bm Data'!$K4-'S bm Data'!BB$14)/SQRT(('S bm Data'!$L4^2)+('S bm Data'!BB$15^2))&gt;1.96," &gt; ",IF(('S bm Data'!$K4-'S bm Data'!BB$14)/SQRT(('S bm Data'!$L4^2)+('S bm Data'!BB$15^2))&lt;-1.96," &lt; "," - "))</f>
        <v xml:space="preserve"> &gt; </v>
      </c>
      <c r="AC3" s="21" t="str">
        <f>IF(('S bm Data'!$K4-'S bm Data'!BC$14)/SQRT(('S bm Data'!$L4^2)+('S bm Data'!BC$15^2))&gt;1.96," &gt; ",IF(('S bm Data'!$K4-'S bm Data'!BC$14)/SQRT(('S bm Data'!$L4^2)+('S bm Data'!BC$15^2))&lt;-1.96," &lt; "," - "))</f>
        <v xml:space="preserve"> &gt; </v>
      </c>
      <c r="AD3" s="21" t="str">
        <f>IF(('S bm Data'!$K4-'S bm Data'!BD$14)/SQRT(('S bm Data'!$L4^2)+('S bm Data'!BD$15^2))&gt;1.96," &gt; ",IF(('S bm Data'!$K4-'S bm Data'!BD$14)/SQRT(('S bm Data'!$L4^2)+('S bm Data'!BD$15^2))&lt;-1.96," &lt; "," - "))</f>
        <v xml:space="preserve"> &gt; </v>
      </c>
      <c r="AE3" s="21" t="str">
        <f>IF(('S bm Data'!$K4-'S bm Data'!BE$14)/SQRT(('S bm Data'!$L4^2)+('S bm Data'!BE$15^2))&gt;1.96," &gt; ",IF(('S bm Data'!$K4-'S bm Data'!BE$14)/SQRT(('S bm Data'!$L4^2)+('S bm Data'!BE$15^2))&lt;-1.96," &lt; "," - "))</f>
        <v xml:space="preserve"> &gt; </v>
      </c>
      <c r="AF3" s="21" t="str">
        <f>IF(('S bm Data'!$K4-'S bm Data'!BF$14)/SQRT(('S bm Data'!$L4^2)+('S bm Data'!BF$15^2))&gt;1.96," &gt; ",IF(('S bm Data'!$K4-'S bm Data'!BF$14)/SQRT(('S bm Data'!$L4^2)+('S bm Data'!BF$15^2))&lt;-1.96," &lt; "," - "))</f>
        <v xml:space="preserve"> &gt; </v>
      </c>
      <c r="AG3" s="21" t="str">
        <f>IF(('S bm Data'!$K4-'S bm Data'!BG$14)/SQRT(('S bm Data'!$L4^2)+('S bm Data'!BG$15^2))&gt;1.96," &gt; ",IF(('S bm Data'!$K4-'S bm Data'!BG$14)/SQRT(('S bm Data'!$L4^2)+('S bm Data'!BG$15^2))&lt;-1.96," &lt; "," - "))</f>
        <v xml:space="preserve"> &gt; </v>
      </c>
      <c r="AH3" s="21" t="str">
        <f>IF(('S bm Data'!$K4-'S bm Data'!BH$14)/SQRT(('S bm Data'!$L4^2)+('S bm Data'!BH$15^2))&gt;1.96," &gt; ",IF(('S bm Data'!$K4-'S bm Data'!BH$14)/SQRT(('S bm Data'!$L4^2)+('S bm Data'!BH$15^2))&lt;-1.96," &lt; "," - "))</f>
        <v xml:space="preserve"> &gt; </v>
      </c>
      <c r="AI3" s="21" t="str">
        <f>IF(('S bm Data'!$K4-'S bm Data'!BI$14)/SQRT(('S bm Data'!$L4^2)+('S bm Data'!BI$15^2))&gt;1.96," &gt; ",IF(('S bm Data'!$K4-'S bm Data'!BI$14)/SQRT(('S bm Data'!$L4^2)+('S bm Data'!BI$15^2))&lt;-1.96," &lt; "," - "))</f>
        <v xml:space="preserve"> &gt; </v>
      </c>
      <c r="AJ3" s="21" t="str">
        <f>IF(('S bm Data'!$K4-'S bm Data'!BJ$14)/SQRT(('S bm Data'!$L4^2)+('S bm Data'!BJ$15^2))&gt;1.96," &gt; ",IF(('S bm Data'!$K4-'S bm Data'!BJ$14)/SQRT(('S bm Data'!$L4^2)+('S bm Data'!BJ$15^2))&lt;-1.96," &lt; "," - "))</f>
        <v xml:space="preserve"> &gt; </v>
      </c>
      <c r="AK3" s="21" t="str">
        <f>IF(('S bm Data'!$K4-'S bm Data'!BK$14)/SQRT(('S bm Data'!$L4^2)+('S bm Data'!BK$15^2))&gt;1.96," &gt; ",IF(('S bm Data'!$K4-'S bm Data'!BK$14)/SQRT(('S bm Data'!$L4^2)+('S bm Data'!BK$15^2))&lt;-1.96," &lt; "," - "))</f>
        <v xml:space="preserve"> &gt; </v>
      </c>
      <c r="AL3" s="21" t="str">
        <f>IF(('S bm Data'!$K4-'S bm Data'!BL$14)/SQRT(('S bm Data'!$L4^2)+('S bm Data'!BL$15^2))&gt;1.96," &gt; ",IF(('S bm Data'!$K4-'S bm Data'!BL$14)/SQRT(('S bm Data'!$L4^2)+('S bm Data'!BL$15^2))&lt;-1.96," &lt; "," - "))</f>
        <v xml:space="preserve"> &gt; </v>
      </c>
      <c r="AM3" s="21" t="str">
        <f>IF(('S bm Data'!$K4-'S bm Data'!BM$14)/SQRT(('S bm Data'!$L4^2)+('S bm Data'!BM$15^2))&gt;1.96," &gt; ",IF(('S bm Data'!$K4-'S bm Data'!BM$14)/SQRT(('S bm Data'!$L4^2)+('S bm Data'!BM$15^2))&lt;-1.96," &lt; "," - "))</f>
        <v xml:space="preserve"> &gt; </v>
      </c>
      <c r="AN3" s="21" t="str">
        <f>IF(('S bm Data'!$K4-'S bm Data'!BN$14)/SQRT(('S bm Data'!$L4^2)+('S bm Data'!BN$15^2))&gt;1.96," &gt; ",IF(('S bm Data'!$K4-'S bm Data'!BN$14)/SQRT(('S bm Data'!$L4^2)+('S bm Data'!BN$15^2))&lt;-1.96," &lt; "," - "))</f>
        <v xml:space="preserve"> &gt; </v>
      </c>
      <c r="AO3" s="21" t="str">
        <f>IF(('S bm Data'!$K4-'S bm Data'!BO$14)/SQRT(('S bm Data'!$L4^2)+('S bm Data'!BO$15^2))&gt;1.96," &gt; ",IF(('S bm Data'!$K4-'S bm Data'!BO$14)/SQRT(('S bm Data'!$L4^2)+('S bm Data'!BO$15^2))&lt;-1.96," &lt; "," - "))</f>
        <v xml:space="preserve"> &gt; </v>
      </c>
      <c r="AP3" s="21" t="str">
        <f>IF(('S bm Data'!$K4-'S bm Data'!BP$14)/SQRT(('S bm Data'!$L4^2)+('S bm Data'!BP$15^2))&gt;1.96," &gt; ",IF(('S bm Data'!$K4-'S bm Data'!BP$14)/SQRT(('S bm Data'!$L4^2)+('S bm Data'!BP$15^2))&lt;-1.96," &lt; "," - "))</f>
        <v xml:space="preserve"> &gt; </v>
      </c>
      <c r="AQ3" s="23">
        <f t="shared" si="0"/>
        <v>1</v>
      </c>
      <c r="AR3" s="12">
        <f t="shared" si="1"/>
        <v>4</v>
      </c>
      <c r="AS3" s="24">
        <f t="shared" si="2"/>
        <v>36</v>
      </c>
    </row>
    <row r="4" spans="1:45">
      <c r="A4" s="43" t="str">
        <f>'S bm Data'!J5</f>
        <v>New Jersey</v>
      </c>
      <c r="B4" s="40" t="str">
        <f>IF(('S bm Data'!$K5-'S bm Data'!AB$14)/SQRT(('S bm Data'!$L5^2)+('S bm Data'!AB$15^2))&gt;1.96," &gt; ",IF(('S bm Data'!$K5-'S bm Data'!AB$14)/SQRT(('S bm Data'!$L5^2)+('S bm Data'!AB$15^2))&lt;-1.96," &lt; "," - "))</f>
        <v xml:space="preserve"> &lt; </v>
      </c>
      <c r="C4" s="21" t="str">
        <f>IF(('S bm Data'!$K5-'S bm Data'!AC$14)/SQRT(('S bm Data'!$L5^2)+('S bm Data'!AC$15^2))&gt;1.96," &gt; ",IF(('S bm Data'!$K5-'S bm Data'!AC$14)/SQRT(('S bm Data'!$L5^2)+('S bm Data'!AC$15^2))&lt;-1.96," &lt; "," - "))</f>
        <v xml:space="preserve"> &lt; </v>
      </c>
      <c r="D4" s="21" t="str">
        <f>IF(('S bm Data'!$K5-'S bm Data'!AD$14)/SQRT(('S bm Data'!$L5^2)+('S bm Data'!AD$15^2))&gt;1.96," &gt; ",IF(('S bm Data'!$K5-'S bm Data'!AD$14)/SQRT(('S bm Data'!$L5^2)+('S bm Data'!AD$15^2))&lt;-1.96," &lt; "," - "))</f>
        <v xml:space="preserve"> - </v>
      </c>
      <c r="E4" s="21" t="str">
        <f>IF(('S bm Data'!$K5-'S bm Data'!AE$14)/SQRT(('S bm Data'!$L5^2)+('S bm Data'!AE$15^2))&gt;1.96," &gt; ",IF(('S bm Data'!$K5-'S bm Data'!AE$14)/SQRT(('S bm Data'!$L5^2)+('S bm Data'!AE$15^2))&lt;-1.96," &lt; "," - "))</f>
        <v xml:space="preserve"> - </v>
      </c>
      <c r="F4" s="21" t="str">
        <f>IF(('S bm Data'!$K5-'S bm Data'!AF$14)/SQRT(('S bm Data'!$L5^2)+('S bm Data'!AF$15^2))&gt;1.96," &gt; ",IF(('S bm Data'!$K5-'S bm Data'!AF$14)/SQRT(('S bm Data'!$L5^2)+('S bm Data'!AF$15^2))&lt;-1.96," &lt; "," - "))</f>
        <v xml:space="preserve"> - </v>
      </c>
      <c r="G4" s="21" t="str">
        <f>IF(('S bm Data'!$K5-'S bm Data'!AG$14)/SQRT(('S bm Data'!$L5^2)+('S bm Data'!AG$15^2))&gt;1.96," &gt; ",IF(('S bm Data'!$K5-'S bm Data'!AG$14)/SQRT(('S bm Data'!$L5^2)+('S bm Data'!AG$15^2))&lt;-1.96," &lt; "," - "))</f>
        <v xml:space="preserve"> - </v>
      </c>
      <c r="H4" s="21" t="str">
        <f>IF(('S bm Data'!$K5-'S bm Data'!AH$14)/SQRT(('S bm Data'!$L5^2)+('S bm Data'!AH$15^2))&gt;1.96," &gt; ",IF(('S bm Data'!$K5-'S bm Data'!AH$14)/SQRT(('S bm Data'!$L5^2)+('S bm Data'!AH$15^2))&lt;-1.96," &lt; "," - "))</f>
        <v xml:space="preserve"> &gt; </v>
      </c>
      <c r="I4" s="21" t="str">
        <f>IF(('S bm Data'!$K5-'S bm Data'!AI$14)/SQRT(('S bm Data'!$L5^2)+('S bm Data'!AI$15^2))&gt;1.96," &gt; ",IF(('S bm Data'!$K5-'S bm Data'!AI$14)/SQRT(('S bm Data'!$L5^2)+('S bm Data'!AI$15^2))&lt;-1.96," &lt; "," - "))</f>
        <v xml:space="preserve"> &gt; </v>
      </c>
      <c r="J4" s="21" t="str">
        <f>IF(('S bm Data'!$K5-'S bm Data'!AJ$14)/SQRT(('S bm Data'!$L5^2)+('S bm Data'!AJ$15^2))&gt;1.96," &gt; ",IF(('S bm Data'!$K5-'S bm Data'!AJ$14)/SQRT(('S bm Data'!$L5^2)+('S bm Data'!AJ$15^2))&lt;-1.96," &lt; "," - "))</f>
        <v xml:space="preserve"> &gt; </v>
      </c>
      <c r="K4" s="21" t="str">
        <f>IF(('S bm Data'!$K5-'S bm Data'!AK$14)/SQRT(('S bm Data'!$L5^2)+('S bm Data'!AK$15^2))&gt;1.96," &gt; ",IF(('S bm Data'!$K5-'S bm Data'!AK$14)/SQRT(('S bm Data'!$L5^2)+('S bm Data'!AK$15^2))&lt;-1.96," &lt; "," - "))</f>
        <v xml:space="preserve"> &gt; </v>
      </c>
      <c r="L4" s="21" t="str">
        <f>IF(('S bm Data'!$K5-'S bm Data'!AL$14)/SQRT(('S bm Data'!$L5^2)+('S bm Data'!AL$15^2))&gt;1.96," &gt; ",IF(('S bm Data'!$K5-'S bm Data'!AL$14)/SQRT(('S bm Data'!$L5^2)+('S bm Data'!AL$15^2))&lt;-1.96," &lt; "," - "))</f>
        <v xml:space="preserve"> &gt; </v>
      </c>
      <c r="M4" s="21" t="str">
        <f>IF(('S bm Data'!$K5-'S bm Data'!AM$14)/SQRT(('S bm Data'!$L5^2)+('S bm Data'!AM$15^2))&gt;1.96," &gt; ",IF(('S bm Data'!$K5-'S bm Data'!AM$14)/SQRT(('S bm Data'!$L5^2)+('S bm Data'!AM$15^2))&lt;-1.96," &lt; "," - "))</f>
        <v xml:space="preserve"> &gt; </v>
      </c>
      <c r="N4" s="21" t="str">
        <f>IF(('S bm Data'!$K5-'S bm Data'!AN$14)/SQRT(('S bm Data'!$L5^2)+('S bm Data'!AN$15^2))&gt;1.96," &gt; ",IF(('S bm Data'!$K5-'S bm Data'!AN$14)/SQRT(('S bm Data'!$L5^2)+('S bm Data'!AN$15^2))&lt;-1.96," &lt; "," - "))</f>
        <v xml:space="preserve"> &gt; </v>
      </c>
      <c r="O4" s="21" t="str">
        <f>IF(('S bm Data'!$K5-'S bm Data'!AO$14)/SQRT(('S bm Data'!$L5^2)+('S bm Data'!AO$15^2))&gt;1.96," &gt; ",IF(('S bm Data'!$K5-'S bm Data'!AO$14)/SQRT(('S bm Data'!$L5^2)+('S bm Data'!AO$15^2))&lt;-1.96," &lt; "," - "))</f>
        <v xml:space="preserve"> &gt; </v>
      </c>
      <c r="P4" s="21" t="str">
        <f>IF(('S bm Data'!$K5-'S bm Data'!AP$14)/SQRT(('S bm Data'!$L5^2)+('S bm Data'!AP$15^2))&gt;1.96," &gt; ",IF(('S bm Data'!$K5-'S bm Data'!AP$14)/SQRT(('S bm Data'!$L5^2)+('S bm Data'!AP$15^2))&lt;-1.96," &lt; "," - "))</f>
        <v xml:space="preserve"> &gt; </v>
      </c>
      <c r="Q4" s="21" t="str">
        <f>IF(('S bm Data'!$K5-'S bm Data'!AQ$14)/SQRT(('S bm Data'!$L5^2)+('S bm Data'!AQ$15^2))&gt;1.96," &gt; ",IF(('S bm Data'!$K5-'S bm Data'!AQ$14)/SQRT(('S bm Data'!$L5^2)+('S bm Data'!AQ$15^2))&lt;-1.96," &lt; "," - "))</f>
        <v xml:space="preserve"> &gt; </v>
      </c>
      <c r="R4" s="21" t="str">
        <f>IF(('S bm Data'!$K5-'S bm Data'!AR$14)/SQRT(('S bm Data'!$L5^2)+('S bm Data'!AR$15^2))&gt;1.96," &gt; ",IF(('S bm Data'!$K5-'S bm Data'!AR$14)/SQRT(('S bm Data'!$L5^2)+('S bm Data'!AR$15^2))&lt;-1.96," &lt; "," - "))</f>
        <v xml:space="preserve"> &gt; </v>
      </c>
      <c r="S4" s="21" t="str">
        <f>IF(('S bm Data'!$K5-'S bm Data'!AS$14)/SQRT(('S bm Data'!$L5^2)+('S bm Data'!AS$15^2))&gt;1.96," &gt; ",IF(('S bm Data'!$K5-'S bm Data'!AS$14)/SQRT(('S bm Data'!$L5^2)+('S bm Data'!AS$15^2))&lt;-1.96," &lt; "," - "))</f>
        <v xml:space="preserve"> &gt; </v>
      </c>
      <c r="T4" s="21" t="str">
        <f>IF(('S bm Data'!$K5-'S bm Data'!AT$14)/SQRT(('S bm Data'!$L5^2)+('S bm Data'!AT$15^2))&gt;1.96," &gt; ",IF(('S bm Data'!$K5-'S bm Data'!AT$14)/SQRT(('S bm Data'!$L5^2)+('S bm Data'!AT$15^2))&lt;-1.96," &lt; "," - "))</f>
        <v xml:space="preserve"> &gt; </v>
      </c>
      <c r="U4" s="21" t="str">
        <f>IF(('S bm Data'!$K5-'S bm Data'!AU$14)/SQRT(('S bm Data'!$L5^2)+('S bm Data'!AU$15^2))&gt;1.96," &gt; ",IF(('S bm Data'!$K5-'S bm Data'!AU$14)/SQRT(('S bm Data'!$L5^2)+('S bm Data'!AU$15^2))&lt;-1.96," &lt; "," - "))</f>
        <v xml:space="preserve"> &gt; </v>
      </c>
      <c r="V4" s="21" t="str">
        <f>IF(('S bm Data'!$K5-'S bm Data'!AV$14)/SQRT(('S bm Data'!$L5^2)+('S bm Data'!AV$15^2))&gt;1.96," &gt; ",IF(('S bm Data'!$K5-'S bm Data'!AV$14)/SQRT(('S bm Data'!$L5^2)+('S bm Data'!AV$15^2))&lt;-1.96," &lt; "," - "))</f>
        <v xml:space="preserve"> &gt; </v>
      </c>
      <c r="W4" s="21" t="str">
        <f>IF(('S bm Data'!$K5-'S bm Data'!AW$14)/SQRT(('S bm Data'!$L5^2)+('S bm Data'!AW$15^2))&gt;1.96," &gt; ",IF(('S bm Data'!$K5-'S bm Data'!AW$14)/SQRT(('S bm Data'!$L5^2)+('S bm Data'!AW$15^2))&lt;-1.96," &lt; "," - "))</f>
        <v xml:space="preserve"> &gt; </v>
      </c>
      <c r="X4" s="21" t="str">
        <f>IF(('S bm Data'!$K5-'S bm Data'!AX$14)/SQRT(('S bm Data'!$L5^2)+('S bm Data'!AX$15^2))&gt;1.96," &gt; ",IF(('S bm Data'!$K5-'S bm Data'!AX$14)/SQRT(('S bm Data'!$L5^2)+('S bm Data'!AX$15^2))&lt;-1.96," &lt; "," - "))</f>
        <v xml:space="preserve"> &gt; </v>
      </c>
      <c r="Y4" s="21" t="str">
        <f>IF(('S bm Data'!$K5-'S bm Data'!AY$14)/SQRT(('S bm Data'!$L5^2)+('S bm Data'!AY$15^2))&gt;1.96," &gt; ",IF(('S bm Data'!$K5-'S bm Data'!AY$14)/SQRT(('S bm Data'!$L5^2)+('S bm Data'!AY$15^2))&lt;-1.96," &lt; "," - "))</f>
        <v xml:space="preserve"> &gt; </v>
      </c>
      <c r="Z4" s="21" t="str">
        <f>IF(('S bm Data'!$K5-'S bm Data'!AZ$14)/SQRT(('S bm Data'!$L5^2)+('S bm Data'!AZ$15^2))&gt;1.96," &gt; ",IF(('S bm Data'!$K5-'S bm Data'!AZ$14)/SQRT(('S bm Data'!$L5^2)+('S bm Data'!AZ$15^2))&lt;-1.96," &lt; "," - "))</f>
        <v xml:space="preserve"> &gt; </v>
      </c>
      <c r="AA4" s="21" t="str">
        <f>IF(('S bm Data'!$K5-'S bm Data'!BA$14)/SQRT(('S bm Data'!$L5^2)+('S bm Data'!BA$15^2))&gt;1.96," &gt; ",IF(('S bm Data'!$K5-'S bm Data'!BA$14)/SQRT(('S bm Data'!$L5^2)+('S bm Data'!BA$15^2))&lt;-1.96," &lt; "," - "))</f>
        <v xml:space="preserve"> &gt; </v>
      </c>
      <c r="AB4" s="21" t="str">
        <f>IF(('S bm Data'!$K5-'S bm Data'!BB$14)/SQRT(('S bm Data'!$L5^2)+('S bm Data'!BB$15^2))&gt;1.96," &gt; ",IF(('S bm Data'!$K5-'S bm Data'!BB$14)/SQRT(('S bm Data'!$L5^2)+('S bm Data'!BB$15^2))&lt;-1.96," &lt; "," - "))</f>
        <v xml:space="preserve"> &gt; </v>
      </c>
      <c r="AC4" s="21" t="str">
        <f>IF(('S bm Data'!$K5-'S bm Data'!BC$14)/SQRT(('S bm Data'!$L5^2)+('S bm Data'!BC$15^2))&gt;1.96," &gt; ",IF(('S bm Data'!$K5-'S bm Data'!BC$14)/SQRT(('S bm Data'!$L5^2)+('S bm Data'!BC$15^2))&lt;-1.96," &lt; "," - "))</f>
        <v xml:space="preserve"> &gt; </v>
      </c>
      <c r="AD4" s="21" t="str">
        <f>IF(('S bm Data'!$K5-'S bm Data'!BD$14)/SQRT(('S bm Data'!$L5^2)+('S bm Data'!BD$15^2))&gt;1.96," &gt; ",IF(('S bm Data'!$K5-'S bm Data'!BD$14)/SQRT(('S bm Data'!$L5^2)+('S bm Data'!BD$15^2))&lt;-1.96," &lt; "," - "))</f>
        <v xml:space="preserve"> &gt; </v>
      </c>
      <c r="AE4" s="21" t="str">
        <f>IF(('S bm Data'!$K5-'S bm Data'!BE$14)/SQRT(('S bm Data'!$L5^2)+('S bm Data'!BE$15^2))&gt;1.96," &gt; ",IF(('S bm Data'!$K5-'S bm Data'!BE$14)/SQRT(('S bm Data'!$L5^2)+('S bm Data'!BE$15^2))&lt;-1.96," &lt; "," - "))</f>
        <v xml:space="preserve"> &gt; </v>
      </c>
      <c r="AF4" s="21" t="str">
        <f>IF(('S bm Data'!$K5-'S bm Data'!BF$14)/SQRT(('S bm Data'!$L5^2)+('S bm Data'!BF$15^2))&gt;1.96," &gt; ",IF(('S bm Data'!$K5-'S bm Data'!BF$14)/SQRT(('S bm Data'!$L5^2)+('S bm Data'!BF$15^2))&lt;-1.96," &lt; "," - "))</f>
        <v xml:space="preserve"> &gt; </v>
      </c>
      <c r="AG4" s="21" t="str">
        <f>IF(('S bm Data'!$K5-'S bm Data'!BG$14)/SQRT(('S bm Data'!$L5^2)+('S bm Data'!BG$15^2))&gt;1.96," &gt; ",IF(('S bm Data'!$K5-'S bm Data'!BG$14)/SQRT(('S bm Data'!$L5^2)+('S bm Data'!BG$15^2))&lt;-1.96," &lt; "," - "))</f>
        <v xml:space="preserve"> &gt; </v>
      </c>
      <c r="AH4" s="21" t="str">
        <f>IF(('S bm Data'!$K5-'S bm Data'!BH$14)/SQRT(('S bm Data'!$L5^2)+('S bm Data'!BH$15^2))&gt;1.96," &gt; ",IF(('S bm Data'!$K5-'S bm Data'!BH$14)/SQRT(('S bm Data'!$L5^2)+('S bm Data'!BH$15^2))&lt;-1.96," &lt; "," - "))</f>
        <v xml:space="preserve"> &gt; </v>
      </c>
      <c r="AI4" s="21" t="str">
        <f>IF(('S bm Data'!$K5-'S bm Data'!BI$14)/SQRT(('S bm Data'!$L5^2)+('S bm Data'!BI$15^2))&gt;1.96," &gt; ",IF(('S bm Data'!$K5-'S bm Data'!BI$14)/SQRT(('S bm Data'!$L5^2)+('S bm Data'!BI$15^2))&lt;-1.96," &lt; "," - "))</f>
        <v xml:space="preserve"> &gt; </v>
      </c>
      <c r="AJ4" s="21" t="str">
        <f>IF(('S bm Data'!$K5-'S bm Data'!BJ$14)/SQRT(('S bm Data'!$L5^2)+('S bm Data'!BJ$15^2))&gt;1.96," &gt; ",IF(('S bm Data'!$K5-'S bm Data'!BJ$14)/SQRT(('S bm Data'!$L5^2)+('S bm Data'!BJ$15^2))&lt;-1.96," &lt; "," - "))</f>
        <v xml:space="preserve"> &gt; </v>
      </c>
      <c r="AK4" s="21" t="str">
        <f>IF(('S bm Data'!$K5-'S bm Data'!BK$14)/SQRT(('S bm Data'!$L5^2)+('S bm Data'!BK$15^2))&gt;1.96," &gt; ",IF(('S bm Data'!$K5-'S bm Data'!BK$14)/SQRT(('S bm Data'!$L5^2)+('S bm Data'!BK$15^2))&lt;-1.96," &lt; "," - "))</f>
        <v xml:space="preserve"> &gt; </v>
      </c>
      <c r="AL4" s="21" t="str">
        <f>IF(('S bm Data'!$K5-'S bm Data'!BL$14)/SQRT(('S bm Data'!$L5^2)+('S bm Data'!BL$15^2))&gt;1.96," &gt; ",IF(('S bm Data'!$K5-'S bm Data'!BL$14)/SQRT(('S bm Data'!$L5^2)+('S bm Data'!BL$15^2))&lt;-1.96," &lt; "," - "))</f>
        <v xml:space="preserve"> &gt; </v>
      </c>
      <c r="AM4" s="21" t="str">
        <f>IF(('S bm Data'!$K5-'S bm Data'!BM$14)/SQRT(('S bm Data'!$L5^2)+('S bm Data'!BM$15^2))&gt;1.96," &gt; ",IF(('S bm Data'!$K5-'S bm Data'!BM$14)/SQRT(('S bm Data'!$L5^2)+('S bm Data'!BM$15^2))&lt;-1.96," &lt; "," - "))</f>
        <v xml:space="preserve"> &gt; </v>
      </c>
      <c r="AN4" s="21" t="str">
        <f>IF(('S bm Data'!$K5-'S bm Data'!BN$14)/SQRT(('S bm Data'!$L5^2)+('S bm Data'!BN$15^2))&gt;1.96," &gt; ",IF(('S bm Data'!$K5-'S bm Data'!BN$14)/SQRT(('S bm Data'!$L5^2)+('S bm Data'!BN$15^2))&lt;-1.96," &lt; "," - "))</f>
        <v xml:space="preserve"> &gt; </v>
      </c>
      <c r="AO4" s="21" t="str">
        <f>IF(('S bm Data'!$K5-'S bm Data'!BO$14)/SQRT(('S bm Data'!$L5^2)+('S bm Data'!BO$15^2))&gt;1.96," &gt; ",IF(('S bm Data'!$K5-'S bm Data'!BO$14)/SQRT(('S bm Data'!$L5^2)+('S bm Data'!BO$15^2))&lt;-1.96," &lt; "," - "))</f>
        <v xml:space="preserve"> &gt; </v>
      </c>
      <c r="AP4" s="21" t="str">
        <f>IF(('S bm Data'!$K5-'S bm Data'!BP$14)/SQRT(('S bm Data'!$L5^2)+('S bm Data'!BP$15^2))&gt;1.96," &gt; ",IF(('S bm Data'!$K5-'S bm Data'!BP$14)/SQRT(('S bm Data'!$L5^2)+('S bm Data'!BP$15^2))&lt;-1.96," &lt; "," - "))</f>
        <v xml:space="preserve"> &gt; </v>
      </c>
      <c r="AQ4" s="23">
        <f t="shared" si="0"/>
        <v>2</v>
      </c>
      <c r="AR4" s="12">
        <f t="shared" si="1"/>
        <v>4</v>
      </c>
      <c r="AS4" s="24">
        <f t="shared" si="2"/>
        <v>35</v>
      </c>
    </row>
    <row r="5" spans="1:45">
      <c r="A5" s="43" t="str">
        <f>'S bm Data'!J6</f>
        <v>Wisconsin</v>
      </c>
      <c r="B5" s="40" t="str">
        <f>IF(('S bm Data'!$K6-'S bm Data'!AB$14)/SQRT(('S bm Data'!$L6^2)+('S bm Data'!AB$15^2))&gt;1.96," &gt; ",IF(('S bm Data'!$K6-'S bm Data'!AB$14)/SQRT(('S bm Data'!$L6^2)+('S bm Data'!AB$15^2))&lt;-1.96," &lt; "," - "))</f>
        <v xml:space="preserve"> &lt; </v>
      </c>
      <c r="C5" s="21" t="str">
        <f>IF(('S bm Data'!$K6-'S bm Data'!AC$14)/SQRT(('S bm Data'!$L6^2)+('S bm Data'!AC$15^2))&gt;1.96," &gt; ",IF(('S bm Data'!$K6-'S bm Data'!AC$14)/SQRT(('S bm Data'!$L6^2)+('S bm Data'!AC$15^2))&lt;-1.96," &lt; "," - "))</f>
        <v xml:space="preserve"> &lt; </v>
      </c>
      <c r="D5" s="21" t="str">
        <f>IF(('S bm Data'!$K6-'S bm Data'!AD$14)/SQRT(('S bm Data'!$L6^2)+('S bm Data'!AD$15^2))&gt;1.96," &gt; ",IF(('S bm Data'!$K6-'S bm Data'!AD$14)/SQRT(('S bm Data'!$L6^2)+('S bm Data'!AD$15^2))&lt;-1.96," &lt; "," - "))</f>
        <v xml:space="preserve"> - </v>
      </c>
      <c r="E5" s="21" t="str">
        <f>IF(('S bm Data'!$K6-'S bm Data'!AE$14)/SQRT(('S bm Data'!$L6^2)+('S bm Data'!AE$15^2))&gt;1.96," &gt; ",IF(('S bm Data'!$K6-'S bm Data'!AE$14)/SQRT(('S bm Data'!$L6^2)+('S bm Data'!AE$15^2))&lt;-1.96," &lt; "," - "))</f>
        <v xml:space="preserve"> - </v>
      </c>
      <c r="F5" s="21" t="str">
        <f>IF(('S bm Data'!$K6-'S bm Data'!AF$14)/SQRT(('S bm Data'!$L6^2)+('S bm Data'!AF$15^2))&gt;1.96," &gt; ",IF(('S bm Data'!$K6-'S bm Data'!AF$14)/SQRT(('S bm Data'!$L6^2)+('S bm Data'!AF$15^2))&lt;-1.96," &lt; "," - "))</f>
        <v xml:space="preserve"> - </v>
      </c>
      <c r="G5" s="21" t="str">
        <f>IF(('S bm Data'!$K6-'S bm Data'!AG$14)/SQRT(('S bm Data'!$L6^2)+('S bm Data'!AG$15^2))&gt;1.96," &gt; ",IF(('S bm Data'!$K6-'S bm Data'!AG$14)/SQRT(('S bm Data'!$L6^2)+('S bm Data'!AG$15^2))&lt;-1.96," &lt; "," - "))</f>
        <v xml:space="preserve"> - </v>
      </c>
      <c r="H5" s="21" t="str">
        <f>IF(('S bm Data'!$K6-'S bm Data'!AH$14)/SQRT(('S bm Data'!$L6^2)+('S bm Data'!AH$15^2))&gt;1.96," &gt; ",IF(('S bm Data'!$K6-'S bm Data'!AH$14)/SQRT(('S bm Data'!$L6^2)+('S bm Data'!AH$15^2))&lt;-1.96," &lt; "," - "))</f>
        <v xml:space="preserve"> - </v>
      </c>
      <c r="I5" s="21" t="str">
        <f>IF(('S bm Data'!$K6-'S bm Data'!AI$14)/SQRT(('S bm Data'!$L6^2)+('S bm Data'!AI$15^2))&gt;1.96," &gt; ",IF(('S bm Data'!$K6-'S bm Data'!AI$14)/SQRT(('S bm Data'!$L6^2)+('S bm Data'!AI$15^2))&lt;-1.96," &lt; "," - "))</f>
        <v xml:space="preserve"> - </v>
      </c>
      <c r="J5" s="21" t="str">
        <f>IF(('S bm Data'!$K6-'S bm Data'!AJ$14)/SQRT(('S bm Data'!$L6^2)+('S bm Data'!AJ$15^2))&gt;1.96," &gt; ",IF(('S bm Data'!$K6-'S bm Data'!AJ$14)/SQRT(('S bm Data'!$L6^2)+('S bm Data'!AJ$15^2))&lt;-1.96," &lt; "," - "))</f>
        <v xml:space="preserve"> &gt; </v>
      </c>
      <c r="K5" s="21" t="str">
        <f>IF(('S bm Data'!$K6-'S bm Data'!AK$14)/SQRT(('S bm Data'!$L6^2)+('S bm Data'!AK$15^2))&gt;1.96," &gt; ",IF(('S bm Data'!$K6-'S bm Data'!AK$14)/SQRT(('S bm Data'!$L6^2)+('S bm Data'!AK$15^2))&lt;-1.96," &lt; "," - "))</f>
        <v xml:space="preserve"> &gt; </v>
      </c>
      <c r="L5" s="21" t="str">
        <f>IF(('S bm Data'!$K6-'S bm Data'!AL$14)/SQRT(('S bm Data'!$L6^2)+('S bm Data'!AL$15^2))&gt;1.96," &gt; ",IF(('S bm Data'!$K6-'S bm Data'!AL$14)/SQRT(('S bm Data'!$L6^2)+('S bm Data'!AL$15^2))&lt;-1.96," &lt; "," - "))</f>
        <v xml:space="preserve"> &gt; </v>
      </c>
      <c r="M5" s="21" t="str">
        <f>IF(('S bm Data'!$K6-'S bm Data'!AM$14)/SQRT(('S bm Data'!$L6^2)+('S bm Data'!AM$15^2))&gt;1.96," &gt; ",IF(('S bm Data'!$K6-'S bm Data'!AM$14)/SQRT(('S bm Data'!$L6^2)+('S bm Data'!AM$15^2))&lt;-1.96," &lt; "," - "))</f>
        <v xml:space="preserve"> &gt; </v>
      </c>
      <c r="N5" s="21" t="str">
        <f>IF(('S bm Data'!$K6-'S bm Data'!AN$14)/SQRT(('S bm Data'!$L6^2)+('S bm Data'!AN$15^2))&gt;1.96," &gt; ",IF(('S bm Data'!$K6-'S bm Data'!AN$14)/SQRT(('S bm Data'!$L6^2)+('S bm Data'!AN$15^2))&lt;-1.96," &lt; "," - "))</f>
        <v xml:space="preserve"> &gt; </v>
      </c>
      <c r="O5" s="21" t="str">
        <f>IF(('S bm Data'!$K6-'S bm Data'!AO$14)/SQRT(('S bm Data'!$L6^2)+('S bm Data'!AO$15^2))&gt;1.96," &gt; ",IF(('S bm Data'!$K6-'S bm Data'!AO$14)/SQRT(('S bm Data'!$L6^2)+('S bm Data'!AO$15^2))&lt;-1.96," &lt; "," - "))</f>
        <v xml:space="preserve"> &gt; </v>
      </c>
      <c r="P5" s="21" t="str">
        <f>IF(('S bm Data'!$K6-'S bm Data'!AP$14)/SQRT(('S bm Data'!$L6^2)+('S bm Data'!AP$15^2))&gt;1.96," &gt; ",IF(('S bm Data'!$K6-'S bm Data'!AP$14)/SQRT(('S bm Data'!$L6^2)+('S bm Data'!AP$15^2))&lt;-1.96," &lt; "," - "))</f>
        <v xml:space="preserve"> &gt; </v>
      </c>
      <c r="Q5" s="21" t="str">
        <f>IF(('S bm Data'!$K6-'S bm Data'!AQ$14)/SQRT(('S bm Data'!$L6^2)+('S bm Data'!AQ$15^2))&gt;1.96," &gt; ",IF(('S bm Data'!$K6-'S bm Data'!AQ$14)/SQRT(('S bm Data'!$L6^2)+('S bm Data'!AQ$15^2))&lt;-1.96," &lt; "," - "))</f>
        <v xml:space="preserve"> &gt; </v>
      </c>
      <c r="R5" s="21" t="str">
        <f>IF(('S bm Data'!$K6-'S bm Data'!AR$14)/SQRT(('S bm Data'!$L6^2)+('S bm Data'!AR$15^2))&gt;1.96," &gt; ",IF(('S bm Data'!$K6-'S bm Data'!AR$14)/SQRT(('S bm Data'!$L6^2)+('S bm Data'!AR$15^2))&lt;-1.96," &lt; "," - "))</f>
        <v xml:space="preserve"> &gt; </v>
      </c>
      <c r="S5" s="21" t="str">
        <f>IF(('S bm Data'!$K6-'S bm Data'!AS$14)/SQRT(('S bm Data'!$L6^2)+('S bm Data'!AS$15^2))&gt;1.96," &gt; ",IF(('S bm Data'!$K6-'S bm Data'!AS$14)/SQRT(('S bm Data'!$L6^2)+('S bm Data'!AS$15^2))&lt;-1.96," &lt; "," - "))</f>
        <v xml:space="preserve"> &gt; </v>
      </c>
      <c r="T5" s="21" t="str">
        <f>IF(('S bm Data'!$K6-'S bm Data'!AT$14)/SQRT(('S bm Data'!$L6^2)+('S bm Data'!AT$15^2))&gt;1.96," &gt; ",IF(('S bm Data'!$K6-'S bm Data'!AT$14)/SQRT(('S bm Data'!$L6^2)+('S bm Data'!AT$15^2))&lt;-1.96," &lt; "," - "))</f>
        <v xml:space="preserve"> &gt; </v>
      </c>
      <c r="U5" s="21" t="str">
        <f>IF(('S bm Data'!$K6-'S bm Data'!AU$14)/SQRT(('S bm Data'!$L6^2)+('S bm Data'!AU$15^2))&gt;1.96," &gt; ",IF(('S bm Data'!$K6-'S bm Data'!AU$14)/SQRT(('S bm Data'!$L6^2)+('S bm Data'!AU$15^2))&lt;-1.96," &lt; "," - "))</f>
        <v xml:space="preserve"> &gt; </v>
      </c>
      <c r="V5" s="21" t="str">
        <f>IF(('S bm Data'!$K6-'S bm Data'!AV$14)/SQRT(('S bm Data'!$L6^2)+('S bm Data'!AV$15^2))&gt;1.96," &gt; ",IF(('S bm Data'!$K6-'S bm Data'!AV$14)/SQRT(('S bm Data'!$L6^2)+('S bm Data'!AV$15^2))&lt;-1.96," &lt; "," - "))</f>
        <v xml:space="preserve"> &gt; </v>
      </c>
      <c r="W5" s="21" t="str">
        <f>IF(('S bm Data'!$K6-'S bm Data'!AW$14)/SQRT(('S bm Data'!$L6^2)+('S bm Data'!AW$15^2))&gt;1.96," &gt; ",IF(('S bm Data'!$K6-'S bm Data'!AW$14)/SQRT(('S bm Data'!$L6^2)+('S bm Data'!AW$15^2))&lt;-1.96," &lt; "," - "))</f>
        <v xml:space="preserve"> &gt; </v>
      </c>
      <c r="X5" s="21" t="str">
        <f>IF(('S bm Data'!$K6-'S bm Data'!AX$14)/SQRT(('S bm Data'!$L6^2)+('S bm Data'!AX$15^2))&gt;1.96," &gt; ",IF(('S bm Data'!$K6-'S bm Data'!AX$14)/SQRT(('S bm Data'!$L6^2)+('S bm Data'!AX$15^2))&lt;-1.96," &lt; "," - "))</f>
        <v xml:space="preserve"> &gt; </v>
      </c>
      <c r="Y5" s="21" t="str">
        <f>IF(('S bm Data'!$K6-'S bm Data'!AY$14)/SQRT(('S bm Data'!$L6^2)+('S bm Data'!AY$15^2))&gt;1.96," &gt; ",IF(('S bm Data'!$K6-'S bm Data'!AY$14)/SQRT(('S bm Data'!$L6^2)+('S bm Data'!AY$15^2))&lt;-1.96," &lt; "," - "))</f>
        <v xml:space="preserve"> &gt; </v>
      </c>
      <c r="Z5" s="21" t="str">
        <f>IF(('S bm Data'!$K6-'S bm Data'!AZ$14)/SQRT(('S bm Data'!$L6^2)+('S bm Data'!AZ$15^2))&gt;1.96," &gt; ",IF(('S bm Data'!$K6-'S bm Data'!AZ$14)/SQRT(('S bm Data'!$L6^2)+('S bm Data'!AZ$15^2))&lt;-1.96," &lt; "," - "))</f>
        <v xml:space="preserve"> &gt; </v>
      </c>
      <c r="AA5" s="21" t="str">
        <f>IF(('S bm Data'!$K6-'S bm Data'!BA$14)/SQRT(('S bm Data'!$L6^2)+('S bm Data'!BA$15^2))&gt;1.96," &gt; ",IF(('S bm Data'!$K6-'S bm Data'!BA$14)/SQRT(('S bm Data'!$L6^2)+('S bm Data'!BA$15^2))&lt;-1.96," &lt; "," - "))</f>
        <v xml:space="preserve"> &gt; </v>
      </c>
      <c r="AB5" s="21" t="str">
        <f>IF(('S bm Data'!$K6-'S bm Data'!BB$14)/SQRT(('S bm Data'!$L6^2)+('S bm Data'!BB$15^2))&gt;1.96," &gt; ",IF(('S bm Data'!$K6-'S bm Data'!BB$14)/SQRT(('S bm Data'!$L6^2)+('S bm Data'!BB$15^2))&lt;-1.96," &lt; "," - "))</f>
        <v xml:space="preserve"> &gt; </v>
      </c>
      <c r="AC5" s="21" t="str">
        <f>IF(('S bm Data'!$K6-'S bm Data'!BC$14)/SQRT(('S bm Data'!$L6^2)+('S bm Data'!BC$15^2))&gt;1.96," &gt; ",IF(('S bm Data'!$K6-'S bm Data'!BC$14)/SQRT(('S bm Data'!$L6^2)+('S bm Data'!BC$15^2))&lt;-1.96," &lt; "," - "))</f>
        <v xml:space="preserve"> &gt; </v>
      </c>
      <c r="AD5" s="21" t="str">
        <f>IF(('S bm Data'!$K6-'S bm Data'!BD$14)/SQRT(('S bm Data'!$L6^2)+('S bm Data'!BD$15^2))&gt;1.96," &gt; ",IF(('S bm Data'!$K6-'S bm Data'!BD$14)/SQRT(('S bm Data'!$L6^2)+('S bm Data'!BD$15^2))&lt;-1.96," &lt; "," - "))</f>
        <v xml:space="preserve"> &gt; </v>
      </c>
      <c r="AE5" s="21" t="str">
        <f>IF(('S bm Data'!$K6-'S bm Data'!BE$14)/SQRT(('S bm Data'!$L6^2)+('S bm Data'!BE$15^2))&gt;1.96," &gt; ",IF(('S bm Data'!$K6-'S bm Data'!BE$14)/SQRT(('S bm Data'!$L6^2)+('S bm Data'!BE$15^2))&lt;-1.96," &lt; "," - "))</f>
        <v xml:space="preserve"> &gt; </v>
      </c>
      <c r="AF5" s="21" t="str">
        <f>IF(('S bm Data'!$K6-'S bm Data'!BF$14)/SQRT(('S bm Data'!$L6^2)+('S bm Data'!BF$15^2))&gt;1.96," &gt; ",IF(('S bm Data'!$K6-'S bm Data'!BF$14)/SQRT(('S bm Data'!$L6^2)+('S bm Data'!BF$15^2))&lt;-1.96," &lt; "," - "))</f>
        <v xml:space="preserve"> &gt; </v>
      </c>
      <c r="AG5" s="21" t="str">
        <f>IF(('S bm Data'!$K6-'S bm Data'!BG$14)/SQRT(('S bm Data'!$L6^2)+('S bm Data'!BG$15^2))&gt;1.96," &gt; ",IF(('S bm Data'!$K6-'S bm Data'!BG$14)/SQRT(('S bm Data'!$L6^2)+('S bm Data'!BG$15^2))&lt;-1.96," &lt; "," - "))</f>
        <v xml:space="preserve"> &gt; </v>
      </c>
      <c r="AH5" s="21" t="str">
        <f>IF(('S bm Data'!$K6-'S bm Data'!BH$14)/SQRT(('S bm Data'!$L6^2)+('S bm Data'!BH$15^2))&gt;1.96," &gt; ",IF(('S bm Data'!$K6-'S bm Data'!BH$14)/SQRT(('S bm Data'!$L6^2)+('S bm Data'!BH$15^2))&lt;-1.96," &lt; "," - "))</f>
        <v xml:space="preserve"> &gt; </v>
      </c>
      <c r="AI5" s="21" t="str">
        <f>IF(('S bm Data'!$K6-'S bm Data'!BI$14)/SQRT(('S bm Data'!$L6^2)+('S bm Data'!BI$15^2))&gt;1.96," &gt; ",IF(('S bm Data'!$K6-'S bm Data'!BI$14)/SQRT(('S bm Data'!$L6^2)+('S bm Data'!BI$15^2))&lt;-1.96," &lt; "," - "))</f>
        <v xml:space="preserve"> &gt; </v>
      </c>
      <c r="AJ5" s="21" t="str">
        <f>IF(('S bm Data'!$K6-'S bm Data'!BJ$14)/SQRT(('S bm Data'!$L6^2)+('S bm Data'!BJ$15^2))&gt;1.96," &gt; ",IF(('S bm Data'!$K6-'S bm Data'!BJ$14)/SQRT(('S bm Data'!$L6^2)+('S bm Data'!BJ$15^2))&lt;-1.96," &lt; "," - "))</f>
        <v xml:space="preserve"> &gt; </v>
      </c>
      <c r="AK5" s="21" t="str">
        <f>IF(('S bm Data'!$K6-'S bm Data'!BK$14)/SQRT(('S bm Data'!$L6^2)+('S bm Data'!BK$15^2))&gt;1.96," &gt; ",IF(('S bm Data'!$K6-'S bm Data'!BK$14)/SQRT(('S bm Data'!$L6^2)+('S bm Data'!BK$15^2))&lt;-1.96," &lt; "," - "))</f>
        <v xml:space="preserve"> &gt; </v>
      </c>
      <c r="AL5" s="21" t="str">
        <f>IF(('S bm Data'!$K6-'S bm Data'!BL$14)/SQRT(('S bm Data'!$L6^2)+('S bm Data'!BL$15^2))&gt;1.96," &gt; ",IF(('S bm Data'!$K6-'S bm Data'!BL$14)/SQRT(('S bm Data'!$L6^2)+('S bm Data'!BL$15^2))&lt;-1.96," &lt; "," - "))</f>
        <v xml:space="preserve"> &gt; </v>
      </c>
      <c r="AM5" s="21" t="str">
        <f>IF(('S bm Data'!$K6-'S bm Data'!BM$14)/SQRT(('S bm Data'!$L6^2)+('S bm Data'!BM$15^2))&gt;1.96," &gt; ",IF(('S bm Data'!$K6-'S bm Data'!BM$14)/SQRT(('S bm Data'!$L6^2)+('S bm Data'!BM$15^2))&lt;-1.96," &lt; "," - "))</f>
        <v xml:space="preserve"> &gt; </v>
      </c>
      <c r="AN5" s="21" t="str">
        <f>IF(('S bm Data'!$K6-'S bm Data'!BN$14)/SQRT(('S bm Data'!$L6^2)+('S bm Data'!BN$15^2))&gt;1.96," &gt; ",IF(('S bm Data'!$K6-'S bm Data'!BN$14)/SQRT(('S bm Data'!$L6^2)+('S bm Data'!BN$15^2))&lt;-1.96," &lt; "," - "))</f>
        <v xml:space="preserve"> &gt; </v>
      </c>
      <c r="AO5" s="21" t="str">
        <f>IF(('S bm Data'!$K6-'S bm Data'!BO$14)/SQRT(('S bm Data'!$L6^2)+('S bm Data'!BO$15^2))&gt;1.96," &gt; ",IF(('S bm Data'!$K6-'S bm Data'!BO$14)/SQRT(('S bm Data'!$L6^2)+('S bm Data'!BO$15^2))&lt;-1.96," &lt; "," - "))</f>
        <v xml:space="preserve"> &gt; </v>
      </c>
      <c r="AP5" s="21" t="str">
        <f>IF(('S bm Data'!$K6-'S bm Data'!BP$14)/SQRT(('S bm Data'!$L6^2)+('S bm Data'!BP$15^2))&gt;1.96," &gt; ",IF(('S bm Data'!$K6-'S bm Data'!BP$14)/SQRT(('S bm Data'!$L6^2)+('S bm Data'!BP$15^2))&lt;-1.96," &lt; "," - "))</f>
        <v xml:space="preserve"> &gt; </v>
      </c>
      <c r="AQ5" s="23">
        <f t="shared" si="0"/>
        <v>2</v>
      </c>
      <c r="AR5" s="12">
        <f t="shared" si="1"/>
        <v>6</v>
      </c>
      <c r="AS5" s="24">
        <f t="shared" si="2"/>
        <v>33</v>
      </c>
    </row>
    <row r="6" spans="1:45">
      <c r="A6" s="43" t="str">
        <f>'S bm Data'!J7</f>
        <v>New Hampshire</v>
      </c>
      <c r="B6" s="40" t="str">
        <f>IF(('S bm Data'!$K7-'S bm Data'!AB$14)/SQRT(('S bm Data'!$L7^2)+('S bm Data'!AB$15^2))&gt;1.96," &gt; ",IF(('S bm Data'!$K7-'S bm Data'!AB$14)/SQRT(('S bm Data'!$L7^2)+('S bm Data'!AB$15^2))&lt;-1.96," &lt; "," - "))</f>
        <v xml:space="preserve"> &lt; </v>
      </c>
      <c r="C6" s="21" t="str">
        <f>IF(('S bm Data'!$K7-'S bm Data'!AC$14)/SQRT(('S bm Data'!$L7^2)+('S bm Data'!AC$15^2))&gt;1.96," &gt; ",IF(('S bm Data'!$K7-'S bm Data'!AC$14)/SQRT(('S bm Data'!$L7^2)+('S bm Data'!AC$15^2))&lt;-1.96," &lt; "," - "))</f>
        <v xml:space="preserve"> &lt; </v>
      </c>
      <c r="D6" s="21" t="str">
        <f>IF(('S bm Data'!$K7-'S bm Data'!AD$14)/SQRT(('S bm Data'!$L7^2)+('S bm Data'!AD$15^2))&gt;1.96," &gt; ",IF(('S bm Data'!$K7-'S bm Data'!AD$14)/SQRT(('S bm Data'!$L7^2)+('S bm Data'!AD$15^2))&lt;-1.96," &lt; "," - "))</f>
        <v xml:space="preserve"> - </v>
      </c>
      <c r="E6" s="21" t="str">
        <f>IF(('S bm Data'!$K7-'S bm Data'!AE$14)/SQRT(('S bm Data'!$L7^2)+('S bm Data'!AE$15^2))&gt;1.96," &gt; ",IF(('S bm Data'!$K7-'S bm Data'!AE$14)/SQRT(('S bm Data'!$L7^2)+('S bm Data'!AE$15^2))&lt;-1.96," &lt; "," - "))</f>
        <v xml:space="preserve"> - </v>
      </c>
      <c r="F6" s="21" t="str">
        <f>IF(('S bm Data'!$K7-'S bm Data'!AF$14)/SQRT(('S bm Data'!$L7^2)+('S bm Data'!AF$15^2))&gt;1.96," &gt; ",IF(('S bm Data'!$K7-'S bm Data'!AF$14)/SQRT(('S bm Data'!$L7^2)+('S bm Data'!AF$15^2))&lt;-1.96," &lt; "," - "))</f>
        <v xml:space="preserve"> - </v>
      </c>
      <c r="G6" s="21" t="str">
        <f>IF(('S bm Data'!$K7-'S bm Data'!AG$14)/SQRT(('S bm Data'!$L7^2)+('S bm Data'!AG$15^2))&gt;1.96," &gt; ",IF(('S bm Data'!$K7-'S bm Data'!AG$14)/SQRT(('S bm Data'!$L7^2)+('S bm Data'!AG$15^2))&lt;-1.96," &lt; "," - "))</f>
        <v xml:space="preserve"> - </v>
      </c>
      <c r="H6" s="21" t="str">
        <f>IF(('S bm Data'!$K7-'S bm Data'!AH$14)/SQRT(('S bm Data'!$L7^2)+('S bm Data'!AH$15^2))&gt;1.96," &gt; ",IF(('S bm Data'!$K7-'S bm Data'!AH$14)/SQRT(('S bm Data'!$L7^2)+('S bm Data'!AH$15^2))&lt;-1.96," &lt; "," - "))</f>
        <v xml:space="preserve"> - </v>
      </c>
      <c r="I6" s="21" t="str">
        <f>IF(('S bm Data'!$K7-'S bm Data'!AI$14)/SQRT(('S bm Data'!$L7^2)+('S bm Data'!AI$15^2))&gt;1.96," &gt; ",IF(('S bm Data'!$K7-'S bm Data'!AI$14)/SQRT(('S bm Data'!$L7^2)+('S bm Data'!AI$15^2))&lt;-1.96," &lt; "," - "))</f>
        <v xml:space="preserve"> - </v>
      </c>
      <c r="J6" s="21" t="str">
        <f>IF(('S bm Data'!$K7-'S bm Data'!AJ$14)/SQRT(('S bm Data'!$L7^2)+('S bm Data'!AJ$15^2))&gt;1.96," &gt; ",IF(('S bm Data'!$K7-'S bm Data'!AJ$14)/SQRT(('S bm Data'!$L7^2)+('S bm Data'!AJ$15^2))&lt;-1.96," &lt; "," - "))</f>
        <v xml:space="preserve"> &gt; </v>
      </c>
      <c r="K6" s="21" t="str">
        <f>IF(('S bm Data'!$K7-'S bm Data'!AK$14)/SQRT(('S bm Data'!$L7^2)+('S bm Data'!AK$15^2))&gt;1.96," &gt; ",IF(('S bm Data'!$K7-'S bm Data'!AK$14)/SQRT(('S bm Data'!$L7^2)+('S bm Data'!AK$15^2))&lt;-1.96," &lt; "," - "))</f>
        <v xml:space="preserve"> &gt; </v>
      </c>
      <c r="L6" s="21" t="str">
        <f>IF(('S bm Data'!$K7-'S bm Data'!AL$14)/SQRT(('S bm Data'!$L7^2)+('S bm Data'!AL$15^2))&gt;1.96," &gt; ",IF(('S bm Data'!$K7-'S bm Data'!AL$14)/SQRT(('S bm Data'!$L7^2)+('S bm Data'!AL$15^2))&lt;-1.96," &lt; "," - "))</f>
        <v xml:space="preserve"> &gt; </v>
      </c>
      <c r="M6" s="21" t="str">
        <f>IF(('S bm Data'!$K7-'S bm Data'!AM$14)/SQRT(('S bm Data'!$L7^2)+('S bm Data'!AM$15^2))&gt;1.96," &gt; ",IF(('S bm Data'!$K7-'S bm Data'!AM$14)/SQRT(('S bm Data'!$L7^2)+('S bm Data'!AM$15^2))&lt;-1.96," &lt; "," - "))</f>
        <v xml:space="preserve"> &gt; </v>
      </c>
      <c r="N6" s="21" t="str">
        <f>IF(('S bm Data'!$K7-'S bm Data'!AN$14)/SQRT(('S bm Data'!$L7^2)+('S bm Data'!AN$15^2))&gt;1.96," &gt; ",IF(('S bm Data'!$K7-'S bm Data'!AN$14)/SQRT(('S bm Data'!$L7^2)+('S bm Data'!AN$15^2))&lt;-1.96," &lt; "," - "))</f>
        <v xml:space="preserve"> &gt; </v>
      </c>
      <c r="O6" s="21" t="str">
        <f>IF(('S bm Data'!$K7-'S bm Data'!AO$14)/SQRT(('S bm Data'!$L7^2)+('S bm Data'!AO$15^2))&gt;1.96," &gt; ",IF(('S bm Data'!$K7-'S bm Data'!AO$14)/SQRT(('S bm Data'!$L7^2)+('S bm Data'!AO$15^2))&lt;-1.96," &lt; "," - "))</f>
        <v xml:space="preserve"> &gt; </v>
      </c>
      <c r="P6" s="21" t="str">
        <f>IF(('S bm Data'!$K7-'S bm Data'!AP$14)/SQRT(('S bm Data'!$L7^2)+('S bm Data'!AP$15^2))&gt;1.96," &gt; ",IF(('S bm Data'!$K7-'S bm Data'!AP$14)/SQRT(('S bm Data'!$L7^2)+('S bm Data'!AP$15^2))&lt;-1.96," &lt; "," - "))</f>
        <v xml:space="preserve"> &gt; </v>
      </c>
      <c r="Q6" s="21" t="str">
        <f>IF(('S bm Data'!$K7-'S bm Data'!AQ$14)/SQRT(('S bm Data'!$L7^2)+('S bm Data'!AQ$15^2))&gt;1.96," &gt; ",IF(('S bm Data'!$K7-'S bm Data'!AQ$14)/SQRT(('S bm Data'!$L7^2)+('S bm Data'!AQ$15^2))&lt;-1.96," &lt; "," - "))</f>
        <v xml:space="preserve"> &gt; </v>
      </c>
      <c r="R6" s="21" t="str">
        <f>IF(('S bm Data'!$K7-'S bm Data'!AR$14)/SQRT(('S bm Data'!$L7^2)+('S bm Data'!AR$15^2))&gt;1.96," &gt; ",IF(('S bm Data'!$K7-'S bm Data'!AR$14)/SQRT(('S bm Data'!$L7^2)+('S bm Data'!AR$15^2))&lt;-1.96," &lt; "," - "))</f>
        <v xml:space="preserve"> &gt; </v>
      </c>
      <c r="S6" s="21" t="str">
        <f>IF(('S bm Data'!$K7-'S bm Data'!AS$14)/SQRT(('S bm Data'!$L7^2)+('S bm Data'!AS$15^2))&gt;1.96," &gt; ",IF(('S bm Data'!$K7-'S bm Data'!AS$14)/SQRT(('S bm Data'!$L7^2)+('S bm Data'!AS$15^2))&lt;-1.96," &lt; "," - "))</f>
        <v xml:space="preserve"> &gt; </v>
      </c>
      <c r="T6" s="21" t="str">
        <f>IF(('S bm Data'!$K7-'S bm Data'!AT$14)/SQRT(('S bm Data'!$L7^2)+('S bm Data'!AT$15^2))&gt;1.96," &gt; ",IF(('S bm Data'!$K7-'S bm Data'!AT$14)/SQRT(('S bm Data'!$L7^2)+('S bm Data'!AT$15^2))&lt;-1.96," &lt; "," - "))</f>
        <v xml:space="preserve"> &gt; </v>
      </c>
      <c r="U6" s="21" t="str">
        <f>IF(('S bm Data'!$K7-'S bm Data'!AU$14)/SQRT(('S bm Data'!$L7^2)+('S bm Data'!AU$15^2))&gt;1.96," &gt; ",IF(('S bm Data'!$K7-'S bm Data'!AU$14)/SQRT(('S bm Data'!$L7^2)+('S bm Data'!AU$15^2))&lt;-1.96," &lt; "," - "))</f>
        <v xml:space="preserve"> &gt; </v>
      </c>
      <c r="V6" s="21" t="str">
        <f>IF(('S bm Data'!$K7-'S bm Data'!AV$14)/SQRT(('S bm Data'!$L7^2)+('S bm Data'!AV$15^2))&gt;1.96," &gt; ",IF(('S bm Data'!$K7-'S bm Data'!AV$14)/SQRT(('S bm Data'!$L7^2)+('S bm Data'!AV$15^2))&lt;-1.96," &lt; "," - "))</f>
        <v xml:space="preserve"> &gt; </v>
      </c>
      <c r="W6" s="21" t="str">
        <f>IF(('S bm Data'!$K7-'S bm Data'!AW$14)/SQRT(('S bm Data'!$L7^2)+('S bm Data'!AW$15^2))&gt;1.96," &gt; ",IF(('S bm Data'!$K7-'S bm Data'!AW$14)/SQRT(('S bm Data'!$L7^2)+('S bm Data'!AW$15^2))&lt;-1.96," &lt; "," - "))</f>
        <v xml:space="preserve"> &gt; </v>
      </c>
      <c r="X6" s="21" t="str">
        <f>IF(('S bm Data'!$K7-'S bm Data'!AX$14)/SQRT(('S bm Data'!$L7^2)+('S bm Data'!AX$15^2))&gt;1.96," &gt; ",IF(('S bm Data'!$K7-'S bm Data'!AX$14)/SQRT(('S bm Data'!$L7^2)+('S bm Data'!AX$15^2))&lt;-1.96," &lt; "," - "))</f>
        <v xml:space="preserve"> &gt; </v>
      </c>
      <c r="Y6" s="21" t="str">
        <f>IF(('S bm Data'!$K7-'S bm Data'!AY$14)/SQRT(('S bm Data'!$L7^2)+('S bm Data'!AY$15^2))&gt;1.96," &gt; ",IF(('S bm Data'!$K7-'S bm Data'!AY$14)/SQRT(('S bm Data'!$L7^2)+('S bm Data'!AY$15^2))&lt;-1.96," &lt; "," - "))</f>
        <v xml:space="preserve"> &gt; </v>
      </c>
      <c r="Z6" s="21" t="str">
        <f>IF(('S bm Data'!$K7-'S bm Data'!AZ$14)/SQRT(('S bm Data'!$L7^2)+('S bm Data'!AZ$15^2))&gt;1.96," &gt; ",IF(('S bm Data'!$K7-'S bm Data'!AZ$14)/SQRT(('S bm Data'!$L7^2)+('S bm Data'!AZ$15^2))&lt;-1.96," &lt; "," - "))</f>
        <v xml:space="preserve"> &gt; </v>
      </c>
      <c r="AA6" s="21" t="str">
        <f>IF(('S bm Data'!$K7-'S bm Data'!BA$14)/SQRT(('S bm Data'!$L7^2)+('S bm Data'!BA$15^2))&gt;1.96," &gt; ",IF(('S bm Data'!$K7-'S bm Data'!BA$14)/SQRT(('S bm Data'!$L7^2)+('S bm Data'!BA$15^2))&lt;-1.96," &lt; "," - "))</f>
        <v xml:space="preserve"> &gt; </v>
      </c>
      <c r="AB6" s="21" t="str">
        <f>IF(('S bm Data'!$K7-'S bm Data'!BB$14)/SQRT(('S bm Data'!$L7^2)+('S bm Data'!BB$15^2))&gt;1.96," &gt; ",IF(('S bm Data'!$K7-'S bm Data'!BB$14)/SQRT(('S bm Data'!$L7^2)+('S bm Data'!BB$15^2))&lt;-1.96," &lt; "," - "))</f>
        <v xml:space="preserve"> &gt; </v>
      </c>
      <c r="AC6" s="21" t="str">
        <f>IF(('S bm Data'!$K7-'S bm Data'!BC$14)/SQRT(('S bm Data'!$L7^2)+('S bm Data'!BC$15^2))&gt;1.96," &gt; ",IF(('S bm Data'!$K7-'S bm Data'!BC$14)/SQRT(('S bm Data'!$L7^2)+('S bm Data'!BC$15^2))&lt;-1.96," &lt; "," - "))</f>
        <v xml:space="preserve"> &gt; </v>
      </c>
      <c r="AD6" s="21" t="str">
        <f>IF(('S bm Data'!$K7-'S bm Data'!BD$14)/SQRT(('S bm Data'!$L7^2)+('S bm Data'!BD$15^2))&gt;1.96," &gt; ",IF(('S bm Data'!$K7-'S bm Data'!BD$14)/SQRT(('S bm Data'!$L7^2)+('S bm Data'!BD$15^2))&lt;-1.96," &lt; "," - "))</f>
        <v xml:space="preserve"> &gt; </v>
      </c>
      <c r="AE6" s="21" t="str">
        <f>IF(('S bm Data'!$K7-'S bm Data'!BE$14)/SQRT(('S bm Data'!$L7^2)+('S bm Data'!BE$15^2))&gt;1.96," &gt; ",IF(('S bm Data'!$K7-'S bm Data'!BE$14)/SQRT(('S bm Data'!$L7^2)+('S bm Data'!BE$15^2))&lt;-1.96," &lt; "," - "))</f>
        <v xml:space="preserve"> &gt; </v>
      </c>
      <c r="AF6" s="21" t="str">
        <f>IF(('S bm Data'!$K7-'S bm Data'!BF$14)/SQRT(('S bm Data'!$L7^2)+('S bm Data'!BF$15^2))&gt;1.96," &gt; ",IF(('S bm Data'!$K7-'S bm Data'!BF$14)/SQRT(('S bm Data'!$L7^2)+('S bm Data'!BF$15^2))&lt;-1.96," &lt; "," - "))</f>
        <v xml:space="preserve"> &gt; </v>
      </c>
      <c r="AG6" s="21" t="str">
        <f>IF(('S bm Data'!$K7-'S bm Data'!BG$14)/SQRT(('S bm Data'!$L7^2)+('S bm Data'!BG$15^2))&gt;1.96," &gt; ",IF(('S bm Data'!$K7-'S bm Data'!BG$14)/SQRT(('S bm Data'!$L7^2)+('S bm Data'!BG$15^2))&lt;-1.96," &lt; "," - "))</f>
        <v xml:space="preserve"> &gt; </v>
      </c>
      <c r="AH6" s="21" t="str">
        <f>IF(('S bm Data'!$K7-'S bm Data'!BH$14)/SQRT(('S bm Data'!$L7^2)+('S bm Data'!BH$15^2))&gt;1.96," &gt; ",IF(('S bm Data'!$K7-'S bm Data'!BH$14)/SQRT(('S bm Data'!$L7^2)+('S bm Data'!BH$15^2))&lt;-1.96," &lt; "," - "))</f>
        <v xml:space="preserve"> &gt; </v>
      </c>
      <c r="AI6" s="21" t="str">
        <f>IF(('S bm Data'!$K7-'S bm Data'!BI$14)/SQRT(('S bm Data'!$L7^2)+('S bm Data'!BI$15^2))&gt;1.96," &gt; ",IF(('S bm Data'!$K7-'S bm Data'!BI$14)/SQRT(('S bm Data'!$L7^2)+('S bm Data'!BI$15^2))&lt;-1.96," &lt; "," - "))</f>
        <v xml:space="preserve"> &gt; </v>
      </c>
      <c r="AJ6" s="21" t="str">
        <f>IF(('S bm Data'!$K7-'S bm Data'!BJ$14)/SQRT(('S bm Data'!$L7^2)+('S bm Data'!BJ$15^2))&gt;1.96," &gt; ",IF(('S bm Data'!$K7-'S bm Data'!BJ$14)/SQRT(('S bm Data'!$L7^2)+('S bm Data'!BJ$15^2))&lt;-1.96," &lt; "," - "))</f>
        <v xml:space="preserve"> &gt; </v>
      </c>
      <c r="AK6" s="21" t="str">
        <f>IF(('S bm Data'!$K7-'S bm Data'!BK$14)/SQRT(('S bm Data'!$L7^2)+('S bm Data'!BK$15^2))&gt;1.96," &gt; ",IF(('S bm Data'!$K7-'S bm Data'!BK$14)/SQRT(('S bm Data'!$L7^2)+('S bm Data'!BK$15^2))&lt;-1.96," &lt; "," - "))</f>
        <v xml:space="preserve"> &gt; </v>
      </c>
      <c r="AL6" s="21" t="str">
        <f>IF(('S bm Data'!$K7-'S bm Data'!BL$14)/SQRT(('S bm Data'!$L7^2)+('S bm Data'!BL$15^2))&gt;1.96," &gt; ",IF(('S bm Data'!$K7-'S bm Data'!BL$14)/SQRT(('S bm Data'!$L7^2)+('S bm Data'!BL$15^2))&lt;-1.96," &lt; "," - "))</f>
        <v xml:space="preserve"> &gt; </v>
      </c>
      <c r="AM6" s="21" t="str">
        <f>IF(('S bm Data'!$K7-'S bm Data'!BM$14)/SQRT(('S bm Data'!$L7^2)+('S bm Data'!BM$15^2))&gt;1.96," &gt; ",IF(('S bm Data'!$K7-'S bm Data'!BM$14)/SQRT(('S bm Data'!$L7^2)+('S bm Data'!BM$15^2))&lt;-1.96," &lt; "," - "))</f>
        <v xml:space="preserve"> &gt; </v>
      </c>
      <c r="AN6" s="21" t="str">
        <f>IF(('S bm Data'!$K7-'S bm Data'!BN$14)/SQRT(('S bm Data'!$L7^2)+('S bm Data'!BN$15^2))&gt;1.96," &gt; ",IF(('S bm Data'!$K7-'S bm Data'!BN$14)/SQRT(('S bm Data'!$L7^2)+('S bm Data'!BN$15^2))&lt;-1.96," &lt; "," - "))</f>
        <v xml:space="preserve"> &gt; </v>
      </c>
      <c r="AO6" s="21" t="str">
        <f>IF(('S bm Data'!$K7-'S bm Data'!BO$14)/SQRT(('S bm Data'!$L7^2)+('S bm Data'!BO$15^2))&gt;1.96," &gt; ",IF(('S bm Data'!$K7-'S bm Data'!BO$14)/SQRT(('S bm Data'!$L7^2)+('S bm Data'!BO$15^2))&lt;-1.96," &lt; "," - "))</f>
        <v xml:space="preserve"> &gt; </v>
      </c>
      <c r="AP6" s="21" t="str">
        <f>IF(('S bm Data'!$K7-'S bm Data'!BP$14)/SQRT(('S bm Data'!$L7^2)+('S bm Data'!BP$15^2))&gt;1.96," &gt; ",IF(('S bm Data'!$K7-'S bm Data'!BP$14)/SQRT(('S bm Data'!$L7^2)+('S bm Data'!BP$15^2))&lt;-1.96," &lt; "," - "))</f>
        <v xml:space="preserve"> &gt; </v>
      </c>
      <c r="AQ6" s="23">
        <f t="shared" si="0"/>
        <v>2</v>
      </c>
      <c r="AR6" s="12">
        <f t="shared" si="1"/>
        <v>6</v>
      </c>
      <c r="AS6" s="24">
        <f t="shared" si="2"/>
        <v>33</v>
      </c>
    </row>
    <row r="7" spans="1:45">
      <c r="A7" s="43" t="str">
        <f>'S bm Data'!J8</f>
        <v>Minnesota</v>
      </c>
      <c r="B7" s="40" t="str">
        <f>IF(('S bm Data'!$K8-'S bm Data'!AB$14)/SQRT(('S bm Data'!$L8^2)+('S bm Data'!AB$15^2))&gt;1.96," &gt; ",IF(('S bm Data'!$K8-'S bm Data'!AB$14)/SQRT(('S bm Data'!$L8^2)+('S bm Data'!AB$15^2))&lt;-1.96," &lt; "," - "))</f>
        <v xml:space="preserve"> &lt; </v>
      </c>
      <c r="C7" s="21" t="str">
        <f>IF(('S bm Data'!$K8-'S bm Data'!AC$14)/SQRT(('S bm Data'!$L8^2)+('S bm Data'!AC$15^2))&gt;1.96," &gt; ",IF(('S bm Data'!$K8-'S bm Data'!AC$14)/SQRT(('S bm Data'!$L8^2)+('S bm Data'!AC$15^2))&lt;-1.96," &lt; "," - "))</f>
        <v xml:space="preserve"> &lt; </v>
      </c>
      <c r="D7" s="21" t="str">
        <f>IF(('S bm Data'!$K8-'S bm Data'!AD$14)/SQRT(('S bm Data'!$L8^2)+('S bm Data'!AD$15^2))&gt;1.96," &gt; ",IF(('S bm Data'!$K8-'S bm Data'!AD$14)/SQRT(('S bm Data'!$L8^2)+('S bm Data'!AD$15^2))&lt;-1.96," &lt; "," - "))</f>
        <v xml:space="preserve"> &lt; </v>
      </c>
      <c r="E7" s="21" t="str">
        <f>IF(('S bm Data'!$K8-'S bm Data'!AE$14)/SQRT(('S bm Data'!$L8^2)+('S bm Data'!AE$15^2))&gt;1.96," &gt; ",IF(('S bm Data'!$K8-'S bm Data'!AE$14)/SQRT(('S bm Data'!$L8^2)+('S bm Data'!AE$15^2))&lt;-1.96," &lt; "," - "))</f>
        <v xml:space="preserve"> - </v>
      </c>
      <c r="F7" s="21" t="str">
        <f>IF(('S bm Data'!$K8-'S bm Data'!AF$14)/SQRT(('S bm Data'!$L8^2)+('S bm Data'!AF$15^2))&gt;1.96," &gt; ",IF(('S bm Data'!$K8-'S bm Data'!AF$14)/SQRT(('S bm Data'!$L8^2)+('S bm Data'!AF$15^2))&lt;-1.96," &lt; "," - "))</f>
        <v xml:space="preserve"> - </v>
      </c>
      <c r="G7" s="21" t="str">
        <f>IF(('S bm Data'!$K8-'S bm Data'!AG$14)/SQRT(('S bm Data'!$L8^2)+('S bm Data'!AG$15^2))&gt;1.96," &gt; ",IF(('S bm Data'!$K8-'S bm Data'!AG$14)/SQRT(('S bm Data'!$L8^2)+('S bm Data'!AG$15^2))&lt;-1.96," &lt; "," - "))</f>
        <v xml:space="preserve"> - </v>
      </c>
      <c r="H7" s="21" t="str">
        <f>IF(('S bm Data'!$K8-'S bm Data'!AH$14)/SQRT(('S bm Data'!$L8^2)+('S bm Data'!AH$15^2))&gt;1.96," &gt; ",IF(('S bm Data'!$K8-'S bm Data'!AH$14)/SQRT(('S bm Data'!$L8^2)+('S bm Data'!AH$15^2))&lt;-1.96," &lt; "," - "))</f>
        <v xml:space="preserve"> - </v>
      </c>
      <c r="I7" s="21" t="str">
        <f>IF(('S bm Data'!$K8-'S bm Data'!AI$14)/SQRT(('S bm Data'!$L8^2)+('S bm Data'!AI$15^2))&gt;1.96," &gt; ",IF(('S bm Data'!$K8-'S bm Data'!AI$14)/SQRT(('S bm Data'!$L8^2)+('S bm Data'!AI$15^2))&lt;-1.96," &lt; "," - "))</f>
        <v xml:space="preserve"> - </v>
      </c>
      <c r="J7" s="21" t="str">
        <f>IF(('S bm Data'!$K8-'S bm Data'!AJ$14)/SQRT(('S bm Data'!$L8^2)+('S bm Data'!AJ$15^2))&gt;1.96," &gt; ",IF(('S bm Data'!$K8-'S bm Data'!AJ$14)/SQRT(('S bm Data'!$L8^2)+('S bm Data'!AJ$15^2))&lt;-1.96," &lt; "," - "))</f>
        <v xml:space="preserve"> &gt; </v>
      </c>
      <c r="K7" s="21" t="str">
        <f>IF(('S bm Data'!$K8-'S bm Data'!AK$14)/SQRT(('S bm Data'!$L8^2)+('S bm Data'!AK$15^2))&gt;1.96," &gt; ",IF(('S bm Data'!$K8-'S bm Data'!AK$14)/SQRT(('S bm Data'!$L8^2)+('S bm Data'!AK$15^2))&lt;-1.96," &lt; "," - "))</f>
        <v xml:space="preserve"> &gt; </v>
      </c>
      <c r="L7" s="21" t="str">
        <f>IF(('S bm Data'!$K8-'S bm Data'!AL$14)/SQRT(('S bm Data'!$L8^2)+('S bm Data'!AL$15^2))&gt;1.96," &gt; ",IF(('S bm Data'!$K8-'S bm Data'!AL$14)/SQRT(('S bm Data'!$L8^2)+('S bm Data'!AL$15^2))&lt;-1.96," &lt; "," - "))</f>
        <v xml:space="preserve"> &gt; </v>
      </c>
      <c r="M7" s="21" t="str">
        <f>IF(('S bm Data'!$K8-'S bm Data'!AM$14)/SQRT(('S bm Data'!$L8^2)+('S bm Data'!AM$15^2))&gt;1.96," &gt; ",IF(('S bm Data'!$K8-'S bm Data'!AM$14)/SQRT(('S bm Data'!$L8^2)+('S bm Data'!AM$15^2))&lt;-1.96," &lt; "," - "))</f>
        <v xml:space="preserve"> &gt; </v>
      </c>
      <c r="N7" s="21" t="str">
        <f>IF(('S bm Data'!$K8-'S bm Data'!AN$14)/SQRT(('S bm Data'!$L8^2)+('S bm Data'!AN$15^2))&gt;1.96," &gt; ",IF(('S bm Data'!$K8-'S bm Data'!AN$14)/SQRT(('S bm Data'!$L8^2)+('S bm Data'!AN$15^2))&lt;-1.96," &lt; "," - "))</f>
        <v xml:space="preserve"> &gt; </v>
      </c>
      <c r="O7" s="21" t="str">
        <f>IF(('S bm Data'!$K8-'S bm Data'!AO$14)/SQRT(('S bm Data'!$L8^2)+('S bm Data'!AO$15^2))&gt;1.96," &gt; ",IF(('S bm Data'!$K8-'S bm Data'!AO$14)/SQRT(('S bm Data'!$L8^2)+('S bm Data'!AO$15^2))&lt;-1.96," &lt; "," - "))</f>
        <v xml:space="preserve"> &gt; </v>
      </c>
      <c r="P7" s="21" t="str">
        <f>IF(('S bm Data'!$K8-'S bm Data'!AP$14)/SQRT(('S bm Data'!$L8^2)+('S bm Data'!AP$15^2))&gt;1.96," &gt; ",IF(('S bm Data'!$K8-'S bm Data'!AP$14)/SQRT(('S bm Data'!$L8^2)+('S bm Data'!AP$15^2))&lt;-1.96," &lt; "," - "))</f>
        <v xml:space="preserve"> &gt; </v>
      </c>
      <c r="Q7" s="21" t="str">
        <f>IF(('S bm Data'!$K8-'S bm Data'!AQ$14)/SQRT(('S bm Data'!$L8^2)+('S bm Data'!AQ$15^2))&gt;1.96," &gt; ",IF(('S bm Data'!$K8-'S bm Data'!AQ$14)/SQRT(('S bm Data'!$L8^2)+('S bm Data'!AQ$15^2))&lt;-1.96," &lt; "," - "))</f>
        <v xml:space="preserve"> &gt; </v>
      </c>
      <c r="R7" s="21" t="str">
        <f>IF(('S bm Data'!$K8-'S bm Data'!AR$14)/SQRT(('S bm Data'!$L8^2)+('S bm Data'!AR$15^2))&gt;1.96," &gt; ",IF(('S bm Data'!$K8-'S bm Data'!AR$14)/SQRT(('S bm Data'!$L8^2)+('S bm Data'!AR$15^2))&lt;-1.96," &lt; "," - "))</f>
        <v xml:space="preserve"> &gt; </v>
      </c>
      <c r="S7" s="21" t="str">
        <f>IF(('S bm Data'!$K8-'S bm Data'!AS$14)/SQRT(('S bm Data'!$L8^2)+('S bm Data'!AS$15^2))&gt;1.96," &gt; ",IF(('S bm Data'!$K8-'S bm Data'!AS$14)/SQRT(('S bm Data'!$L8^2)+('S bm Data'!AS$15^2))&lt;-1.96," &lt; "," - "))</f>
        <v xml:space="preserve"> &gt; </v>
      </c>
      <c r="T7" s="21" t="str">
        <f>IF(('S bm Data'!$K8-'S bm Data'!AT$14)/SQRT(('S bm Data'!$L8^2)+('S bm Data'!AT$15^2))&gt;1.96," &gt; ",IF(('S bm Data'!$K8-'S bm Data'!AT$14)/SQRT(('S bm Data'!$L8^2)+('S bm Data'!AT$15^2))&lt;-1.96," &lt; "," - "))</f>
        <v xml:space="preserve"> &gt; </v>
      </c>
      <c r="U7" s="21" t="str">
        <f>IF(('S bm Data'!$K8-'S bm Data'!AU$14)/SQRT(('S bm Data'!$L8^2)+('S bm Data'!AU$15^2))&gt;1.96," &gt; ",IF(('S bm Data'!$K8-'S bm Data'!AU$14)/SQRT(('S bm Data'!$L8^2)+('S bm Data'!AU$15^2))&lt;-1.96," &lt; "," - "))</f>
        <v xml:space="preserve"> &gt; </v>
      </c>
      <c r="V7" s="21" t="str">
        <f>IF(('S bm Data'!$K8-'S bm Data'!AV$14)/SQRT(('S bm Data'!$L8^2)+('S bm Data'!AV$15^2))&gt;1.96," &gt; ",IF(('S bm Data'!$K8-'S bm Data'!AV$14)/SQRT(('S bm Data'!$L8^2)+('S bm Data'!AV$15^2))&lt;-1.96," &lt; "," - "))</f>
        <v xml:space="preserve"> &gt; </v>
      </c>
      <c r="W7" s="21" t="str">
        <f>IF(('S bm Data'!$K8-'S bm Data'!AW$14)/SQRT(('S bm Data'!$L8^2)+('S bm Data'!AW$15^2))&gt;1.96," &gt; ",IF(('S bm Data'!$K8-'S bm Data'!AW$14)/SQRT(('S bm Data'!$L8^2)+('S bm Data'!AW$15^2))&lt;-1.96," &lt; "," - "))</f>
        <v xml:space="preserve"> &gt; </v>
      </c>
      <c r="X7" s="21" t="str">
        <f>IF(('S bm Data'!$K8-'S bm Data'!AX$14)/SQRT(('S bm Data'!$L8^2)+('S bm Data'!AX$15^2))&gt;1.96," &gt; ",IF(('S bm Data'!$K8-'S bm Data'!AX$14)/SQRT(('S bm Data'!$L8^2)+('S bm Data'!AX$15^2))&lt;-1.96," &lt; "," - "))</f>
        <v xml:space="preserve"> &gt; </v>
      </c>
      <c r="Y7" s="21" t="str">
        <f>IF(('S bm Data'!$K8-'S bm Data'!AY$14)/SQRT(('S bm Data'!$L8^2)+('S bm Data'!AY$15^2))&gt;1.96," &gt; ",IF(('S bm Data'!$K8-'S bm Data'!AY$14)/SQRT(('S bm Data'!$L8^2)+('S bm Data'!AY$15^2))&lt;-1.96," &lt; "," - "))</f>
        <v xml:space="preserve"> &gt; </v>
      </c>
      <c r="Z7" s="21" t="str">
        <f>IF(('S bm Data'!$K8-'S bm Data'!AZ$14)/SQRT(('S bm Data'!$L8^2)+('S bm Data'!AZ$15^2))&gt;1.96," &gt; ",IF(('S bm Data'!$K8-'S bm Data'!AZ$14)/SQRT(('S bm Data'!$L8^2)+('S bm Data'!AZ$15^2))&lt;-1.96," &lt; "," - "))</f>
        <v xml:space="preserve"> &gt; </v>
      </c>
      <c r="AA7" s="21" t="str">
        <f>IF(('S bm Data'!$K8-'S bm Data'!BA$14)/SQRT(('S bm Data'!$L8^2)+('S bm Data'!BA$15^2))&gt;1.96," &gt; ",IF(('S bm Data'!$K8-'S bm Data'!BA$14)/SQRT(('S bm Data'!$L8^2)+('S bm Data'!BA$15^2))&lt;-1.96," &lt; "," - "))</f>
        <v xml:space="preserve"> &gt; </v>
      </c>
      <c r="AB7" s="21" t="str">
        <f>IF(('S bm Data'!$K8-'S bm Data'!BB$14)/SQRT(('S bm Data'!$L8^2)+('S bm Data'!BB$15^2))&gt;1.96," &gt; ",IF(('S bm Data'!$K8-'S bm Data'!BB$14)/SQRT(('S bm Data'!$L8^2)+('S bm Data'!BB$15^2))&lt;-1.96," &lt; "," - "))</f>
        <v xml:space="preserve"> &gt; </v>
      </c>
      <c r="AC7" s="21" t="str">
        <f>IF(('S bm Data'!$K8-'S bm Data'!BC$14)/SQRT(('S bm Data'!$L8^2)+('S bm Data'!BC$15^2))&gt;1.96," &gt; ",IF(('S bm Data'!$K8-'S bm Data'!BC$14)/SQRT(('S bm Data'!$L8^2)+('S bm Data'!BC$15^2))&lt;-1.96," &lt; "," - "))</f>
        <v xml:space="preserve"> &gt; </v>
      </c>
      <c r="AD7" s="21" t="str">
        <f>IF(('S bm Data'!$K8-'S bm Data'!BD$14)/SQRT(('S bm Data'!$L8^2)+('S bm Data'!BD$15^2))&gt;1.96," &gt; ",IF(('S bm Data'!$K8-'S bm Data'!BD$14)/SQRT(('S bm Data'!$L8^2)+('S bm Data'!BD$15^2))&lt;-1.96," &lt; "," - "))</f>
        <v xml:space="preserve"> &gt; </v>
      </c>
      <c r="AE7" s="21" t="str">
        <f>IF(('S bm Data'!$K8-'S bm Data'!BE$14)/SQRT(('S bm Data'!$L8^2)+('S bm Data'!BE$15^2))&gt;1.96," &gt; ",IF(('S bm Data'!$K8-'S bm Data'!BE$14)/SQRT(('S bm Data'!$L8^2)+('S bm Data'!BE$15^2))&lt;-1.96," &lt; "," - "))</f>
        <v xml:space="preserve"> &gt; </v>
      </c>
      <c r="AF7" s="21" t="str">
        <f>IF(('S bm Data'!$K8-'S bm Data'!BF$14)/SQRT(('S bm Data'!$L8^2)+('S bm Data'!BF$15^2))&gt;1.96," &gt; ",IF(('S bm Data'!$K8-'S bm Data'!BF$14)/SQRT(('S bm Data'!$L8^2)+('S bm Data'!BF$15^2))&lt;-1.96," &lt; "," - "))</f>
        <v xml:space="preserve"> &gt; </v>
      </c>
      <c r="AG7" s="21" t="str">
        <f>IF(('S bm Data'!$K8-'S bm Data'!BG$14)/SQRT(('S bm Data'!$L8^2)+('S bm Data'!BG$15^2))&gt;1.96," &gt; ",IF(('S bm Data'!$K8-'S bm Data'!BG$14)/SQRT(('S bm Data'!$L8^2)+('S bm Data'!BG$15^2))&lt;-1.96," &lt; "," - "))</f>
        <v xml:space="preserve"> &gt; </v>
      </c>
      <c r="AH7" s="21" t="str">
        <f>IF(('S bm Data'!$K8-'S bm Data'!BH$14)/SQRT(('S bm Data'!$L8^2)+('S bm Data'!BH$15^2))&gt;1.96," &gt; ",IF(('S bm Data'!$K8-'S bm Data'!BH$14)/SQRT(('S bm Data'!$L8^2)+('S bm Data'!BH$15^2))&lt;-1.96," &lt; "," - "))</f>
        <v xml:space="preserve"> &gt; </v>
      </c>
      <c r="AI7" s="21" t="str">
        <f>IF(('S bm Data'!$K8-'S bm Data'!BI$14)/SQRT(('S bm Data'!$L8^2)+('S bm Data'!BI$15^2))&gt;1.96," &gt; ",IF(('S bm Data'!$K8-'S bm Data'!BI$14)/SQRT(('S bm Data'!$L8^2)+('S bm Data'!BI$15^2))&lt;-1.96," &lt; "," - "))</f>
        <v xml:space="preserve"> &gt; </v>
      </c>
      <c r="AJ7" s="21" t="str">
        <f>IF(('S bm Data'!$K8-'S bm Data'!BJ$14)/SQRT(('S bm Data'!$L8^2)+('S bm Data'!BJ$15^2))&gt;1.96," &gt; ",IF(('S bm Data'!$K8-'S bm Data'!BJ$14)/SQRT(('S bm Data'!$L8^2)+('S bm Data'!BJ$15^2))&lt;-1.96," &lt; "," - "))</f>
        <v xml:space="preserve"> &gt; </v>
      </c>
      <c r="AK7" s="21" t="str">
        <f>IF(('S bm Data'!$K8-'S bm Data'!BK$14)/SQRT(('S bm Data'!$L8^2)+('S bm Data'!BK$15^2))&gt;1.96," &gt; ",IF(('S bm Data'!$K8-'S bm Data'!BK$14)/SQRT(('S bm Data'!$L8^2)+('S bm Data'!BK$15^2))&lt;-1.96," &lt; "," - "))</f>
        <v xml:space="preserve"> &gt; </v>
      </c>
      <c r="AL7" s="21" t="str">
        <f>IF(('S bm Data'!$K8-'S bm Data'!BL$14)/SQRT(('S bm Data'!$L8^2)+('S bm Data'!BL$15^2))&gt;1.96," &gt; ",IF(('S bm Data'!$K8-'S bm Data'!BL$14)/SQRT(('S bm Data'!$L8^2)+('S bm Data'!BL$15^2))&lt;-1.96," &lt; "," - "))</f>
        <v xml:space="preserve"> &gt; </v>
      </c>
      <c r="AM7" s="21" t="str">
        <f>IF(('S bm Data'!$K8-'S bm Data'!BM$14)/SQRT(('S bm Data'!$L8^2)+('S bm Data'!BM$15^2))&gt;1.96," &gt; ",IF(('S bm Data'!$K8-'S bm Data'!BM$14)/SQRT(('S bm Data'!$L8^2)+('S bm Data'!BM$15^2))&lt;-1.96," &lt; "," - "))</f>
        <v xml:space="preserve"> &gt; </v>
      </c>
      <c r="AN7" s="21" t="str">
        <f>IF(('S bm Data'!$K8-'S bm Data'!BN$14)/SQRT(('S bm Data'!$L8^2)+('S bm Data'!BN$15^2))&gt;1.96," &gt; ",IF(('S bm Data'!$K8-'S bm Data'!BN$14)/SQRT(('S bm Data'!$L8^2)+('S bm Data'!BN$15^2))&lt;-1.96," &lt; "," - "))</f>
        <v xml:space="preserve"> &gt; </v>
      </c>
      <c r="AO7" s="21" t="str">
        <f>IF(('S bm Data'!$K8-'S bm Data'!BO$14)/SQRT(('S bm Data'!$L8^2)+('S bm Data'!BO$15^2))&gt;1.96," &gt; ",IF(('S bm Data'!$K8-'S bm Data'!BO$14)/SQRT(('S bm Data'!$L8^2)+('S bm Data'!BO$15^2))&lt;-1.96," &lt; "," - "))</f>
        <v xml:space="preserve"> &gt; </v>
      </c>
      <c r="AP7" s="21" t="str">
        <f>IF(('S bm Data'!$K8-'S bm Data'!BP$14)/SQRT(('S bm Data'!$L8^2)+('S bm Data'!BP$15^2))&gt;1.96," &gt; ",IF(('S bm Data'!$K8-'S bm Data'!BP$14)/SQRT(('S bm Data'!$L8^2)+('S bm Data'!BP$15^2))&lt;-1.96," &lt; "," - "))</f>
        <v xml:space="preserve"> &gt; </v>
      </c>
      <c r="AQ7" s="23">
        <f t="shared" si="0"/>
        <v>3</v>
      </c>
      <c r="AR7" s="12">
        <f t="shared" si="1"/>
        <v>5</v>
      </c>
      <c r="AS7" s="24">
        <f t="shared" si="2"/>
        <v>33</v>
      </c>
    </row>
    <row r="8" spans="1:45">
      <c r="A8" s="43" t="str">
        <f>'S bm Data'!J9</f>
        <v>Alaska</v>
      </c>
      <c r="B8" s="40" t="str">
        <f>IF(('S bm Data'!$K9-'S bm Data'!AB$14)/SQRT(('S bm Data'!$L9^2)+('S bm Data'!AB$15^2))&gt;1.96," &gt; ",IF(('S bm Data'!$K9-'S bm Data'!AB$14)/SQRT(('S bm Data'!$L9^2)+('S bm Data'!AB$15^2))&lt;-1.96," &lt; "," - "))</f>
        <v xml:space="preserve"> &lt; </v>
      </c>
      <c r="C8" s="21" t="str">
        <f>IF(('S bm Data'!$K9-'S bm Data'!AC$14)/SQRT(('S bm Data'!$L9^2)+('S bm Data'!AC$15^2))&gt;1.96," &gt; ",IF(('S bm Data'!$K9-'S bm Data'!AC$14)/SQRT(('S bm Data'!$L9^2)+('S bm Data'!AC$15^2))&lt;-1.96," &lt; "," - "))</f>
        <v xml:space="preserve"> &lt; </v>
      </c>
      <c r="D8" s="21" t="str">
        <f>IF(('S bm Data'!$K9-'S bm Data'!AD$14)/SQRT(('S bm Data'!$L9^2)+('S bm Data'!AD$15^2))&gt;1.96," &gt; ",IF(('S bm Data'!$K9-'S bm Data'!AD$14)/SQRT(('S bm Data'!$L9^2)+('S bm Data'!AD$15^2))&lt;-1.96," &lt; "," - "))</f>
        <v xml:space="preserve"> &lt; </v>
      </c>
      <c r="E8" s="21" t="str">
        <f>IF(('S bm Data'!$K9-'S bm Data'!AE$14)/SQRT(('S bm Data'!$L9^2)+('S bm Data'!AE$15^2))&gt;1.96," &gt; ",IF(('S bm Data'!$K9-'S bm Data'!AE$14)/SQRT(('S bm Data'!$L9^2)+('S bm Data'!AE$15^2))&lt;-1.96," &lt; "," - "))</f>
        <v xml:space="preserve"> - </v>
      </c>
      <c r="F8" s="21" t="str">
        <f>IF(('S bm Data'!$K9-'S bm Data'!AF$14)/SQRT(('S bm Data'!$L9^2)+('S bm Data'!AF$15^2))&gt;1.96," &gt; ",IF(('S bm Data'!$K9-'S bm Data'!AF$14)/SQRT(('S bm Data'!$L9^2)+('S bm Data'!AF$15^2))&lt;-1.96," &lt; "," - "))</f>
        <v xml:space="preserve"> - </v>
      </c>
      <c r="G8" s="21" t="str">
        <f>IF(('S bm Data'!$K9-'S bm Data'!AG$14)/SQRT(('S bm Data'!$L9^2)+('S bm Data'!AG$15^2))&gt;1.96," &gt; ",IF(('S bm Data'!$K9-'S bm Data'!AG$14)/SQRT(('S bm Data'!$L9^2)+('S bm Data'!AG$15^2))&lt;-1.96," &lt; "," - "))</f>
        <v xml:space="preserve"> - </v>
      </c>
      <c r="H8" s="21" t="str">
        <f>IF(('S bm Data'!$K9-'S bm Data'!AH$14)/SQRT(('S bm Data'!$L9^2)+('S bm Data'!AH$15^2))&gt;1.96," &gt; ",IF(('S bm Data'!$K9-'S bm Data'!AH$14)/SQRT(('S bm Data'!$L9^2)+('S bm Data'!AH$15^2))&lt;-1.96," &lt; "," - "))</f>
        <v xml:space="preserve"> - </v>
      </c>
      <c r="I8" s="21" t="str">
        <f>IF(('S bm Data'!$K9-'S bm Data'!AI$14)/SQRT(('S bm Data'!$L9^2)+('S bm Data'!AI$15^2))&gt;1.96," &gt; ",IF(('S bm Data'!$K9-'S bm Data'!AI$14)/SQRT(('S bm Data'!$L9^2)+('S bm Data'!AI$15^2))&lt;-1.96," &lt; "," - "))</f>
        <v xml:space="preserve"> - </v>
      </c>
      <c r="J8" s="21" t="str">
        <f>IF(('S bm Data'!$K9-'S bm Data'!AJ$14)/SQRT(('S bm Data'!$L9^2)+('S bm Data'!AJ$15^2))&gt;1.96," &gt; ",IF(('S bm Data'!$K9-'S bm Data'!AJ$14)/SQRT(('S bm Data'!$L9^2)+('S bm Data'!AJ$15^2))&lt;-1.96," &lt; "," - "))</f>
        <v xml:space="preserve"> &gt; </v>
      </c>
      <c r="K8" s="21" t="str">
        <f>IF(('S bm Data'!$K9-'S bm Data'!AK$14)/SQRT(('S bm Data'!$L9^2)+('S bm Data'!AK$15^2))&gt;1.96," &gt; ",IF(('S bm Data'!$K9-'S bm Data'!AK$14)/SQRT(('S bm Data'!$L9^2)+('S bm Data'!AK$15^2))&lt;-1.96," &lt; "," - "))</f>
        <v xml:space="preserve"> &gt; </v>
      </c>
      <c r="L8" s="21" t="str">
        <f>IF(('S bm Data'!$K9-'S bm Data'!AL$14)/SQRT(('S bm Data'!$L9^2)+('S bm Data'!AL$15^2))&gt;1.96," &gt; ",IF(('S bm Data'!$K9-'S bm Data'!AL$14)/SQRT(('S bm Data'!$L9^2)+('S bm Data'!AL$15^2))&lt;-1.96," &lt; "," - "))</f>
        <v xml:space="preserve"> &gt; </v>
      </c>
      <c r="M8" s="21" t="str">
        <f>IF(('S bm Data'!$K9-'S bm Data'!AM$14)/SQRT(('S bm Data'!$L9^2)+('S bm Data'!AM$15^2))&gt;1.96," &gt; ",IF(('S bm Data'!$K9-'S bm Data'!AM$14)/SQRT(('S bm Data'!$L9^2)+('S bm Data'!AM$15^2))&lt;-1.96," &lt; "," - "))</f>
        <v xml:space="preserve"> &gt; </v>
      </c>
      <c r="N8" s="21" t="str">
        <f>IF(('S bm Data'!$K9-'S bm Data'!AN$14)/SQRT(('S bm Data'!$L9^2)+('S bm Data'!AN$15^2))&gt;1.96," &gt; ",IF(('S bm Data'!$K9-'S bm Data'!AN$14)/SQRT(('S bm Data'!$L9^2)+('S bm Data'!AN$15^2))&lt;-1.96," &lt; "," - "))</f>
        <v xml:space="preserve"> &gt; </v>
      </c>
      <c r="O8" s="21" t="str">
        <f>IF(('S bm Data'!$K9-'S bm Data'!AO$14)/SQRT(('S bm Data'!$L9^2)+('S bm Data'!AO$15^2))&gt;1.96," &gt; ",IF(('S bm Data'!$K9-'S bm Data'!AO$14)/SQRT(('S bm Data'!$L9^2)+('S bm Data'!AO$15^2))&lt;-1.96," &lt; "," - "))</f>
        <v xml:space="preserve"> &gt; </v>
      </c>
      <c r="P8" s="21" t="str">
        <f>IF(('S bm Data'!$K9-'S bm Data'!AP$14)/SQRT(('S bm Data'!$L9^2)+('S bm Data'!AP$15^2))&gt;1.96," &gt; ",IF(('S bm Data'!$K9-'S bm Data'!AP$14)/SQRT(('S bm Data'!$L9^2)+('S bm Data'!AP$15^2))&lt;-1.96," &lt; "," - "))</f>
        <v xml:space="preserve"> &gt; </v>
      </c>
      <c r="Q8" s="21" t="str">
        <f>IF(('S bm Data'!$K9-'S bm Data'!AQ$14)/SQRT(('S bm Data'!$L9^2)+('S bm Data'!AQ$15^2))&gt;1.96," &gt; ",IF(('S bm Data'!$K9-'S bm Data'!AQ$14)/SQRT(('S bm Data'!$L9^2)+('S bm Data'!AQ$15^2))&lt;-1.96," &lt; "," - "))</f>
        <v xml:space="preserve"> &gt; </v>
      </c>
      <c r="R8" s="21" t="str">
        <f>IF(('S bm Data'!$K9-'S bm Data'!AR$14)/SQRT(('S bm Data'!$L9^2)+('S bm Data'!AR$15^2))&gt;1.96," &gt; ",IF(('S bm Data'!$K9-'S bm Data'!AR$14)/SQRT(('S bm Data'!$L9^2)+('S bm Data'!AR$15^2))&lt;-1.96," &lt; "," - "))</f>
        <v xml:space="preserve"> &gt; </v>
      </c>
      <c r="S8" s="21" t="str">
        <f>IF(('S bm Data'!$K9-'S bm Data'!AS$14)/SQRT(('S bm Data'!$L9^2)+('S bm Data'!AS$15^2))&gt;1.96," &gt; ",IF(('S bm Data'!$K9-'S bm Data'!AS$14)/SQRT(('S bm Data'!$L9^2)+('S bm Data'!AS$15^2))&lt;-1.96," &lt; "," - "))</f>
        <v xml:space="preserve"> &gt; </v>
      </c>
      <c r="T8" s="21" t="str">
        <f>IF(('S bm Data'!$K9-'S bm Data'!AT$14)/SQRT(('S bm Data'!$L9^2)+('S bm Data'!AT$15^2))&gt;1.96," &gt; ",IF(('S bm Data'!$K9-'S bm Data'!AT$14)/SQRT(('S bm Data'!$L9^2)+('S bm Data'!AT$15^2))&lt;-1.96," &lt; "," - "))</f>
        <v xml:space="preserve"> &gt; </v>
      </c>
      <c r="U8" s="21" t="str">
        <f>IF(('S bm Data'!$K9-'S bm Data'!AU$14)/SQRT(('S bm Data'!$L9^2)+('S bm Data'!AU$15^2))&gt;1.96," &gt; ",IF(('S bm Data'!$K9-'S bm Data'!AU$14)/SQRT(('S bm Data'!$L9^2)+('S bm Data'!AU$15^2))&lt;-1.96," &lt; "," - "))</f>
        <v xml:space="preserve"> &gt; </v>
      </c>
      <c r="V8" s="21" t="str">
        <f>IF(('S bm Data'!$K9-'S bm Data'!AV$14)/SQRT(('S bm Data'!$L9^2)+('S bm Data'!AV$15^2))&gt;1.96," &gt; ",IF(('S bm Data'!$K9-'S bm Data'!AV$14)/SQRT(('S bm Data'!$L9^2)+('S bm Data'!AV$15^2))&lt;-1.96," &lt; "," - "))</f>
        <v xml:space="preserve"> &gt; </v>
      </c>
      <c r="W8" s="21" t="str">
        <f>IF(('S bm Data'!$K9-'S bm Data'!AW$14)/SQRT(('S bm Data'!$L9^2)+('S bm Data'!AW$15^2))&gt;1.96," &gt; ",IF(('S bm Data'!$K9-'S bm Data'!AW$14)/SQRT(('S bm Data'!$L9^2)+('S bm Data'!AW$15^2))&lt;-1.96," &lt; "," - "))</f>
        <v xml:space="preserve"> &gt; </v>
      </c>
      <c r="X8" s="21" t="str">
        <f>IF(('S bm Data'!$K9-'S bm Data'!AX$14)/SQRT(('S bm Data'!$L9^2)+('S bm Data'!AX$15^2))&gt;1.96," &gt; ",IF(('S bm Data'!$K9-'S bm Data'!AX$14)/SQRT(('S bm Data'!$L9^2)+('S bm Data'!AX$15^2))&lt;-1.96," &lt; "," - "))</f>
        <v xml:space="preserve"> &gt; </v>
      </c>
      <c r="Y8" s="21" t="str">
        <f>IF(('S bm Data'!$K9-'S bm Data'!AY$14)/SQRT(('S bm Data'!$L9^2)+('S bm Data'!AY$15^2))&gt;1.96," &gt; ",IF(('S bm Data'!$K9-'S bm Data'!AY$14)/SQRT(('S bm Data'!$L9^2)+('S bm Data'!AY$15^2))&lt;-1.96," &lt; "," - "))</f>
        <v xml:space="preserve"> &gt; </v>
      </c>
      <c r="Z8" s="21" t="str">
        <f>IF(('S bm Data'!$K9-'S bm Data'!AZ$14)/SQRT(('S bm Data'!$L9^2)+('S bm Data'!AZ$15^2))&gt;1.96," &gt; ",IF(('S bm Data'!$K9-'S bm Data'!AZ$14)/SQRT(('S bm Data'!$L9^2)+('S bm Data'!AZ$15^2))&lt;-1.96," &lt; "," - "))</f>
        <v xml:space="preserve"> &gt; </v>
      </c>
      <c r="AA8" s="21" t="str">
        <f>IF(('S bm Data'!$K9-'S bm Data'!BA$14)/SQRT(('S bm Data'!$L9^2)+('S bm Data'!BA$15^2))&gt;1.96," &gt; ",IF(('S bm Data'!$K9-'S bm Data'!BA$14)/SQRT(('S bm Data'!$L9^2)+('S bm Data'!BA$15^2))&lt;-1.96," &lt; "," - "))</f>
        <v xml:space="preserve"> &gt; </v>
      </c>
      <c r="AB8" s="21" t="str">
        <f>IF(('S bm Data'!$K9-'S bm Data'!BB$14)/SQRT(('S bm Data'!$L9^2)+('S bm Data'!BB$15^2))&gt;1.96," &gt; ",IF(('S bm Data'!$K9-'S bm Data'!BB$14)/SQRT(('S bm Data'!$L9^2)+('S bm Data'!BB$15^2))&lt;-1.96," &lt; "," - "))</f>
        <v xml:space="preserve"> &gt; </v>
      </c>
      <c r="AC8" s="21" t="str">
        <f>IF(('S bm Data'!$K9-'S bm Data'!BC$14)/SQRT(('S bm Data'!$L9^2)+('S bm Data'!BC$15^2))&gt;1.96," &gt; ",IF(('S bm Data'!$K9-'S bm Data'!BC$14)/SQRT(('S bm Data'!$L9^2)+('S bm Data'!BC$15^2))&lt;-1.96," &lt; "," - "))</f>
        <v xml:space="preserve"> &gt; </v>
      </c>
      <c r="AD8" s="21" t="str">
        <f>IF(('S bm Data'!$K9-'S bm Data'!BD$14)/SQRT(('S bm Data'!$L9^2)+('S bm Data'!BD$15^2))&gt;1.96," &gt; ",IF(('S bm Data'!$K9-'S bm Data'!BD$14)/SQRT(('S bm Data'!$L9^2)+('S bm Data'!BD$15^2))&lt;-1.96," &lt; "," - "))</f>
        <v xml:space="preserve"> &gt; </v>
      </c>
      <c r="AE8" s="21" t="str">
        <f>IF(('S bm Data'!$K9-'S bm Data'!BE$14)/SQRT(('S bm Data'!$L9^2)+('S bm Data'!BE$15^2))&gt;1.96," &gt; ",IF(('S bm Data'!$K9-'S bm Data'!BE$14)/SQRT(('S bm Data'!$L9^2)+('S bm Data'!BE$15^2))&lt;-1.96," &lt; "," - "))</f>
        <v xml:space="preserve"> &gt; </v>
      </c>
      <c r="AF8" s="21" t="str">
        <f>IF(('S bm Data'!$K9-'S bm Data'!BF$14)/SQRT(('S bm Data'!$L9^2)+('S bm Data'!BF$15^2))&gt;1.96," &gt; ",IF(('S bm Data'!$K9-'S bm Data'!BF$14)/SQRT(('S bm Data'!$L9^2)+('S bm Data'!BF$15^2))&lt;-1.96," &lt; "," - "))</f>
        <v xml:space="preserve"> &gt; </v>
      </c>
      <c r="AG8" s="21" t="str">
        <f>IF(('S bm Data'!$K9-'S bm Data'!BG$14)/SQRT(('S bm Data'!$L9^2)+('S bm Data'!BG$15^2))&gt;1.96," &gt; ",IF(('S bm Data'!$K9-'S bm Data'!BG$14)/SQRT(('S bm Data'!$L9^2)+('S bm Data'!BG$15^2))&lt;-1.96," &lt; "," - "))</f>
        <v xml:space="preserve"> &gt; </v>
      </c>
      <c r="AH8" s="21" t="str">
        <f>IF(('S bm Data'!$K9-'S bm Data'!BH$14)/SQRT(('S bm Data'!$L9^2)+('S bm Data'!BH$15^2))&gt;1.96," &gt; ",IF(('S bm Data'!$K9-'S bm Data'!BH$14)/SQRT(('S bm Data'!$L9^2)+('S bm Data'!BH$15^2))&lt;-1.96," &lt; "," - "))</f>
        <v xml:space="preserve"> &gt; </v>
      </c>
      <c r="AI8" s="21" t="str">
        <f>IF(('S bm Data'!$K9-'S bm Data'!BI$14)/SQRT(('S bm Data'!$L9^2)+('S bm Data'!BI$15^2))&gt;1.96," &gt; ",IF(('S bm Data'!$K9-'S bm Data'!BI$14)/SQRT(('S bm Data'!$L9^2)+('S bm Data'!BI$15^2))&lt;-1.96," &lt; "," - "))</f>
        <v xml:space="preserve"> &gt; </v>
      </c>
      <c r="AJ8" s="21" t="str">
        <f>IF(('S bm Data'!$K9-'S bm Data'!BJ$14)/SQRT(('S bm Data'!$L9^2)+('S bm Data'!BJ$15^2))&gt;1.96," &gt; ",IF(('S bm Data'!$K9-'S bm Data'!BJ$14)/SQRT(('S bm Data'!$L9^2)+('S bm Data'!BJ$15^2))&lt;-1.96," &lt; "," - "))</f>
        <v xml:space="preserve"> &gt; </v>
      </c>
      <c r="AK8" s="21" t="str">
        <f>IF(('S bm Data'!$K9-'S bm Data'!BK$14)/SQRT(('S bm Data'!$L9^2)+('S bm Data'!BK$15^2))&gt;1.96," &gt; ",IF(('S bm Data'!$K9-'S bm Data'!BK$14)/SQRT(('S bm Data'!$L9^2)+('S bm Data'!BK$15^2))&lt;-1.96," &lt; "," - "))</f>
        <v xml:space="preserve"> &gt; </v>
      </c>
      <c r="AL8" s="21" t="str">
        <f>IF(('S bm Data'!$K9-'S bm Data'!BL$14)/SQRT(('S bm Data'!$L9^2)+('S bm Data'!BL$15^2))&gt;1.96," &gt; ",IF(('S bm Data'!$K9-'S bm Data'!BL$14)/SQRT(('S bm Data'!$L9^2)+('S bm Data'!BL$15^2))&lt;-1.96," &lt; "," - "))</f>
        <v xml:space="preserve"> &gt; </v>
      </c>
      <c r="AM8" s="21" t="str">
        <f>IF(('S bm Data'!$K9-'S bm Data'!BM$14)/SQRT(('S bm Data'!$L9^2)+('S bm Data'!BM$15^2))&gt;1.96," &gt; ",IF(('S bm Data'!$K9-'S bm Data'!BM$14)/SQRT(('S bm Data'!$L9^2)+('S bm Data'!BM$15^2))&lt;-1.96," &lt; "," - "))</f>
        <v xml:space="preserve"> &gt; </v>
      </c>
      <c r="AN8" s="21" t="str">
        <f>IF(('S bm Data'!$K9-'S bm Data'!BN$14)/SQRT(('S bm Data'!$L9^2)+('S bm Data'!BN$15^2))&gt;1.96," &gt; ",IF(('S bm Data'!$K9-'S bm Data'!BN$14)/SQRT(('S bm Data'!$L9^2)+('S bm Data'!BN$15^2))&lt;-1.96," &lt; "," - "))</f>
        <v xml:space="preserve"> &gt; </v>
      </c>
      <c r="AO8" s="21" t="str">
        <f>IF(('S bm Data'!$K9-'S bm Data'!BO$14)/SQRT(('S bm Data'!$L9^2)+('S bm Data'!BO$15^2))&gt;1.96," &gt; ",IF(('S bm Data'!$K9-'S bm Data'!BO$14)/SQRT(('S bm Data'!$L9^2)+('S bm Data'!BO$15^2))&lt;-1.96," &lt; "," - "))</f>
        <v xml:space="preserve"> &gt; </v>
      </c>
      <c r="AP8" s="21" t="str">
        <f>IF(('S bm Data'!$K9-'S bm Data'!BP$14)/SQRT(('S bm Data'!$L9^2)+('S bm Data'!BP$15^2))&gt;1.96," &gt; ",IF(('S bm Data'!$K9-'S bm Data'!BP$14)/SQRT(('S bm Data'!$L9^2)+('S bm Data'!BP$15^2))&lt;-1.96," &lt; "," - "))</f>
        <v xml:space="preserve"> &gt; </v>
      </c>
      <c r="AQ8" s="23">
        <f t="shared" si="0"/>
        <v>3</v>
      </c>
      <c r="AR8" s="12">
        <f t="shared" si="1"/>
        <v>5</v>
      </c>
      <c r="AS8" s="24">
        <f t="shared" si="2"/>
        <v>33</v>
      </c>
    </row>
    <row r="9" spans="1:45">
      <c r="A9" s="43" t="str">
        <f>'S bm Data'!J10</f>
        <v>New York</v>
      </c>
      <c r="B9" s="40" t="str">
        <f>IF(('S bm Data'!$K10-'S bm Data'!AB$14)/SQRT(('S bm Data'!$L10^2)+('S bm Data'!AB$15^2))&gt;1.96," &gt; ",IF(('S bm Data'!$K10-'S bm Data'!AB$14)/SQRT(('S bm Data'!$L10^2)+('S bm Data'!AB$15^2))&lt;-1.96," &lt; "," - "))</f>
        <v xml:space="preserve"> &lt; </v>
      </c>
      <c r="C9" s="21" t="str">
        <f>IF(('S bm Data'!$K10-'S bm Data'!AC$14)/SQRT(('S bm Data'!$L10^2)+('S bm Data'!AC$15^2))&gt;1.96," &gt; ",IF(('S bm Data'!$K10-'S bm Data'!AC$14)/SQRT(('S bm Data'!$L10^2)+('S bm Data'!AC$15^2))&lt;-1.96," &lt; "," - "))</f>
        <v xml:space="preserve"> &lt; </v>
      </c>
      <c r="D9" s="21" t="str">
        <f>IF(('S bm Data'!$K10-'S bm Data'!AD$14)/SQRT(('S bm Data'!$L10^2)+('S bm Data'!AD$15^2))&gt;1.96," &gt; ",IF(('S bm Data'!$K10-'S bm Data'!AD$14)/SQRT(('S bm Data'!$L10^2)+('S bm Data'!AD$15^2))&lt;-1.96," &lt; "," - "))</f>
        <v xml:space="preserve"> &lt; </v>
      </c>
      <c r="E9" s="21" t="str">
        <f>IF(('S bm Data'!$K10-'S bm Data'!AE$14)/SQRT(('S bm Data'!$L10^2)+('S bm Data'!AE$15^2))&gt;1.96," &gt; ",IF(('S bm Data'!$K10-'S bm Data'!AE$14)/SQRT(('S bm Data'!$L10^2)+('S bm Data'!AE$15^2))&lt;-1.96," &lt; "," - "))</f>
        <v xml:space="preserve"> - </v>
      </c>
      <c r="F9" s="21" t="str">
        <f>IF(('S bm Data'!$K10-'S bm Data'!AF$14)/SQRT(('S bm Data'!$L10^2)+('S bm Data'!AF$15^2))&gt;1.96," &gt; ",IF(('S bm Data'!$K10-'S bm Data'!AF$14)/SQRT(('S bm Data'!$L10^2)+('S bm Data'!AF$15^2))&lt;-1.96," &lt; "," - "))</f>
        <v xml:space="preserve"> - </v>
      </c>
      <c r="G9" s="21" t="str">
        <f>IF(('S bm Data'!$K10-'S bm Data'!AG$14)/SQRT(('S bm Data'!$L10^2)+('S bm Data'!AG$15^2))&gt;1.96," &gt; ",IF(('S bm Data'!$K10-'S bm Data'!AG$14)/SQRT(('S bm Data'!$L10^2)+('S bm Data'!AG$15^2))&lt;-1.96," &lt; "," - "))</f>
        <v xml:space="preserve"> - </v>
      </c>
      <c r="H9" s="21" t="str">
        <f>IF(('S bm Data'!$K10-'S bm Data'!AH$14)/SQRT(('S bm Data'!$L10^2)+('S bm Data'!AH$15^2))&gt;1.96," &gt; ",IF(('S bm Data'!$K10-'S bm Data'!AH$14)/SQRT(('S bm Data'!$L10^2)+('S bm Data'!AH$15^2))&lt;-1.96," &lt; "," - "))</f>
        <v xml:space="preserve"> - </v>
      </c>
      <c r="I9" s="21" t="str">
        <f>IF(('S bm Data'!$K10-'S bm Data'!AI$14)/SQRT(('S bm Data'!$L10^2)+('S bm Data'!AI$15^2))&gt;1.96," &gt; ",IF(('S bm Data'!$K10-'S bm Data'!AI$14)/SQRT(('S bm Data'!$L10^2)+('S bm Data'!AI$15^2))&lt;-1.96," &lt; "," - "))</f>
        <v xml:space="preserve"> - </v>
      </c>
      <c r="J9" s="21" t="str">
        <f>IF(('S bm Data'!$K10-'S bm Data'!AJ$14)/SQRT(('S bm Data'!$L10^2)+('S bm Data'!AJ$15^2))&gt;1.96," &gt; ",IF(('S bm Data'!$K10-'S bm Data'!AJ$14)/SQRT(('S bm Data'!$L10^2)+('S bm Data'!AJ$15^2))&lt;-1.96," &lt; "," - "))</f>
        <v xml:space="preserve"> &gt; </v>
      </c>
      <c r="K9" s="21" t="str">
        <f>IF(('S bm Data'!$K10-'S bm Data'!AK$14)/SQRT(('S bm Data'!$L10^2)+('S bm Data'!AK$15^2))&gt;1.96," &gt; ",IF(('S bm Data'!$K10-'S bm Data'!AK$14)/SQRT(('S bm Data'!$L10^2)+('S bm Data'!AK$15^2))&lt;-1.96," &lt; "," - "))</f>
        <v xml:space="preserve"> &gt; </v>
      </c>
      <c r="L9" s="21" t="str">
        <f>IF(('S bm Data'!$K10-'S bm Data'!AL$14)/SQRT(('S bm Data'!$L10^2)+('S bm Data'!AL$15^2))&gt;1.96," &gt; ",IF(('S bm Data'!$K10-'S bm Data'!AL$14)/SQRT(('S bm Data'!$L10^2)+('S bm Data'!AL$15^2))&lt;-1.96," &lt; "," - "))</f>
        <v xml:space="preserve"> &gt; </v>
      </c>
      <c r="M9" s="21" t="str">
        <f>IF(('S bm Data'!$K10-'S bm Data'!AM$14)/SQRT(('S bm Data'!$L10^2)+('S bm Data'!AM$15^2))&gt;1.96," &gt; ",IF(('S bm Data'!$K10-'S bm Data'!AM$14)/SQRT(('S bm Data'!$L10^2)+('S bm Data'!AM$15^2))&lt;-1.96," &lt; "," - "))</f>
        <v xml:space="preserve"> &gt; </v>
      </c>
      <c r="N9" s="21" t="str">
        <f>IF(('S bm Data'!$K10-'S bm Data'!AN$14)/SQRT(('S bm Data'!$L10^2)+('S bm Data'!AN$15^2))&gt;1.96," &gt; ",IF(('S bm Data'!$K10-'S bm Data'!AN$14)/SQRT(('S bm Data'!$L10^2)+('S bm Data'!AN$15^2))&lt;-1.96," &lt; "," - "))</f>
        <v xml:space="preserve"> &gt; </v>
      </c>
      <c r="O9" s="21" t="str">
        <f>IF(('S bm Data'!$K10-'S bm Data'!AO$14)/SQRT(('S bm Data'!$L10^2)+('S bm Data'!AO$15^2))&gt;1.96," &gt; ",IF(('S bm Data'!$K10-'S bm Data'!AO$14)/SQRT(('S bm Data'!$L10^2)+('S bm Data'!AO$15^2))&lt;-1.96," &lt; "," - "))</f>
        <v xml:space="preserve"> &gt; </v>
      </c>
      <c r="P9" s="21" t="str">
        <f>IF(('S bm Data'!$K10-'S bm Data'!AP$14)/SQRT(('S bm Data'!$L10^2)+('S bm Data'!AP$15^2))&gt;1.96," &gt; ",IF(('S bm Data'!$K10-'S bm Data'!AP$14)/SQRT(('S bm Data'!$L10^2)+('S bm Data'!AP$15^2))&lt;-1.96," &lt; "," - "))</f>
        <v xml:space="preserve"> &gt; </v>
      </c>
      <c r="Q9" s="21" t="str">
        <f>IF(('S bm Data'!$K10-'S bm Data'!AQ$14)/SQRT(('S bm Data'!$L10^2)+('S bm Data'!AQ$15^2))&gt;1.96," &gt; ",IF(('S bm Data'!$K10-'S bm Data'!AQ$14)/SQRT(('S bm Data'!$L10^2)+('S bm Data'!AQ$15^2))&lt;-1.96," &lt; "," - "))</f>
        <v xml:space="preserve"> &gt; </v>
      </c>
      <c r="R9" s="21" t="str">
        <f>IF(('S bm Data'!$K10-'S bm Data'!AR$14)/SQRT(('S bm Data'!$L10^2)+('S bm Data'!AR$15^2))&gt;1.96," &gt; ",IF(('S bm Data'!$K10-'S bm Data'!AR$14)/SQRT(('S bm Data'!$L10^2)+('S bm Data'!AR$15^2))&lt;-1.96," &lt; "," - "))</f>
        <v xml:space="preserve"> &gt; </v>
      </c>
      <c r="S9" s="21" t="str">
        <f>IF(('S bm Data'!$K10-'S bm Data'!AS$14)/SQRT(('S bm Data'!$L10^2)+('S bm Data'!AS$15^2))&gt;1.96," &gt; ",IF(('S bm Data'!$K10-'S bm Data'!AS$14)/SQRT(('S bm Data'!$L10^2)+('S bm Data'!AS$15^2))&lt;-1.96," &lt; "," - "))</f>
        <v xml:space="preserve"> &gt; </v>
      </c>
      <c r="T9" s="21" t="str">
        <f>IF(('S bm Data'!$K10-'S bm Data'!AT$14)/SQRT(('S bm Data'!$L10^2)+('S bm Data'!AT$15^2))&gt;1.96," &gt; ",IF(('S bm Data'!$K10-'S bm Data'!AT$14)/SQRT(('S bm Data'!$L10^2)+('S bm Data'!AT$15^2))&lt;-1.96," &lt; "," - "))</f>
        <v xml:space="preserve"> &gt; </v>
      </c>
      <c r="U9" s="21" t="str">
        <f>IF(('S bm Data'!$K10-'S bm Data'!AU$14)/SQRT(('S bm Data'!$L10^2)+('S bm Data'!AU$15^2))&gt;1.96," &gt; ",IF(('S bm Data'!$K10-'S bm Data'!AU$14)/SQRT(('S bm Data'!$L10^2)+('S bm Data'!AU$15^2))&lt;-1.96," &lt; "," - "))</f>
        <v xml:space="preserve"> &gt; </v>
      </c>
      <c r="V9" s="21" t="str">
        <f>IF(('S bm Data'!$K10-'S bm Data'!AV$14)/SQRT(('S bm Data'!$L10^2)+('S bm Data'!AV$15^2))&gt;1.96," &gt; ",IF(('S bm Data'!$K10-'S bm Data'!AV$14)/SQRT(('S bm Data'!$L10^2)+('S bm Data'!AV$15^2))&lt;-1.96," &lt; "," - "))</f>
        <v xml:space="preserve"> &gt; </v>
      </c>
      <c r="W9" s="21" t="str">
        <f>IF(('S bm Data'!$K10-'S bm Data'!AW$14)/SQRT(('S bm Data'!$L10^2)+('S bm Data'!AW$15^2))&gt;1.96," &gt; ",IF(('S bm Data'!$K10-'S bm Data'!AW$14)/SQRT(('S bm Data'!$L10^2)+('S bm Data'!AW$15^2))&lt;-1.96," &lt; "," - "))</f>
        <v xml:space="preserve"> &gt; </v>
      </c>
      <c r="X9" s="21" t="str">
        <f>IF(('S bm Data'!$K10-'S bm Data'!AX$14)/SQRT(('S bm Data'!$L10^2)+('S bm Data'!AX$15^2))&gt;1.96," &gt; ",IF(('S bm Data'!$K10-'S bm Data'!AX$14)/SQRT(('S bm Data'!$L10^2)+('S bm Data'!AX$15^2))&lt;-1.96," &lt; "," - "))</f>
        <v xml:space="preserve"> &gt; </v>
      </c>
      <c r="Y9" s="21" t="str">
        <f>IF(('S bm Data'!$K10-'S bm Data'!AY$14)/SQRT(('S bm Data'!$L10^2)+('S bm Data'!AY$15^2))&gt;1.96," &gt; ",IF(('S bm Data'!$K10-'S bm Data'!AY$14)/SQRT(('S bm Data'!$L10^2)+('S bm Data'!AY$15^2))&lt;-1.96," &lt; "," - "))</f>
        <v xml:space="preserve"> &gt; </v>
      </c>
      <c r="Z9" s="21" t="str">
        <f>IF(('S bm Data'!$K10-'S bm Data'!AZ$14)/SQRT(('S bm Data'!$L10^2)+('S bm Data'!AZ$15^2))&gt;1.96," &gt; ",IF(('S bm Data'!$K10-'S bm Data'!AZ$14)/SQRT(('S bm Data'!$L10^2)+('S bm Data'!AZ$15^2))&lt;-1.96," &lt; "," - "))</f>
        <v xml:space="preserve"> &gt; </v>
      </c>
      <c r="AA9" s="21" t="str">
        <f>IF(('S bm Data'!$K10-'S bm Data'!BA$14)/SQRT(('S bm Data'!$L10^2)+('S bm Data'!BA$15^2))&gt;1.96," &gt; ",IF(('S bm Data'!$K10-'S bm Data'!BA$14)/SQRT(('S bm Data'!$L10^2)+('S bm Data'!BA$15^2))&lt;-1.96," &lt; "," - "))</f>
        <v xml:space="preserve"> &gt; </v>
      </c>
      <c r="AB9" s="21" t="str">
        <f>IF(('S bm Data'!$K10-'S bm Data'!BB$14)/SQRT(('S bm Data'!$L10^2)+('S bm Data'!BB$15^2))&gt;1.96," &gt; ",IF(('S bm Data'!$K10-'S bm Data'!BB$14)/SQRT(('S bm Data'!$L10^2)+('S bm Data'!BB$15^2))&lt;-1.96," &lt; "," - "))</f>
        <v xml:space="preserve"> &gt; </v>
      </c>
      <c r="AC9" s="21" t="str">
        <f>IF(('S bm Data'!$K10-'S bm Data'!BC$14)/SQRT(('S bm Data'!$L10^2)+('S bm Data'!BC$15^2))&gt;1.96," &gt; ",IF(('S bm Data'!$K10-'S bm Data'!BC$14)/SQRT(('S bm Data'!$L10^2)+('S bm Data'!BC$15^2))&lt;-1.96," &lt; "," - "))</f>
        <v xml:space="preserve"> &gt; </v>
      </c>
      <c r="AD9" s="21" t="str">
        <f>IF(('S bm Data'!$K10-'S bm Data'!BD$14)/SQRT(('S bm Data'!$L10^2)+('S bm Data'!BD$15^2))&gt;1.96," &gt; ",IF(('S bm Data'!$K10-'S bm Data'!BD$14)/SQRT(('S bm Data'!$L10^2)+('S bm Data'!BD$15^2))&lt;-1.96," &lt; "," - "))</f>
        <v xml:space="preserve"> &gt; </v>
      </c>
      <c r="AE9" s="21" t="str">
        <f>IF(('S bm Data'!$K10-'S bm Data'!BE$14)/SQRT(('S bm Data'!$L10^2)+('S bm Data'!BE$15^2))&gt;1.96," &gt; ",IF(('S bm Data'!$K10-'S bm Data'!BE$14)/SQRT(('S bm Data'!$L10^2)+('S bm Data'!BE$15^2))&lt;-1.96," &lt; "," - "))</f>
        <v xml:space="preserve"> &gt; </v>
      </c>
      <c r="AF9" s="21" t="str">
        <f>IF(('S bm Data'!$K10-'S bm Data'!BF$14)/SQRT(('S bm Data'!$L10^2)+('S bm Data'!BF$15^2))&gt;1.96," &gt; ",IF(('S bm Data'!$K10-'S bm Data'!BF$14)/SQRT(('S bm Data'!$L10^2)+('S bm Data'!BF$15^2))&lt;-1.96," &lt; "," - "))</f>
        <v xml:space="preserve"> &gt; </v>
      </c>
      <c r="AG9" s="21" t="str">
        <f>IF(('S bm Data'!$K10-'S bm Data'!BG$14)/SQRT(('S bm Data'!$L10^2)+('S bm Data'!BG$15^2))&gt;1.96," &gt; ",IF(('S bm Data'!$K10-'S bm Data'!BG$14)/SQRT(('S bm Data'!$L10^2)+('S bm Data'!BG$15^2))&lt;-1.96," &lt; "," - "))</f>
        <v xml:space="preserve"> &gt; </v>
      </c>
      <c r="AH9" s="21" t="str">
        <f>IF(('S bm Data'!$K10-'S bm Data'!BH$14)/SQRT(('S bm Data'!$L10^2)+('S bm Data'!BH$15^2))&gt;1.96," &gt; ",IF(('S bm Data'!$K10-'S bm Data'!BH$14)/SQRT(('S bm Data'!$L10^2)+('S bm Data'!BH$15^2))&lt;-1.96," &lt; "," - "))</f>
        <v xml:space="preserve"> &gt; </v>
      </c>
      <c r="AI9" s="21" t="str">
        <f>IF(('S bm Data'!$K10-'S bm Data'!BI$14)/SQRT(('S bm Data'!$L10^2)+('S bm Data'!BI$15^2))&gt;1.96," &gt; ",IF(('S bm Data'!$K10-'S bm Data'!BI$14)/SQRT(('S bm Data'!$L10^2)+('S bm Data'!BI$15^2))&lt;-1.96," &lt; "," - "))</f>
        <v xml:space="preserve"> &gt; </v>
      </c>
      <c r="AJ9" s="21" t="str">
        <f>IF(('S bm Data'!$K10-'S bm Data'!BJ$14)/SQRT(('S bm Data'!$L10^2)+('S bm Data'!BJ$15^2))&gt;1.96," &gt; ",IF(('S bm Data'!$K10-'S bm Data'!BJ$14)/SQRT(('S bm Data'!$L10^2)+('S bm Data'!BJ$15^2))&lt;-1.96," &lt; "," - "))</f>
        <v xml:space="preserve"> &gt; </v>
      </c>
      <c r="AK9" s="21" t="str">
        <f>IF(('S bm Data'!$K10-'S bm Data'!BK$14)/SQRT(('S bm Data'!$L10^2)+('S bm Data'!BK$15^2))&gt;1.96," &gt; ",IF(('S bm Data'!$K10-'S bm Data'!BK$14)/SQRT(('S bm Data'!$L10^2)+('S bm Data'!BK$15^2))&lt;-1.96," &lt; "," - "))</f>
        <v xml:space="preserve"> &gt; </v>
      </c>
      <c r="AL9" s="21" t="str">
        <f>IF(('S bm Data'!$K10-'S bm Data'!BL$14)/SQRT(('S bm Data'!$L10^2)+('S bm Data'!BL$15^2))&gt;1.96," &gt; ",IF(('S bm Data'!$K10-'S bm Data'!BL$14)/SQRT(('S bm Data'!$L10^2)+('S bm Data'!BL$15^2))&lt;-1.96," &lt; "," - "))</f>
        <v xml:space="preserve"> &gt; </v>
      </c>
      <c r="AM9" s="21" t="str">
        <f>IF(('S bm Data'!$K10-'S bm Data'!BM$14)/SQRT(('S bm Data'!$L10^2)+('S bm Data'!BM$15^2))&gt;1.96," &gt; ",IF(('S bm Data'!$K10-'S bm Data'!BM$14)/SQRT(('S bm Data'!$L10^2)+('S bm Data'!BM$15^2))&lt;-1.96," &lt; "," - "))</f>
        <v xml:space="preserve"> &gt; </v>
      </c>
      <c r="AN9" s="21" t="str">
        <f>IF(('S bm Data'!$K10-'S bm Data'!BN$14)/SQRT(('S bm Data'!$L10^2)+('S bm Data'!BN$15^2))&gt;1.96," &gt; ",IF(('S bm Data'!$K10-'S bm Data'!BN$14)/SQRT(('S bm Data'!$L10^2)+('S bm Data'!BN$15^2))&lt;-1.96," &lt; "," - "))</f>
        <v xml:space="preserve"> &gt; </v>
      </c>
      <c r="AO9" s="21" t="str">
        <f>IF(('S bm Data'!$K10-'S bm Data'!BO$14)/SQRT(('S bm Data'!$L10^2)+('S bm Data'!BO$15^2))&gt;1.96," &gt; ",IF(('S bm Data'!$K10-'S bm Data'!BO$14)/SQRT(('S bm Data'!$L10^2)+('S bm Data'!BO$15^2))&lt;-1.96," &lt; "," - "))</f>
        <v xml:space="preserve"> &gt; </v>
      </c>
      <c r="AP9" s="21" t="str">
        <f>IF(('S bm Data'!$K10-'S bm Data'!BP$14)/SQRT(('S bm Data'!$L10^2)+('S bm Data'!BP$15^2))&gt;1.96," &gt; ",IF(('S bm Data'!$K10-'S bm Data'!BP$14)/SQRT(('S bm Data'!$L10^2)+('S bm Data'!BP$15^2))&lt;-1.96," &lt; "," - "))</f>
        <v xml:space="preserve"> &gt; </v>
      </c>
      <c r="AQ9" s="23">
        <f t="shared" si="0"/>
        <v>3</v>
      </c>
      <c r="AR9" s="12">
        <f t="shared" si="1"/>
        <v>5</v>
      </c>
      <c r="AS9" s="24">
        <f t="shared" si="2"/>
        <v>33</v>
      </c>
    </row>
    <row r="10" spans="1:45">
      <c r="A10" s="43" t="str">
        <f>'S bm Data'!J11</f>
        <v>Pennsylvania</v>
      </c>
      <c r="B10" s="40" t="str">
        <f>IF(('S bm Data'!$K11-'S bm Data'!AB$14)/SQRT(('S bm Data'!$L11^2)+('S bm Data'!AB$15^2))&gt;1.96," &gt; ",IF(('S bm Data'!$K11-'S bm Data'!AB$14)/SQRT(('S bm Data'!$L11^2)+('S bm Data'!AB$15^2))&lt;-1.96," &lt; "," - "))</f>
        <v xml:space="preserve"> &lt; </v>
      </c>
      <c r="C10" s="21" t="str">
        <f>IF(('S bm Data'!$K11-'S bm Data'!AC$14)/SQRT(('S bm Data'!$L11^2)+('S bm Data'!AC$15^2))&gt;1.96," &gt; ",IF(('S bm Data'!$K11-'S bm Data'!AC$14)/SQRT(('S bm Data'!$L11^2)+('S bm Data'!AC$15^2))&lt;-1.96," &lt; "," - "))</f>
        <v xml:space="preserve"> &lt; </v>
      </c>
      <c r="D10" s="21" t="str">
        <f>IF(('S bm Data'!$K11-'S bm Data'!AD$14)/SQRT(('S bm Data'!$L11^2)+('S bm Data'!AD$15^2))&gt;1.96," &gt; ",IF(('S bm Data'!$K11-'S bm Data'!AD$14)/SQRT(('S bm Data'!$L11^2)+('S bm Data'!AD$15^2))&lt;-1.96," &lt; "," - "))</f>
        <v xml:space="preserve"> &lt; </v>
      </c>
      <c r="E10" s="21" t="str">
        <f>IF(('S bm Data'!$K11-'S bm Data'!AE$14)/SQRT(('S bm Data'!$L11^2)+('S bm Data'!AE$15^2))&gt;1.96," &gt; ",IF(('S bm Data'!$K11-'S bm Data'!AE$14)/SQRT(('S bm Data'!$L11^2)+('S bm Data'!AE$15^2))&lt;-1.96," &lt; "," - "))</f>
        <v xml:space="preserve"> - </v>
      </c>
      <c r="F10" s="21" t="str">
        <f>IF(('S bm Data'!$K11-'S bm Data'!AF$14)/SQRT(('S bm Data'!$L11^2)+('S bm Data'!AF$15^2))&gt;1.96," &gt; ",IF(('S bm Data'!$K11-'S bm Data'!AF$14)/SQRT(('S bm Data'!$L11^2)+('S bm Data'!AF$15^2))&lt;-1.96," &lt; "," - "))</f>
        <v xml:space="preserve"> - </v>
      </c>
      <c r="G10" s="21" t="str">
        <f>IF(('S bm Data'!$K11-'S bm Data'!AG$14)/SQRT(('S bm Data'!$L11^2)+('S bm Data'!AG$15^2))&gt;1.96," &gt; ",IF(('S bm Data'!$K11-'S bm Data'!AG$14)/SQRT(('S bm Data'!$L11^2)+('S bm Data'!AG$15^2))&lt;-1.96," &lt; "," - "))</f>
        <v xml:space="preserve"> - </v>
      </c>
      <c r="H10" s="21" t="str">
        <f>IF(('S bm Data'!$K11-'S bm Data'!AH$14)/SQRT(('S bm Data'!$L11^2)+('S bm Data'!AH$15^2))&gt;1.96," &gt; ",IF(('S bm Data'!$K11-'S bm Data'!AH$14)/SQRT(('S bm Data'!$L11^2)+('S bm Data'!AH$15^2))&lt;-1.96," &lt; "," - "))</f>
        <v xml:space="preserve"> - </v>
      </c>
      <c r="I10" s="21" t="str">
        <f>IF(('S bm Data'!$K11-'S bm Data'!AI$14)/SQRT(('S bm Data'!$L11^2)+('S bm Data'!AI$15^2))&gt;1.96," &gt; ",IF(('S bm Data'!$K11-'S bm Data'!AI$14)/SQRT(('S bm Data'!$L11^2)+('S bm Data'!AI$15^2))&lt;-1.96," &lt; "," - "))</f>
        <v xml:space="preserve"> - </v>
      </c>
      <c r="J10" s="21" t="str">
        <f>IF(('S bm Data'!$K11-'S bm Data'!AJ$14)/SQRT(('S bm Data'!$L11^2)+('S bm Data'!AJ$15^2))&gt;1.96," &gt; ",IF(('S bm Data'!$K11-'S bm Data'!AJ$14)/SQRT(('S bm Data'!$L11^2)+('S bm Data'!AJ$15^2))&lt;-1.96," &lt; "," - "))</f>
        <v xml:space="preserve"> - </v>
      </c>
      <c r="K10" s="21" t="str">
        <f>IF(('S bm Data'!$K11-'S bm Data'!AK$14)/SQRT(('S bm Data'!$L11^2)+('S bm Data'!AK$15^2))&gt;1.96," &gt; ",IF(('S bm Data'!$K11-'S bm Data'!AK$14)/SQRT(('S bm Data'!$L11^2)+('S bm Data'!AK$15^2))&lt;-1.96," &lt; "," - "))</f>
        <v xml:space="preserve"> - </v>
      </c>
      <c r="L10" s="21" t="str">
        <f>IF(('S bm Data'!$K11-'S bm Data'!AL$14)/SQRT(('S bm Data'!$L11^2)+('S bm Data'!AL$15^2))&gt;1.96," &gt; ",IF(('S bm Data'!$K11-'S bm Data'!AL$14)/SQRT(('S bm Data'!$L11^2)+('S bm Data'!AL$15^2))&lt;-1.96," &lt; "," - "))</f>
        <v xml:space="preserve"> - </v>
      </c>
      <c r="M10" s="21" t="str">
        <f>IF(('S bm Data'!$K11-'S bm Data'!AM$14)/SQRT(('S bm Data'!$L11^2)+('S bm Data'!AM$15^2))&gt;1.96," &gt; ",IF(('S bm Data'!$K11-'S bm Data'!AM$14)/SQRT(('S bm Data'!$L11^2)+('S bm Data'!AM$15^2))&lt;-1.96," &lt; "," - "))</f>
        <v xml:space="preserve"> &gt; </v>
      </c>
      <c r="N10" s="21" t="str">
        <f>IF(('S bm Data'!$K11-'S bm Data'!AN$14)/SQRT(('S bm Data'!$L11^2)+('S bm Data'!AN$15^2))&gt;1.96," &gt; ",IF(('S bm Data'!$K11-'S bm Data'!AN$14)/SQRT(('S bm Data'!$L11^2)+('S bm Data'!AN$15^2))&lt;-1.96," &lt; "," - "))</f>
        <v xml:space="preserve"> &gt; </v>
      </c>
      <c r="O10" s="21" t="str">
        <f>IF(('S bm Data'!$K11-'S bm Data'!AO$14)/SQRT(('S bm Data'!$L11^2)+('S bm Data'!AO$15^2))&gt;1.96," &gt; ",IF(('S bm Data'!$K11-'S bm Data'!AO$14)/SQRT(('S bm Data'!$L11^2)+('S bm Data'!AO$15^2))&lt;-1.96," &lt; "," - "))</f>
        <v xml:space="preserve"> &gt; </v>
      </c>
      <c r="P10" s="21" t="str">
        <f>IF(('S bm Data'!$K11-'S bm Data'!AP$14)/SQRT(('S bm Data'!$L11^2)+('S bm Data'!AP$15^2))&gt;1.96," &gt; ",IF(('S bm Data'!$K11-'S bm Data'!AP$14)/SQRT(('S bm Data'!$L11^2)+('S bm Data'!AP$15^2))&lt;-1.96," &lt; "," - "))</f>
        <v xml:space="preserve"> &gt; </v>
      </c>
      <c r="Q10" s="21" t="str">
        <f>IF(('S bm Data'!$K11-'S bm Data'!AQ$14)/SQRT(('S bm Data'!$L11^2)+('S bm Data'!AQ$15^2))&gt;1.96," &gt; ",IF(('S bm Data'!$K11-'S bm Data'!AQ$14)/SQRT(('S bm Data'!$L11^2)+('S bm Data'!AQ$15^2))&lt;-1.96," &lt; "," - "))</f>
        <v xml:space="preserve"> &gt; </v>
      </c>
      <c r="R10" s="21" t="str">
        <f>IF(('S bm Data'!$K11-'S bm Data'!AR$14)/SQRT(('S bm Data'!$L11^2)+('S bm Data'!AR$15^2))&gt;1.96," &gt; ",IF(('S bm Data'!$K11-'S bm Data'!AR$14)/SQRT(('S bm Data'!$L11^2)+('S bm Data'!AR$15^2))&lt;-1.96," &lt; "," - "))</f>
        <v xml:space="preserve"> &gt; </v>
      </c>
      <c r="S10" s="21" t="str">
        <f>IF(('S bm Data'!$K11-'S bm Data'!AS$14)/SQRT(('S bm Data'!$L11^2)+('S bm Data'!AS$15^2))&gt;1.96," &gt; ",IF(('S bm Data'!$K11-'S bm Data'!AS$14)/SQRT(('S bm Data'!$L11^2)+('S bm Data'!AS$15^2))&lt;-1.96," &lt; "," - "))</f>
        <v xml:space="preserve"> &gt; </v>
      </c>
      <c r="T10" s="21" t="str">
        <f>IF(('S bm Data'!$K11-'S bm Data'!AT$14)/SQRT(('S bm Data'!$L11^2)+('S bm Data'!AT$15^2))&gt;1.96," &gt; ",IF(('S bm Data'!$K11-'S bm Data'!AT$14)/SQRT(('S bm Data'!$L11^2)+('S bm Data'!AT$15^2))&lt;-1.96," &lt; "," - "))</f>
        <v xml:space="preserve"> &gt; </v>
      </c>
      <c r="U10" s="21" t="str">
        <f>IF(('S bm Data'!$K11-'S bm Data'!AU$14)/SQRT(('S bm Data'!$L11^2)+('S bm Data'!AU$15^2))&gt;1.96," &gt; ",IF(('S bm Data'!$K11-'S bm Data'!AU$14)/SQRT(('S bm Data'!$L11^2)+('S bm Data'!AU$15^2))&lt;-1.96," &lt; "," - "))</f>
        <v xml:space="preserve"> &gt; </v>
      </c>
      <c r="V10" s="21" t="str">
        <f>IF(('S bm Data'!$K11-'S bm Data'!AV$14)/SQRT(('S bm Data'!$L11^2)+('S bm Data'!AV$15^2))&gt;1.96," &gt; ",IF(('S bm Data'!$K11-'S bm Data'!AV$14)/SQRT(('S bm Data'!$L11^2)+('S bm Data'!AV$15^2))&lt;-1.96," &lt; "," - "))</f>
        <v xml:space="preserve"> &gt; </v>
      </c>
      <c r="W10" s="21" t="str">
        <f>IF(('S bm Data'!$K11-'S bm Data'!AW$14)/SQRT(('S bm Data'!$L11^2)+('S bm Data'!AW$15^2))&gt;1.96," &gt; ",IF(('S bm Data'!$K11-'S bm Data'!AW$14)/SQRT(('S bm Data'!$L11^2)+('S bm Data'!AW$15^2))&lt;-1.96," &lt; "," - "))</f>
        <v xml:space="preserve"> &gt; </v>
      </c>
      <c r="X10" s="21" t="str">
        <f>IF(('S bm Data'!$K11-'S bm Data'!AX$14)/SQRT(('S bm Data'!$L11^2)+('S bm Data'!AX$15^2))&gt;1.96," &gt; ",IF(('S bm Data'!$K11-'S bm Data'!AX$14)/SQRT(('S bm Data'!$L11^2)+('S bm Data'!AX$15^2))&lt;-1.96," &lt; "," - "))</f>
        <v xml:space="preserve"> &gt; </v>
      </c>
      <c r="Y10" s="21" t="str">
        <f>IF(('S bm Data'!$K11-'S bm Data'!AY$14)/SQRT(('S bm Data'!$L11^2)+('S bm Data'!AY$15^2))&gt;1.96," &gt; ",IF(('S bm Data'!$K11-'S bm Data'!AY$14)/SQRT(('S bm Data'!$L11^2)+('S bm Data'!AY$15^2))&lt;-1.96," &lt; "," - "))</f>
        <v xml:space="preserve"> &gt; </v>
      </c>
      <c r="Z10" s="21" t="str">
        <f>IF(('S bm Data'!$K11-'S bm Data'!AZ$14)/SQRT(('S bm Data'!$L11^2)+('S bm Data'!AZ$15^2))&gt;1.96," &gt; ",IF(('S bm Data'!$K11-'S bm Data'!AZ$14)/SQRT(('S bm Data'!$L11^2)+('S bm Data'!AZ$15^2))&lt;-1.96," &lt; "," - "))</f>
        <v xml:space="preserve"> &gt; </v>
      </c>
      <c r="AA10" s="21" t="str">
        <f>IF(('S bm Data'!$K11-'S bm Data'!BA$14)/SQRT(('S bm Data'!$L11^2)+('S bm Data'!BA$15^2))&gt;1.96," &gt; ",IF(('S bm Data'!$K11-'S bm Data'!BA$14)/SQRT(('S bm Data'!$L11^2)+('S bm Data'!BA$15^2))&lt;-1.96," &lt; "," - "))</f>
        <v xml:space="preserve"> &gt; </v>
      </c>
      <c r="AB10" s="21" t="str">
        <f>IF(('S bm Data'!$K11-'S bm Data'!BB$14)/SQRT(('S bm Data'!$L11^2)+('S bm Data'!BB$15^2))&gt;1.96," &gt; ",IF(('S bm Data'!$K11-'S bm Data'!BB$14)/SQRT(('S bm Data'!$L11^2)+('S bm Data'!BB$15^2))&lt;-1.96," &lt; "," - "))</f>
        <v xml:space="preserve"> &gt; </v>
      </c>
      <c r="AC10" s="21" t="str">
        <f>IF(('S bm Data'!$K11-'S bm Data'!BC$14)/SQRT(('S bm Data'!$L11^2)+('S bm Data'!BC$15^2))&gt;1.96," &gt; ",IF(('S bm Data'!$K11-'S bm Data'!BC$14)/SQRT(('S bm Data'!$L11^2)+('S bm Data'!BC$15^2))&lt;-1.96," &lt; "," - "))</f>
        <v xml:space="preserve"> &gt; </v>
      </c>
      <c r="AD10" s="21" t="str">
        <f>IF(('S bm Data'!$K11-'S bm Data'!BD$14)/SQRT(('S bm Data'!$L11^2)+('S bm Data'!BD$15^2))&gt;1.96," &gt; ",IF(('S bm Data'!$K11-'S bm Data'!BD$14)/SQRT(('S bm Data'!$L11^2)+('S bm Data'!BD$15^2))&lt;-1.96," &lt; "," - "))</f>
        <v xml:space="preserve"> &gt; </v>
      </c>
      <c r="AE10" s="21" t="str">
        <f>IF(('S bm Data'!$K11-'S bm Data'!BE$14)/SQRT(('S bm Data'!$L11^2)+('S bm Data'!BE$15^2))&gt;1.96," &gt; ",IF(('S bm Data'!$K11-'S bm Data'!BE$14)/SQRT(('S bm Data'!$L11^2)+('S bm Data'!BE$15^2))&lt;-1.96," &lt; "," - "))</f>
        <v xml:space="preserve"> &gt; </v>
      </c>
      <c r="AF10" s="21" t="str">
        <f>IF(('S bm Data'!$K11-'S bm Data'!BF$14)/SQRT(('S bm Data'!$L11^2)+('S bm Data'!BF$15^2))&gt;1.96," &gt; ",IF(('S bm Data'!$K11-'S bm Data'!BF$14)/SQRT(('S bm Data'!$L11^2)+('S bm Data'!BF$15^2))&lt;-1.96," &lt; "," - "))</f>
        <v xml:space="preserve"> &gt; </v>
      </c>
      <c r="AG10" s="21" t="str">
        <f>IF(('S bm Data'!$K11-'S bm Data'!BG$14)/SQRT(('S bm Data'!$L11^2)+('S bm Data'!BG$15^2))&gt;1.96," &gt; ",IF(('S bm Data'!$K11-'S bm Data'!BG$14)/SQRT(('S bm Data'!$L11^2)+('S bm Data'!BG$15^2))&lt;-1.96," &lt; "," - "))</f>
        <v xml:space="preserve"> &gt; </v>
      </c>
      <c r="AH10" s="21" t="str">
        <f>IF(('S bm Data'!$K11-'S bm Data'!BH$14)/SQRT(('S bm Data'!$L11^2)+('S bm Data'!BH$15^2))&gt;1.96," &gt; ",IF(('S bm Data'!$K11-'S bm Data'!BH$14)/SQRT(('S bm Data'!$L11^2)+('S bm Data'!BH$15^2))&lt;-1.96," &lt; "," - "))</f>
        <v xml:space="preserve"> &gt; </v>
      </c>
      <c r="AI10" s="21" t="str">
        <f>IF(('S bm Data'!$K11-'S bm Data'!BI$14)/SQRT(('S bm Data'!$L11^2)+('S bm Data'!BI$15^2))&gt;1.96," &gt; ",IF(('S bm Data'!$K11-'S bm Data'!BI$14)/SQRT(('S bm Data'!$L11^2)+('S bm Data'!BI$15^2))&lt;-1.96," &lt; "," - "))</f>
        <v xml:space="preserve"> &gt; </v>
      </c>
      <c r="AJ10" s="21" t="str">
        <f>IF(('S bm Data'!$K11-'S bm Data'!BJ$14)/SQRT(('S bm Data'!$L11^2)+('S bm Data'!BJ$15^2))&gt;1.96," &gt; ",IF(('S bm Data'!$K11-'S bm Data'!BJ$14)/SQRT(('S bm Data'!$L11^2)+('S bm Data'!BJ$15^2))&lt;-1.96," &lt; "," - "))</f>
        <v xml:space="preserve"> &gt; </v>
      </c>
      <c r="AK10" s="21" t="str">
        <f>IF(('S bm Data'!$K11-'S bm Data'!BK$14)/SQRT(('S bm Data'!$L11^2)+('S bm Data'!BK$15^2))&gt;1.96," &gt; ",IF(('S bm Data'!$K11-'S bm Data'!BK$14)/SQRT(('S bm Data'!$L11^2)+('S bm Data'!BK$15^2))&lt;-1.96," &lt; "," - "))</f>
        <v xml:space="preserve"> &gt; </v>
      </c>
      <c r="AL10" s="21" t="str">
        <f>IF(('S bm Data'!$K11-'S bm Data'!BL$14)/SQRT(('S bm Data'!$L11^2)+('S bm Data'!BL$15^2))&gt;1.96," &gt; ",IF(('S bm Data'!$K11-'S bm Data'!BL$14)/SQRT(('S bm Data'!$L11^2)+('S bm Data'!BL$15^2))&lt;-1.96," &lt; "," - "))</f>
        <v xml:space="preserve"> &gt; </v>
      </c>
      <c r="AM10" s="21" t="str">
        <f>IF(('S bm Data'!$K11-'S bm Data'!BM$14)/SQRT(('S bm Data'!$L11^2)+('S bm Data'!BM$15^2))&gt;1.96," &gt; ",IF(('S bm Data'!$K11-'S bm Data'!BM$14)/SQRT(('S bm Data'!$L11^2)+('S bm Data'!BM$15^2))&lt;-1.96," &lt; "," - "))</f>
        <v xml:space="preserve"> &gt; </v>
      </c>
      <c r="AN10" s="21" t="str">
        <f>IF(('S bm Data'!$K11-'S bm Data'!BN$14)/SQRT(('S bm Data'!$L11^2)+('S bm Data'!BN$15^2))&gt;1.96," &gt; ",IF(('S bm Data'!$K11-'S bm Data'!BN$14)/SQRT(('S bm Data'!$L11^2)+('S bm Data'!BN$15^2))&lt;-1.96," &lt; "," - "))</f>
        <v xml:space="preserve"> &gt; </v>
      </c>
      <c r="AO10" s="21" t="str">
        <f>IF(('S bm Data'!$K11-'S bm Data'!BO$14)/SQRT(('S bm Data'!$L11^2)+('S bm Data'!BO$15^2))&gt;1.96," &gt; ",IF(('S bm Data'!$K11-'S bm Data'!BO$14)/SQRT(('S bm Data'!$L11^2)+('S bm Data'!BO$15^2))&lt;-1.96," &lt; "," - "))</f>
        <v xml:space="preserve"> &gt; </v>
      </c>
      <c r="AP10" s="21" t="str">
        <f>IF(('S bm Data'!$K11-'S bm Data'!BP$14)/SQRT(('S bm Data'!$L11^2)+('S bm Data'!BP$15^2))&gt;1.96," &gt; ",IF(('S bm Data'!$K11-'S bm Data'!BP$14)/SQRT(('S bm Data'!$L11^2)+('S bm Data'!BP$15^2))&lt;-1.96," &lt; "," - "))</f>
        <v xml:space="preserve"> &gt; </v>
      </c>
      <c r="AQ10" s="23">
        <f t="shared" si="0"/>
        <v>3</v>
      </c>
      <c r="AR10" s="12">
        <f t="shared" si="1"/>
        <v>8</v>
      </c>
      <c r="AS10" s="24">
        <f t="shared" si="2"/>
        <v>30</v>
      </c>
    </row>
    <row r="11" spans="1:45">
      <c r="A11" s="43" t="str">
        <f>'S bm Data'!J12</f>
        <v>Ohio</v>
      </c>
      <c r="B11" s="40" t="str">
        <f>IF(('S bm Data'!$K12-'S bm Data'!AB$14)/SQRT(('S bm Data'!$L12^2)+('S bm Data'!AB$15^2))&gt;1.96," &gt; ",IF(('S bm Data'!$K12-'S bm Data'!AB$14)/SQRT(('S bm Data'!$L12^2)+('S bm Data'!AB$15^2))&lt;-1.96," &lt; "," - "))</f>
        <v xml:space="preserve"> &lt; </v>
      </c>
      <c r="C11" s="21" t="str">
        <f>IF(('S bm Data'!$K12-'S bm Data'!AC$14)/SQRT(('S bm Data'!$L12^2)+('S bm Data'!AC$15^2))&gt;1.96," &gt; ",IF(('S bm Data'!$K12-'S bm Data'!AC$14)/SQRT(('S bm Data'!$L12^2)+('S bm Data'!AC$15^2))&lt;-1.96," &lt; "," - "))</f>
        <v xml:space="preserve"> &lt; </v>
      </c>
      <c r="D11" s="21" t="str">
        <f>IF(('S bm Data'!$K12-'S bm Data'!AD$14)/SQRT(('S bm Data'!$L12^2)+('S bm Data'!AD$15^2))&gt;1.96," &gt; ",IF(('S bm Data'!$K12-'S bm Data'!AD$14)/SQRT(('S bm Data'!$L12^2)+('S bm Data'!AD$15^2))&lt;-1.96," &lt; "," - "))</f>
        <v xml:space="preserve"> &lt; </v>
      </c>
      <c r="E11" s="21" t="str">
        <f>IF(('S bm Data'!$K12-'S bm Data'!AE$14)/SQRT(('S bm Data'!$L12^2)+('S bm Data'!AE$15^2))&gt;1.96," &gt; ",IF(('S bm Data'!$K12-'S bm Data'!AE$14)/SQRT(('S bm Data'!$L12^2)+('S bm Data'!AE$15^2))&lt;-1.96," &lt; "," - "))</f>
        <v xml:space="preserve"> - </v>
      </c>
      <c r="F11" s="21" t="str">
        <f>IF(('S bm Data'!$K12-'S bm Data'!AF$14)/SQRT(('S bm Data'!$L12^2)+('S bm Data'!AF$15^2))&gt;1.96," &gt; ",IF(('S bm Data'!$K12-'S bm Data'!AF$14)/SQRT(('S bm Data'!$L12^2)+('S bm Data'!AF$15^2))&lt;-1.96," &lt; "," - "))</f>
        <v xml:space="preserve"> - </v>
      </c>
      <c r="G11" s="21" t="str">
        <f>IF(('S bm Data'!$K12-'S bm Data'!AG$14)/SQRT(('S bm Data'!$L12^2)+('S bm Data'!AG$15^2))&gt;1.96," &gt; ",IF(('S bm Data'!$K12-'S bm Data'!AG$14)/SQRT(('S bm Data'!$L12^2)+('S bm Data'!AG$15^2))&lt;-1.96," &lt; "," - "))</f>
        <v xml:space="preserve"> - </v>
      </c>
      <c r="H11" s="21" t="str">
        <f>IF(('S bm Data'!$K12-'S bm Data'!AH$14)/SQRT(('S bm Data'!$L12^2)+('S bm Data'!AH$15^2))&gt;1.96," &gt; ",IF(('S bm Data'!$K12-'S bm Data'!AH$14)/SQRT(('S bm Data'!$L12^2)+('S bm Data'!AH$15^2))&lt;-1.96," &lt; "," - "))</f>
        <v xml:space="preserve"> - </v>
      </c>
      <c r="I11" s="21" t="str">
        <f>IF(('S bm Data'!$K12-'S bm Data'!AI$14)/SQRT(('S bm Data'!$L12^2)+('S bm Data'!AI$15^2))&gt;1.96," &gt; ",IF(('S bm Data'!$K12-'S bm Data'!AI$14)/SQRT(('S bm Data'!$L12^2)+('S bm Data'!AI$15^2))&lt;-1.96," &lt; "," - "))</f>
        <v xml:space="preserve"> - </v>
      </c>
      <c r="J11" s="21" t="str">
        <f>IF(('S bm Data'!$K12-'S bm Data'!AJ$14)/SQRT(('S bm Data'!$L12^2)+('S bm Data'!AJ$15^2))&gt;1.96," &gt; ",IF(('S bm Data'!$K12-'S bm Data'!AJ$14)/SQRT(('S bm Data'!$L12^2)+('S bm Data'!AJ$15^2))&lt;-1.96," &lt; "," - "))</f>
        <v xml:space="preserve"> - </v>
      </c>
      <c r="K11" s="21" t="str">
        <f>IF(('S bm Data'!$K12-'S bm Data'!AK$14)/SQRT(('S bm Data'!$L12^2)+('S bm Data'!AK$15^2))&gt;1.96," &gt; ",IF(('S bm Data'!$K12-'S bm Data'!AK$14)/SQRT(('S bm Data'!$L12^2)+('S bm Data'!AK$15^2))&lt;-1.96," &lt; "," - "))</f>
        <v xml:space="preserve"> - </v>
      </c>
      <c r="L11" s="21" t="str">
        <f>IF(('S bm Data'!$K12-'S bm Data'!AL$14)/SQRT(('S bm Data'!$L12^2)+('S bm Data'!AL$15^2))&gt;1.96," &gt; ",IF(('S bm Data'!$K12-'S bm Data'!AL$14)/SQRT(('S bm Data'!$L12^2)+('S bm Data'!AL$15^2))&lt;-1.96," &lt; "," - "))</f>
        <v xml:space="preserve"> - </v>
      </c>
      <c r="M11" s="21" t="str">
        <f>IF(('S bm Data'!$K12-'S bm Data'!AM$14)/SQRT(('S bm Data'!$L12^2)+('S bm Data'!AM$15^2))&gt;1.96," &gt; ",IF(('S bm Data'!$K12-'S bm Data'!AM$14)/SQRT(('S bm Data'!$L12^2)+('S bm Data'!AM$15^2))&lt;-1.96," &lt; "," - "))</f>
        <v xml:space="preserve"> &gt; </v>
      </c>
      <c r="N11" s="21" t="str">
        <f>IF(('S bm Data'!$K12-'S bm Data'!AN$14)/SQRT(('S bm Data'!$L12^2)+('S bm Data'!AN$15^2))&gt;1.96," &gt; ",IF(('S bm Data'!$K12-'S bm Data'!AN$14)/SQRT(('S bm Data'!$L12^2)+('S bm Data'!AN$15^2))&lt;-1.96," &lt; "," - "))</f>
        <v xml:space="preserve"> &gt; </v>
      </c>
      <c r="O11" s="21" t="str">
        <f>IF(('S bm Data'!$K12-'S bm Data'!AO$14)/SQRT(('S bm Data'!$L12^2)+('S bm Data'!AO$15^2))&gt;1.96," &gt; ",IF(('S bm Data'!$K12-'S bm Data'!AO$14)/SQRT(('S bm Data'!$L12^2)+('S bm Data'!AO$15^2))&lt;-1.96," &lt; "," - "))</f>
        <v xml:space="preserve"> &gt; </v>
      </c>
      <c r="P11" s="21" t="str">
        <f>IF(('S bm Data'!$K12-'S bm Data'!AP$14)/SQRT(('S bm Data'!$L12^2)+('S bm Data'!AP$15^2))&gt;1.96," &gt; ",IF(('S bm Data'!$K12-'S bm Data'!AP$14)/SQRT(('S bm Data'!$L12^2)+('S bm Data'!AP$15^2))&lt;-1.96," &lt; "," - "))</f>
        <v xml:space="preserve"> &gt; </v>
      </c>
      <c r="Q11" s="21" t="str">
        <f>IF(('S bm Data'!$K12-'S bm Data'!AQ$14)/SQRT(('S bm Data'!$L12^2)+('S bm Data'!AQ$15^2))&gt;1.96," &gt; ",IF(('S bm Data'!$K12-'S bm Data'!AQ$14)/SQRT(('S bm Data'!$L12^2)+('S bm Data'!AQ$15^2))&lt;-1.96," &lt; "," - "))</f>
        <v xml:space="preserve"> &gt; </v>
      </c>
      <c r="R11" s="21" t="str">
        <f>IF(('S bm Data'!$K12-'S bm Data'!AR$14)/SQRT(('S bm Data'!$L12^2)+('S bm Data'!AR$15^2))&gt;1.96," &gt; ",IF(('S bm Data'!$K12-'S bm Data'!AR$14)/SQRT(('S bm Data'!$L12^2)+('S bm Data'!AR$15^2))&lt;-1.96," &lt; "," - "))</f>
        <v xml:space="preserve"> &gt; </v>
      </c>
      <c r="S11" s="21" t="str">
        <f>IF(('S bm Data'!$K12-'S bm Data'!AS$14)/SQRT(('S bm Data'!$L12^2)+('S bm Data'!AS$15^2))&gt;1.96," &gt; ",IF(('S bm Data'!$K12-'S bm Data'!AS$14)/SQRT(('S bm Data'!$L12^2)+('S bm Data'!AS$15^2))&lt;-1.96," &lt; "," - "))</f>
        <v xml:space="preserve"> &gt; </v>
      </c>
      <c r="T11" s="21" t="str">
        <f>IF(('S bm Data'!$K12-'S bm Data'!AT$14)/SQRT(('S bm Data'!$L12^2)+('S bm Data'!AT$15^2))&gt;1.96," &gt; ",IF(('S bm Data'!$K12-'S bm Data'!AT$14)/SQRT(('S bm Data'!$L12^2)+('S bm Data'!AT$15^2))&lt;-1.96," &lt; "," - "))</f>
        <v xml:space="preserve"> &gt; </v>
      </c>
      <c r="U11" s="21" t="str">
        <f>IF(('S bm Data'!$K12-'S bm Data'!AU$14)/SQRT(('S bm Data'!$L12^2)+('S bm Data'!AU$15^2))&gt;1.96," &gt; ",IF(('S bm Data'!$K12-'S bm Data'!AU$14)/SQRT(('S bm Data'!$L12^2)+('S bm Data'!AU$15^2))&lt;-1.96," &lt; "," - "))</f>
        <v xml:space="preserve"> &gt; </v>
      </c>
      <c r="V11" s="21" t="str">
        <f>IF(('S bm Data'!$K12-'S bm Data'!AV$14)/SQRT(('S bm Data'!$L12^2)+('S bm Data'!AV$15^2))&gt;1.96," &gt; ",IF(('S bm Data'!$K12-'S bm Data'!AV$14)/SQRT(('S bm Data'!$L12^2)+('S bm Data'!AV$15^2))&lt;-1.96," &lt; "," - "))</f>
        <v xml:space="preserve"> &gt; </v>
      </c>
      <c r="W11" s="21" t="str">
        <f>IF(('S bm Data'!$K12-'S bm Data'!AW$14)/SQRT(('S bm Data'!$L12^2)+('S bm Data'!AW$15^2))&gt;1.96," &gt; ",IF(('S bm Data'!$K12-'S bm Data'!AW$14)/SQRT(('S bm Data'!$L12^2)+('S bm Data'!AW$15^2))&lt;-1.96," &lt; "," - "))</f>
        <v xml:space="preserve"> &gt; </v>
      </c>
      <c r="X11" s="21" t="str">
        <f>IF(('S bm Data'!$K12-'S bm Data'!AX$14)/SQRT(('S bm Data'!$L12^2)+('S bm Data'!AX$15^2))&gt;1.96," &gt; ",IF(('S bm Data'!$K12-'S bm Data'!AX$14)/SQRT(('S bm Data'!$L12^2)+('S bm Data'!AX$15^2))&lt;-1.96," &lt; "," - "))</f>
        <v xml:space="preserve"> &gt; </v>
      </c>
      <c r="Y11" s="21" t="str">
        <f>IF(('S bm Data'!$K12-'S bm Data'!AY$14)/SQRT(('S bm Data'!$L12^2)+('S bm Data'!AY$15^2))&gt;1.96," &gt; ",IF(('S bm Data'!$K12-'S bm Data'!AY$14)/SQRT(('S bm Data'!$L12^2)+('S bm Data'!AY$15^2))&lt;-1.96," &lt; "," - "))</f>
        <v xml:space="preserve"> &gt; </v>
      </c>
      <c r="Z11" s="21" t="str">
        <f>IF(('S bm Data'!$K12-'S bm Data'!AZ$14)/SQRT(('S bm Data'!$L12^2)+('S bm Data'!AZ$15^2))&gt;1.96," &gt; ",IF(('S bm Data'!$K12-'S bm Data'!AZ$14)/SQRT(('S bm Data'!$L12^2)+('S bm Data'!AZ$15^2))&lt;-1.96," &lt; "," - "))</f>
        <v xml:space="preserve"> &gt; </v>
      </c>
      <c r="AA11" s="21" t="str">
        <f>IF(('S bm Data'!$K12-'S bm Data'!BA$14)/SQRT(('S bm Data'!$L12^2)+('S bm Data'!BA$15^2))&gt;1.96," &gt; ",IF(('S bm Data'!$K12-'S bm Data'!BA$14)/SQRT(('S bm Data'!$L12^2)+('S bm Data'!BA$15^2))&lt;-1.96," &lt; "," - "))</f>
        <v xml:space="preserve"> &gt; </v>
      </c>
      <c r="AB11" s="21" t="str">
        <f>IF(('S bm Data'!$K12-'S bm Data'!BB$14)/SQRT(('S bm Data'!$L12^2)+('S bm Data'!BB$15^2))&gt;1.96," &gt; ",IF(('S bm Data'!$K12-'S bm Data'!BB$14)/SQRT(('S bm Data'!$L12^2)+('S bm Data'!BB$15^2))&lt;-1.96," &lt; "," - "))</f>
        <v xml:space="preserve"> &gt; </v>
      </c>
      <c r="AC11" s="21" t="str">
        <f>IF(('S bm Data'!$K12-'S bm Data'!BC$14)/SQRT(('S bm Data'!$L12^2)+('S bm Data'!BC$15^2))&gt;1.96," &gt; ",IF(('S bm Data'!$K12-'S bm Data'!BC$14)/SQRT(('S bm Data'!$L12^2)+('S bm Data'!BC$15^2))&lt;-1.96," &lt; "," - "))</f>
        <v xml:space="preserve"> &gt; </v>
      </c>
      <c r="AD11" s="21" t="str">
        <f>IF(('S bm Data'!$K12-'S bm Data'!BD$14)/SQRT(('S bm Data'!$L12^2)+('S bm Data'!BD$15^2))&gt;1.96," &gt; ",IF(('S bm Data'!$K12-'S bm Data'!BD$14)/SQRT(('S bm Data'!$L12^2)+('S bm Data'!BD$15^2))&lt;-1.96," &lt; "," - "))</f>
        <v xml:space="preserve"> &gt; </v>
      </c>
      <c r="AE11" s="21" t="str">
        <f>IF(('S bm Data'!$K12-'S bm Data'!BE$14)/SQRT(('S bm Data'!$L12^2)+('S bm Data'!BE$15^2))&gt;1.96," &gt; ",IF(('S bm Data'!$K12-'S bm Data'!BE$14)/SQRT(('S bm Data'!$L12^2)+('S bm Data'!BE$15^2))&lt;-1.96," &lt; "," - "))</f>
        <v xml:space="preserve"> &gt; </v>
      </c>
      <c r="AF11" s="21" t="str">
        <f>IF(('S bm Data'!$K12-'S bm Data'!BF$14)/SQRT(('S bm Data'!$L12^2)+('S bm Data'!BF$15^2))&gt;1.96," &gt; ",IF(('S bm Data'!$K12-'S bm Data'!BF$14)/SQRT(('S bm Data'!$L12^2)+('S bm Data'!BF$15^2))&lt;-1.96," &lt; "," - "))</f>
        <v xml:space="preserve"> &gt; </v>
      </c>
      <c r="AG11" s="21" t="str">
        <f>IF(('S bm Data'!$K12-'S bm Data'!BG$14)/SQRT(('S bm Data'!$L12^2)+('S bm Data'!BG$15^2))&gt;1.96," &gt; ",IF(('S bm Data'!$K12-'S bm Data'!BG$14)/SQRT(('S bm Data'!$L12^2)+('S bm Data'!BG$15^2))&lt;-1.96," &lt; "," - "))</f>
        <v xml:space="preserve"> &gt; </v>
      </c>
      <c r="AH11" s="21" t="str">
        <f>IF(('S bm Data'!$K12-'S bm Data'!BH$14)/SQRT(('S bm Data'!$L12^2)+('S bm Data'!BH$15^2))&gt;1.96," &gt; ",IF(('S bm Data'!$K12-'S bm Data'!BH$14)/SQRT(('S bm Data'!$L12^2)+('S bm Data'!BH$15^2))&lt;-1.96," &lt; "," - "))</f>
        <v xml:space="preserve"> &gt; </v>
      </c>
      <c r="AI11" s="21" t="str">
        <f>IF(('S bm Data'!$K12-'S bm Data'!BI$14)/SQRT(('S bm Data'!$L12^2)+('S bm Data'!BI$15^2))&gt;1.96," &gt; ",IF(('S bm Data'!$K12-'S bm Data'!BI$14)/SQRT(('S bm Data'!$L12^2)+('S bm Data'!BI$15^2))&lt;-1.96," &lt; "," - "))</f>
        <v xml:space="preserve"> &gt; </v>
      </c>
      <c r="AJ11" s="21" t="str">
        <f>IF(('S bm Data'!$K12-'S bm Data'!BJ$14)/SQRT(('S bm Data'!$L12^2)+('S bm Data'!BJ$15^2))&gt;1.96," &gt; ",IF(('S bm Data'!$K12-'S bm Data'!BJ$14)/SQRT(('S bm Data'!$L12^2)+('S bm Data'!BJ$15^2))&lt;-1.96," &lt; "," - "))</f>
        <v xml:space="preserve"> &gt; </v>
      </c>
      <c r="AK11" s="21" t="str">
        <f>IF(('S bm Data'!$K12-'S bm Data'!BK$14)/SQRT(('S bm Data'!$L12^2)+('S bm Data'!BK$15^2))&gt;1.96," &gt; ",IF(('S bm Data'!$K12-'S bm Data'!BK$14)/SQRT(('S bm Data'!$L12^2)+('S bm Data'!BK$15^2))&lt;-1.96," &lt; "," - "))</f>
        <v xml:space="preserve"> &gt; </v>
      </c>
      <c r="AL11" s="21" t="str">
        <f>IF(('S bm Data'!$K12-'S bm Data'!BL$14)/SQRT(('S bm Data'!$L12^2)+('S bm Data'!BL$15^2))&gt;1.96," &gt; ",IF(('S bm Data'!$K12-'S bm Data'!BL$14)/SQRT(('S bm Data'!$L12^2)+('S bm Data'!BL$15^2))&lt;-1.96," &lt; "," - "))</f>
        <v xml:space="preserve"> &gt; </v>
      </c>
      <c r="AM11" s="21" t="str">
        <f>IF(('S bm Data'!$K12-'S bm Data'!BM$14)/SQRT(('S bm Data'!$L12^2)+('S bm Data'!BM$15^2))&gt;1.96," &gt; ",IF(('S bm Data'!$K12-'S bm Data'!BM$14)/SQRT(('S bm Data'!$L12^2)+('S bm Data'!BM$15^2))&lt;-1.96," &lt; "," - "))</f>
        <v xml:space="preserve"> &gt; </v>
      </c>
      <c r="AN11" s="21" t="str">
        <f>IF(('S bm Data'!$K12-'S bm Data'!BN$14)/SQRT(('S bm Data'!$L12^2)+('S bm Data'!BN$15^2))&gt;1.96," &gt; ",IF(('S bm Data'!$K12-'S bm Data'!BN$14)/SQRT(('S bm Data'!$L12^2)+('S bm Data'!BN$15^2))&lt;-1.96," &lt; "," - "))</f>
        <v xml:space="preserve"> &gt; </v>
      </c>
      <c r="AO11" s="21" t="str">
        <f>IF(('S bm Data'!$K12-'S bm Data'!BO$14)/SQRT(('S bm Data'!$L12^2)+('S bm Data'!BO$15^2))&gt;1.96," &gt; ",IF(('S bm Data'!$K12-'S bm Data'!BO$14)/SQRT(('S bm Data'!$L12^2)+('S bm Data'!BO$15^2))&lt;-1.96," &lt; "," - "))</f>
        <v xml:space="preserve"> &gt; </v>
      </c>
      <c r="AP11" s="21" t="str">
        <f>IF(('S bm Data'!$K12-'S bm Data'!BP$14)/SQRT(('S bm Data'!$L12^2)+('S bm Data'!BP$15^2))&gt;1.96," &gt; ",IF(('S bm Data'!$K12-'S bm Data'!BP$14)/SQRT(('S bm Data'!$L12^2)+('S bm Data'!BP$15^2))&lt;-1.96," &lt; "," - "))</f>
        <v xml:space="preserve"> &gt; </v>
      </c>
      <c r="AQ11" s="23">
        <f t="shared" si="0"/>
        <v>3</v>
      </c>
      <c r="AR11" s="12">
        <f t="shared" si="1"/>
        <v>8</v>
      </c>
      <c r="AS11" s="24">
        <f t="shared" si="2"/>
        <v>30</v>
      </c>
    </row>
    <row r="12" spans="1:45">
      <c r="A12" s="43" t="str">
        <f>'S bm Data'!J13</f>
        <v>Virginia</v>
      </c>
      <c r="B12" s="40" t="str">
        <f>IF(('S bm Data'!$K13-'S bm Data'!AB$14)/SQRT(('S bm Data'!$L13^2)+('S bm Data'!AB$15^2))&gt;1.96," &gt; ",IF(('S bm Data'!$K13-'S bm Data'!AB$14)/SQRT(('S bm Data'!$L13^2)+('S bm Data'!AB$15^2))&lt;-1.96," &lt; "," - "))</f>
        <v xml:space="preserve"> &lt; </v>
      </c>
      <c r="C12" s="21" t="str">
        <f>IF(('S bm Data'!$K13-'S bm Data'!AC$14)/SQRT(('S bm Data'!$L13^2)+('S bm Data'!AC$15^2))&gt;1.96," &gt; ",IF(('S bm Data'!$K13-'S bm Data'!AC$14)/SQRT(('S bm Data'!$L13^2)+('S bm Data'!AC$15^2))&lt;-1.96," &lt; "," - "))</f>
        <v xml:space="preserve"> &lt; </v>
      </c>
      <c r="D12" s="21" t="str">
        <f>IF(('S bm Data'!$K13-'S bm Data'!AD$14)/SQRT(('S bm Data'!$L13^2)+('S bm Data'!AD$15^2))&gt;1.96," &gt; ",IF(('S bm Data'!$K13-'S bm Data'!AD$14)/SQRT(('S bm Data'!$L13^2)+('S bm Data'!AD$15^2))&lt;-1.96," &lt; "," - "))</f>
        <v xml:space="preserve"> &lt; </v>
      </c>
      <c r="E12" s="21" t="str">
        <f>IF(('S bm Data'!$K13-'S bm Data'!AE$14)/SQRT(('S bm Data'!$L13^2)+('S bm Data'!AE$15^2))&gt;1.96," &gt; ",IF(('S bm Data'!$K13-'S bm Data'!AE$14)/SQRT(('S bm Data'!$L13^2)+('S bm Data'!AE$15^2))&lt;-1.96," &lt; "," - "))</f>
        <v xml:space="preserve"> - </v>
      </c>
      <c r="F12" s="21" t="str">
        <f>IF(('S bm Data'!$K13-'S bm Data'!AF$14)/SQRT(('S bm Data'!$L13^2)+('S bm Data'!AF$15^2))&gt;1.96," &gt; ",IF(('S bm Data'!$K13-'S bm Data'!AF$14)/SQRT(('S bm Data'!$L13^2)+('S bm Data'!AF$15^2))&lt;-1.96," &lt; "," - "))</f>
        <v xml:space="preserve"> - </v>
      </c>
      <c r="G12" s="21" t="str">
        <f>IF(('S bm Data'!$K13-'S bm Data'!AG$14)/SQRT(('S bm Data'!$L13^2)+('S bm Data'!AG$15^2))&gt;1.96," &gt; ",IF(('S bm Data'!$K13-'S bm Data'!AG$14)/SQRT(('S bm Data'!$L13^2)+('S bm Data'!AG$15^2))&lt;-1.96," &lt; "," - "))</f>
        <v xml:space="preserve"> - </v>
      </c>
      <c r="H12" s="21" t="str">
        <f>IF(('S bm Data'!$K13-'S bm Data'!AH$14)/SQRT(('S bm Data'!$L13^2)+('S bm Data'!AH$15^2))&gt;1.96," &gt; ",IF(('S bm Data'!$K13-'S bm Data'!AH$14)/SQRT(('S bm Data'!$L13^2)+('S bm Data'!AH$15^2))&lt;-1.96," &lt; "," - "))</f>
        <v xml:space="preserve"> - </v>
      </c>
      <c r="I12" s="21" t="str">
        <f>IF(('S bm Data'!$K13-'S bm Data'!AI$14)/SQRT(('S bm Data'!$L13^2)+('S bm Data'!AI$15^2))&gt;1.96," &gt; ",IF(('S bm Data'!$K13-'S bm Data'!AI$14)/SQRT(('S bm Data'!$L13^2)+('S bm Data'!AI$15^2))&lt;-1.96," &lt; "," - "))</f>
        <v xml:space="preserve"> - </v>
      </c>
      <c r="J12" s="21" t="str">
        <f>IF(('S bm Data'!$K13-'S bm Data'!AJ$14)/SQRT(('S bm Data'!$L13^2)+('S bm Data'!AJ$15^2))&gt;1.96," &gt; ",IF(('S bm Data'!$K13-'S bm Data'!AJ$14)/SQRT(('S bm Data'!$L13^2)+('S bm Data'!AJ$15^2))&lt;-1.96," &lt; "," - "))</f>
        <v xml:space="preserve"> - </v>
      </c>
      <c r="K12" s="21" t="str">
        <f>IF(('S bm Data'!$K13-'S bm Data'!AK$14)/SQRT(('S bm Data'!$L13^2)+('S bm Data'!AK$15^2))&gt;1.96," &gt; ",IF(('S bm Data'!$K13-'S bm Data'!AK$14)/SQRT(('S bm Data'!$L13^2)+('S bm Data'!AK$15^2))&lt;-1.96," &lt; "," - "))</f>
        <v xml:space="preserve"> - </v>
      </c>
      <c r="L12" s="21" t="str">
        <f>IF(('S bm Data'!$K13-'S bm Data'!AL$14)/SQRT(('S bm Data'!$L13^2)+('S bm Data'!AL$15^2))&gt;1.96," &gt; ",IF(('S bm Data'!$K13-'S bm Data'!AL$14)/SQRT(('S bm Data'!$L13^2)+('S bm Data'!AL$15^2))&lt;-1.96," &lt; "," - "))</f>
        <v xml:space="preserve"> - </v>
      </c>
      <c r="M12" s="21" t="str">
        <f>IF(('S bm Data'!$K13-'S bm Data'!AM$14)/SQRT(('S bm Data'!$L13^2)+('S bm Data'!AM$15^2))&gt;1.96," &gt; ",IF(('S bm Data'!$K13-'S bm Data'!AM$14)/SQRT(('S bm Data'!$L13^2)+('S bm Data'!AM$15^2))&lt;-1.96," &lt; "," - "))</f>
        <v xml:space="preserve"> &gt; </v>
      </c>
      <c r="N12" s="21" t="str">
        <f>IF(('S bm Data'!$K13-'S bm Data'!AN$14)/SQRT(('S bm Data'!$L13^2)+('S bm Data'!AN$15^2))&gt;1.96," &gt; ",IF(('S bm Data'!$K13-'S bm Data'!AN$14)/SQRT(('S bm Data'!$L13^2)+('S bm Data'!AN$15^2))&lt;-1.96," &lt; "," - "))</f>
        <v xml:space="preserve"> &gt; </v>
      </c>
      <c r="O12" s="21" t="str">
        <f>IF(('S bm Data'!$K13-'S bm Data'!AO$14)/SQRT(('S bm Data'!$L13^2)+('S bm Data'!AO$15^2))&gt;1.96," &gt; ",IF(('S bm Data'!$K13-'S bm Data'!AO$14)/SQRT(('S bm Data'!$L13^2)+('S bm Data'!AO$15^2))&lt;-1.96," &lt; "," - "))</f>
        <v xml:space="preserve"> &gt; </v>
      </c>
      <c r="P12" s="21" t="str">
        <f>IF(('S bm Data'!$K13-'S bm Data'!AP$14)/SQRT(('S bm Data'!$L13^2)+('S bm Data'!AP$15^2))&gt;1.96," &gt; ",IF(('S bm Data'!$K13-'S bm Data'!AP$14)/SQRT(('S bm Data'!$L13^2)+('S bm Data'!AP$15^2))&lt;-1.96," &lt; "," - "))</f>
        <v xml:space="preserve"> &gt; </v>
      </c>
      <c r="Q12" s="21" t="str">
        <f>IF(('S bm Data'!$K13-'S bm Data'!AQ$14)/SQRT(('S bm Data'!$L13^2)+('S bm Data'!AQ$15^2))&gt;1.96," &gt; ",IF(('S bm Data'!$K13-'S bm Data'!AQ$14)/SQRT(('S bm Data'!$L13^2)+('S bm Data'!AQ$15^2))&lt;-1.96," &lt; "," - "))</f>
        <v xml:space="preserve"> &gt; </v>
      </c>
      <c r="R12" s="21" t="str">
        <f>IF(('S bm Data'!$K13-'S bm Data'!AR$14)/SQRT(('S bm Data'!$L13^2)+('S bm Data'!AR$15^2))&gt;1.96," &gt; ",IF(('S bm Data'!$K13-'S bm Data'!AR$14)/SQRT(('S bm Data'!$L13^2)+('S bm Data'!AR$15^2))&lt;-1.96," &lt; "," - "))</f>
        <v xml:space="preserve"> &gt; </v>
      </c>
      <c r="S12" s="21" t="str">
        <f>IF(('S bm Data'!$K13-'S bm Data'!AS$14)/SQRT(('S bm Data'!$L13^2)+('S bm Data'!AS$15^2))&gt;1.96," &gt; ",IF(('S bm Data'!$K13-'S bm Data'!AS$14)/SQRT(('S bm Data'!$L13^2)+('S bm Data'!AS$15^2))&lt;-1.96," &lt; "," - "))</f>
        <v xml:space="preserve"> &gt; </v>
      </c>
      <c r="T12" s="21" t="str">
        <f>IF(('S bm Data'!$K13-'S bm Data'!AT$14)/SQRT(('S bm Data'!$L13^2)+('S bm Data'!AT$15^2))&gt;1.96," &gt; ",IF(('S bm Data'!$K13-'S bm Data'!AT$14)/SQRT(('S bm Data'!$L13^2)+('S bm Data'!AT$15^2))&lt;-1.96," &lt; "," - "))</f>
        <v xml:space="preserve"> &gt; </v>
      </c>
      <c r="U12" s="21" t="str">
        <f>IF(('S bm Data'!$K13-'S bm Data'!AU$14)/SQRT(('S bm Data'!$L13^2)+('S bm Data'!AU$15^2))&gt;1.96," &gt; ",IF(('S bm Data'!$K13-'S bm Data'!AU$14)/SQRT(('S bm Data'!$L13^2)+('S bm Data'!AU$15^2))&lt;-1.96," &lt; "," - "))</f>
        <v xml:space="preserve"> &gt; </v>
      </c>
      <c r="V12" s="21" t="str">
        <f>IF(('S bm Data'!$K13-'S bm Data'!AV$14)/SQRT(('S bm Data'!$L13^2)+('S bm Data'!AV$15^2))&gt;1.96," &gt; ",IF(('S bm Data'!$K13-'S bm Data'!AV$14)/SQRT(('S bm Data'!$L13^2)+('S bm Data'!AV$15^2))&lt;-1.96," &lt; "," - "))</f>
        <v xml:space="preserve"> &gt; </v>
      </c>
      <c r="W12" s="21" t="str">
        <f>IF(('S bm Data'!$K13-'S bm Data'!AW$14)/SQRT(('S bm Data'!$L13^2)+('S bm Data'!AW$15^2))&gt;1.96," &gt; ",IF(('S bm Data'!$K13-'S bm Data'!AW$14)/SQRT(('S bm Data'!$L13^2)+('S bm Data'!AW$15^2))&lt;-1.96," &lt; "," - "))</f>
        <v xml:space="preserve"> &gt; </v>
      </c>
      <c r="X12" s="21" t="str">
        <f>IF(('S bm Data'!$K13-'S bm Data'!AX$14)/SQRT(('S bm Data'!$L13^2)+('S bm Data'!AX$15^2))&gt;1.96," &gt; ",IF(('S bm Data'!$K13-'S bm Data'!AX$14)/SQRT(('S bm Data'!$L13^2)+('S bm Data'!AX$15^2))&lt;-1.96," &lt; "," - "))</f>
        <v xml:space="preserve"> &gt; </v>
      </c>
      <c r="Y12" s="21" t="str">
        <f>IF(('S bm Data'!$K13-'S bm Data'!AY$14)/SQRT(('S bm Data'!$L13^2)+('S bm Data'!AY$15^2))&gt;1.96," &gt; ",IF(('S bm Data'!$K13-'S bm Data'!AY$14)/SQRT(('S bm Data'!$L13^2)+('S bm Data'!AY$15^2))&lt;-1.96," &lt; "," - "))</f>
        <v xml:space="preserve"> &gt; </v>
      </c>
      <c r="Z12" s="21" t="str">
        <f>IF(('S bm Data'!$K13-'S bm Data'!AZ$14)/SQRT(('S bm Data'!$L13^2)+('S bm Data'!AZ$15^2))&gt;1.96," &gt; ",IF(('S bm Data'!$K13-'S bm Data'!AZ$14)/SQRT(('S bm Data'!$L13^2)+('S bm Data'!AZ$15^2))&lt;-1.96," &lt; "," - "))</f>
        <v xml:space="preserve"> &gt; </v>
      </c>
      <c r="AA12" s="21" t="str">
        <f>IF(('S bm Data'!$K13-'S bm Data'!BA$14)/SQRT(('S bm Data'!$L13^2)+('S bm Data'!BA$15^2))&gt;1.96," &gt; ",IF(('S bm Data'!$K13-'S bm Data'!BA$14)/SQRT(('S bm Data'!$L13^2)+('S bm Data'!BA$15^2))&lt;-1.96," &lt; "," - "))</f>
        <v xml:space="preserve"> &gt; </v>
      </c>
      <c r="AB12" s="21" t="str">
        <f>IF(('S bm Data'!$K13-'S bm Data'!BB$14)/SQRT(('S bm Data'!$L13^2)+('S bm Data'!BB$15^2))&gt;1.96," &gt; ",IF(('S bm Data'!$K13-'S bm Data'!BB$14)/SQRT(('S bm Data'!$L13^2)+('S bm Data'!BB$15^2))&lt;-1.96," &lt; "," - "))</f>
        <v xml:space="preserve"> &gt; </v>
      </c>
      <c r="AC12" s="21" t="str">
        <f>IF(('S bm Data'!$K13-'S bm Data'!BC$14)/SQRT(('S bm Data'!$L13^2)+('S bm Data'!BC$15^2))&gt;1.96," &gt; ",IF(('S bm Data'!$K13-'S bm Data'!BC$14)/SQRT(('S bm Data'!$L13^2)+('S bm Data'!BC$15^2))&lt;-1.96," &lt; "," - "))</f>
        <v xml:space="preserve"> &gt; </v>
      </c>
      <c r="AD12" s="21" t="str">
        <f>IF(('S bm Data'!$K13-'S bm Data'!BD$14)/SQRT(('S bm Data'!$L13^2)+('S bm Data'!BD$15^2))&gt;1.96," &gt; ",IF(('S bm Data'!$K13-'S bm Data'!BD$14)/SQRT(('S bm Data'!$L13^2)+('S bm Data'!BD$15^2))&lt;-1.96," &lt; "," - "))</f>
        <v xml:space="preserve"> &gt; </v>
      </c>
      <c r="AE12" s="21" t="str">
        <f>IF(('S bm Data'!$K13-'S bm Data'!BE$14)/SQRT(('S bm Data'!$L13^2)+('S bm Data'!BE$15^2))&gt;1.96," &gt; ",IF(('S bm Data'!$K13-'S bm Data'!BE$14)/SQRT(('S bm Data'!$L13^2)+('S bm Data'!BE$15^2))&lt;-1.96," &lt; "," - "))</f>
        <v xml:space="preserve"> &gt; </v>
      </c>
      <c r="AF12" s="21" t="str">
        <f>IF(('S bm Data'!$K13-'S bm Data'!BF$14)/SQRT(('S bm Data'!$L13^2)+('S bm Data'!BF$15^2))&gt;1.96," &gt; ",IF(('S bm Data'!$K13-'S bm Data'!BF$14)/SQRT(('S bm Data'!$L13^2)+('S bm Data'!BF$15^2))&lt;-1.96," &lt; "," - "))</f>
        <v xml:space="preserve"> &gt; </v>
      </c>
      <c r="AG12" s="21" t="str">
        <f>IF(('S bm Data'!$K13-'S bm Data'!BG$14)/SQRT(('S bm Data'!$L13^2)+('S bm Data'!BG$15^2))&gt;1.96," &gt; ",IF(('S bm Data'!$K13-'S bm Data'!BG$14)/SQRT(('S bm Data'!$L13^2)+('S bm Data'!BG$15^2))&lt;-1.96," &lt; "," - "))</f>
        <v xml:space="preserve"> &gt; </v>
      </c>
      <c r="AH12" s="21" t="str">
        <f>IF(('S bm Data'!$K13-'S bm Data'!BH$14)/SQRT(('S bm Data'!$L13^2)+('S bm Data'!BH$15^2))&gt;1.96," &gt; ",IF(('S bm Data'!$K13-'S bm Data'!BH$14)/SQRT(('S bm Data'!$L13^2)+('S bm Data'!BH$15^2))&lt;-1.96," &lt; "," - "))</f>
        <v xml:space="preserve"> &gt; </v>
      </c>
      <c r="AI12" s="21" t="str">
        <f>IF(('S bm Data'!$K13-'S bm Data'!BI$14)/SQRT(('S bm Data'!$L13^2)+('S bm Data'!BI$15^2))&gt;1.96," &gt; ",IF(('S bm Data'!$K13-'S bm Data'!BI$14)/SQRT(('S bm Data'!$L13^2)+('S bm Data'!BI$15^2))&lt;-1.96," &lt; "," - "))</f>
        <v xml:space="preserve"> &gt; </v>
      </c>
      <c r="AJ12" s="21" t="str">
        <f>IF(('S bm Data'!$K13-'S bm Data'!BJ$14)/SQRT(('S bm Data'!$L13^2)+('S bm Data'!BJ$15^2))&gt;1.96," &gt; ",IF(('S bm Data'!$K13-'S bm Data'!BJ$14)/SQRT(('S bm Data'!$L13^2)+('S bm Data'!BJ$15^2))&lt;-1.96," &lt; "," - "))</f>
        <v xml:space="preserve"> &gt; </v>
      </c>
      <c r="AK12" s="21" t="str">
        <f>IF(('S bm Data'!$K13-'S bm Data'!BK$14)/SQRT(('S bm Data'!$L13^2)+('S bm Data'!BK$15^2))&gt;1.96," &gt; ",IF(('S bm Data'!$K13-'S bm Data'!BK$14)/SQRT(('S bm Data'!$L13^2)+('S bm Data'!BK$15^2))&lt;-1.96," &lt; "," - "))</f>
        <v xml:space="preserve"> &gt; </v>
      </c>
      <c r="AL12" s="21" t="str">
        <f>IF(('S bm Data'!$K13-'S bm Data'!BL$14)/SQRT(('S bm Data'!$L13^2)+('S bm Data'!BL$15^2))&gt;1.96," &gt; ",IF(('S bm Data'!$K13-'S bm Data'!BL$14)/SQRT(('S bm Data'!$L13^2)+('S bm Data'!BL$15^2))&lt;-1.96," &lt; "," - "))</f>
        <v xml:space="preserve"> &gt; </v>
      </c>
      <c r="AM12" s="21" t="str">
        <f>IF(('S bm Data'!$K13-'S bm Data'!BM$14)/SQRT(('S bm Data'!$L13^2)+('S bm Data'!BM$15^2))&gt;1.96," &gt; ",IF(('S bm Data'!$K13-'S bm Data'!BM$14)/SQRT(('S bm Data'!$L13^2)+('S bm Data'!BM$15^2))&lt;-1.96," &lt; "," - "))</f>
        <v xml:space="preserve"> &gt; </v>
      </c>
      <c r="AN12" s="21" t="str">
        <f>IF(('S bm Data'!$K13-'S bm Data'!BN$14)/SQRT(('S bm Data'!$L13^2)+('S bm Data'!BN$15^2))&gt;1.96," &gt; ",IF(('S bm Data'!$K13-'S bm Data'!BN$14)/SQRT(('S bm Data'!$L13^2)+('S bm Data'!BN$15^2))&lt;-1.96," &lt; "," - "))</f>
        <v xml:space="preserve"> &gt; </v>
      </c>
      <c r="AO12" s="21" t="str">
        <f>IF(('S bm Data'!$K13-'S bm Data'!BO$14)/SQRT(('S bm Data'!$L13^2)+('S bm Data'!BO$15^2))&gt;1.96," &gt; ",IF(('S bm Data'!$K13-'S bm Data'!BO$14)/SQRT(('S bm Data'!$L13^2)+('S bm Data'!BO$15^2))&lt;-1.96," &lt; "," - "))</f>
        <v xml:space="preserve"> &gt; </v>
      </c>
      <c r="AP12" s="21" t="str">
        <f>IF(('S bm Data'!$K13-'S bm Data'!BP$14)/SQRT(('S bm Data'!$L13^2)+('S bm Data'!BP$15^2))&gt;1.96," &gt; ",IF(('S bm Data'!$K13-'S bm Data'!BP$14)/SQRT(('S bm Data'!$L13^2)+('S bm Data'!BP$15^2))&lt;-1.96," &lt; "," - "))</f>
        <v xml:space="preserve"> &gt; </v>
      </c>
      <c r="AQ12" s="23">
        <f t="shared" si="0"/>
        <v>3</v>
      </c>
      <c r="AR12" s="12">
        <f t="shared" si="1"/>
        <v>8</v>
      </c>
      <c r="AS12" s="24">
        <f t="shared" si="2"/>
        <v>30</v>
      </c>
    </row>
    <row r="13" spans="1:45">
      <c r="A13" s="43" t="str">
        <f>'S bm Data'!J14</f>
        <v>Utah</v>
      </c>
      <c r="B13" s="40" t="str">
        <f>IF(('S bm Data'!$K14-'S bm Data'!AB$14)/SQRT(('S bm Data'!$L14^2)+('S bm Data'!AB$15^2))&gt;1.96," &gt; ",IF(('S bm Data'!$K14-'S bm Data'!AB$14)/SQRT(('S bm Data'!$L14^2)+('S bm Data'!AB$15^2))&lt;-1.96," &lt; "," - "))</f>
        <v xml:space="preserve"> &lt; </v>
      </c>
      <c r="C13" s="21" t="str">
        <f>IF(('S bm Data'!$K14-'S bm Data'!AC$14)/SQRT(('S bm Data'!$L14^2)+('S bm Data'!AC$15^2))&gt;1.96," &gt; ",IF(('S bm Data'!$K14-'S bm Data'!AC$14)/SQRT(('S bm Data'!$L14^2)+('S bm Data'!AC$15^2))&lt;-1.96," &lt; "," - "))</f>
        <v xml:space="preserve"> &lt; </v>
      </c>
      <c r="D13" s="21" t="str">
        <f>IF(('S bm Data'!$K14-'S bm Data'!AD$14)/SQRT(('S bm Data'!$L14^2)+('S bm Data'!AD$15^2))&gt;1.96," &gt; ",IF(('S bm Data'!$K14-'S bm Data'!AD$14)/SQRT(('S bm Data'!$L14^2)+('S bm Data'!AD$15^2))&lt;-1.96," &lt; "," - "))</f>
        <v xml:space="preserve"> &lt; </v>
      </c>
      <c r="E13" s="21" t="str">
        <f>IF(('S bm Data'!$K14-'S bm Data'!AE$14)/SQRT(('S bm Data'!$L14^2)+('S bm Data'!AE$15^2))&gt;1.96," &gt; ",IF(('S bm Data'!$K14-'S bm Data'!AE$14)/SQRT(('S bm Data'!$L14^2)+('S bm Data'!AE$15^2))&lt;-1.96," &lt; "," - "))</f>
        <v xml:space="preserve"> - </v>
      </c>
      <c r="F13" s="21" t="str">
        <f>IF(('S bm Data'!$K14-'S bm Data'!AF$14)/SQRT(('S bm Data'!$L14^2)+('S bm Data'!AF$15^2))&gt;1.96," &gt; ",IF(('S bm Data'!$K14-'S bm Data'!AF$14)/SQRT(('S bm Data'!$L14^2)+('S bm Data'!AF$15^2))&lt;-1.96," &lt; "," - "))</f>
        <v xml:space="preserve"> - </v>
      </c>
      <c r="G13" s="21" t="str">
        <f>IF(('S bm Data'!$K14-'S bm Data'!AG$14)/SQRT(('S bm Data'!$L14^2)+('S bm Data'!AG$15^2))&gt;1.96," &gt; ",IF(('S bm Data'!$K14-'S bm Data'!AG$14)/SQRT(('S bm Data'!$L14^2)+('S bm Data'!AG$15^2))&lt;-1.96," &lt; "," - "))</f>
        <v xml:space="preserve"> - </v>
      </c>
      <c r="H13" s="21" t="str">
        <f>IF(('S bm Data'!$K14-'S bm Data'!AH$14)/SQRT(('S bm Data'!$L14^2)+('S bm Data'!AH$15^2))&gt;1.96," &gt; ",IF(('S bm Data'!$K14-'S bm Data'!AH$14)/SQRT(('S bm Data'!$L14^2)+('S bm Data'!AH$15^2))&lt;-1.96," &lt; "," - "))</f>
        <v xml:space="preserve"> - </v>
      </c>
      <c r="I13" s="21" t="str">
        <f>IF(('S bm Data'!$K14-'S bm Data'!AI$14)/SQRT(('S bm Data'!$L14^2)+('S bm Data'!AI$15^2))&gt;1.96," &gt; ",IF(('S bm Data'!$K14-'S bm Data'!AI$14)/SQRT(('S bm Data'!$L14^2)+('S bm Data'!AI$15^2))&lt;-1.96," &lt; "," - "))</f>
        <v xml:space="preserve"> - </v>
      </c>
      <c r="J13" s="21" t="str">
        <f>IF(('S bm Data'!$K14-'S bm Data'!AJ$14)/SQRT(('S bm Data'!$L14^2)+('S bm Data'!AJ$15^2))&gt;1.96," &gt; ",IF(('S bm Data'!$K14-'S bm Data'!AJ$14)/SQRT(('S bm Data'!$L14^2)+('S bm Data'!AJ$15^2))&lt;-1.96," &lt; "," - "))</f>
        <v xml:space="preserve"> - </v>
      </c>
      <c r="K13" s="21" t="str">
        <f>IF(('S bm Data'!$K14-'S bm Data'!AK$14)/SQRT(('S bm Data'!$L14^2)+('S bm Data'!AK$15^2))&gt;1.96," &gt; ",IF(('S bm Data'!$K14-'S bm Data'!AK$14)/SQRT(('S bm Data'!$L14^2)+('S bm Data'!AK$15^2))&lt;-1.96," &lt; "," - "))</f>
        <v xml:space="preserve"> - </v>
      </c>
      <c r="L13" s="21" t="str">
        <f>IF(('S bm Data'!$K14-'S bm Data'!AL$14)/SQRT(('S bm Data'!$L14^2)+('S bm Data'!AL$15^2))&gt;1.96," &gt; ",IF(('S bm Data'!$K14-'S bm Data'!AL$14)/SQRT(('S bm Data'!$L14^2)+('S bm Data'!AL$15^2))&lt;-1.96," &lt; "," - "))</f>
        <v xml:space="preserve"> - </v>
      </c>
      <c r="M13" s="21" t="str">
        <f>IF(('S bm Data'!$K14-'S bm Data'!AM$14)/SQRT(('S bm Data'!$L14^2)+('S bm Data'!AM$15^2))&gt;1.96," &gt; ",IF(('S bm Data'!$K14-'S bm Data'!AM$14)/SQRT(('S bm Data'!$L14^2)+('S bm Data'!AM$15^2))&lt;-1.96," &lt; "," - "))</f>
        <v xml:space="preserve"> &gt; </v>
      </c>
      <c r="N13" s="21" t="str">
        <f>IF(('S bm Data'!$K14-'S bm Data'!AN$14)/SQRT(('S bm Data'!$L14^2)+('S bm Data'!AN$15^2))&gt;1.96," &gt; ",IF(('S bm Data'!$K14-'S bm Data'!AN$14)/SQRT(('S bm Data'!$L14^2)+('S bm Data'!AN$15^2))&lt;-1.96," &lt; "," - "))</f>
        <v xml:space="preserve"> &gt; </v>
      </c>
      <c r="O13" s="21" t="str">
        <f>IF(('S bm Data'!$K14-'S bm Data'!AO$14)/SQRT(('S bm Data'!$L14^2)+('S bm Data'!AO$15^2))&gt;1.96," &gt; ",IF(('S bm Data'!$K14-'S bm Data'!AO$14)/SQRT(('S bm Data'!$L14^2)+('S bm Data'!AO$15^2))&lt;-1.96," &lt; "," - "))</f>
        <v xml:space="preserve"> &gt; </v>
      </c>
      <c r="P13" s="21" t="str">
        <f>IF(('S bm Data'!$K14-'S bm Data'!AP$14)/SQRT(('S bm Data'!$L14^2)+('S bm Data'!AP$15^2))&gt;1.96," &gt; ",IF(('S bm Data'!$K14-'S bm Data'!AP$14)/SQRT(('S bm Data'!$L14^2)+('S bm Data'!AP$15^2))&lt;-1.96," &lt; "," - "))</f>
        <v xml:space="preserve"> &gt; </v>
      </c>
      <c r="Q13" s="21" t="str">
        <f>IF(('S bm Data'!$K14-'S bm Data'!AQ$14)/SQRT(('S bm Data'!$L14^2)+('S bm Data'!AQ$15^2))&gt;1.96," &gt; ",IF(('S bm Data'!$K14-'S bm Data'!AQ$14)/SQRT(('S bm Data'!$L14^2)+('S bm Data'!AQ$15^2))&lt;-1.96," &lt; "," - "))</f>
        <v xml:space="preserve"> &gt; </v>
      </c>
      <c r="R13" s="21" t="str">
        <f>IF(('S bm Data'!$K14-'S bm Data'!AR$14)/SQRT(('S bm Data'!$L14^2)+('S bm Data'!AR$15^2))&gt;1.96," &gt; ",IF(('S bm Data'!$K14-'S bm Data'!AR$14)/SQRT(('S bm Data'!$L14^2)+('S bm Data'!AR$15^2))&lt;-1.96," &lt; "," - "))</f>
        <v xml:space="preserve"> &gt; </v>
      </c>
      <c r="S13" s="21" t="str">
        <f>IF(('S bm Data'!$K14-'S bm Data'!AS$14)/SQRT(('S bm Data'!$L14^2)+('S bm Data'!AS$15^2))&gt;1.96," &gt; ",IF(('S bm Data'!$K14-'S bm Data'!AS$14)/SQRT(('S bm Data'!$L14^2)+('S bm Data'!AS$15^2))&lt;-1.96," &lt; "," - "))</f>
        <v xml:space="preserve"> &gt; </v>
      </c>
      <c r="T13" s="21" t="str">
        <f>IF(('S bm Data'!$K14-'S bm Data'!AT$14)/SQRT(('S bm Data'!$L14^2)+('S bm Data'!AT$15^2))&gt;1.96," &gt; ",IF(('S bm Data'!$K14-'S bm Data'!AT$14)/SQRT(('S bm Data'!$L14^2)+('S bm Data'!AT$15^2))&lt;-1.96," &lt; "," - "))</f>
        <v xml:space="preserve"> &gt; </v>
      </c>
      <c r="U13" s="21" t="str">
        <f>IF(('S bm Data'!$K14-'S bm Data'!AU$14)/SQRT(('S bm Data'!$L14^2)+('S bm Data'!AU$15^2))&gt;1.96," &gt; ",IF(('S bm Data'!$K14-'S bm Data'!AU$14)/SQRT(('S bm Data'!$L14^2)+('S bm Data'!AU$15^2))&lt;-1.96," &lt; "," - "))</f>
        <v xml:space="preserve"> &gt; </v>
      </c>
      <c r="V13" s="21" t="str">
        <f>IF(('S bm Data'!$K14-'S bm Data'!AV$14)/SQRT(('S bm Data'!$L14^2)+('S bm Data'!AV$15^2))&gt;1.96," &gt; ",IF(('S bm Data'!$K14-'S bm Data'!AV$14)/SQRT(('S bm Data'!$L14^2)+('S bm Data'!AV$15^2))&lt;-1.96," &lt; "," - "))</f>
        <v xml:space="preserve"> &gt; </v>
      </c>
      <c r="W13" s="21" t="str">
        <f>IF(('S bm Data'!$K14-'S bm Data'!AW$14)/SQRT(('S bm Data'!$L14^2)+('S bm Data'!AW$15^2))&gt;1.96," &gt; ",IF(('S bm Data'!$K14-'S bm Data'!AW$14)/SQRT(('S bm Data'!$L14^2)+('S bm Data'!AW$15^2))&lt;-1.96," &lt; "," - "))</f>
        <v xml:space="preserve"> &gt; </v>
      </c>
      <c r="X13" s="21" t="str">
        <f>IF(('S bm Data'!$K14-'S bm Data'!AX$14)/SQRT(('S bm Data'!$L14^2)+('S bm Data'!AX$15^2))&gt;1.96," &gt; ",IF(('S bm Data'!$K14-'S bm Data'!AX$14)/SQRT(('S bm Data'!$L14^2)+('S bm Data'!AX$15^2))&lt;-1.96," &lt; "," - "))</f>
        <v xml:space="preserve"> &gt; </v>
      </c>
      <c r="Y13" s="21" t="str">
        <f>IF(('S bm Data'!$K14-'S bm Data'!AY$14)/SQRT(('S bm Data'!$L14^2)+('S bm Data'!AY$15^2))&gt;1.96," &gt; ",IF(('S bm Data'!$K14-'S bm Data'!AY$14)/SQRT(('S bm Data'!$L14^2)+('S bm Data'!AY$15^2))&lt;-1.96," &lt; "," - "))</f>
        <v xml:space="preserve"> &gt; </v>
      </c>
      <c r="Z13" s="21" t="str">
        <f>IF(('S bm Data'!$K14-'S bm Data'!AZ$14)/SQRT(('S bm Data'!$L14^2)+('S bm Data'!AZ$15^2))&gt;1.96," &gt; ",IF(('S bm Data'!$K14-'S bm Data'!AZ$14)/SQRT(('S bm Data'!$L14^2)+('S bm Data'!AZ$15^2))&lt;-1.96," &lt; "," - "))</f>
        <v xml:space="preserve"> &gt; </v>
      </c>
      <c r="AA13" s="21" t="str">
        <f>IF(('S bm Data'!$K14-'S bm Data'!BA$14)/SQRT(('S bm Data'!$L14^2)+('S bm Data'!BA$15^2))&gt;1.96," &gt; ",IF(('S bm Data'!$K14-'S bm Data'!BA$14)/SQRT(('S bm Data'!$L14^2)+('S bm Data'!BA$15^2))&lt;-1.96," &lt; "," - "))</f>
        <v xml:space="preserve"> &gt; </v>
      </c>
      <c r="AB13" s="21" t="str">
        <f>IF(('S bm Data'!$K14-'S bm Data'!BB$14)/SQRT(('S bm Data'!$L14^2)+('S bm Data'!BB$15^2))&gt;1.96," &gt; ",IF(('S bm Data'!$K14-'S bm Data'!BB$14)/SQRT(('S bm Data'!$L14^2)+('S bm Data'!BB$15^2))&lt;-1.96," &lt; "," - "))</f>
        <v xml:space="preserve"> &gt; </v>
      </c>
      <c r="AC13" s="21" t="str">
        <f>IF(('S bm Data'!$K14-'S bm Data'!BC$14)/SQRT(('S bm Data'!$L14^2)+('S bm Data'!BC$15^2))&gt;1.96," &gt; ",IF(('S bm Data'!$K14-'S bm Data'!BC$14)/SQRT(('S bm Data'!$L14^2)+('S bm Data'!BC$15^2))&lt;-1.96," &lt; "," - "))</f>
        <v xml:space="preserve"> &gt; </v>
      </c>
      <c r="AD13" s="21" t="str">
        <f>IF(('S bm Data'!$K14-'S bm Data'!BD$14)/SQRT(('S bm Data'!$L14^2)+('S bm Data'!BD$15^2))&gt;1.96," &gt; ",IF(('S bm Data'!$K14-'S bm Data'!BD$14)/SQRT(('S bm Data'!$L14^2)+('S bm Data'!BD$15^2))&lt;-1.96," &lt; "," - "))</f>
        <v xml:space="preserve"> &gt; </v>
      </c>
      <c r="AE13" s="21" t="str">
        <f>IF(('S bm Data'!$K14-'S bm Data'!BE$14)/SQRT(('S bm Data'!$L14^2)+('S bm Data'!BE$15^2))&gt;1.96," &gt; ",IF(('S bm Data'!$K14-'S bm Data'!BE$14)/SQRT(('S bm Data'!$L14^2)+('S bm Data'!BE$15^2))&lt;-1.96," &lt; "," - "))</f>
        <v xml:space="preserve"> &gt; </v>
      </c>
      <c r="AF13" s="21" t="str">
        <f>IF(('S bm Data'!$K14-'S bm Data'!BF$14)/SQRT(('S bm Data'!$L14^2)+('S bm Data'!BF$15^2))&gt;1.96," &gt; ",IF(('S bm Data'!$K14-'S bm Data'!BF$14)/SQRT(('S bm Data'!$L14^2)+('S bm Data'!BF$15^2))&lt;-1.96," &lt; "," - "))</f>
        <v xml:space="preserve"> &gt; </v>
      </c>
      <c r="AG13" s="21" t="str">
        <f>IF(('S bm Data'!$K14-'S bm Data'!BG$14)/SQRT(('S bm Data'!$L14^2)+('S bm Data'!BG$15^2))&gt;1.96," &gt; ",IF(('S bm Data'!$K14-'S bm Data'!BG$14)/SQRT(('S bm Data'!$L14^2)+('S bm Data'!BG$15^2))&lt;-1.96," &lt; "," - "))</f>
        <v xml:space="preserve"> &gt; </v>
      </c>
      <c r="AH13" s="21" t="str">
        <f>IF(('S bm Data'!$K14-'S bm Data'!BH$14)/SQRT(('S bm Data'!$L14^2)+('S bm Data'!BH$15^2))&gt;1.96," &gt; ",IF(('S bm Data'!$K14-'S bm Data'!BH$14)/SQRT(('S bm Data'!$L14^2)+('S bm Data'!BH$15^2))&lt;-1.96," &lt; "," - "))</f>
        <v xml:space="preserve"> &gt; </v>
      </c>
      <c r="AI13" s="21" t="str">
        <f>IF(('S bm Data'!$K14-'S bm Data'!BI$14)/SQRT(('S bm Data'!$L14^2)+('S bm Data'!BI$15^2))&gt;1.96," &gt; ",IF(('S bm Data'!$K14-'S bm Data'!BI$14)/SQRT(('S bm Data'!$L14^2)+('S bm Data'!BI$15^2))&lt;-1.96," &lt; "," - "))</f>
        <v xml:space="preserve"> &gt; </v>
      </c>
      <c r="AJ13" s="21" t="str">
        <f>IF(('S bm Data'!$K14-'S bm Data'!BJ$14)/SQRT(('S bm Data'!$L14^2)+('S bm Data'!BJ$15^2))&gt;1.96," &gt; ",IF(('S bm Data'!$K14-'S bm Data'!BJ$14)/SQRT(('S bm Data'!$L14^2)+('S bm Data'!BJ$15^2))&lt;-1.96," &lt; "," - "))</f>
        <v xml:space="preserve"> &gt; </v>
      </c>
      <c r="AK13" s="21" t="str">
        <f>IF(('S bm Data'!$K14-'S bm Data'!BK$14)/SQRT(('S bm Data'!$L14^2)+('S bm Data'!BK$15^2))&gt;1.96," &gt; ",IF(('S bm Data'!$K14-'S bm Data'!BK$14)/SQRT(('S bm Data'!$L14^2)+('S bm Data'!BK$15^2))&lt;-1.96," &lt; "," - "))</f>
        <v xml:space="preserve"> &gt; </v>
      </c>
      <c r="AL13" s="21" t="str">
        <f>IF(('S bm Data'!$K14-'S bm Data'!BL$14)/SQRT(('S bm Data'!$L14^2)+('S bm Data'!BL$15^2))&gt;1.96," &gt; ",IF(('S bm Data'!$K14-'S bm Data'!BL$14)/SQRT(('S bm Data'!$L14^2)+('S bm Data'!BL$15^2))&lt;-1.96," &lt; "," - "))</f>
        <v xml:space="preserve"> &gt; </v>
      </c>
      <c r="AM13" s="21" t="str">
        <f>IF(('S bm Data'!$K14-'S bm Data'!BM$14)/SQRT(('S bm Data'!$L14^2)+('S bm Data'!BM$15^2))&gt;1.96," &gt; ",IF(('S bm Data'!$K14-'S bm Data'!BM$14)/SQRT(('S bm Data'!$L14^2)+('S bm Data'!BM$15^2))&lt;-1.96," &lt; "," - "))</f>
        <v xml:space="preserve"> &gt; </v>
      </c>
      <c r="AN13" s="21" t="str">
        <f>IF(('S bm Data'!$K14-'S bm Data'!BN$14)/SQRT(('S bm Data'!$L14^2)+('S bm Data'!BN$15^2))&gt;1.96," &gt; ",IF(('S bm Data'!$K14-'S bm Data'!BN$14)/SQRT(('S bm Data'!$L14^2)+('S bm Data'!BN$15^2))&lt;-1.96," &lt; "," - "))</f>
        <v xml:space="preserve"> &gt; </v>
      </c>
      <c r="AO13" s="21" t="str">
        <f>IF(('S bm Data'!$K14-'S bm Data'!BO$14)/SQRT(('S bm Data'!$L14^2)+('S bm Data'!BO$15^2))&gt;1.96," &gt; ",IF(('S bm Data'!$K14-'S bm Data'!BO$14)/SQRT(('S bm Data'!$L14^2)+('S bm Data'!BO$15^2))&lt;-1.96," &lt; "," - "))</f>
        <v xml:space="preserve"> &gt; </v>
      </c>
      <c r="AP13" s="21" t="str">
        <f>IF(('S bm Data'!$K14-'S bm Data'!BP$14)/SQRT(('S bm Data'!$L14^2)+('S bm Data'!BP$15^2))&gt;1.96," &gt; ",IF(('S bm Data'!$K14-'S bm Data'!BP$14)/SQRT(('S bm Data'!$L14^2)+('S bm Data'!BP$15^2))&lt;-1.96," &lt; "," - "))</f>
        <v xml:space="preserve"> &gt; </v>
      </c>
      <c r="AQ13" s="23">
        <f t="shared" si="0"/>
        <v>3</v>
      </c>
      <c r="AR13" s="12">
        <f t="shared" si="1"/>
        <v>8</v>
      </c>
      <c r="AS13" s="24">
        <f t="shared" si="2"/>
        <v>30</v>
      </c>
    </row>
    <row r="14" spans="1:45">
      <c r="A14" s="43" t="str">
        <f>'S bm Data'!J15</f>
        <v>Colorado</v>
      </c>
      <c r="B14" s="40" t="str">
        <f>IF(('S bm Data'!$K15-'S bm Data'!AB$14)/SQRT(('S bm Data'!$L15^2)+('S bm Data'!AB$15^2))&gt;1.96," &gt; ",IF(('S bm Data'!$K15-'S bm Data'!AB$14)/SQRT(('S bm Data'!$L15^2)+('S bm Data'!AB$15^2))&lt;-1.96," &lt; "," - "))</f>
        <v xml:space="preserve"> &lt; </v>
      </c>
      <c r="C14" s="21" t="str">
        <f>IF(('S bm Data'!$K15-'S bm Data'!AC$14)/SQRT(('S bm Data'!$L15^2)+('S bm Data'!AC$15^2))&gt;1.96," &gt; ",IF(('S bm Data'!$K15-'S bm Data'!AC$14)/SQRT(('S bm Data'!$L15^2)+('S bm Data'!AC$15^2))&lt;-1.96," &lt; "," - "))</f>
        <v xml:space="preserve"> &lt; </v>
      </c>
      <c r="D14" s="21" t="str">
        <f>IF(('S bm Data'!$K15-'S bm Data'!AD$14)/SQRT(('S bm Data'!$L15^2)+('S bm Data'!AD$15^2))&gt;1.96," &gt; ",IF(('S bm Data'!$K15-'S bm Data'!AD$14)/SQRT(('S bm Data'!$L15^2)+('S bm Data'!AD$15^2))&lt;-1.96," &lt; "," - "))</f>
        <v xml:space="preserve"> &lt; </v>
      </c>
      <c r="E14" s="21" t="str">
        <f>IF(('S bm Data'!$K15-'S bm Data'!AE$14)/SQRT(('S bm Data'!$L15^2)+('S bm Data'!AE$15^2))&gt;1.96," &gt; ",IF(('S bm Data'!$K15-'S bm Data'!AE$14)/SQRT(('S bm Data'!$L15^2)+('S bm Data'!AE$15^2))&lt;-1.96," &lt; "," - "))</f>
        <v xml:space="preserve"> &lt; </v>
      </c>
      <c r="F14" s="21" t="str">
        <f>IF(('S bm Data'!$K15-'S bm Data'!AF$14)/SQRT(('S bm Data'!$L15^2)+('S bm Data'!AF$15^2))&gt;1.96," &gt; ",IF(('S bm Data'!$K15-'S bm Data'!AF$14)/SQRT(('S bm Data'!$L15^2)+('S bm Data'!AF$15^2))&lt;-1.96," &lt; "," - "))</f>
        <v xml:space="preserve"> - </v>
      </c>
      <c r="G14" s="21" t="str">
        <f>IF(('S bm Data'!$K15-'S bm Data'!AG$14)/SQRT(('S bm Data'!$L15^2)+('S bm Data'!AG$15^2))&gt;1.96," &gt; ",IF(('S bm Data'!$K15-'S bm Data'!AG$14)/SQRT(('S bm Data'!$L15^2)+('S bm Data'!AG$15^2))&lt;-1.96," &lt; "," - "))</f>
        <v xml:space="preserve"> - </v>
      </c>
      <c r="H14" s="21" t="str">
        <f>IF(('S bm Data'!$K15-'S bm Data'!AH$14)/SQRT(('S bm Data'!$L15^2)+('S bm Data'!AH$15^2))&gt;1.96," &gt; ",IF(('S bm Data'!$K15-'S bm Data'!AH$14)/SQRT(('S bm Data'!$L15^2)+('S bm Data'!AH$15^2))&lt;-1.96," &lt; "," - "))</f>
        <v xml:space="preserve"> - </v>
      </c>
      <c r="I14" s="21" t="str">
        <f>IF(('S bm Data'!$K15-'S bm Data'!AI$14)/SQRT(('S bm Data'!$L15^2)+('S bm Data'!AI$15^2))&gt;1.96," &gt; ",IF(('S bm Data'!$K15-'S bm Data'!AI$14)/SQRT(('S bm Data'!$L15^2)+('S bm Data'!AI$15^2))&lt;-1.96," &lt; "," - "))</f>
        <v xml:space="preserve"> - </v>
      </c>
      <c r="J14" s="21" t="str">
        <f>IF(('S bm Data'!$K15-'S bm Data'!AJ$14)/SQRT(('S bm Data'!$L15^2)+('S bm Data'!AJ$15^2))&gt;1.96," &gt; ",IF(('S bm Data'!$K15-'S bm Data'!AJ$14)/SQRT(('S bm Data'!$L15^2)+('S bm Data'!AJ$15^2))&lt;-1.96," &lt; "," - "))</f>
        <v xml:space="preserve"> - </v>
      </c>
      <c r="K14" s="21" t="str">
        <f>IF(('S bm Data'!$K15-'S bm Data'!AK$14)/SQRT(('S bm Data'!$L15^2)+('S bm Data'!AK$15^2))&gt;1.96," &gt; ",IF(('S bm Data'!$K15-'S bm Data'!AK$14)/SQRT(('S bm Data'!$L15^2)+('S bm Data'!AK$15^2))&lt;-1.96," &lt; "," - "))</f>
        <v xml:space="preserve"> - </v>
      </c>
      <c r="L14" s="21" t="str">
        <f>IF(('S bm Data'!$K15-'S bm Data'!AL$14)/SQRT(('S bm Data'!$L15^2)+('S bm Data'!AL$15^2))&gt;1.96," &gt; ",IF(('S bm Data'!$K15-'S bm Data'!AL$14)/SQRT(('S bm Data'!$L15^2)+('S bm Data'!AL$15^2))&lt;-1.96," &lt; "," - "))</f>
        <v xml:space="preserve"> - </v>
      </c>
      <c r="M14" s="21" t="str">
        <f>IF(('S bm Data'!$K15-'S bm Data'!AM$14)/SQRT(('S bm Data'!$L15^2)+('S bm Data'!AM$15^2))&gt;1.96," &gt; ",IF(('S bm Data'!$K15-'S bm Data'!AM$14)/SQRT(('S bm Data'!$L15^2)+('S bm Data'!AM$15^2))&lt;-1.96," &lt; "," - "))</f>
        <v xml:space="preserve"> &gt; </v>
      </c>
      <c r="N14" s="21" t="str">
        <f>IF(('S bm Data'!$K15-'S bm Data'!AN$14)/SQRT(('S bm Data'!$L15^2)+('S bm Data'!AN$15^2))&gt;1.96," &gt; ",IF(('S bm Data'!$K15-'S bm Data'!AN$14)/SQRT(('S bm Data'!$L15^2)+('S bm Data'!AN$15^2))&lt;-1.96," &lt; "," - "))</f>
        <v xml:space="preserve"> &gt; </v>
      </c>
      <c r="O14" s="21" t="str">
        <f>IF(('S bm Data'!$K15-'S bm Data'!AO$14)/SQRT(('S bm Data'!$L15^2)+('S bm Data'!AO$15^2))&gt;1.96," &gt; ",IF(('S bm Data'!$K15-'S bm Data'!AO$14)/SQRT(('S bm Data'!$L15^2)+('S bm Data'!AO$15^2))&lt;-1.96," &lt; "," - "))</f>
        <v xml:space="preserve"> &gt; </v>
      </c>
      <c r="P14" s="21" t="str">
        <f>IF(('S bm Data'!$K15-'S bm Data'!AP$14)/SQRT(('S bm Data'!$L15^2)+('S bm Data'!AP$15^2))&gt;1.96," &gt; ",IF(('S bm Data'!$K15-'S bm Data'!AP$14)/SQRT(('S bm Data'!$L15^2)+('S bm Data'!AP$15^2))&lt;-1.96," &lt; "," - "))</f>
        <v xml:space="preserve"> &gt; </v>
      </c>
      <c r="Q14" s="21" t="str">
        <f>IF(('S bm Data'!$K15-'S bm Data'!AQ$14)/SQRT(('S bm Data'!$L15^2)+('S bm Data'!AQ$15^2))&gt;1.96," &gt; ",IF(('S bm Data'!$K15-'S bm Data'!AQ$14)/SQRT(('S bm Data'!$L15^2)+('S bm Data'!AQ$15^2))&lt;-1.96," &lt; "," - "))</f>
        <v xml:space="preserve"> &gt; </v>
      </c>
      <c r="R14" s="21" t="str">
        <f>IF(('S bm Data'!$K15-'S bm Data'!AR$14)/SQRT(('S bm Data'!$L15^2)+('S bm Data'!AR$15^2))&gt;1.96," &gt; ",IF(('S bm Data'!$K15-'S bm Data'!AR$14)/SQRT(('S bm Data'!$L15^2)+('S bm Data'!AR$15^2))&lt;-1.96," &lt; "," - "))</f>
        <v xml:space="preserve"> &gt; </v>
      </c>
      <c r="S14" s="21" t="str">
        <f>IF(('S bm Data'!$K15-'S bm Data'!AS$14)/SQRT(('S bm Data'!$L15^2)+('S bm Data'!AS$15^2))&gt;1.96," &gt; ",IF(('S bm Data'!$K15-'S bm Data'!AS$14)/SQRT(('S bm Data'!$L15^2)+('S bm Data'!AS$15^2))&lt;-1.96," &lt; "," - "))</f>
        <v xml:space="preserve"> &gt; </v>
      </c>
      <c r="T14" s="21" t="str">
        <f>IF(('S bm Data'!$K15-'S bm Data'!AT$14)/SQRT(('S bm Data'!$L15^2)+('S bm Data'!AT$15^2))&gt;1.96," &gt; ",IF(('S bm Data'!$K15-'S bm Data'!AT$14)/SQRT(('S bm Data'!$L15^2)+('S bm Data'!AT$15^2))&lt;-1.96," &lt; "," - "))</f>
        <v xml:space="preserve"> &gt; </v>
      </c>
      <c r="U14" s="21" t="str">
        <f>IF(('S bm Data'!$K15-'S bm Data'!AU$14)/SQRT(('S bm Data'!$L15^2)+('S bm Data'!AU$15^2))&gt;1.96," &gt; ",IF(('S bm Data'!$K15-'S bm Data'!AU$14)/SQRT(('S bm Data'!$L15^2)+('S bm Data'!AU$15^2))&lt;-1.96," &lt; "," - "))</f>
        <v xml:space="preserve"> &gt; </v>
      </c>
      <c r="V14" s="21" t="str">
        <f>IF(('S bm Data'!$K15-'S bm Data'!AV$14)/SQRT(('S bm Data'!$L15^2)+('S bm Data'!AV$15^2))&gt;1.96," &gt; ",IF(('S bm Data'!$K15-'S bm Data'!AV$14)/SQRT(('S bm Data'!$L15^2)+('S bm Data'!AV$15^2))&lt;-1.96," &lt; "," - "))</f>
        <v xml:space="preserve"> &gt; </v>
      </c>
      <c r="W14" s="21" t="str">
        <f>IF(('S bm Data'!$K15-'S bm Data'!AW$14)/SQRT(('S bm Data'!$L15^2)+('S bm Data'!AW$15^2))&gt;1.96," &gt; ",IF(('S bm Data'!$K15-'S bm Data'!AW$14)/SQRT(('S bm Data'!$L15^2)+('S bm Data'!AW$15^2))&lt;-1.96," &lt; "," - "))</f>
        <v xml:space="preserve"> &gt; </v>
      </c>
      <c r="X14" s="21" t="str">
        <f>IF(('S bm Data'!$K15-'S bm Data'!AX$14)/SQRT(('S bm Data'!$L15^2)+('S bm Data'!AX$15^2))&gt;1.96," &gt; ",IF(('S bm Data'!$K15-'S bm Data'!AX$14)/SQRT(('S bm Data'!$L15^2)+('S bm Data'!AX$15^2))&lt;-1.96," &lt; "," - "))</f>
        <v xml:space="preserve"> &gt; </v>
      </c>
      <c r="Y14" s="21" t="str">
        <f>IF(('S bm Data'!$K15-'S bm Data'!AY$14)/SQRT(('S bm Data'!$L15^2)+('S bm Data'!AY$15^2))&gt;1.96," &gt; ",IF(('S bm Data'!$K15-'S bm Data'!AY$14)/SQRT(('S bm Data'!$L15^2)+('S bm Data'!AY$15^2))&lt;-1.96," &lt; "," - "))</f>
        <v xml:space="preserve"> &gt; </v>
      </c>
      <c r="Z14" s="21" t="str">
        <f>IF(('S bm Data'!$K15-'S bm Data'!AZ$14)/SQRT(('S bm Data'!$L15^2)+('S bm Data'!AZ$15^2))&gt;1.96," &gt; ",IF(('S bm Data'!$K15-'S bm Data'!AZ$14)/SQRT(('S bm Data'!$L15^2)+('S bm Data'!AZ$15^2))&lt;-1.96," &lt; "," - "))</f>
        <v xml:space="preserve"> &gt; </v>
      </c>
      <c r="AA14" s="21" t="str">
        <f>IF(('S bm Data'!$K15-'S bm Data'!BA$14)/SQRT(('S bm Data'!$L15^2)+('S bm Data'!BA$15^2))&gt;1.96," &gt; ",IF(('S bm Data'!$K15-'S bm Data'!BA$14)/SQRT(('S bm Data'!$L15^2)+('S bm Data'!BA$15^2))&lt;-1.96," &lt; "," - "))</f>
        <v xml:space="preserve"> &gt; </v>
      </c>
      <c r="AB14" s="21" t="str">
        <f>IF(('S bm Data'!$K15-'S bm Data'!BB$14)/SQRT(('S bm Data'!$L15^2)+('S bm Data'!BB$15^2))&gt;1.96," &gt; ",IF(('S bm Data'!$K15-'S bm Data'!BB$14)/SQRT(('S bm Data'!$L15^2)+('S bm Data'!BB$15^2))&lt;-1.96," &lt; "," - "))</f>
        <v xml:space="preserve"> &gt; </v>
      </c>
      <c r="AC14" s="21" t="str">
        <f>IF(('S bm Data'!$K15-'S bm Data'!BC$14)/SQRT(('S bm Data'!$L15^2)+('S bm Data'!BC$15^2))&gt;1.96," &gt; ",IF(('S bm Data'!$K15-'S bm Data'!BC$14)/SQRT(('S bm Data'!$L15^2)+('S bm Data'!BC$15^2))&lt;-1.96," &lt; "," - "))</f>
        <v xml:space="preserve"> &gt; </v>
      </c>
      <c r="AD14" s="21" t="str">
        <f>IF(('S bm Data'!$K15-'S bm Data'!BD$14)/SQRT(('S bm Data'!$L15^2)+('S bm Data'!BD$15^2))&gt;1.96," &gt; ",IF(('S bm Data'!$K15-'S bm Data'!BD$14)/SQRT(('S bm Data'!$L15^2)+('S bm Data'!BD$15^2))&lt;-1.96," &lt; "," - "))</f>
        <v xml:space="preserve"> &gt; </v>
      </c>
      <c r="AE14" s="21" t="str">
        <f>IF(('S bm Data'!$K15-'S bm Data'!BE$14)/SQRT(('S bm Data'!$L15^2)+('S bm Data'!BE$15^2))&gt;1.96," &gt; ",IF(('S bm Data'!$K15-'S bm Data'!BE$14)/SQRT(('S bm Data'!$L15^2)+('S bm Data'!BE$15^2))&lt;-1.96," &lt; "," - "))</f>
        <v xml:space="preserve"> &gt; </v>
      </c>
      <c r="AF14" s="21" t="str">
        <f>IF(('S bm Data'!$K15-'S bm Data'!BF$14)/SQRT(('S bm Data'!$L15^2)+('S bm Data'!BF$15^2))&gt;1.96," &gt; ",IF(('S bm Data'!$K15-'S bm Data'!BF$14)/SQRT(('S bm Data'!$L15^2)+('S bm Data'!BF$15^2))&lt;-1.96," &lt; "," - "))</f>
        <v xml:space="preserve"> &gt; </v>
      </c>
      <c r="AG14" s="21" t="str">
        <f>IF(('S bm Data'!$K15-'S bm Data'!BG$14)/SQRT(('S bm Data'!$L15^2)+('S bm Data'!BG$15^2))&gt;1.96," &gt; ",IF(('S bm Data'!$K15-'S bm Data'!BG$14)/SQRT(('S bm Data'!$L15^2)+('S bm Data'!BG$15^2))&lt;-1.96," &lt; "," - "))</f>
        <v xml:space="preserve"> &gt; </v>
      </c>
      <c r="AH14" s="21" t="str">
        <f>IF(('S bm Data'!$K15-'S bm Data'!BH$14)/SQRT(('S bm Data'!$L15^2)+('S bm Data'!BH$15^2))&gt;1.96," &gt; ",IF(('S bm Data'!$K15-'S bm Data'!BH$14)/SQRT(('S bm Data'!$L15^2)+('S bm Data'!BH$15^2))&lt;-1.96," &lt; "," - "))</f>
        <v xml:space="preserve"> &gt; </v>
      </c>
      <c r="AI14" s="21" t="str">
        <f>IF(('S bm Data'!$K15-'S bm Data'!BI$14)/SQRT(('S bm Data'!$L15^2)+('S bm Data'!BI$15^2))&gt;1.96," &gt; ",IF(('S bm Data'!$K15-'S bm Data'!BI$14)/SQRT(('S bm Data'!$L15^2)+('S bm Data'!BI$15^2))&lt;-1.96," &lt; "," - "))</f>
        <v xml:space="preserve"> &gt; </v>
      </c>
      <c r="AJ14" s="21" t="str">
        <f>IF(('S bm Data'!$K15-'S bm Data'!BJ$14)/SQRT(('S bm Data'!$L15^2)+('S bm Data'!BJ$15^2))&gt;1.96," &gt; ",IF(('S bm Data'!$K15-'S bm Data'!BJ$14)/SQRT(('S bm Data'!$L15^2)+('S bm Data'!BJ$15^2))&lt;-1.96," &lt; "," - "))</f>
        <v xml:space="preserve"> &gt; </v>
      </c>
      <c r="AK14" s="21" t="str">
        <f>IF(('S bm Data'!$K15-'S bm Data'!BK$14)/SQRT(('S bm Data'!$L15^2)+('S bm Data'!BK$15^2))&gt;1.96," &gt; ",IF(('S bm Data'!$K15-'S bm Data'!BK$14)/SQRT(('S bm Data'!$L15^2)+('S bm Data'!BK$15^2))&lt;-1.96," &lt; "," - "))</f>
        <v xml:space="preserve"> &gt; </v>
      </c>
      <c r="AL14" s="21" t="str">
        <f>IF(('S bm Data'!$K15-'S bm Data'!BL$14)/SQRT(('S bm Data'!$L15^2)+('S bm Data'!BL$15^2))&gt;1.96," &gt; ",IF(('S bm Data'!$K15-'S bm Data'!BL$14)/SQRT(('S bm Data'!$L15^2)+('S bm Data'!BL$15^2))&lt;-1.96," &lt; "," - "))</f>
        <v xml:space="preserve"> &gt; </v>
      </c>
      <c r="AM14" s="21" t="str">
        <f>IF(('S bm Data'!$K15-'S bm Data'!BM$14)/SQRT(('S bm Data'!$L15^2)+('S bm Data'!BM$15^2))&gt;1.96," &gt; ",IF(('S bm Data'!$K15-'S bm Data'!BM$14)/SQRT(('S bm Data'!$L15^2)+('S bm Data'!BM$15^2))&lt;-1.96," &lt; "," - "))</f>
        <v xml:space="preserve"> &gt; </v>
      </c>
      <c r="AN14" s="21" t="str">
        <f>IF(('S bm Data'!$K15-'S bm Data'!BN$14)/SQRT(('S bm Data'!$L15^2)+('S bm Data'!BN$15^2))&gt;1.96," &gt; ",IF(('S bm Data'!$K15-'S bm Data'!BN$14)/SQRT(('S bm Data'!$L15^2)+('S bm Data'!BN$15^2))&lt;-1.96," &lt; "," - "))</f>
        <v xml:space="preserve"> &gt; </v>
      </c>
      <c r="AO14" s="21" t="str">
        <f>IF(('S bm Data'!$K15-'S bm Data'!BO$14)/SQRT(('S bm Data'!$L15^2)+('S bm Data'!BO$15^2))&gt;1.96," &gt; ",IF(('S bm Data'!$K15-'S bm Data'!BO$14)/SQRT(('S bm Data'!$L15^2)+('S bm Data'!BO$15^2))&lt;-1.96," &lt; "," - "))</f>
        <v xml:space="preserve"> &gt; </v>
      </c>
      <c r="AP14" s="21" t="str">
        <f>IF(('S bm Data'!$K15-'S bm Data'!BP$14)/SQRT(('S bm Data'!$L15^2)+('S bm Data'!BP$15^2))&gt;1.96," &gt; ",IF(('S bm Data'!$K15-'S bm Data'!BP$14)/SQRT(('S bm Data'!$L15^2)+('S bm Data'!BP$15^2))&lt;-1.96," &lt; "," - "))</f>
        <v xml:space="preserve"> &gt; </v>
      </c>
      <c r="AQ14" s="23">
        <f t="shared" si="0"/>
        <v>4</v>
      </c>
      <c r="AR14" s="12">
        <f t="shared" si="1"/>
        <v>7</v>
      </c>
      <c r="AS14" s="24">
        <f t="shared" si="2"/>
        <v>30</v>
      </c>
    </row>
    <row r="15" spans="1:45">
      <c r="A15" s="43" t="str">
        <f>'S bm Data'!J16</f>
        <v>Rhode Island</v>
      </c>
      <c r="B15" s="40" t="str">
        <f>IF(('S bm Data'!$K16-'S bm Data'!AB$14)/SQRT(('S bm Data'!$L16^2)+('S bm Data'!AB$15^2))&gt;1.96," &gt; ",IF(('S bm Data'!$K16-'S bm Data'!AB$14)/SQRT(('S bm Data'!$L16^2)+('S bm Data'!AB$15^2))&lt;-1.96," &lt; "," - "))</f>
        <v xml:space="preserve"> &lt; </v>
      </c>
      <c r="C15" s="21" t="str">
        <f>IF(('S bm Data'!$K16-'S bm Data'!AC$14)/SQRT(('S bm Data'!$L16^2)+('S bm Data'!AC$15^2))&gt;1.96," &gt; ",IF(('S bm Data'!$K16-'S bm Data'!AC$14)/SQRT(('S bm Data'!$L16^2)+('S bm Data'!AC$15^2))&lt;-1.96," &lt; "," - "))</f>
        <v xml:space="preserve"> &lt; </v>
      </c>
      <c r="D15" s="21" t="str">
        <f>IF(('S bm Data'!$K16-'S bm Data'!AD$14)/SQRT(('S bm Data'!$L16^2)+('S bm Data'!AD$15^2))&gt;1.96," &gt; ",IF(('S bm Data'!$K16-'S bm Data'!AD$14)/SQRT(('S bm Data'!$L16^2)+('S bm Data'!AD$15^2))&lt;-1.96," &lt; "," - "))</f>
        <v xml:space="preserve"> &lt; </v>
      </c>
      <c r="E15" s="21" t="str">
        <f>IF(('S bm Data'!$K16-'S bm Data'!AE$14)/SQRT(('S bm Data'!$L16^2)+('S bm Data'!AE$15^2))&gt;1.96," &gt; ",IF(('S bm Data'!$K16-'S bm Data'!AE$14)/SQRT(('S bm Data'!$L16^2)+('S bm Data'!AE$15^2))&lt;-1.96," &lt; "," - "))</f>
        <v xml:space="preserve"> &lt; </v>
      </c>
      <c r="F15" s="21" t="str">
        <f>IF(('S bm Data'!$K16-'S bm Data'!AF$14)/SQRT(('S bm Data'!$L16^2)+('S bm Data'!AF$15^2))&gt;1.96," &gt; ",IF(('S bm Data'!$K16-'S bm Data'!AF$14)/SQRT(('S bm Data'!$L16^2)+('S bm Data'!AF$15^2))&lt;-1.96," &lt; "," - "))</f>
        <v xml:space="preserve"> - </v>
      </c>
      <c r="G15" s="21" t="str">
        <f>IF(('S bm Data'!$K16-'S bm Data'!AG$14)/SQRT(('S bm Data'!$L16^2)+('S bm Data'!AG$15^2))&gt;1.96," &gt; ",IF(('S bm Data'!$K16-'S bm Data'!AG$14)/SQRT(('S bm Data'!$L16^2)+('S bm Data'!AG$15^2))&lt;-1.96," &lt; "," - "))</f>
        <v xml:space="preserve"> - </v>
      </c>
      <c r="H15" s="21" t="str">
        <f>IF(('S bm Data'!$K16-'S bm Data'!AH$14)/SQRT(('S bm Data'!$L16^2)+('S bm Data'!AH$15^2))&gt;1.96," &gt; ",IF(('S bm Data'!$K16-'S bm Data'!AH$14)/SQRT(('S bm Data'!$L16^2)+('S bm Data'!AH$15^2))&lt;-1.96," &lt; "," - "))</f>
        <v xml:space="preserve"> - </v>
      </c>
      <c r="I15" s="21" t="str">
        <f>IF(('S bm Data'!$K16-'S bm Data'!AI$14)/SQRT(('S bm Data'!$L16^2)+('S bm Data'!AI$15^2))&gt;1.96," &gt; ",IF(('S bm Data'!$K16-'S bm Data'!AI$14)/SQRT(('S bm Data'!$L16^2)+('S bm Data'!AI$15^2))&lt;-1.96," &lt; "," - "))</f>
        <v xml:space="preserve"> - </v>
      </c>
      <c r="J15" s="21" t="str">
        <f>IF(('S bm Data'!$K16-'S bm Data'!AJ$14)/SQRT(('S bm Data'!$L16^2)+('S bm Data'!AJ$15^2))&gt;1.96," &gt; ",IF(('S bm Data'!$K16-'S bm Data'!AJ$14)/SQRT(('S bm Data'!$L16^2)+('S bm Data'!AJ$15^2))&lt;-1.96," &lt; "," - "))</f>
        <v xml:space="preserve"> - </v>
      </c>
      <c r="K15" s="21" t="str">
        <f>IF(('S bm Data'!$K16-'S bm Data'!AK$14)/SQRT(('S bm Data'!$L16^2)+('S bm Data'!AK$15^2))&gt;1.96," &gt; ",IF(('S bm Data'!$K16-'S bm Data'!AK$14)/SQRT(('S bm Data'!$L16^2)+('S bm Data'!AK$15^2))&lt;-1.96," &lt; "," - "))</f>
        <v xml:space="preserve"> - </v>
      </c>
      <c r="L15" s="21" t="str">
        <f>IF(('S bm Data'!$K16-'S bm Data'!AL$14)/SQRT(('S bm Data'!$L16^2)+('S bm Data'!AL$15^2))&gt;1.96," &gt; ",IF(('S bm Data'!$K16-'S bm Data'!AL$14)/SQRT(('S bm Data'!$L16^2)+('S bm Data'!AL$15^2))&lt;-1.96," &lt; "," - "))</f>
        <v xml:space="preserve"> - </v>
      </c>
      <c r="M15" s="21" t="str">
        <f>IF(('S bm Data'!$K16-'S bm Data'!AM$14)/SQRT(('S bm Data'!$L16^2)+('S bm Data'!AM$15^2))&gt;1.96," &gt; ",IF(('S bm Data'!$K16-'S bm Data'!AM$14)/SQRT(('S bm Data'!$L16^2)+('S bm Data'!AM$15^2))&lt;-1.96," &lt; "," - "))</f>
        <v xml:space="preserve"> &gt; </v>
      </c>
      <c r="N15" s="21" t="str">
        <f>IF(('S bm Data'!$K16-'S bm Data'!AN$14)/SQRT(('S bm Data'!$L16^2)+('S bm Data'!AN$15^2))&gt;1.96," &gt; ",IF(('S bm Data'!$K16-'S bm Data'!AN$14)/SQRT(('S bm Data'!$L16^2)+('S bm Data'!AN$15^2))&lt;-1.96," &lt; "," - "))</f>
        <v xml:space="preserve"> &gt; </v>
      </c>
      <c r="O15" s="21" t="str">
        <f>IF(('S bm Data'!$K16-'S bm Data'!AO$14)/SQRT(('S bm Data'!$L16^2)+('S bm Data'!AO$15^2))&gt;1.96," &gt; ",IF(('S bm Data'!$K16-'S bm Data'!AO$14)/SQRT(('S bm Data'!$L16^2)+('S bm Data'!AO$15^2))&lt;-1.96," &lt; "," - "))</f>
        <v xml:space="preserve"> &gt; </v>
      </c>
      <c r="P15" s="21" t="str">
        <f>IF(('S bm Data'!$K16-'S bm Data'!AP$14)/SQRT(('S bm Data'!$L16^2)+('S bm Data'!AP$15^2))&gt;1.96," &gt; ",IF(('S bm Data'!$K16-'S bm Data'!AP$14)/SQRT(('S bm Data'!$L16^2)+('S bm Data'!AP$15^2))&lt;-1.96," &lt; "," - "))</f>
        <v xml:space="preserve"> &gt; </v>
      </c>
      <c r="Q15" s="21" t="str">
        <f>IF(('S bm Data'!$K16-'S bm Data'!AQ$14)/SQRT(('S bm Data'!$L16^2)+('S bm Data'!AQ$15^2))&gt;1.96," &gt; ",IF(('S bm Data'!$K16-'S bm Data'!AQ$14)/SQRT(('S bm Data'!$L16^2)+('S bm Data'!AQ$15^2))&lt;-1.96," &lt; "," - "))</f>
        <v xml:space="preserve"> &gt; </v>
      </c>
      <c r="R15" s="21" t="str">
        <f>IF(('S bm Data'!$K16-'S bm Data'!AR$14)/SQRT(('S bm Data'!$L16^2)+('S bm Data'!AR$15^2))&gt;1.96," &gt; ",IF(('S bm Data'!$K16-'S bm Data'!AR$14)/SQRT(('S bm Data'!$L16^2)+('S bm Data'!AR$15^2))&lt;-1.96," &lt; "," - "))</f>
        <v xml:space="preserve"> &gt; </v>
      </c>
      <c r="S15" s="21" t="str">
        <f>IF(('S bm Data'!$K16-'S bm Data'!AS$14)/SQRT(('S bm Data'!$L16^2)+('S bm Data'!AS$15^2))&gt;1.96," &gt; ",IF(('S bm Data'!$K16-'S bm Data'!AS$14)/SQRT(('S bm Data'!$L16^2)+('S bm Data'!AS$15^2))&lt;-1.96," &lt; "," - "))</f>
        <v xml:space="preserve"> &gt; </v>
      </c>
      <c r="T15" s="21" t="str">
        <f>IF(('S bm Data'!$K16-'S bm Data'!AT$14)/SQRT(('S bm Data'!$L16^2)+('S bm Data'!AT$15^2))&gt;1.96," &gt; ",IF(('S bm Data'!$K16-'S bm Data'!AT$14)/SQRT(('S bm Data'!$L16^2)+('S bm Data'!AT$15^2))&lt;-1.96," &lt; "," - "))</f>
        <v xml:space="preserve"> &gt; </v>
      </c>
      <c r="U15" s="21" t="str">
        <f>IF(('S bm Data'!$K16-'S bm Data'!AU$14)/SQRT(('S bm Data'!$L16^2)+('S bm Data'!AU$15^2))&gt;1.96," &gt; ",IF(('S bm Data'!$K16-'S bm Data'!AU$14)/SQRT(('S bm Data'!$L16^2)+('S bm Data'!AU$15^2))&lt;-1.96," &lt; "," - "))</f>
        <v xml:space="preserve"> &gt; </v>
      </c>
      <c r="V15" s="21" t="str">
        <f>IF(('S bm Data'!$K16-'S bm Data'!AV$14)/SQRT(('S bm Data'!$L16^2)+('S bm Data'!AV$15^2))&gt;1.96," &gt; ",IF(('S bm Data'!$K16-'S bm Data'!AV$14)/SQRT(('S bm Data'!$L16^2)+('S bm Data'!AV$15^2))&lt;-1.96," &lt; "," - "))</f>
        <v xml:space="preserve"> &gt; </v>
      </c>
      <c r="W15" s="21" t="str">
        <f>IF(('S bm Data'!$K16-'S bm Data'!AW$14)/SQRT(('S bm Data'!$L16^2)+('S bm Data'!AW$15^2))&gt;1.96," &gt; ",IF(('S bm Data'!$K16-'S bm Data'!AW$14)/SQRT(('S bm Data'!$L16^2)+('S bm Data'!AW$15^2))&lt;-1.96," &lt; "," - "))</f>
        <v xml:space="preserve"> &gt; </v>
      </c>
      <c r="X15" s="21" t="str">
        <f>IF(('S bm Data'!$K16-'S bm Data'!AX$14)/SQRT(('S bm Data'!$L16^2)+('S bm Data'!AX$15^2))&gt;1.96," &gt; ",IF(('S bm Data'!$K16-'S bm Data'!AX$14)/SQRT(('S bm Data'!$L16^2)+('S bm Data'!AX$15^2))&lt;-1.96," &lt; "," - "))</f>
        <v xml:space="preserve"> &gt; </v>
      </c>
      <c r="Y15" s="21" t="str">
        <f>IF(('S bm Data'!$K16-'S bm Data'!AY$14)/SQRT(('S bm Data'!$L16^2)+('S bm Data'!AY$15^2))&gt;1.96," &gt; ",IF(('S bm Data'!$K16-'S bm Data'!AY$14)/SQRT(('S bm Data'!$L16^2)+('S bm Data'!AY$15^2))&lt;-1.96," &lt; "," - "))</f>
        <v xml:space="preserve"> &gt; </v>
      </c>
      <c r="Z15" s="21" t="str">
        <f>IF(('S bm Data'!$K16-'S bm Data'!AZ$14)/SQRT(('S bm Data'!$L16^2)+('S bm Data'!AZ$15^2))&gt;1.96," &gt; ",IF(('S bm Data'!$K16-'S bm Data'!AZ$14)/SQRT(('S bm Data'!$L16^2)+('S bm Data'!AZ$15^2))&lt;-1.96," &lt; "," - "))</f>
        <v xml:space="preserve"> &gt; </v>
      </c>
      <c r="AA15" s="21" t="str">
        <f>IF(('S bm Data'!$K16-'S bm Data'!BA$14)/SQRT(('S bm Data'!$L16^2)+('S bm Data'!BA$15^2))&gt;1.96," &gt; ",IF(('S bm Data'!$K16-'S bm Data'!BA$14)/SQRT(('S bm Data'!$L16^2)+('S bm Data'!BA$15^2))&lt;-1.96," &lt; "," - "))</f>
        <v xml:space="preserve"> &gt; </v>
      </c>
      <c r="AB15" s="21" t="str">
        <f>IF(('S bm Data'!$K16-'S bm Data'!BB$14)/SQRT(('S bm Data'!$L16^2)+('S bm Data'!BB$15^2))&gt;1.96," &gt; ",IF(('S bm Data'!$K16-'S bm Data'!BB$14)/SQRT(('S bm Data'!$L16^2)+('S bm Data'!BB$15^2))&lt;-1.96," &lt; "," - "))</f>
        <v xml:space="preserve"> &gt; </v>
      </c>
      <c r="AC15" s="21" t="str">
        <f>IF(('S bm Data'!$K16-'S bm Data'!BC$14)/SQRT(('S bm Data'!$L16^2)+('S bm Data'!BC$15^2))&gt;1.96," &gt; ",IF(('S bm Data'!$K16-'S bm Data'!BC$14)/SQRT(('S bm Data'!$L16^2)+('S bm Data'!BC$15^2))&lt;-1.96," &lt; "," - "))</f>
        <v xml:space="preserve"> &gt; </v>
      </c>
      <c r="AD15" s="21" t="str">
        <f>IF(('S bm Data'!$K16-'S bm Data'!BD$14)/SQRT(('S bm Data'!$L16^2)+('S bm Data'!BD$15^2))&gt;1.96," &gt; ",IF(('S bm Data'!$K16-'S bm Data'!BD$14)/SQRT(('S bm Data'!$L16^2)+('S bm Data'!BD$15^2))&lt;-1.96," &lt; "," - "))</f>
        <v xml:space="preserve"> &gt; </v>
      </c>
      <c r="AE15" s="21" t="str">
        <f>IF(('S bm Data'!$K16-'S bm Data'!BE$14)/SQRT(('S bm Data'!$L16^2)+('S bm Data'!BE$15^2))&gt;1.96," &gt; ",IF(('S bm Data'!$K16-'S bm Data'!BE$14)/SQRT(('S bm Data'!$L16^2)+('S bm Data'!BE$15^2))&lt;-1.96," &lt; "," - "))</f>
        <v xml:space="preserve"> &gt; </v>
      </c>
      <c r="AF15" s="21" t="str">
        <f>IF(('S bm Data'!$K16-'S bm Data'!BF$14)/SQRT(('S bm Data'!$L16^2)+('S bm Data'!BF$15^2))&gt;1.96," &gt; ",IF(('S bm Data'!$K16-'S bm Data'!BF$14)/SQRT(('S bm Data'!$L16^2)+('S bm Data'!BF$15^2))&lt;-1.96," &lt; "," - "))</f>
        <v xml:space="preserve"> &gt; </v>
      </c>
      <c r="AG15" s="21" t="str">
        <f>IF(('S bm Data'!$K16-'S bm Data'!BG$14)/SQRT(('S bm Data'!$L16^2)+('S bm Data'!BG$15^2))&gt;1.96," &gt; ",IF(('S bm Data'!$K16-'S bm Data'!BG$14)/SQRT(('S bm Data'!$L16^2)+('S bm Data'!BG$15^2))&lt;-1.96," &lt; "," - "))</f>
        <v xml:space="preserve"> &gt; </v>
      </c>
      <c r="AH15" s="21" t="str">
        <f>IF(('S bm Data'!$K16-'S bm Data'!BH$14)/SQRT(('S bm Data'!$L16^2)+('S bm Data'!BH$15^2))&gt;1.96," &gt; ",IF(('S bm Data'!$K16-'S bm Data'!BH$14)/SQRT(('S bm Data'!$L16^2)+('S bm Data'!BH$15^2))&lt;-1.96," &lt; "," - "))</f>
        <v xml:space="preserve"> &gt; </v>
      </c>
      <c r="AI15" s="21" t="str">
        <f>IF(('S bm Data'!$K16-'S bm Data'!BI$14)/SQRT(('S bm Data'!$L16^2)+('S bm Data'!BI$15^2))&gt;1.96," &gt; ",IF(('S bm Data'!$K16-'S bm Data'!BI$14)/SQRT(('S bm Data'!$L16^2)+('S bm Data'!BI$15^2))&lt;-1.96," &lt; "," - "))</f>
        <v xml:space="preserve"> &gt; </v>
      </c>
      <c r="AJ15" s="21" t="str">
        <f>IF(('S bm Data'!$K16-'S bm Data'!BJ$14)/SQRT(('S bm Data'!$L16^2)+('S bm Data'!BJ$15^2))&gt;1.96," &gt; ",IF(('S bm Data'!$K16-'S bm Data'!BJ$14)/SQRT(('S bm Data'!$L16^2)+('S bm Data'!BJ$15^2))&lt;-1.96," &lt; "," - "))</f>
        <v xml:space="preserve"> &gt; </v>
      </c>
      <c r="AK15" s="21" t="str">
        <f>IF(('S bm Data'!$K16-'S bm Data'!BK$14)/SQRT(('S bm Data'!$L16^2)+('S bm Data'!BK$15^2))&gt;1.96," &gt; ",IF(('S bm Data'!$K16-'S bm Data'!BK$14)/SQRT(('S bm Data'!$L16^2)+('S bm Data'!BK$15^2))&lt;-1.96," &lt; "," - "))</f>
        <v xml:space="preserve"> &gt; </v>
      </c>
      <c r="AL15" s="21" t="str">
        <f>IF(('S bm Data'!$K16-'S bm Data'!BL$14)/SQRT(('S bm Data'!$L16^2)+('S bm Data'!BL$15^2))&gt;1.96," &gt; ",IF(('S bm Data'!$K16-'S bm Data'!BL$14)/SQRT(('S bm Data'!$L16^2)+('S bm Data'!BL$15^2))&lt;-1.96," &lt; "," - "))</f>
        <v xml:space="preserve"> &gt; </v>
      </c>
      <c r="AM15" s="21" t="str">
        <f>IF(('S bm Data'!$K16-'S bm Data'!BM$14)/SQRT(('S bm Data'!$L16^2)+('S bm Data'!BM$15^2))&gt;1.96," &gt; ",IF(('S bm Data'!$K16-'S bm Data'!BM$14)/SQRT(('S bm Data'!$L16^2)+('S bm Data'!BM$15^2))&lt;-1.96," &lt; "," - "))</f>
        <v xml:space="preserve"> &gt; </v>
      </c>
      <c r="AN15" s="21" t="str">
        <f>IF(('S bm Data'!$K16-'S bm Data'!BN$14)/SQRT(('S bm Data'!$L16^2)+('S bm Data'!BN$15^2))&gt;1.96," &gt; ",IF(('S bm Data'!$K16-'S bm Data'!BN$14)/SQRT(('S bm Data'!$L16^2)+('S bm Data'!BN$15^2))&lt;-1.96," &lt; "," - "))</f>
        <v xml:space="preserve"> &gt; </v>
      </c>
      <c r="AO15" s="21" t="str">
        <f>IF(('S bm Data'!$K16-'S bm Data'!BO$14)/SQRT(('S bm Data'!$L16^2)+('S bm Data'!BO$15^2))&gt;1.96," &gt; ",IF(('S bm Data'!$K16-'S bm Data'!BO$14)/SQRT(('S bm Data'!$L16^2)+('S bm Data'!BO$15^2))&lt;-1.96," &lt; "," - "))</f>
        <v xml:space="preserve"> &gt; </v>
      </c>
      <c r="AP15" s="21" t="str">
        <f>IF(('S bm Data'!$K16-'S bm Data'!BP$14)/SQRT(('S bm Data'!$L16^2)+('S bm Data'!BP$15^2))&gt;1.96," &gt; ",IF(('S bm Data'!$K16-'S bm Data'!BP$14)/SQRT(('S bm Data'!$L16^2)+('S bm Data'!BP$15^2))&lt;-1.96," &lt; "," - "))</f>
        <v xml:space="preserve"> &gt; </v>
      </c>
      <c r="AQ15" s="23">
        <f t="shared" si="0"/>
        <v>4</v>
      </c>
      <c r="AR15" s="12">
        <f t="shared" si="1"/>
        <v>7</v>
      </c>
      <c r="AS15" s="24">
        <f t="shared" si="2"/>
        <v>30</v>
      </c>
    </row>
    <row r="16" spans="1:45">
      <c r="A16" s="43" t="str">
        <f>'S bm Data'!J17</f>
        <v>Montana</v>
      </c>
      <c r="B16" s="40" t="str">
        <f>IF(('S bm Data'!$K17-'S bm Data'!AB$14)/SQRT(('S bm Data'!$L17^2)+('S bm Data'!AB$15^2))&gt;1.96," &gt; ",IF(('S bm Data'!$K17-'S bm Data'!AB$14)/SQRT(('S bm Data'!$L17^2)+('S bm Data'!AB$15^2))&lt;-1.96," &lt; "," - "))</f>
        <v xml:space="preserve"> &lt; </v>
      </c>
      <c r="C16" s="21" t="str">
        <f>IF(('S bm Data'!$K17-'S bm Data'!AC$14)/SQRT(('S bm Data'!$L17^2)+('S bm Data'!AC$15^2))&gt;1.96," &gt; ",IF(('S bm Data'!$K17-'S bm Data'!AC$14)/SQRT(('S bm Data'!$L17^2)+('S bm Data'!AC$15^2))&lt;-1.96," &lt; "," - "))</f>
        <v xml:space="preserve"> &lt; </v>
      </c>
      <c r="D16" s="21" t="str">
        <f>IF(('S bm Data'!$K17-'S bm Data'!AD$14)/SQRT(('S bm Data'!$L17^2)+('S bm Data'!AD$15^2))&gt;1.96," &gt; ",IF(('S bm Data'!$K17-'S bm Data'!AD$14)/SQRT(('S bm Data'!$L17^2)+('S bm Data'!AD$15^2))&lt;-1.96," &lt; "," - "))</f>
        <v xml:space="preserve"> &lt; </v>
      </c>
      <c r="E16" s="21" t="str">
        <f>IF(('S bm Data'!$K17-'S bm Data'!AE$14)/SQRT(('S bm Data'!$L17^2)+('S bm Data'!AE$15^2))&gt;1.96," &gt; ",IF(('S bm Data'!$K17-'S bm Data'!AE$14)/SQRT(('S bm Data'!$L17^2)+('S bm Data'!AE$15^2))&lt;-1.96," &lt; "," - "))</f>
        <v xml:space="preserve"> - </v>
      </c>
      <c r="F16" s="21" t="str">
        <f>IF(('S bm Data'!$K17-'S bm Data'!AF$14)/SQRT(('S bm Data'!$L17^2)+('S bm Data'!AF$15^2))&gt;1.96," &gt; ",IF(('S bm Data'!$K17-'S bm Data'!AF$14)/SQRT(('S bm Data'!$L17^2)+('S bm Data'!AF$15^2))&lt;-1.96," &lt; "," - "))</f>
        <v xml:space="preserve"> - </v>
      </c>
      <c r="G16" s="21" t="str">
        <f>IF(('S bm Data'!$K17-'S bm Data'!AG$14)/SQRT(('S bm Data'!$L17^2)+('S bm Data'!AG$15^2))&gt;1.96," &gt; ",IF(('S bm Data'!$K17-'S bm Data'!AG$14)/SQRT(('S bm Data'!$L17^2)+('S bm Data'!AG$15^2))&lt;-1.96," &lt; "," - "))</f>
        <v xml:space="preserve"> - </v>
      </c>
      <c r="H16" s="21" t="str">
        <f>IF(('S bm Data'!$K17-'S bm Data'!AH$14)/SQRT(('S bm Data'!$L17^2)+('S bm Data'!AH$15^2))&gt;1.96," &gt; ",IF(('S bm Data'!$K17-'S bm Data'!AH$14)/SQRT(('S bm Data'!$L17^2)+('S bm Data'!AH$15^2))&lt;-1.96," &lt; "," - "))</f>
        <v xml:space="preserve"> - </v>
      </c>
      <c r="I16" s="21" t="str">
        <f>IF(('S bm Data'!$K17-'S bm Data'!AI$14)/SQRT(('S bm Data'!$L17^2)+('S bm Data'!AI$15^2))&gt;1.96," &gt; ",IF(('S bm Data'!$K17-'S bm Data'!AI$14)/SQRT(('S bm Data'!$L17^2)+('S bm Data'!AI$15^2))&lt;-1.96," &lt; "," - "))</f>
        <v xml:space="preserve"> - </v>
      </c>
      <c r="J16" s="21" t="str">
        <f>IF(('S bm Data'!$K17-'S bm Data'!AJ$14)/SQRT(('S bm Data'!$L17^2)+('S bm Data'!AJ$15^2))&gt;1.96," &gt; ",IF(('S bm Data'!$K17-'S bm Data'!AJ$14)/SQRT(('S bm Data'!$L17^2)+('S bm Data'!AJ$15^2))&lt;-1.96," &lt; "," - "))</f>
        <v xml:space="preserve"> - </v>
      </c>
      <c r="K16" s="21" t="str">
        <f>IF(('S bm Data'!$K17-'S bm Data'!AK$14)/SQRT(('S bm Data'!$L17^2)+('S bm Data'!AK$15^2))&gt;1.96," &gt; ",IF(('S bm Data'!$K17-'S bm Data'!AK$14)/SQRT(('S bm Data'!$L17^2)+('S bm Data'!AK$15^2))&lt;-1.96," &lt; "," - "))</f>
        <v xml:space="preserve"> - </v>
      </c>
      <c r="L16" s="21" t="str">
        <f>IF(('S bm Data'!$K17-'S bm Data'!AL$14)/SQRT(('S bm Data'!$L17^2)+('S bm Data'!AL$15^2))&gt;1.96," &gt; ",IF(('S bm Data'!$K17-'S bm Data'!AL$14)/SQRT(('S bm Data'!$L17^2)+('S bm Data'!AL$15^2))&lt;-1.96," &lt; "," - "))</f>
        <v xml:space="preserve"> - </v>
      </c>
      <c r="M16" s="21" t="str">
        <f>IF(('S bm Data'!$K17-'S bm Data'!AM$14)/SQRT(('S bm Data'!$L17^2)+('S bm Data'!AM$15^2))&gt;1.96," &gt; ",IF(('S bm Data'!$K17-'S bm Data'!AM$14)/SQRT(('S bm Data'!$L17^2)+('S bm Data'!AM$15^2))&lt;-1.96," &lt; "," - "))</f>
        <v xml:space="preserve"> - </v>
      </c>
      <c r="N16" s="21" t="str">
        <f>IF(('S bm Data'!$K17-'S bm Data'!AN$14)/SQRT(('S bm Data'!$L17^2)+('S bm Data'!AN$15^2))&gt;1.96," &gt; ",IF(('S bm Data'!$K17-'S bm Data'!AN$14)/SQRT(('S bm Data'!$L17^2)+('S bm Data'!AN$15^2))&lt;-1.96," &lt; "," - "))</f>
        <v xml:space="preserve"> &gt; </v>
      </c>
      <c r="O16" s="21" t="str">
        <f>IF(('S bm Data'!$K17-'S bm Data'!AO$14)/SQRT(('S bm Data'!$L17^2)+('S bm Data'!AO$15^2))&gt;1.96," &gt; ",IF(('S bm Data'!$K17-'S bm Data'!AO$14)/SQRT(('S bm Data'!$L17^2)+('S bm Data'!AO$15^2))&lt;-1.96," &lt; "," - "))</f>
        <v xml:space="preserve"> &gt; </v>
      </c>
      <c r="P16" s="21" t="str">
        <f>IF(('S bm Data'!$K17-'S bm Data'!AP$14)/SQRT(('S bm Data'!$L17^2)+('S bm Data'!AP$15^2))&gt;1.96," &gt; ",IF(('S bm Data'!$K17-'S bm Data'!AP$14)/SQRT(('S bm Data'!$L17^2)+('S bm Data'!AP$15^2))&lt;-1.96," &lt; "," - "))</f>
        <v xml:space="preserve"> &gt; </v>
      </c>
      <c r="Q16" s="21" t="str">
        <f>IF(('S bm Data'!$K17-'S bm Data'!AQ$14)/SQRT(('S bm Data'!$L17^2)+('S bm Data'!AQ$15^2))&gt;1.96," &gt; ",IF(('S bm Data'!$K17-'S bm Data'!AQ$14)/SQRT(('S bm Data'!$L17^2)+('S bm Data'!AQ$15^2))&lt;-1.96," &lt; "," - "))</f>
        <v xml:space="preserve"> &gt; </v>
      </c>
      <c r="R16" s="21" t="str">
        <f>IF(('S bm Data'!$K17-'S bm Data'!AR$14)/SQRT(('S bm Data'!$L17^2)+('S bm Data'!AR$15^2))&gt;1.96," &gt; ",IF(('S bm Data'!$K17-'S bm Data'!AR$14)/SQRT(('S bm Data'!$L17^2)+('S bm Data'!AR$15^2))&lt;-1.96," &lt; "," - "))</f>
        <v xml:space="preserve"> &gt; </v>
      </c>
      <c r="S16" s="21" t="str">
        <f>IF(('S bm Data'!$K17-'S bm Data'!AS$14)/SQRT(('S bm Data'!$L17^2)+('S bm Data'!AS$15^2))&gt;1.96," &gt; ",IF(('S bm Data'!$K17-'S bm Data'!AS$14)/SQRT(('S bm Data'!$L17^2)+('S bm Data'!AS$15^2))&lt;-1.96," &lt; "," - "))</f>
        <v xml:space="preserve"> &gt; </v>
      </c>
      <c r="T16" s="21" t="str">
        <f>IF(('S bm Data'!$K17-'S bm Data'!AT$14)/SQRT(('S bm Data'!$L17^2)+('S bm Data'!AT$15^2))&gt;1.96," &gt; ",IF(('S bm Data'!$K17-'S bm Data'!AT$14)/SQRT(('S bm Data'!$L17^2)+('S bm Data'!AT$15^2))&lt;-1.96," &lt; "," - "))</f>
        <v xml:space="preserve"> &gt; </v>
      </c>
      <c r="U16" s="21" t="str">
        <f>IF(('S bm Data'!$K17-'S bm Data'!AU$14)/SQRT(('S bm Data'!$L17^2)+('S bm Data'!AU$15^2))&gt;1.96," &gt; ",IF(('S bm Data'!$K17-'S bm Data'!AU$14)/SQRT(('S bm Data'!$L17^2)+('S bm Data'!AU$15^2))&lt;-1.96," &lt; "," - "))</f>
        <v xml:space="preserve"> &gt; </v>
      </c>
      <c r="V16" s="21" t="str">
        <f>IF(('S bm Data'!$K17-'S bm Data'!AV$14)/SQRT(('S bm Data'!$L17^2)+('S bm Data'!AV$15^2))&gt;1.96," &gt; ",IF(('S bm Data'!$K17-'S bm Data'!AV$14)/SQRT(('S bm Data'!$L17^2)+('S bm Data'!AV$15^2))&lt;-1.96," &lt; "," - "))</f>
        <v xml:space="preserve"> &gt; </v>
      </c>
      <c r="W16" s="21" t="str">
        <f>IF(('S bm Data'!$K17-'S bm Data'!AW$14)/SQRT(('S bm Data'!$L17^2)+('S bm Data'!AW$15^2))&gt;1.96," &gt; ",IF(('S bm Data'!$K17-'S bm Data'!AW$14)/SQRT(('S bm Data'!$L17^2)+('S bm Data'!AW$15^2))&lt;-1.96," &lt; "," - "))</f>
        <v xml:space="preserve"> &gt; </v>
      </c>
      <c r="X16" s="21" t="str">
        <f>IF(('S bm Data'!$K17-'S bm Data'!AX$14)/SQRT(('S bm Data'!$L17^2)+('S bm Data'!AX$15^2))&gt;1.96," &gt; ",IF(('S bm Data'!$K17-'S bm Data'!AX$14)/SQRT(('S bm Data'!$L17^2)+('S bm Data'!AX$15^2))&lt;-1.96," &lt; "," - "))</f>
        <v xml:space="preserve"> &gt; </v>
      </c>
      <c r="Y16" s="21" t="str">
        <f>IF(('S bm Data'!$K17-'S bm Data'!AY$14)/SQRT(('S bm Data'!$L17^2)+('S bm Data'!AY$15^2))&gt;1.96," &gt; ",IF(('S bm Data'!$K17-'S bm Data'!AY$14)/SQRT(('S bm Data'!$L17^2)+('S bm Data'!AY$15^2))&lt;-1.96," &lt; "," - "))</f>
        <v xml:space="preserve"> &gt; </v>
      </c>
      <c r="Z16" s="21" t="str">
        <f>IF(('S bm Data'!$K17-'S bm Data'!AZ$14)/SQRT(('S bm Data'!$L17^2)+('S bm Data'!AZ$15^2))&gt;1.96," &gt; ",IF(('S bm Data'!$K17-'S bm Data'!AZ$14)/SQRT(('S bm Data'!$L17^2)+('S bm Data'!AZ$15^2))&lt;-1.96," &lt; "," - "))</f>
        <v xml:space="preserve"> &gt; </v>
      </c>
      <c r="AA16" s="21" t="str">
        <f>IF(('S bm Data'!$K17-'S bm Data'!BA$14)/SQRT(('S bm Data'!$L17^2)+('S bm Data'!BA$15^2))&gt;1.96," &gt; ",IF(('S bm Data'!$K17-'S bm Data'!BA$14)/SQRT(('S bm Data'!$L17^2)+('S bm Data'!BA$15^2))&lt;-1.96," &lt; "," - "))</f>
        <v xml:space="preserve"> &gt; </v>
      </c>
      <c r="AB16" s="21" t="str">
        <f>IF(('S bm Data'!$K17-'S bm Data'!BB$14)/SQRT(('S bm Data'!$L17^2)+('S bm Data'!BB$15^2))&gt;1.96," &gt; ",IF(('S bm Data'!$K17-'S bm Data'!BB$14)/SQRT(('S bm Data'!$L17^2)+('S bm Data'!BB$15^2))&lt;-1.96," &lt; "," - "))</f>
        <v xml:space="preserve"> &gt; </v>
      </c>
      <c r="AC16" s="21" t="str">
        <f>IF(('S bm Data'!$K17-'S bm Data'!BC$14)/SQRT(('S bm Data'!$L17^2)+('S bm Data'!BC$15^2))&gt;1.96," &gt; ",IF(('S bm Data'!$K17-'S bm Data'!BC$14)/SQRT(('S bm Data'!$L17^2)+('S bm Data'!BC$15^2))&lt;-1.96," &lt; "," - "))</f>
        <v xml:space="preserve"> &gt; </v>
      </c>
      <c r="AD16" s="21" t="str">
        <f>IF(('S bm Data'!$K17-'S bm Data'!BD$14)/SQRT(('S bm Data'!$L17^2)+('S bm Data'!BD$15^2))&gt;1.96," &gt; ",IF(('S bm Data'!$K17-'S bm Data'!BD$14)/SQRT(('S bm Data'!$L17^2)+('S bm Data'!BD$15^2))&lt;-1.96," &lt; "," - "))</f>
        <v xml:space="preserve"> &gt; </v>
      </c>
      <c r="AE16" s="21" t="str">
        <f>IF(('S bm Data'!$K17-'S bm Data'!BE$14)/SQRT(('S bm Data'!$L17^2)+('S bm Data'!BE$15^2))&gt;1.96," &gt; ",IF(('S bm Data'!$K17-'S bm Data'!BE$14)/SQRT(('S bm Data'!$L17^2)+('S bm Data'!BE$15^2))&lt;-1.96," &lt; "," - "))</f>
        <v xml:space="preserve"> &gt; </v>
      </c>
      <c r="AF16" s="21" t="str">
        <f>IF(('S bm Data'!$K17-'S bm Data'!BF$14)/SQRT(('S bm Data'!$L17^2)+('S bm Data'!BF$15^2))&gt;1.96," &gt; ",IF(('S bm Data'!$K17-'S bm Data'!BF$14)/SQRT(('S bm Data'!$L17^2)+('S bm Data'!BF$15^2))&lt;-1.96," &lt; "," - "))</f>
        <v xml:space="preserve"> &gt; </v>
      </c>
      <c r="AG16" s="21" t="str">
        <f>IF(('S bm Data'!$K17-'S bm Data'!BG$14)/SQRT(('S bm Data'!$L17^2)+('S bm Data'!BG$15^2))&gt;1.96," &gt; ",IF(('S bm Data'!$K17-'S bm Data'!BG$14)/SQRT(('S bm Data'!$L17^2)+('S bm Data'!BG$15^2))&lt;-1.96," &lt; "," - "))</f>
        <v xml:space="preserve"> &gt; </v>
      </c>
      <c r="AH16" s="21" t="str">
        <f>IF(('S bm Data'!$K17-'S bm Data'!BH$14)/SQRT(('S bm Data'!$L17^2)+('S bm Data'!BH$15^2))&gt;1.96," &gt; ",IF(('S bm Data'!$K17-'S bm Data'!BH$14)/SQRT(('S bm Data'!$L17^2)+('S bm Data'!BH$15^2))&lt;-1.96," &lt; "," - "))</f>
        <v xml:space="preserve"> &gt; </v>
      </c>
      <c r="AI16" s="21" t="str">
        <f>IF(('S bm Data'!$K17-'S bm Data'!BI$14)/SQRT(('S bm Data'!$L17^2)+('S bm Data'!BI$15^2))&gt;1.96," &gt; ",IF(('S bm Data'!$K17-'S bm Data'!BI$14)/SQRT(('S bm Data'!$L17^2)+('S bm Data'!BI$15^2))&lt;-1.96," &lt; "," - "))</f>
        <v xml:space="preserve"> &gt; </v>
      </c>
      <c r="AJ16" s="21" t="str">
        <f>IF(('S bm Data'!$K17-'S bm Data'!BJ$14)/SQRT(('S bm Data'!$L17^2)+('S bm Data'!BJ$15^2))&gt;1.96," &gt; ",IF(('S bm Data'!$K17-'S bm Data'!BJ$14)/SQRT(('S bm Data'!$L17^2)+('S bm Data'!BJ$15^2))&lt;-1.96," &lt; "," - "))</f>
        <v xml:space="preserve"> &gt; </v>
      </c>
      <c r="AK16" s="21" t="str">
        <f>IF(('S bm Data'!$K17-'S bm Data'!BK$14)/SQRT(('S bm Data'!$L17^2)+('S bm Data'!BK$15^2))&gt;1.96," &gt; ",IF(('S bm Data'!$K17-'S bm Data'!BK$14)/SQRT(('S bm Data'!$L17^2)+('S bm Data'!BK$15^2))&lt;-1.96," &lt; "," - "))</f>
        <v xml:space="preserve"> &gt; </v>
      </c>
      <c r="AL16" s="21" t="str">
        <f>IF(('S bm Data'!$K17-'S bm Data'!BL$14)/SQRT(('S bm Data'!$L17^2)+('S bm Data'!BL$15^2))&gt;1.96," &gt; ",IF(('S bm Data'!$K17-'S bm Data'!BL$14)/SQRT(('S bm Data'!$L17^2)+('S bm Data'!BL$15^2))&lt;-1.96," &lt; "," - "))</f>
        <v xml:space="preserve"> &gt; </v>
      </c>
      <c r="AM16" s="21" t="str">
        <f>IF(('S bm Data'!$K17-'S bm Data'!BM$14)/SQRT(('S bm Data'!$L17^2)+('S bm Data'!BM$15^2))&gt;1.96," &gt; ",IF(('S bm Data'!$K17-'S bm Data'!BM$14)/SQRT(('S bm Data'!$L17^2)+('S bm Data'!BM$15^2))&lt;-1.96," &lt; "," - "))</f>
        <v xml:space="preserve"> &gt; </v>
      </c>
      <c r="AN16" s="21" t="str">
        <f>IF(('S bm Data'!$K17-'S bm Data'!BN$14)/SQRT(('S bm Data'!$L17^2)+('S bm Data'!BN$15^2))&gt;1.96," &gt; ",IF(('S bm Data'!$K17-'S bm Data'!BN$14)/SQRT(('S bm Data'!$L17^2)+('S bm Data'!BN$15^2))&lt;-1.96," &lt; "," - "))</f>
        <v xml:space="preserve"> &gt; </v>
      </c>
      <c r="AO16" s="21" t="str">
        <f>IF(('S bm Data'!$K17-'S bm Data'!BO$14)/SQRT(('S bm Data'!$L17^2)+('S bm Data'!BO$15^2))&gt;1.96," &gt; ",IF(('S bm Data'!$K17-'S bm Data'!BO$14)/SQRT(('S bm Data'!$L17^2)+('S bm Data'!BO$15^2))&lt;-1.96," &lt; "," - "))</f>
        <v xml:space="preserve"> &gt; </v>
      </c>
      <c r="AP16" s="21" t="str">
        <f>IF(('S bm Data'!$K17-'S bm Data'!BP$14)/SQRT(('S bm Data'!$L17^2)+('S bm Data'!BP$15^2))&gt;1.96," &gt; ",IF(('S bm Data'!$K17-'S bm Data'!BP$14)/SQRT(('S bm Data'!$L17^2)+('S bm Data'!BP$15^2))&lt;-1.96," &lt; "," - "))</f>
        <v xml:space="preserve"> &gt; </v>
      </c>
      <c r="AQ16" s="23">
        <f t="shared" si="0"/>
        <v>3</v>
      </c>
      <c r="AR16" s="12">
        <f t="shared" si="1"/>
        <v>9</v>
      </c>
      <c r="AS16" s="24">
        <f t="shared" si="2"/>
        <v>29</v>
      </c>
    </row>
    <row r="17" spans="1:45">
      <c r="A17" s="43" t="str">
        <f>'S bm Data'!J18</f>
        <v>Connecticut</v>
      </c>
      <c r="B17" s="40" t="str">
        <f>IF(('S bm Data'!$K18-'S bm Data'!AB$14)/SQRT(('S bm Data'!$L18^2)+('S bm Data'!AB$15^2))&gt;1.96," &gt; ",IF(('S bm Data'!$K18-'S bm Data'!AB$14)/SQRT(('S bm Data'!$L18^2)+('S bm Data'!AB$15^2))&lt;-1.96," &lt; "," - "))</f>
        <v xml:space="preserve"> &lt; </v>
      </c>
      <c r="C17" s="21" t="str">
        <f>IF(('S bm Data'!$K18-'S bm Data'!AC$14)/SQRT(('S bm Data'!$L18^2)+('S bm Data'!AC$15^2))&gt;1.96," &gt; ",IF(('S bm Data'!$K18-'S bm Data'!AC$14)/SQRT(('S bm Data'!$L18^2)+('S bm Data'!AC$15^2))&lt;-1.96," &lt; "," - "))</f>
        <v xml:space="preserve"> &lt; </v>
      </c>
      <c r="D17" s="21" t="str">
        <f>IF(('S bm Data'!$K18-'S bm Data'!AD$14)/SQRT(('S bm Data'!$L18^2)+('S bm Data'!AD$15^2))&gt;1.96," &gt; ",IF(('S bm Data'!$K18-'S bm Data'!AD$14)/SQRT(('S bm Data'!$L18^2)+('S bm Data'!AD$15^2))&lt;-1.96," &lt; "," - "))</f>
        <v xml:space="preserve"> &lt; </v>
      </c>
      <c r="E17" s="21" t="str">
        <f>IF(('S bm Data'!$K18-'S bm Data'!AE$14)/SQRT(('S bm Data'!$L18^2)+('S bm Data'!AE$15^2))&gt;1.96," &gt; ",IF(('S bm Data'!$K18-'S bm Data'!AE$14)/SQRT(('S bm Data'!$L18^2)+('S bm Data'!AE$15^2))&lt;-1.96," &lt; "," - "))</f>
        <v xml:space="preserve"> &lt; </v>
      </c>
      <c r="F17" s="21" t="str">
        <f>IF(('S bm Data'!$K18-'S bm Data'!AF$14)/SQRT(('S bm Data'!$L18^2)+('S bm Data'!AF$15^2))&gt;1.96," &gt; ",IF(('S bm Data'!$K18-'S bm Data'!AF$14)/SQRT(('S bm Data'!$L18^2)+('S bm Data'!AF$15^2))&lt;-1.96," &lt; "," - "))</f>
        <v xml:space="preserve"> - </v>
      </c>
      <c r="G17" s="21" t="str">
        <f>IF(('S bm Data'!$K18-'S bm Data'!AG$14)/SQRT(('S bm Data'!$L18^2)+('S bm Data'!AG$15^2))&gt;1.96," &gt; ",IF(('S bm Data'!$K18-'S bm Data'!AG$14)/SQRT(('S bm Data'!$L18^2)+('S bm Data'!AG$15^2))&lt;-1.96," &lt; "," - "))</f>
        <v xml:space="preserve"> - </v>
      </c>
      <c r="H17" s="21" t="str">
        <f>IF(('S bm Data'!$K18-'S bm Data'!AH$14)/SQRT(('S bm Data'!$L18^2)+('S bm Data'!AH$15^2))&gt;1.96," &gt; ",IF(('S bm Data'!$K18-'S bm Data'!AH$14)/SQRT(('S bm Data'!$L18^2)+('S bm Data'!AH$15^2))&lt;-1.96," &lt; "," - "))</f>
        <v xml:space="preserve"> - </v>
      </c>
      <c r="I17" s="21" t="str">
        <f>IF(('S bm Data'!$K18-'S bm Data'!AI$14)/SQRT(('S bm Data'!$L18^2)+('S bm Data'!AI$15^2))&gt;1.96," &gt; ",IF(('S bm Data'!$K18-'S bm Data'!AI$14)/SQRT(('S bm Data'!$L18^2)+('S bm Data'!AI$15^2))&lt;-1.96," &lt; "," - "))</f>
        <v xml:space="preserve"> - </v>
      </c>
      <c r="J17" s="21" t="str">
        <f>IF(('S bm Data'!$K18-'S bm Data'!AJ$14)/SQRT(('S bm Data'!$L18^2)+('S bm Data'!AJ$15^2))&gt;1.96," &gt; ",IF(('S bm Data'!$K18-'S bm Data'!AJ$14)/SQRT(('S bm Data'!$L18^2)+('S bm Data'!AJ$15^2))&lt;-1.96," &lt; "," - "))</f>
        <v xml:space="preserve"> - </v>
      </c>
      <c r="K17" s="21" t="str">
        <f>IF(('S bm Data'!$K18-'S bm Data'!AK$14)/SQRT(('S bm Data'!$L18^2)+('S bm Data'!AK$15^2))&gt;1.96," &gt; ",IF(('S bm Data'!$K18-'S bm Data'!AK$14)/SQRT(('S bm Data'!$L18^2)+('S bm Data'!AK$15^2))&lt;-1.96," &lt; "," - "))</f>
        <v xml:space="preserve"> - </v>
      </c>
      <c r="L17" s="21" t="str">
        <f>IF(('S bm Data'!$K18-'S bm Data'!AL$14)/SQRT(('S bm Data'!$L18^2)+('S bm Data'!AL$15^2))&gt;1.96," &gt; ",IF(('S bm Data'!$K18-'S bm Data'!AL$14)/SQRT(('S bm Data'!$L18^2)+('S bm Data'!AL$15^2))&lt;-1.96," &lt; "," - "))</f>
        <v xml:space="preserve"> - </v>
      </c>
      <c r="M17" s="21" t="str">
        <f>IF(('S bm Data'!$K18-'S bm Data'!AM$14)/SQRT(('S bm Data'!$L18^2)+('S bm Data'!AM$15^2))&gt;1.96," &gt; ",IF(('S bm Data'!$K18-'S bm Data'!AM$14)/SQRT(('S bm Data'!$L18^2)+('S bm Data'!AM$15^2))&lt;-1.96," &lt; "," - "))</f>
        <v xml:space="preserve"> &gt; </v>
      </c>
      <c r="N17" s="21" t="str">
        <f>IF(('S bm Data'!$K18-'S bm Data'!AN$14)/SQRT(('S bm Data'!$L18^2)+('S bm Data'!AN$15^2))&gt;1.96," &gt; ",IF(('S bm Data'!$K18-'S bm Data'!AN$14)/SQRT(('S bm Data'!$L18^2)+('S bm Data'!AN$15^2))&lt;-1.96," &lt; "," - "))</f>
        <v xml:space="preserve"> &gt; </v>
      </c>
      <c r="O17" s="21" t="str">
        <f>IF(('S bm Data'!$K18-'S bm Data'!AO$14)/SQRT(('S bm Data'!$L18^2)+('S bm Data'!AO$15^2))&gt;1.96," &gt; ",IF(('S bm Data'!$K18-'S bm Data'!AO$14)/SQRT(('S bm Data'!$L18^2)+('S bm Data'!AO$15^2))&lt;-1.96," &lt; "," - "))</f>
        <v xml:space="preserve"> &gt; </v>
      </c>
      <c r="P17" s="21" t="str">
        <f>IF(('S bm Data'!$K18-'S bm Data'!AP$14)/SQRT(('S bm Data'!$L18^2)+('S bm Data'!AP$15^2))&gt;1.96," &gt; ",IF(('S bm Data'!$K18-'S bm Data'!AP$14)/SQRT(('S bm Data'!$L18^2)+('S bm Data'!AP$15^2))&lt;-1.96," &lt; "," - "))</f>
        <v xml:space="preserve"> &gt; </v>
      </c>
      <c r="Q17" s="21" t="str">
        <f>IF(('S bm Data'!$K18-'S bm Data'!AQ$14)/SQRT(('S bm Data'!$L18^2)+('S bm Data'!AQ$15^2))&gt;1.96," &gt; ",IF(('S bm Data'!$K18-'S bm Data'!AQ$14)/SQRT(('S bm Data'!$L18^2)+('S bm Data'!AQ$15^2))&lt;-1.96," &lt; "," - "))</f>
        <v xml:space="preserve"> &gt; </v>
      </c>
      <c r="R17" s="21" t="str">
        <f>IF(('S bm Data'!$K18-'S bm Data'!AR$14)/SQRT(('S bm Data'!$L18^2)+('S bm Data'!AR$15^2))&gt;1.96," &gt; ",IF(('S bm Data'!$K18-'S bm Data'!AR$14)/SQRT(('S bm Data'!$L18^2)+('S bm Data'!AR$15^2))&lt;-1.96," &lt; "," - "))</f>
        <v xml:space="preserve"> &gt; </v>
      </c>
      <c r="S17" s="21" t="str">
        <f>IF(('S bm Data'!$K18-'S bm Data'!AS$14)/SQRT(('S bm Data'!$L18^2)+('S bm Data'!AS$15^2))&gt;1.96," &gt; ",IF(('S bm Data'!$K18-'S bm Data'!AS$14)/SQRT(('S bm Data'!$L18^2)+('S bm Data'!AS$15^2))&lt;-1.96," &lt; "," - "))</f>
        <v xml:space="preserve"> &gt; </v>
      </c>
      <c r="T17" s="21" t="str">
        <f>IF(('S bm Data'!$K18-'S bm Data'!AT$14)/SQRT(('S bm Data'!$L18^2)+('S bm Data'!AT$15^2))&gt;1.96," &gt; ",IF(('S bm Data'!$K18-'S bm Data'!AT$14)/SQRT(('S bm Data'!$L18^2)+('S bm Data'!AT$15^2))&lt;-1.96," &lt; "," - "))</f>
        <v xml:space="preserve"> &gt; </v>
      </c>
      <c r="U17" s="21" t="str">
        <f>IF(('S bm Data'!$K18-'S bm Data'!AU$14)/SQRT(('S bm Data'!$L18^2)+('S bm Data'!AU$15^2))&gt;1.96," &gt; ",IF(('S bm Data'!$K18-'S bm Data'!AU$14)/SQRT(('S bm Data'!$L18^2)+('S bm Data'!AU$15^2))&lt;-1.96," &lt; "," - "))</f>
        <v xml:space="preserve"> &gt; </v>
      </c>
      <c r="V17" s="21" t="str">
        <f>IF(('S bm Data'!$K18-'S bm Data'!AV$14)/SQRT(('S bm Data'!$L18^2)+('S bm Data'!AV$15^2))&gt;1.96," &gt; ",IF(('S bm Data'!$K18-'S bm Data'!AV$14)/SQRT(('S bm Data'!$L18^2)+('S bm Data'!AV$15^2))&lt;-1.96," &lt; "," - "))</f>
        <v xml:space="preserve"> &gt; </v>
      </c>
      <c r="W17" s="21" t="str">
        <f>IF(('S bm Data'!$K18-'S bm Data'!AW$14)/SQRT(('S bm Data'!$L18^2)+('S bm Data'!AW$15^2))&gt;1.96," &gt; ",IF(('S bm Data'!$K18-'S bm Data'!AW$14)/SQRT(('S bm Data'!$L18^2)+('S bm Data'!AW$15^2))&lt;-1.96," &lt; "," - "))</f>
        <v xml:space="preserve"> &gt; </v>
      </c>
      <c r="X17" s="21" t="str">
        <f>IF(('S bm Data'!$K18-'S bm Data'!AX$14)/SQRT(('S bm Data'!$L18^2)+('S bm Data'!AX$15^2))&gt;1.96," &gt; ",IF(('S bm Data'!$K18-'S bm Data'!AX$14)/SQRT(('S bm Data'!$L18^2)+('S bm Data'!AX$15^2))&lt;-1.96," &lt; "," - "))</f>
        <v xml:space="preserve"> &gt; </v>
      </c>
      <c r="Y17" s="21" t="str">
        <f>IF(('S bm Data'!$K18-'S bm Data'!AY$14)/SQRT(('S bm Data'!$L18^2)+('S bm Data'!AY$15^2))&gt;1.96," &gt; ",IF(('S bm Data'!$K18-'S bm Data'!AY$14)/SQRT(('S bm Data'!$L18^2)+('S bm Data'!AY$15^2))&lt;-1.96," &lt; "," - "))</f>
        <v xml:space="preserve"> &gt; </v>
      </c>
      <c r="Z17" s="21" t="str">
        <f>IF(('S bm Data'!$K18-'S bm Data'!AZ$14)/SQRT(('S bm Data'!$L18^2)+('S bm Data'!AZ$15^2))&gt;1.96," &gt; ",IF(('S bm Data'!$K18-'S bm Data'!AZ$14)/SQRT(('S bm Data'!$L18^2)+('S bm Data'!AZ$15^2))&lt;-1.96," &lt; "," - "))</f>
        <v xml:space="preserve"> &gt; </v>
      </c>
      <c r="AA17" s="21" t="str">
        <f>IF(('S bm Data'!$K18-'S bm Data'!BA$14)/SQRT(('S bm Data'!$L18^2)+('S bm Data'!BA$15^2))&gt;1.96," &gt; ",IF(('S bm Data'!$K18-'S bm Data'!BA$14)/SQRT(('S bm Data'!$L18^2)+('S bm Data'!BA$15^2))&lt;-1.96," &lt; "," - "))</f>
        <v xml:space="preserve"> &gt; </v>
      </c>
      <c r="AB17" s="21" t="str">
        <f>IF(('S bm Data'!$K18-'S bm Data'!BB$14)/SQRT(('S bm Data'!$L18^2)+('S bm Data'!BB$15^2))&gt;1.96," &gt; ",IF(('S bm Data'!$K18-'S bm Data'!BB$14)/SQRT(('S bm Data'!$L18^2)+('S bm Data'!BB$15^2))&lt;-1.96," &lt; "," - "))</f>
        <v xml:space="preserve"> &gt; </v>
      </c>
      <c r="AC17" s="21" t="str">
        <f>IF(('S bm Data'!$K18-'S bm Data'!BC$14)/SQRT(('S bm Data'!$L18^2)+('S bm Data'!BC$15^2))&gt;1.96," &gt; ",IF(('S bm Data'!$K18-'S bm Data'!BC$14)/SQRT(('S bm Data'!$L18^2)+('S bm Data'!BC$15^2))&lt;-1.96," &lt; "," - "))</f>
        <v xml:space="preserve"> &gt; </v>
      </c>
      <c r="AD17" s="21" t="str">
        <f>IF(('S bm Data'!$K18-'S bm Data'!BD$14)/SQRT(('S bm Data'!$L18^2)+('S bm Data'!BD$15^2))&gt;1.96," &gt; ",IF(('S bm Data'!$K18-'S bm Data'!BD$14)/SQRT(('S bm Data'!$L18^2)+('S bm Data'!BD$15^2))&lt;-1.96," &lt; "," - "))</f>
        <v xml:space="preserve"> &gt; </v>
      </c>
      <c r="AE17" s="21" t="str">
        <f>IF(('S bm Data'!$K18-'S bm Data'!BE$14)/SQRT(('S bm Data'!$L18^2)+('S bm Data'!BE$15^2))&gt;1.96," &gt; ",IF(('S bm Data'!$K18-'S bm Data'!BE$14)/SQRT(('S bm Data'!$L18^2)+('S bm Data'!BE$15^2))&lt;-1.96," &lt; "," - "))</f>
        <v xml:space="preserve"> &gt; </v>
      </c>
      <c r="AF17" s="21" t="str">
        <f>IF(('S bm Data'!$K18-'S bm Data'!BF$14)/SQRT(('S bm Data'!$L18^2)+('S bm Data'!BF$15^2))&gt;1.96," &gt; ",IF(('S bm Data'!$K18-'S bm Data'!BF$14)/SQRT(('S bm Data'!$L18^2)+('S bm Data'!BF$15^2))&lt;-1.96," &lt; "," - "))</f>
        <v xml:space="preserve"> &gt; </v>
      </c>
      <c r="AG17" s="21" t="str">
        <f>IF(('S bm Data'!$K18-'S bm Data'!BG$14)/SQRT(('S bm Data'!$L18^2)+('S bm Data'!BG$15^2))&gt;1.96," &gt; ",IF(('S bm Data'!$K18-'S bm Data'!BG$14)/SQRT(('S bm Data'!$L18^2)+('S bm Data'!BG$15^2))&lt;-1.96," &lt; "," - "))</f>
        <v xml:space="preserve"> &gt; </v>
      </c>
      <c r="AH17" s="21" t="str">
        <f>IF(('S bm Data'!$K18-'S bm Data'!BH$14)/SQRT(('S bm Data'!$L18^2)+('S bm Data'!BH$15^2))&gt;1.96," &gt; ",IF(('S bm Data'!$K18-'S bm Data'!BH$14)/SQRT(('S bm Data'!$L18^2)+('S bm Data'!BH$15^2))&lt;-1.96," &lt; "," - "))</f>
        <v xml:space="preserve"> &gt; </v>
      </c>
      <c r="AI17" s="21" t="str">
        <f>IF(('S bm Data'!$K18-'S bm Data'!BI$14)/SQRT(('S bm Data'!$L18^2)+('S bm Data'!BI$15^2))&gt;1.96," &gt; ",IF(('S bm Data'!$K18-'S bm Data'!BI$14)/SQRT(('S bm Data'!$L18^2)+('S bm Data'!BI$15^2))&lt;-1.96," &lt; "," - "))</f>
        <v xml:space="preserve"> &gt; </v>
      </c>
      <c r="AJ17" s="21" t="str">
        <f>IF(('S bm Data'!$K18-'S bm Data'!BJ$14)/SQRT(('S bm Data'!$L18^2)+('S bm Data'!BJ$15^2))&gt;1.96," &gt; ",IF(('S bm Data'!$K18-'S bm Data'!BJ$14)/SQRT(('S bm Data'!$L18^2)+('S bm Data'!BJ$15^2))&lt;-1.96," &lt; "," - "))</f>
        <v xml:space="preserve"> &gt; </v>
      </c>
      <c r="AK17" s="21" t="str">
        <f>IF(('S bm Data'!$K18-'S bm Data'!BK$14)/SQRT(('S bm Data'!$L18^2)+('S bm Data'!BK$15^2))&gt;1.96," &gt; ",IF(('S bm Data'!$K18-'S bm Data'!BK$14)/SQRT(('S bm Data'!$L18^2)+('S bm Data'!BK$15^2))&lt;-1.96," &lt; "," - "))</f>
        <v xml:space="preserve"> &gt; </v>
      </c>
      <c r="AL17" s="21" t="str">
        <f>IF(('S bm Data'!$K18-'S bm Data'!BL$14)/SQRT(('S bm Data'!$L18^2)+('S bm Data'!BL$15^2))&gt;1.96," &gt; ",IF(('S bm Data'!$K18-'S bm Data'!BL$14)/SQRT(('S bm Data'!$L18^2)+('S bm Data'!BL$15^2))&lt;-1.96," &lt; "," - "))</f>
        <v xml:space="preserve"> &gt; </v>
      </c>
      <c r="AM17" s="21" t="str">
        <f>IF(('S bm Data'!$K18-'S bm Data'!BM$14)/SQRT(('S bm Data'!$L18^2)+('S bm Data'!BM$15^2))&gt;1.96," &gt; ",IF(('S bm Data'!$K18-'S bm Data'!BM$14)/SQRT(('S bm Data'!$L18^2)+('S bm Data'!BM$15^2))&lt;-1.96," &lt; "," - "))</f>
        <v xml:space="preserve"> &gt; </v>
      </c>
      <c r="AN17" s="21" t="str">
        <f>IF(('S bm Data'!$K18-'S bm Data'!BN$14)/SQRT(('S bm Data'!$L18^2)+('S bm Data'!BN$15^2))&gt;1.96," &gt; ",IF(('S bm Data'!$K18-'S bm Data'!BN$14)/SQRT(('S bm Data'!$L18^2)+('S bm Data'!BN$15^2))&lt;-1.96," &lt; "," - "))</f>
        <v xml:space="preserve"> &gt; </v>
      </c>
      <c r="AO17" s="21" t="str">
        <f>IF(('S bm Data'!$K18-'S bm Data'!BO$14)/SQRT(('S bm Data'!$L18^2)+('S bm Data'!BO$15^2))&gt;1.96," &gt; ",IF(('S bm Data'!$K18-'S bm Data'!BO$14)/SQRT(('S bm Data'!$L18^2)+('S bm Data'!BO$15^2))&lt;-1.96," &lt; "," - "))</f>
        <v xml:space="preserve"> &gt; </v>
      </c>
      <c r="AP17" s="21" t="str">
        <f>IF(('S bm Data'!$K18-'S bm Data'!BP$14)/SQRT(('S bm Data'!$L18^2)+('S bm Data'!BP$15^2))&gt;1.96," &gt; ",IF(('S bm Data'!$K18-'S bm Data'!BP$14)/SQRT(('S bm Data'!$L18^2)+('S bm Data'!BP$15^2))&lt;-1.96," &lt; "," - "))</f>
        <v xml:space="preserve"> &gt; </v>
      </c>
      <c r="AQ17" s="23">
        <f t="shared" si="0"/>
        <v>4</v>
      </c>
      <c r="AR17" s="12">
        <f t="shared" si="1"/>
        <v>7</v>
      </c>
      <c r="AS17" s="24">
        <f t="shared" si="2"/>
        <v>30</v>
      </c>
    </row>
    <row r="18" spans="1:45">
      <c r="A18" s="43" t="str">
        <f>'S bm Data'!J19</f>
        <v>Nebraska</v>
      </c>
      <c r="B18" s="40" t="str">
        <f>IF(('S bm Data'!$K19-'S bm Data'!AB$14)/SQRT(('S bm Data'!$L19^2)+('S bm Data'!AB$15^2))&gt;1.96," &gt; ",IF(('S bm Data'!$K19-'S bm Data'!AB$14)/SQRT(('S bm Data'!$L19^2)+('S bm Data'!AB$15^2))&lt;-1.96," &lt; "," - "))</f>
        <v xml:space="preserve"> &lt; </v>
      </c>
      <c r="C18" s="21" t="str">
        <f>IF(('S bm Data'!$K19-'S bm Data'!AC$14)/SQRT(('S bm Data'!$L19^2)+('S bm Data'!AC$15^2))&gt;1.96," &gt; ",IF(('S bm Data'!$K19-'S bm Data'!AC$14)/SQRT(('S bm Data'!$L19^2)+('S bm Data'!AC$15^2))&lt;-1.96," &lt; "," - "))</f>
        <v xml:space="preserve"> &lt; </v>
      </c>
      <c r="D18" s="21" t="str">
        <f>IF(('S bm Data'!$K19-'S bm Data'!AD$14)/SQRT(('S bm Data'!$L19^2)+('S bm Data'!AD$15^2))&gt;1.96," &gt; ",IF(('S bm Data'!$K19-'S bm Data'!AD$14)/SQRT(('S bm Data'!$L19^2)+('S bm Data'!AD$15^2))&lt;-1.96," &lt; "," - "))</f>
        <v xml:space="preserve"> &lt; </v>
      </c>
      <c r="E18" s="21" t="str">
        <f>IF(('S bm Data'!$K19-'S bm Data'!AE$14)/SQRT(('S bm Data'!$L19^2)+('S bm Data'!AE$15^2))&gt;1.96," &gt; ",IF(('S bm Data'!$K19-'S bm Data'!AE$14)/SQRT(('S bm Data'!$L19^2)+('S bm Data'!AE$15^2))&lt;-1.96," &lt; "," - "))</f>
        <v xml:space="preserve"> - </v>
      </c>
      <c r="F18" s="21" t="str">
        <f>IF(('S bm Data'!$K19-'S bm Data'!AF$14)/SQRT(('S bm Data'!$L19^2)+('S bm Data'!AF$15^2))&gt;1.96," &gt; ",IF(('S bm Data'!$K19-'S bm Data'!AF$14)/SQRT(('S bm Data'!$L19^2)+('S bm Data'!AF$15^2))&lt;-1.96," &lt; "," - "))</f>
        <v xml:space="preserve"> - </v>
      </c>
      <c r="G18" s="21" t="str">
        <f>IF(('S bm Data'!$K19-'S bm Data'!AG$14)/SQRT(('S bm Data'!$L19^2)+('S bm Data'!AG$15^2))&gt;1.96," &gt; ",IF(('S bm Data'!$K19-'S bm Data'!AG$14)/SQRT(('S bm Data'!$L19^2)+('S bm Data'!AG$15^2))&lt;-1.96," &lt; "," - "))</f>
        <v xml:space="preserve"> - </v>
      </c>
      <c r="H18" s="21" t="str">
        <f>IF(('S bm Data'!$K19-'S bm Data'!AH$14)/SQRT(('S bm Data'!$L19^2)+('S bm Data'!AH$15^2))&gt;1.96," &gt; ",IF(('S bm Data'!$K19-'S bm Data'!AH$14)/SQRT(('S bm Data'!$L19^2)+('S bm Data'!AH$15^2))&lt;-1.96," &lt; "," - "))</f>
        <v xml:space="preserve"> - </v>
      </c>
      <c r="I18" s="21" t="str">
        <f>IF(('S bm Data'!$K19-'S bm Data'!AI$14)/SQRT(('S bm Data'!$L19^2)+('S bm Data'!AI$15^2))&gt;1.96," &gt; ",IF(('S bm Data'!$K19-'S bm Data'!AI$14)/SQRT(('S bm Data'!$L19^2)+('S bm Data'!AI$15^2))&lt;-1.96," &lt; "," - "))</f>
        <v xml:space="preserve"> - </v>
      </c>
      <c r="J18" s="21" t="str">
        <f>IF(('S bm Data'!$K19-'S bm Data'!AJ$14)/SQRT(('S bm Data'!$L19^2)+('S bm Data'!AJ$15^2))&gt;1.96," &gt; ",IF(('S bm Data'!$K19-'S bm Data'!AJ$14)/SQRT(('S bm Data'!$L19^2)+('S bm Data'!AJ$15^2))&lt;-1.96," &lt; "," - "))</f>
        <v xml:space="preserve"> - </v>
      </c>
      <c r="K18" s="21" t="str">
        <f>IF(('S bm Data'!$K19-'S bm Data'!AK$14)/SQRT(('S bm Data'!$L19^2)+('S bm Data'!AK$15^2))&gt;1.96," &gt; ",IF(('S bm Data'!$K19-'S bm Data'!AK$14)/SQRT(('S bm Data'!$L19^2)+('S bm Data'!AK$15^2))&lt;-1.96," &lt; "," - "))</f>
        <v xml:space="preserve"> - </v>
      </c>
      <c r="L18" s="21" t="str">
        <f>IF(('S bm Data'!$K19-'S bm Data'!AL$14)/SQRT(('S bm Data'!$L19^2)+('S bm Data'!AL$15^2))&gt;1.96," &gt; ",IF(('S bm Data'!$K19-'S bm Data'!AL$14)/SQRT(('S bm Data'!$L19^2)+('S bm Data'!AL$15^2))&lt;-1.96," &lt; "," - "))</f>
        <v xml:space="preserve"> - </v>
      </c>
      <c r="M18" s="21" t="str">
        <f>IF(('S bm Data'!$K19-'S bm Data'!AM$14)/SQRT(('S bm Data'!$L19^2)+('S bm Data'!AM$15^2))&gt;1.96," &gt; ",IF(('S bm Data'!$K19-'S bm Data'!AM$14)/SQRT(('S bm Data'!$L19^2)+('S bm Data'!AM$15^2))&lt;-1.96," &lt; "," - "))</f>
        <v xml:space="preserve"> - </v>
      </c>
      <c r="N18" s="21" t="str">
        <f>IF(('S bm Data'!$K19-'S bm Data'!AN$14)/SQRT(('S bm Data'!$L19^2)+('S bm Data'!AN$15^2))&gt;1.96," &gt; ",IF(('S bm Data'!$K19-'S bm Data'!AN$14)/SQRT(('S bm Data'!$L19^2)+('S bm Data'!AN$15^2))&lt;-1.96," &lt; "," - "))</f>
        <v xml:space="preserve"> &gt; </v>
      </c>
      <c r="O18" s="21" t="str">
        <f>IF(('S bm Data'!$K19-'S bm Data'!AO$14)/SQRT(('S bm Data'!$L19^2)+('S bm Data'!AO$15^2))&gt;1.96," &gt; ",IF(('S bm Data'!$K19-'S bm Data'!AO$14)/SQRT(('S bm Data'!$L19^2)+('S bm Data'!AO$15^2))&lt;-1.96," &lt; "," - "))</f>
        <v xml:space="preserve"> &gt; </v>
      </c>
      <c r="P18" s="21" t="str">
        <f>IF(('S bm Data'!$K19-'S bm Data'!AP$14)/SQRT(('S bm Data'!$L19^2)+('S bm Data'!AP$15^2))&gt;1.96," &gt; ",IF(('S bm Data'!$K19-'S bm Data'!AP$14)/SQRT(('S bm Data'!$L19^2)+('S bm Data'!AP$15^2))&lt;-1.96," &lt; "," - "))</f>
        <v xml:space="preserve"> &gt; </v>
      </c>
      <c r="Q18" s="21" t="str">
        <f>IF(('S bm Data'!$K19-'S bm Data'!AQ$14)/SQRT(('S bm Data'!$L19^2)+('S bm Data'!AQ$15^2))&gt;1.96," &gt; ",IF(('S bm Data'!$K19-'S bm Data'!AQ$14)/SQRT(('S bm Data'!$L19^2)+('S bm Data'!AQ$15^2))&lt;-1.96," &lt; "," - "))</f>
        <v xml:space="preserve"> &gt; </v>
      </c>
      <c r="R18" s="21" t="str">
        <f>IF(('S bm Data'!$K19-'S bm Data'!AR$14)/SQRT(('S bm Data'!$L19^2)+('S bm Data'!AR$15^2))&gt;1.96," &gt; ",IF(('S bm Data'!$K19-'S bm Data'!AR$14)/SQRT(('S bm Data'!$L19^2)+('S bm Data'!AR$15^2))&lt;-1.96," &lt; "," - "))</f>
        <v xml:space="preserve"> &gt; </v>
      </c>
      <c r="S18" s="21" t="str">
        <f>IF(('S bm Data'!$K19-'S bm Data'!AS$14)/SQRT(('S bm Data'!$L19^2)+('S bm Data'!AS$15^2))&gt;1.96," &gt; ",IF(('S bm Data'!$K19-'S bm Data'!AS$14)/SQRT(('S bm Data'!$L19^2)+('S bm Data'!AS$15^2))&lt;-1.96," &lt; "," - "))</f>
        <v xml:space="preserve"> &gt; </v>
      </c>
      <c r="T18" s="21" t="str">
        <f>IF(('S bm Data'!$K19-'S bm Data'!AT$14)/SQRT(('S bm Data'!$L19^2)+('S bm Data'!AT$15^2))&gt;1.96," &gt; ",IF(('S bm Data'!$K19-'S bm Data'!AT$14)/SQRT(('S bm Data'!$L19^2)+('S bm Data'!AT$15^2))&lt;-1.96," &lt; "," - "))</f>
        <v xml:space="preserve"> &gt; </v>
      </c>
      <c r="U18" s="21" t="str">
        <f>IF(('S bm Data'!$K19-'S bm Data'!AU$14)/SQRT(('S bm Data'!$L19^2)+('S bm Data'!AU$15^2))&gt;1.96," &gt; ",IF(('S bm Data'!$K19-'S bm Data'!AU$14)/SQRT(('S bm Data'!$L19^2)+('S bm Data'!AU$15^2))&lt;-1.96," &lt; "," - "))</f>
        <v xml:space="preserve"> &gt; </v>
      </c>
      <c r="V18" s="21" t="str">
        <f>IF(('S bm Data'!$K19-'S bm Data'!AV$14)/SQRT(('S bm Data'!$L19^2)+('S bm Data'!AV$15^2))&gt;1.96," &gt; ",IF(('S bm Data'!$K19-'S bm Data'!AV$14)/SQRT(('S bm Data'!$L19^2)+('S bm Data'!AV$15^2))&lt;-1.96," &lt; "," - "))</f>
        <v xml:space="preserve"> &gt; </v>
      </c>
      <c r="W18" s="21" t="str">
        <f>IF(('S bm Data'!$K19-'S bm Data'!AW$14)/SQRT(('S bm Data'!$L19^2)+('S bm Data'!AW$15^2))&gt;1.96," &gt; ",IF(('S bm Data'!$K19-'S bm Data'!AW$14)/SQRT(('S bm Data'!$L19^2)+('S bm Data'!AW$15^2))&lt;-1.96," &lt; "," - "))</f>
        <v xml:space="preserve"> &gt; </v>
      </c>
      <c r="X18" s="21" t="str">
        <f>IF(('S bm Data'!$K19-'S bm Data'!AX$14)/SQRT(('S bm Data'!$L19^2)+('S bm Data'!AX$15^2))&gt;1.96," &gt; ",IF(('S bm Data'!$K19-'S bm Data'!AX$14)/SQRT(('S bm Data'!$L19^2)+('S bm Data'!AX$15^2))&lt;-1.96," &lt; "," - "))</f>
        <v xml:space="preserve"> &gt; </v>
      </c>
      <c r="Y18" s="21" t="str">
        <f>IF(('S bm Data'!$K19-'S bm Data'!AY$14)/SQRT(('S bm Data'!$L19^2)+('S bm Data'!AY$15^2))&gt;1.96," &gt; ",IF(('S bm Data'!$K19-'S bm Data'!AY$14)/SQRT(('S bm Data'!$L19^2)+('S bm Data'!AY$15^2))&lt;-1.96," &lt; "," - "))</f>
        <v xml:space="preserve"> &gt; </v>
      </c>
      <c r="Z18" s="21" t="str">
        <f>IF(('S bm Data'!$K19-'S bm Data'!AZ$14)/SQRT(('S bm Data'!$L19^2)+('S bm Data'!AZ$15^2))&gt;1.96," &gt; ",IF(('S bm Data'!$K19-'S bm Data'!AZ$14)/SQRT(('S bm Data'!$L19^2)+('S bm Data'!AZ$15^2))&lt;-1.96," &lt; "," - "))</f>
        <v xml:space="preserve"> &gt; </v>
      </c>
      <c r="AA18" s="21" t="str">
        <f>IF(('S bm Data'!$K19-'S bm Data'!BA$14)/SQRT(('S bm Data'!$L19^2)+('S bm Data'!BA$15^2))&gt;1.96," &gt; ",IF(('S bm Data'!$K19-'S bm Data'!BA$14)/SQRT(('S bm Data'!$L19^2)+('S bm Data'!BA$15^2))&lt;-1.96," &lt; "," - "))</f>
        <v xml:space="preserve"> &gt; </v>
      </c>
      <c r="AB18" s="21" t="str">
        <f>IF(('S bm Data'!$K19-'S bm Data'!BB$14)/SQRT(('S bm Data'!$L19^2)+('S bm Data'!BB$15^2))&gt;1.96," &gt; ",IF(('S bm Data'!$K19-'S bm Data'!BB$14)/SQRT(('S bm Data'!$L19^2)+('S bm Data'!BB$15^2))&lt;-1.96," &lt; "," - "))</f>
        <v xml:space="preserve"> &gt; </v>
      </c>
      <c r="AC18" s="21" t="str">
        <f>IF(('S bm Data'!$K19-'S bm Data'!BC$14)/SQRT(('S bm Data'!$L19^2)+('S bm Data'!BC$15^2))&gt;1.96," &gt; ",IF(('S bm Data'!$K19-'S bm Data'!BC$14)/SQRT(('S bm Data'!$L19^2)+('S bm Data'!BC$15^2))&lt;-1.96," &lt; "," - "))</f>
        <v xml:space="preserve"> &gt; </v>
      </c>
      <c r="AD18" s="21" t="str">
        <f>IF(('S bm Data'!$K19-'S bm Data'!BD$14)/SQRT(('S bm Data'!$L19^2)+('S bm Data'!BD$15^2))&gt;1.96," &gt; ",IF(('S bm Data'!$K19-'S bm Data'!BD$14)/SQRT(('S bm Data'!$L19^2)+('S bm Data'!BD$15^2))&lt;-1.96," &lt; "," - "))</f>
        <v xml:space="preserve"> &gt; </v>
      </c>
      <c r="AE18" s="21" t="str">
        <f>IF(('S bm Data'!$K19-'S bm Data'!BE$14)/SQRT(('S bm Data'!$L19^2)+('S bm Data'!BE$15^2))&gt;1.96," &gt; ",IF(('S bm Data'!$K19-'S bm Data'!BE$14)/SQRT(('S bm Data'!$L19^2)+('S bm Data'!BE$15^2))&lt;-1.96," &lt; "," - "))</f>
        <v xml:space="preserve"> &gt; </v>
      </c>
      <c r="AF18" s="21" t="str">
        <f>IF(('S bm Data'!$K19-'S bm Data'!BF$14)/SQRT(('S bm Data'!$L19^2)+('S bm Data'!BF$15^2))&gt;1.96," &gt; ",IF(('S bm Data'!$K19-'S bm Data'!BF$14)/SQRT(('S bm Data'!$L19^2)+('S bm Data'!BF$15^2))&lt;-1.96," &lt; "," - "))</f>
        <v xml:space="preserve"> &gt; </v>
      </c>
      <c r="AG18" s="21" t="str">
        <f>IF(('S bm Data'!$K19-'S bm Data'!BG$14)/SQRT(('S bm Data'!$L19^2)+('S bm Data'!BG$15^2))&gt;1.96," &gt; ",IF(('S bm Data'!$K19-'S bm Data'!BG$14)/SQRT(('S bm Data'!$L19^2)+('S bm Data'!BG$15^2))&lt;-1.96," &lt; "," - "))</f>
        <v xml:space="preserve"> &gt; </v>
      </c>
      <c r="AH18" s="21" t="str">
        <f>IF(('S bm Data'!$K19-'S bm Data'!BH$14)/SQRT(('S bm Data'!$L19^2)+('S bm Data'!BH$15^2))&gt;1.96," &gt; ",IF(('S bm Data'!$K19-'S bm Data'!BH$14)/SQRT(('S bm Data'!$L19^2)+('S bm Data'!BH$15^2))&lt;-1.96," &lt; "," - "))</f>
        <v xml:space="preserve"> &gt; </v>
      </c>
      <c r="AI18" s="21" t="str">
        <f>IF(('S bm Data'!$K19-'S bm Data'!BI$14)/SQRT(('S bm Data'!$L19^2)+('S bm Data'!BI$15^2))&gt;1.96," &gt; ",IF(('S bm Data'!$K19-'S bm Data'!BI$14)/SQRT(('S bm Data'!$L19^2)+('S bm Data'!BI$15^2))&lt;-1.96," &lt; "," - "))</f>
        <v xml:space="preserve"> &gt; </v>
      </c>
      <c r="AJ18" s="21" t="str">
        <f>IF(('S bm Data'!$K19-'S bm Data'!BJ$14)/SQRT(('S bm Data'!$L19^2)+('S bm Data'!BJ$15^2))&gt;1.96," &gt; ",IF(('S bm Data'!$K19-'S bm Data'!BJ$14)/SQRT(('S bm Data'!$L19^2)+('S bm Data'!BJ$15^2))&lt;-1.96," &lt; "," - "))</f>
        <v xml:space="preserve"> &gt; </v>
      </c>
      <c r="AK18" s="21" t="str">
        <f>IF(('S bm Data'!$K19-'S bm Data'!BK$14)/SQRT(('S bm Data'!$L19^2)+('S bm Data'!BK$15^2))&gt;1.96," &gt; ",IF(('S bm Data'!$K19-'S bm Data'!BK$14)/SQRT(('S bm Data'!$L19^2)+('S bm Data'!BK$15^2))&lt;-1.96," &lt; "," - "))</f>
        <v xml:space="preserve"> &gt; </v>
      </c>
      <c r="AL18" s="21" t="str">
        <f>IF(('S bm Data'!$K19-'S bm Data'!BL$14)/SQRT(('S bm Data'!$L19^2)+('S bm Data'!BL$15^2))&gt;1.96," &gt; ",IF(('S bm Data'!$K19-'S bm Data'!BL$14)/SQRT(('S bm Data'!$L19^2)+('S bm Data'!BL$15^2))&lt;-1.96," &lt; "," - "))</f>
        <v xml:space="preserve"> &gt; </v>
      </c>
      <c r="AM18" s="21" t="str">
        <f>IF(('S bm Data'!$K19-'S bm Data'!BM$14)/SQRT(('S bm Data'!$L19^2)+('S bm Data'!BM$15^2))&gt;1.96," &gt; ",IF(('S bm Data'!$K19-'S bm Data'!BM$14)/SQRT(('S bm Data'!$L19^2)+('S bm Data'!BM$15^2))&lt;-1.96," &lt; "," - "))</f>
        <v xml:space="preserve"> &gt; </v>
      </c>
      <c r="AN18" s="21" t="str">
        <f>IF(('S bm Data'!$K19-'S bm Data'!BN$14)/SQRT(('S bm Data'!$L19^2)+('S bm Data'!BN$15^2))&gt;1.96," &gt; ",IF(('S bm Data'!$K19-'S bm Data'!BN$14)/SQRT(('S bm Data'!$L19^2)+('S bm Data'!BN$15^2))&lt;-1.96," &lt; "," - "))</f>
        <v xml:space="preserve"> &gt; </v>
      </c>
      <c r="AO18" s="21" t="str">
        <f>IF(('S bm Data'!$K19-'S bm Data'!BO$14)/SQRT(('S bm Data'!$L19^2)+('S bm Data'!BO$15^2))&gt;1.96," &gt; ",IF(('S bm Data'!$K19-'S bm Data'!BO$14)/SQRT(('S bm Data'!$L19^2)+('S bm Data'!BO$15^2))&lt;-1.96," &lt; "," - "))</f>
        <v xml:space="preserve"> &gt; </v>
      </c>
      <c r="AP18" s="21" t="str">
        <f>IF(('S bm Data'!$K19-'S bm Data'!BP$14)/SQRT(('S bm Data'!$L19^2)+('S bm Data'!BP$15^2))&gt;1.96," &gt; ",IF(('S bm Data'!$K19-'S bm Data'!BP$14)/SQRT(('S bm Data'!$L19^2)+('S bm Data'!BP$15^2))&lt;-1.96," &lt; "," - "))</f>
        <v xml:space="preserve"> &gt; </v>
      </c>
      <c r="AQ18" s="23">
        <f t="shared" si="0"/>
        <v>3</v>
      </c>
      <c r="AR18" s="12">
        <f t="shared" si="1"/>
        <v>9</v>
      </c>
      <c r="AS18" s="24">
        <f t="shared" si="2"/>
        <v>29</v>
      </c>
    </row>
    <row r="19" spans="1:45">
      <c r="A19" s="43" t="str">
        <f>'S bm Data'!J20</f>
        <v>Iowa</v>
      </c>
      <c r="B19" s="40" t="str">
        <f>IF(('S bm Data'!$K20-'S bm Data'!AB$14)/SQRT(('S bm Data'!$L20^2)+('S bm Data'!AB$15^2))&gt;1.96," &gt; ",IF(('S bm Data'!$K20-'S bm Data'!AB$14)/SQRT(('S bm Data'!$L20^2)+('S bm Data'!AB$15^2))&lt;-1.96," &lt; "," - "))</f>
        <v xml:space="preserve"> &lt; </v>
      </c>
      <c r="C19" s="21" t="str">
        <f>IF(('S bm Data'!$K20-'S bm Data'!AC$14)/SQRT(('S bm Data'!$L20^2)+('S bm Data'!AC$15^2))&gt;1.96," &gt; ",IF(('S bm Data'!$K20-'S bm Data'!AC$14)/SQRT(('S bm Data'!$L20^2)+('S bm Data'!AC$15^2))&lt;-1.96," &lt; "," - "))</f>
        <v xml:space="preserve"> &lt; </v>
      </c>
      <c r="D19" s="21" t="str">
        <f>IF(('S bm Data'!$K20-'S bm Data'!AD$14)/SQRT(('S bm Data'!$L20^2)+('S bm Data'!AD$15^2))&gt;1.96," &gt; ",IF(('S bm Data'!$K20-'S bm Data'!AD$14)/SQRT(('S bm Data'!$L20^2)+('S bm Data'!AD$15^2))&lt;-1.96," &lt; "," - "))</f>
        <v xml:space="preserve"> &lt; </v>
      </c>
      <c r="E19" s="21" t="str">
        <f>IF(('S bm Data'!$K20-'S bm Data'!AE$14)/SQRT(('S bm Data'!$L20^2)+('S bm Data'!AE$15^2))&gt;1.96," &gt; ",IF(('S bm Data'!$K20-'S bm Data'!AE$14)/SQRT(('S bm Data'!$L20^2)+('S bm Data'!AE$15^2))&lt;-1.96," &lt; "," - "))</f>
        <v xml:space="preserve"> &lt; </v>
      </c>
      <c r="F19" s="21" t="str">
        <f>IF(('S bm Data'!$K20-'S bm Data'!AF$14)/SQRT(('S bm Data'!$L20^2)+('S bm Data'!AF$15^2))&gt;1.96," &gt; ",IF(('S bm Data'!$K20-'S bm Data'!AF$14)/SQRT(('S bm Data'!$L20^2)+('S bm Data'!AF$15^2))&lt;-1.96," &lt; "," - "))</f>
        <v xml:space="preserve"> - </v>
      </c>
      <c r="G19" s="21" t="str">
        <f>IF(('S bm Data'!$K20-'S bm Data'!AG$14)/SQRT(('S bm Data'!$L20^2)+('S bm Data'!AG$15^2))&gt;1.96," &gt; ",IF(('S bm Data'!$K20-'S bm Data'!AG$14)/SQRT(('S bm Data'!$L20^2)+('S bm Data'!AG$15^2))&lt;-1.96," &lt; "," - "))</f>
        <v xml:space="preserve"> - </v>
      </c>
      <c r="H19" s="21" t="str">
        <f>IF(('S bm Data'!$K20-'S bm Data'!AH$14)/SQRT(('S bm Data'!$L20^2)+('S bm Data'!AH$15^2))&gt;1.96," &gt; ",IF(('S bm Data'!$K20-'S bm Data'!AH$14)/SQRT(('S bm Data'!$L20^2)+('S bm Data'!AH$15^2))&lt;-1.96," &lt; "," - "))</f>
        <v xml:space="preserve"> - </v>
      </c>
      <c r="I19" s="21" t="str">
        <f>IF(('S bm Data'!$K20-'S bm Data'!AI$14)/SQRT(('S bm Data'!$L20^2)+('S bm Data'!AI$15^2))&gt;1.96," &gt; ",IF(('S bm Data'!$K20-'S bm Data'!AI$14)/SQRT(('S bm Data'!$L20^2)+('S bm Data'!AI$15^2))&lt;-1.96," &lt; "," - "))</f>
        <v xml:space="preserve"> - </v>
      </c>
      <c r="J19" s="21" t="str">
        <f>IF(('S bm Data'!$K20-'S bm Data'!AJ$14)/SQRT(('S bm Data'!$L20^2)+('S bm Data'!AJ$15^2))&gt;1.96," &gt; ",IF(('S bm Data'!$K20-'S bm Data'!AJ$14)/SQRT(('S bm Data'!$L20^2)+('S bm Data'!AJ$15^2))&lt;-1.96," &lt; "," - "))</f>
        <v xml:space="preserve"> - </v>
      </c>
      <c r="K19" s="21" t="str">
        <f>IF(('S bm Data'!$K20-'S bm Data'!AK$14)/SQRT(('S bm Data'!$L20^2)+('S bm Data'!AK$15^2))&gt;1.96," &gt; ",IF(('S bm Data'!$K20-'S bm Data'!AK$14)/SQRT(('S bm Data'!$L20^2)+('S bm Data'!AK$15^2))&lt;-1.96," &lt; "," - "))</f>
        <v xml:space="preserve"> - </v>
      </c>
      <c r="L19" s="21" t="str">
        <f>IF(('S bm Data'!$K20-'S bm Data'!AL$14)/SQRT(('S bm Data'!$L20^2)+('S bm Data'!AL$15^2))&gt;1.96," &gt; ",IF(('S bm Data'!$K20-'S bm Data'!AL$14)/SQRT(('S bm Data'!$L20^2)+('S bm Data'!AL$15^2))&lt;-1.96," &lt; "," - "))</f>
        <v xml:space="preserve"> - </v>
      </c>
      <c r="M19" s="21" t="str">
        <f>IF(('S bm Data'!$K20-'S bm Data'!AM$14)/SQRT(('S bm Data'!$L20^2)+('S bm Data'!AM$15^2))&gt;1.96," &gt; ",IF(('S bm Data'!$K20-'S bm Data'!AM$14)/SQRT(('S bm Data'!$L20^2)+('S bm Data'!AM$15^2))&lt;-1.96," &lt; "," - "))</f>
        <v xml:space="preserve"> - </v>
      </c>
      <c r="N19" s="21" t="str">
        <f>IF(('S bm Data'!$K20-'S bm Data'!AN$14)/SQRT(('S bm Data'!$L20^2)+('S bm Data'!AN$15^2))&gt;1.96," &gt; ",IF(('S bm Data'!$K20-'S bm Data'!AN$14)/SQRT(('S bm Data'!$L20^2)+('S bm Data'!AN$15^2))&lt;-1.96," &lt; "," - "))</f>
        <v xml:space="preserve"> &gt; </v>
      </c>
      <c r="O19" s="21" t="str">
        <f>IF(('S bm Data'!$K20-'S bm Data'!AO$14)/SQRT(('S bm Data'!$L20^2)+('S bm Data'!AO$15^2))&gt;1.96," &gt; ",IF(('S bm Data'!$K20-'S bm Data'!AO$14)/SQRT(('S bm Data'!$L20^2)+('S bm Data'!AO$15^2))&lt;-1.96," &lt; "," - "))</f>
        <v xml:space="preserve"> &gt; </v>
      </c>
      <c r="P19" s="21" t="str">
        <f>IF(('S bm Data'!$K20-'S bm Data'!AP$14)/SQRT(('S bm Data'!$L20^2)+('S bm Data'!AP$15^2))&gt;1.96," &gt; ",IF(('S bm Data'!$K20-'S bm Data'!AP$14)/SQRT(('S bm Data'!$L20^2)+('S bm Data'!AP$15^2))&lt;-1.96," &lt; "," - "))</f>
        <v xml:space="preserve"> &gt; </v>
      </c>
      <c r="Q19" s="21" t="str">
        <f>IF(('S bm Data'!$K20-'S bm Data'!AQ$14)/SQRT(('S bm Data'!$L20^2)+('S bm Data'!AQ$15^2))&gt;1.96," &gt; ",IF(('S bm Data'!$K20-'S bm Data'!AQ$14)/SQRT(('S bm Data'!$L20^2)+('S bm Data'!AQ$15^2))&lt;-1.96," &lt; "," - "))</f>
        <v xml:space="preserve"> &gt; </v>
      </c>
      <c r="R19" s="21" t="str">
        <f>IF(('S bm Data'!$K20-'S bm Data'!AR$14)/SQRT(('S bm Data'!$L20^2)+('S bm Data'!AR$15^2))&gt;1.96," &gt; ",IF(('S bm Data'!$K20-'S bm Data'!AR$14)/SQRT(('S bm Data'!$L20^2)+('S bm Data'!AR$15^2))&lt;-1.96," &lt; "," - "))</f>
        <v xml:space="preserve"> &gt; </v>
      </c>
      <c r="S19" s="21" t="str">
        <f>IF(('S bm Data'!$K20-'S bm Data'!AS$14)/SQRT(('S bm Data'!$L20^2)+('S bm Data'!AS$15^2))&gt;1.96," &gt; ",IF(('S bm Data'!$K20-'S bm Data'!AS$14)/SQRT(('S bm Data'!$L20^2)+('S bm Data'!AS$15^2))&lt;-1.96," &lt; "," - "))</f>
        <v xml:space="preserve"> &gt; </v>
      </c>
      <c r="T19" s="21" t="str">
        <f>IF(('S bm Data'!$K20-'S bm Data'!AT$14)/SQRT(('S bm Data'!$L20^2)+('S bm Data'!AT$15^2))&gt;1.96," &gt; ",IF(('S bm Data'!$K20-'S bm Data'!AT$14)/SQRT(('S bm Data'!$L20^2)+('S bm Data'!AT$15^2))&lt;-1.96," &lt; "," - "))</f>
        <v xml:space="preserve"> &gt; </v>
      </c>
      <c r="U19" s="21" t="str">
        <f>IF(('S bm Data'!$K20-'S bm Data'!AU$14)/SQRT(('S bm Data'!$L20^2)+('S bm Data'!AU$15^2))&gt;1.96," &gt; ",IF(('S bm Data'!$K20-'S bm Data'!AU$14)/SQRT(('S bm Data'!$L20^2)+('S bm Data'!AU$15^2))&lt;-1.96," &lt; "," - "))</f>
        <v xml:space="preserve"> &gt; </v>
      </c>
      <c r="V19" s="21" t="str">
        <f>IF(('S bm Data'!$K20-'S bm Data'!AV$14)/SQRT(('S bm Data'!$L20^2)+('S bm Data'!AV$15^2))&gt;1.96," &gt; ",IF(('S bm Data'!$K20-'S bm Data'!AV$14)/SQRT(('S bm Data'!$L20^2)+('S bm Data'!AV$15^2))&lt;-1.96," &lt; "," - "))</f>
        <v xml:space="preserve"> &gt; </v>
      </c>
      <c r="W19" s="21" t="str">
        <f>IF(('S bm Data'!$K20-'S bm Data'!AW$14)/SQRT(('S bm Data'!$L20^2)+('S bm Data'!AW$15^2))&gt;1.96," &gt; ",IF(('S bm Data'!$K20-'S bm Data'!AW$14)/SQRT(('S bm Data'!$L20^2)+('S bm Data'!AW$15^2))&lt;-1.96," &lt; "," - "))</f>
        <v xml:space="preserve"> &gt; </v>
      </c>
      <c r="X19" s="21" t="str">
        <f>IF(('S bm Data'!$K20-'S bm Data'!AX$14)/SQRT(('S bm Data'!$L20^2)+('S bm Data'!AX$15^2))&gt;1.96," &gt; ",IF(('S bm Data'!$K20-'S bm Data'!AX$14)/SQRT(('S bm Data'!$L20^2)+('S bm Data'!AX$15^2))&lt;-1.96," &lt; "," - "))</f>
        <v xml:space="preserve"> &gt; </v>
      </c>
      <c r="Y19" s="21" t="str">
        <f>IF(('S bm Data'!$K20-'S bm Data'!AY$14)/SQRT(('S bm Data'!$L20^2)+('S bm Data'!AY$15^2))&gt;1.96," &gt; ",IF(('S bm Data'!$K20-'S bm Data'!AY$14)/SQRT(('S bm Data'!$L20^2)+('S bm Data'!AY$15^2))&lt;-1.96," &lt; "," - "))</f>
        <v xml:space="preserve"> &gt; </v>
      </c>
      <c r="Z19" s="21" t="str">
        <f>IF(('S bm Data'!$K20-'S bm Data'!AZ$14)/SQRT(('S bm Data'!$L20^2)+('S bm Data'!AZ$15^2))&gt;1.96," &gt; ",IF(('S bm Data'!$K20-'S bm Data'!AZ$14)/SQRT(('S bm Data'!$L20^2)+('S bm Data'!AZ$15^2))&lt;-1.96," &lt; "," - "))</f>
        <v xml:space="preserve"> &gt; </v>
      </c>
      <c r="AA19" s="21" t="str">
        <f>IF(('S bm Data'!$K20-'S bm Data'!BA$14)/SQRT(('S bm Data'!$L20^2)+('S bm Data'!BA$15^2))&gt;1.96," &gt; ",IF(('S bm Data'!$K20-'S bm Data'!BA$14)/SQRT(('S bm Data'!$L20^2)+('S bm Data'!BA$15^2))&lt;-1.96," &lt; "," - "))</f>
        <v xml:space="preserve"> &gt; </v>
      </c>
      <c r="AB19" s="21" t="str">
        <f>IF(('S bm Data'!$K20-'S bm Data'!BB$14)/SQRT(('S bm Data'!$L20^2)+('S bm Data'!BB$15^2))&gt;1.96," &gt; ",IF(('S bm Data'!$K20-'S bm Data'!BB$14)/SQRT(('S bm Data'!$L20^2)+('S bm Data'!BB$15^2))&lt;-1.96," &lt; "," - "))</f>
        <v xml:space="preserve"> &gt; </v>
      </c>
      <c r="AC19" s="21" t="str">
        <f>IF(('S bm Data'!$K20-'S bm Data'!BC$14)/SQRT(('S bm Data'!$L20^2)+('S bm Data'!BC$15^2))&gt;1.96," &gt; ",IF(('S bm Data'!$K20-'S bm Data'!BC$14)/SQRT(('S bm Data'!$L20^2)+('S bm Data'!BC$15^2))&lt;-1.96," &lt; "," - "))</f>
        <v xml:space="preserve"> &gt; </v>
      </c>
      <c r="AD19" s="21" t="str">
        <f>IF(('S bm Data'!$K20-'S bm Data'!BD$14)/SQRT(('S bm Data'!$L20^2)+('S bm Data'!BD$15^2))&gt;1.96," &gt; ",IF(('S bm Data'!$K20-'S bm Data'!BD$14)/SQRT(('S bm Data'!$L20^2)+('S bm Data'!BD$15^2))&lt;-1.96," &lt; "," - "))</f>
        <v xml:space="preserve"> &gt; </v>
      </c>
      <c r="AE19" s="21" t="str">
        <f>IF(('S bm Data'!$K20-'S bm Data'!BE$14)/SQRT(('S bm Data'!$L20^2)+('S bm Data'!BE$15^2))&gt;1.96," &gt; ",IF(('S bm Data'!$K20-'S bm Data'!BE$14)/SQRT(('S bm Data'!$L20^2)+('S bm Data'!BE$15^2))&lt;-1.96," &lt; "," - "))</f>
        <v xml:space="preserve"> &gt; </v>
      </c>
      <c r="AF19" s="21" t="str">
        <f>IF(('S bm Data'!$K20-'S bm Data'!BF$14)/SQRT(('S bm Data'!$L20^2)+('S bm Data'!BF$15^2))&gt;1.96," &gt; ",IF(('S bm Data'!$K20-'S bm Data'!BF$14)/SQRT(('S bm Data'!$L20^2)+('S bm Data'!BF$15^2))&lt;-1.96," &lt; "," - "))</f>
        <v xml:space="preserve"> &gt; </v>
      </c>
      <c r="AG19" s="21" t="str">
        <f>IF(('S bm Data'!$K20-'S bm Data'!BG$14)/SQRT(('S bm Data'!$L20^2)+('S bm Data'!BG$15^2))&gt;1.96," &gt; ",IF(('S bm Data'!$K20-'S bm Data'!BG$14)/SQRT(('S bm Data'!$L20^2)+('S bm Data'!BG$15^2))&lt;-1.96," &lt; "," - "))</f>
        <v xml:space="preserve"> &gt; </v>
      </c>
      <c r="AH19" s="21" t="str">
        <f>IF(('S bm Data'!$K20-'S bm Data'!BH$14)/SQRT(('S bm Data'!$L20^2)+('S bm Data'!BH$15^2))&gt;1.96," &gt; ",IF(('S bm Data'!$K20-'S bm Data'!BH$14)/SQRT(('S bm Data'!$L20^2)+('S bm Data'!BH$15^2))&lt;-1.96," &lt; "," - "))</f>
        <v xml:space="preserve"> &gt; </v>
      </c>
      <c r="AI19" s="21" t="str">
        <f>IF(('S bm Data'!$K20-'S bm Data'!BI$14)/SQRT(('S bm Data'!$L20^2)+('S bm Data'!BI$15^2))&gt;1.96," &gt; ",IF(('S bm Data'!$K20-'S bm Data'!BI$14)/SQRT(('S bm Data'!$L20^2)+('S bm Data'!BI$15^2))&lt;-1.96," &lt; "," - "))</f>
        <v xml:space="preserve"> &gt; </v>
      </c>
      <c r="AJ19" s="21" t="str">
        <f>IF(('S bm Data'!$K20-'S bm Data'!BJ$14)/SQRT(('S bm Data'!$L20^2)+('S bm Data'!BJ$15^2))&gt;1.96," &gt; ",IF(('S bm Data'!$K20-'S bm Data'!BJ$14)/SQRT(('S bm Data'!$L20^2)+('S bm Data'!BJ$15^2))&lt;-1.96," &lt; "," - "))</f>
        <v xml:space="preserve"> &gt; </v>
      </c>
      <c r="AK19" s="21" t="str">
        <f>IF(('S bm Data'!$K20-'S bm Data'!BK$14)/SQRT(('S bm Data'!$L20^2)+('S bm Data'!BK$15^2))&gt;1.96," &gt; ",IF(('S bm Data'!$K20-'S bm Data'!BK$14)/SQRT(('S bm Data'!$L20^2)+('S bm Data'!BK$15^2))&lt;-1.96," &lt; "," - "))</f>
        <v xml:space="preserve"> &gt; </v>
      </c>
      <c r="AL19" s="21" t="str">
        <f>IF(('S bm Data'!$K20-'S bm Data'!BL$14)/SQRT(('S bm Data'!$L20^2)+('S bm Data'!BL$15^2))&gt;1.96," &gt; ",IF(('S bm Data'!$K20-'S bm Data'!BL$14)/SQRT(('S bm Data'!$L20^2)+('S bm Data'!BL$15^2))&lt;-1.96," &lt; "," - "))</f>
        <v xml:space="preserve"> &gt; </v>
      </c>
      <c r="AM19" s="21" t="str">
        <f>IF(('S bm Data'!$K20-'S bm Data'!BM$14)/SQRT(('S bm Data'!$L20^2)+('S bm Data'!BM$15^2))&gt;1.96," &gt; ",IF(('S bm Data'!$K20-'S bm Data'!BM$14)/SQRT(('S bm Data'!$L20^2)+('S bm Data'!BM$15^2))&lt;-1.96," &lt; "," - "))</f>
        <v xml:space="preserve"> &gt; </v>
      </c>
      <c r="AN19" s="21" t="str">
        <f>IF(('S bm Data'!$K20-'S bm Data'!BN$14)/SQRT(('S bm Data'!$L20^2)+('S bm Data'!BN$15^2))&gt;1.96," &gt; ",IF(('S bm Data'!$K20-'S bm Data'!BN$14)/SQRT(('S bm Data'!$L20^2)+('S bm Data'!BN$15^2))&lt;-1.96," &lt; "," - "))</f>
        <v xml:space="preserve"> &gt; </v>
      </c>
      <c r="AO19" s="21" t="str">
        <f>IF(('S bm Data'!$K20-'S bm Data'!BO$14)/SQRT(('S bm Data'!$L20^2)+('S bm Data'!BO$15^2))&gt;1.96," &gt; ",IF(('S bm Data'!$K20-'S bm Data'!BO$14)/SQRT(('S bm Data'!$L20^2)+('S bm Data'!BO$15^2))&lt;-1.96," &lt; "," - "))</f>
        <v xml:space="preserve"> &gt; </v>
      </c>
      <c r="AP19" s="21" t="str">
        <f>IF(('S bm Data'!$K20-'S bm Data'!BP$14)/SQRT(('S bm Data'!$L20^2)+('S bm Data'!BP$15^2))&gt;1.96," &gt; ",IF(('S bm Data'!$K20-'S bm Data'!BP$14)/SQRT(('S bm Data'!$L20^2)+('S bm Data'!BP$15^2))&lt;-1.96," &lt; "," - "))</f>
        <v xml:space="preserve"> &gt; </v>
      </c>
      <c r="AQ19" s="23">
        <f t="shared" si="0"/>
        <v>4</v>
      </c>
      <c r="AR19" s="12">
        <f t="shared" si="1"/>
        <v>8</v>
      </c>
      <c r="AS19" s="24">
        <f t="shared" si="2"/>
        <v>29</v>
      </c>
    </row>
    <row r="20" spans="1:45">
      <c r="A20" s="43" t="str">
        <f>'S bm Data'!J21</f>
        <v>North Dakota</v>
      </c>
      <c r="B20" s="40" t="str">
        <f>IF(('S bm Data'!$K21-'S bm Data'!AB$14)/SQRT(('S bm Data'!$L21^2)+('S bm Data'!AB$15^2))&gt;1.96," &gt; ",IF(('S bm Data'!$K21-'S bm Data'!AB$14)/SQRT(('S bm Data'!$L21^2)+('S bm Data'!AB$15^2))&lt;-1.96," &lt; "," - "))</f>
        <v xml:space="preserve"> &lt; </v>
      </c>
      <c r="C20" s="21" t="str">
        <f>IF(('S bm Data'!$K21-'S bm Data'!AC$14)/SQRT(('S bm Data'!$L21^2)+('S bm Data'!AC$15^2))&gt;1.96," &gt; ",IF(('S bm Data'!$K21-'S bm Data'!AC$14)/SQRT(('S bm Data'!$L21^2)+('S bm Data'!AC$15^2))&lt;-1.96," &lt; "," - "))</f>
        <v xml:space="preserve"> &lt; </v>
      </c>
      <c r="D20" s="21" t="str">
        <f>IF(('S bm Data'!$K21-'S bm Data'!AD$14)/SQRT(('S bm Data'!$L21^2)+('S bm Data'!AD$15^2))&gt;1.96," &gt; ",IF(('S bm Data'!$K21-'S bm Data'!AD$14)/SQRT(('S bm Data'!$L21^2)+('S bm Data'!AD$15^2))&lt;-1.96," &lt; "," - "))</f>
        <v xml:space="preserve"> &lt; </v>
      </c>
      <c r="E20" s="21" t="str">
        <f>IF(('S bm Data'!$K21-'S bm Data'!AE$14)/SQRT(('S bm Data'!$L21^2)+('S bm Data'!AE$15^2))&gt;1.96," &gt; ",IF(('S bm Data'!$K21-'S bm Data'!AE$14)/SQRT(('S bm Data'!$L21^2)+('S bm Data'!AE$15^2))&lt;-1.96," &lt; "," - "))</f>
        <v xml:space="preserve"> - </v>
      </c>
      <c r="F20" s="21" t="str">
        <f>IF(('S bm Data'!$K21-'S bm Data'!AF$14)/SQRT(('S bm Data'!$L21^2)+('S bm Data'!AF$15^2))&gt;1.96," &gt; ",IF(('S bm Data'!$K21-'S bm Data'!AF$14)/SQRT(('S bm Data'!$L21^2)+('S bm Data'!AF$15^2))&lt;-1.96," &lt; "," - "))</f>
        <v xml:space="preserve"> - </v>
      </c>
      <c r="G20" s="21" t="str">
        <f>IF(('S bm Data'!$K21-'S bm Data'!AG$14)/SQRT(('S bm Data'!$L21^2)+('S bm Data'!AG$15^2))&gt;1.96," &gt; ",IF(('S bm Data'!$K21-'S bm Data'!AG$14)/SQRT(('S bm Data'!$L21^2)+('S bm Data'!AG$15^2))&lt;-1.96," &lt; "," - "))</f>
        <v xml:space="preserve"> - </v>
      </c>
      <c r="H20" s="21" t="str">
        <f>IF(('S bm Data'!$K21-'S bm Data'!AH$14)/SQRT(('S bm Data'!$L21^2)+('S bm Data'!AH$15^2))&gt;1.96," &gt; ",IF(('S bm Data'!$K21-'S bm Data'!AH$14)/SQRT(('S bm Data'!$L21^2)+('S bm Data'!AH$15^2))&lt;-1.96," &lt; "," - "))</f>
        <v xml:space="preserve"> - </v>
      </c>
      <c r="I20" s="21" t="str">
        <f>IF(('S bm Data'!$K21-'S bm Data'!AI$14)/SQRT(('S bm Data'!$L21^2)+('S bm Data'!AI$15^2))&gt;1.96," &gt; ",IF(('S bm Data'!$K21-'S bm Data'!AI$14)/SQRT(('S bm Data'!$L21^2)+('S bm Data'!AI$15^2))&lt;-1.96," &lt; "," - "))</f>
        <v xml:space="preserve"> - </v>
      </c>
      <c r="J20" s="21" t="str">
        <f>IF(('S bm Data'!$K21-'S bm Data'!AJ$14)/SQRT(('S bm Data'!$L21^2)+('S bm Data'!AJ$15^2))&gt;1.96," &gt; ",IF(('S bm Data'!$K21-'S bm Data'!AJ$14)/SQRT(('S bm Data'!$L21^2)+('S bm Data'!AJ$15^2))&lt;-1.96," &lt; "," - "))</f>
        <v xml:space="preserve"> - </v>
      </c>
      <c r="K20" s="21" t="str">
        <f>IF(('S bm Data'!$K21-'S bm Data'!AK$14)/SQRT(('S bm Data'!$L21^2)+('S bm Data'!AK$15^2))&gt;1.96," &gt; ",IF(('S bm Data'!$K21-'S bm Data'!AK$14)/SQRT(('S bm Data'!$L21^2)+('S bm Data'!AK$15^2))&lt;-1.96," &lt; "," - "))</f>
        <v xml:space="preserve"> - </v>
      </c>
      <c r="L20" s="21" t="str">
        <f>IF(('S bm Data'!$K21-'S bm Data'!AL$14)/SQRT(('S bm Data'!$L21^2)+('S bm Data'!AL$15^2))&gt;1.96," &gt; ",IF(('S bm Data'!$K21-'S bm Data'!AL$14)/SQRT(('S bm Data'!$L21^2)+('S bm Data'!AL$15^2))&lt;-1.96," &lt; "," - "))</f>
        <v xml:space="preserve"> - </v>
      </c>
      <c r="M20" s="21" t="str">
        <f>IF(('S bm Data'!$K21-'S bm Data'!AM$14)/SQRT(('S bm Data'!$L21^2)+('S bm Data'!AM$15^2))&gt;1.96," &gt; ",IF(('S bm Data'!$K21-'S bm Data'!AM$14)/SQRT(('S bm Data'!$L21^2)+('S bm Data'!AM$15^2))&lt;-1.96," &lt; "," - "))</f>
        <v xml:space="preserve"> - </v>
      </c>
      <c r="N20" s="21" t="str">
        <f>IF(('S bm Data'!$K21-'S bm Data'!AN$14)/SQRT(('S bm Data'!$L21^2)+('S bm Data'!AN$15^2))&gt;1.96," &gt; ",IF(('S bm Data'!$K21-'S bm Data'!AN$14)/SQRT(('S bm Data'!$L21^2)+('S bm Data'!AN$15^2))&lt;-1.96," &lt; "," - "))</f>
        <v xml:space="preserve"> - </v>
      </c>
      <c r="O20" s="21" t="str">
        <f>IF(('S bm Data'!$K21-'S bm Data'!AO$14)/SQRT(('S bm Data'!$L21^2)+('S bm Data'!AO$15^2))&gt;1.96," &gt; ",IF(('S bm Data'!$K21-'S bm Data'!AO$14)/SQRT(('S bm Data'!$L21^2)+('S bm Data'!AO$15^2))&lt;-1.96," &lt; "," - "))</f>
        <v xml:space="preserve"> - </v>
      </c>
      <c r="P20" s="21" t="str">
        <f>IF(('S bm Data'!$K21-'S bm Data'!AP$14)/SQRT(('S bm Data'!$L21^2)+('S bm Data'!AP$15^2))&gt;1.96," &gt; ",IF(('S bm Data'!$K21-'S bm Data'!AP$14)/SQRT(('S bm Data'!$L21^2)+('S bm Data'!AP$15^2))&lt;-1.96," &lt; "," - "))</f>
        <v xml:space="preserve"> - </v>
      </c>
      <c r="Q20" s="21" t="str">
        <f>IF(('S bm Data'!$K21-'S bm Data'!AQ$14)/SQRT(('S bm Data'!$L21^2)+('S bm Data'!AQ$15^2))&gt;1.96," &gt; ",IF(('S bm Data'!$K21-'S bm Data'!AQ$14)/SQRT(('S bm Data'!$L21^2)+('S bm Data'!AQ$15^2))&lt;-1.96," &lt; "," - "))</f>
        <v xml:space="preserve"> &gt; </v>
      </c>
      <c r="R20" s="21" t="str">
        <f>IF(('S bm Data'!$K21-'S bm Data'!AR$14)/SQRT(('S bm Data'!$L21^2)+('S bm Data'!AR$15^2))&gt;1.96," &gt; ",IF(('S bm Data'!$K21-'S bm Data'!AR$14)/SQRT(('S bm Data'!$L21^2)+('S bm Data'!AR$15^2))&lt;-1.96," &lt; "," - "))</f>
        <v xml:space="preserve"> &gt; </v>
      </c>
      <c r="S20" s="21" t="str">
        <f>IF(('S bm Data'!$K21-'S bm Data'!AS$14)/SQRT(('S bm Data'!$L21^2)+('S bm Data'!AS$15^2))&gt;1.96," &gt; ",IF(('S bm Data'!$K21-'S bm Data'!AS$14)/SQRT(('S bm Data'!$L21^2)+('S bm Data'!AS$15^2))&lt;-1.96," &lt; "," - "))</f>
        <v xml:space="preserve"> &gt; </v>
      </c>
      <c r="T20" s="21" t="str">
        <f>IF(('S bm Data'!$K21-'S bm Data'!AT$14)/SQRT(('S bm Data'!$L21^2)+('S bm Data'!AT$15^2))&gt;1.96," &gt; ",IF(('S bm Data'!$K21-'S bm Data'!AT$14)/SQRT(('S bm Data'!$L21^2)+('S bm Data'!AT$15^2))&lt;-1.96," &lt; "," - "))</f>
        <v xml:space="preserve"> &gt; </v>
      </c>
      <c r="U20" s="21" t="str">
        <f>IF(('S bm Data'!$K21-'S bm Data'!AU$14)/SQRT(('S bm Data'!$L21^2)+('S bm Data'!AU$15^2))&gt;1.96," &gt; ",IF(('S bm Data'!$K21-'S bm Data'!AU$14)/SQRT(('S bm Data'!$L21^2)+('S bm Data'!AU$15^2))&lt;-1.96," &lt; "," - "))</f>
        <v xml:space="preserve"> &gt; </v>
      </c>
      <c r="V20" s="21" t="str">
        <f>IF(('S bm Data'!$K21-'S bm Data'!AV$14)/SQRT(('S bm Data'!$L21^2)+('S bm Data'!AV$15^2))&gt;1.96," &gt; ",IF(('S bm Data'!$K21-'S bm Data'!AV$14)/SQRT(('S bm Data'!$L21^2)+('S bm Data'!AV$15^2))&lt;-1.96," &lt; "," - "))</f>
        <v xml:space="preserve"> &gt; </v>
      </c>
      <c r="W20" s="21" t="str">
        <f>IF(('S bm Data'!$K21-'S bm Data'!AW$14)/SQRT(('S bm Data'!$L21^2)+('S bm Data'!AW$15^2))&gt;1.96," &gt; ",IF(('S bm Data'!$K21-'S bm Data'!AW$14)/SQRT(('S bm Data'!$L21^2)+('S bm Data'!AW$15^2))&lt;-1.96," &lt; "," - "))</f>
        <v xml:space="preserve"> &gt; </v>
      </c>
      <c r="X20" s="21" t="str">
        <f>IF(('S bm Data'!$K21-'S bm Data'!AX$14)/SQRT(('S bm Data'!$L21^2)+('S bm Data'!AX$15^2))&gt;1.96," &gt; ",IF(('S bm Data'!$K21-'S bm Data'!AX$14)/SQRT(('S bm Data'!$L21^2)+('S bm Data'!AX$15^2))&lt;-1.96," &lt; "," - "))</f>
        <v xml:space="preserve"> &gt; </v>
      </c>
      <c r="Y20" s="21" t="str">
        <f>IF(('S bm Data'!$K21-'S bm Data'!AY$14)/SQRT(('S bm Data'!$L21^2)+('S bm Data'!AY$15^2))&gt;1.96," &gt; ",IF(('S bm Data'!$K21-'S bm Data'!AY$14)/SQRT(('S bm Data'!$L21^2)+('S bm Data'!AY$15^2))&lt;-1.96," &lt; "," - "))</f>
        <v xml:space="preserve"> &gt; </v>
      </c>
      <c r="Z20" s="21" t="str">
        <f>IF(('S bm Data'!$K21-'S bm Data'!AZ$14)/SQRT(('S bm Data'!$L21^2)+('S bm Data'!AZ$15^2))&gt;1.96," &gt; ",IF(('S bm Data'!$K21-'S bm Data'!AZ$14)/SQRT(('S bm Data'!$L21^2)+('S bm Data'!AZ$15^2))&lt;-1.96," &lt; "," - "))</f>
        <v xml:space="preserve"> &gt; </v>
      </c>
      <c r="AA20" s="21" t="str">
        <f>IF(('S bm Data'!$K21-'S bm Data'!BA$14)/SQRT(('S bm Data'!$L21^2)+('S bm Data'!BA$15^2))&gt;1.96," &gt; ",IF(('S bm Data'!$K21-'S bm Data'!BA$14)/SQRT(('S bm Data'!$L21^2)+('S bm Data'!BA$15^2))&lt;-1.96," &lt; "," - "))</f>
        <v xml:space="preserve"> &gt; </v>
      </c>
      <c r="AB20" s="21" t="str">
        <f>IF(('S bm Data'!$K21-'S bm Data'!BB$14)/SQRT(('S bm Data'!$L21^2)+('S bm Data'!BB$15^2))&gt;1.96," &gt; ",IF(('S bm Data'!$K21-'S bm Data'!BB$14)/SQRT(('S bm Data'!$L21^2)+('S bm Data'!BB$15^2))&lt;-1.96," &lt; "," - "))</f>
        <v xml:space="preserve"> &gt; </v>
      </c>
      <c r="AC20" s="21" t="str">
        <f>IF(('S bm Data'!$K21-'S bm Data'!BC$14)/SQRT(('S bm Data'!$L21^2)+('S bm Data'!BC$15^2))&gt;1.96," &gt; ",IF(('S bm Data'!$K21-'S bm Data'!BC$14)/SQRT(('S bm Data'!$L21^2)+('S bm Data'!BC$15^2))&lt;-1.96," &lt; "," - "))</f>
        <v xml:space="preserve"> &gt; </v>
      </c>
      <c r="AD20" s="21" t="str">
        <f>IF(('S bm Data'!$K21-'S bm Data'!BD$14)/SQRT(('S bm Data'!$L21^2)+('S bm Data'!BD$15^2))&gt;1.96," &gt; ",IF(('S bm Data'!$K21-'S bm Data'!BD$14)/SQRT(('S bm Data'!$L21^2)+('S bm Data'!BD$15^2))&lt;-1.96," &lt; "," - "))</f>
        <v xml:space="preserve"> &gt; </v>
      </c>
      <c r="AE20" s="21" t="str">
        <f>IF(('S bm Data'!$K21-'S bm Data'!BE$14)/SQRT(('S bm Data'!$L21^2)+('S bm Data'!BE$15^2))&gt;1.96," &gt; ",IF(('S bm Data'!$K21-'S bm Data'!BE$14)/SQRT(('S bm Data'!$L21^2)+('S bm Data'!BE$15^2))&lt;-1.96," &lt; "," - "))</f>
        <v xml:space="preserve"> &gt; </v>
      </c>
      <c r="AF20" s="21" t="str">
        <f>IF(('S bm Data'!$K21-'S bm Data'!BF$14)/SQRT(('S bm Data'!$L21^2)+('S bm Data'!BF$15^2))&gt;1.96," &gt; ",IF(('S bm Data'!$K21-'S bm Data'!BF$14)/SQRT(('S bm Data'!$L21^2)+('S bm Data'!BF$15^2))&lt;-1.96," &lt; "," - "))</f>
        <v xml:space="preserve"> &gt; </v>
      </c>
      <c r="AG20" s="21" t="str">
        <f>IF(('S bm Data'!$K21-'S bm Data'!BG$14)/SQRT(('S bm Data'!$L21^2)+('S bm Data'!BG$15^2))&gt;1.96," &gt; ",IF(('S bm Data'!$K21-'S bm Data'!BG$14)/SQRT(('S bm Data'!$L21^2)+('S bm Data'!BG$15^2))&lt;-1.96," &lt; "," - "))</f>
        <v xml:space="preserve"> &gt; </v>
      </c>
      <c r="AH20" s="21" t="str">
        <f>IF(('S bm Data'!$K21-'S bm Data'!BH$14)/SQRT(('S bm Data'!$L21^2)+('S bm Data'!BH$15^2))&gt;1.96," &gt; ",IF(('S bm Data'!$K21-'S bm Data'!BH$14)/SQRT(('S bm Data'!$L21^2)+('S bm Data'!BH$15^2))&lt;-1.96," &lt; "," - "))</f>
        <v xml:space="preserve"> &gt; </v>
      </c>
      <c r="AI20" s="21" t="str">
        <f>IF(('S bm Data'!$K21-'S bm Data'!BI$14)/SQRT(('S bm Data'!$L21^2)+('S bm Data'!BI$15^2))&gt;1.96," &gt; ",IF(('S bm Data'!$K21-'S bm Data'!BI$14)/SQRT(('S bm Data'!$L21^2)+('S bm Data'!BI$15^2))&lt;-1.96," &lt; "," - "))</f>
        <v xml:space="preserve"> &gt; </v>
      </c>
      <c r="AJ20" s="21" t="str">
        <f>IF(('S bm Data'!$K21-'S bm Data'!BJ$14)/SQRT(('S bm Data'!$L21^2)+('S bm Data'!BJ$15^2))&gt;1.96," &gt; ",IF(('S bm Data'!$K21-'S bm Data'!BJ$14)/SQRT(('S bm Data'!$L21^2)+('S bm Data'!BJ$15^2))&lt;-1.96," &lt; "," - "))</f>
        <v xml:space="preserve"> &gt; </v>
      </c>
      <c r="AK20" s="21" t="str">
        <f>IF(('S bm Data'!$K21-'S bm Data'!BK$14)/SQRT(('S bm Data'!$L21^2)+('S bm Data'!BK$15^2))&gt;1.96," &gt; ",IF(('S bm Data'!$K21-'S bm Data'!BK$14)/SQRT(('S bm Data'!$L21^2)+('S bm Data'!BK$15^2))&lt;-1.96," &lt; "," - "))</f>
        <v xml:space="preserve"> &gt; </v>
      </c>
      <c r="AL20" s="21" t="str">
        <f>IF(('S bm Data'!$K21-'S bm Data'!BL$14)/SQRT(('S bm Data'!$L21^2)+('S bm Data'!BL$15^2))&gt;1.96," &gt; ",IF(('S bm Data'!$K21-'S bm Data'!BL$14)/SQRT(('S bm Data'!$L21^2)+('S bm Data'!BL$15^2))&lt;-1.96," &lt; "," - "))</f>
        <v xml:space="preserve"> &gt; </v>
      </c>
      <c r="AM20" s="21" t="str">
        <f>IF(('S bm Data'!$K21-'S bm Data'!BM$14)/SQRT(('S bm Data'!$L21^2)+('S bm Data'!BM$15^2))&gt;1.96," &gt; ",IF(('S bm Data'!$K21-'S bm Data'!BM$14)/SQRT(('S bm Data'!$L21^2)+('S bm Data'!BM$15^2))&lt;-1.96," &lt; "," - "))</f>
        <v xml:space="preserve"> &gt; </v>
      </c>
      <c r="AN20" s="21" t="str">
        <f>IF(('S bm Data'!$K21-'S bm Data'!BN$14)/SQRT(('S bm Data'!$L21^2)+('S bm Data'!BN$15^2))&gt;1.96," &gt; ",IF(('S bm Data'!$K21-'S bm Data'!BN$14)/SQRT(('S bm Data'!$L21^2)+('S bm Data'!BN$15^2))&lt;-1.96," &lt; "," - "))</f>
        <v xml:space="preserve"> &gt; </v>
      </c>
      <c r="AO20" s="21" t="str">
        <f>IF(('S bm Data'!$K21-'S bm Data'!BO$14)/SQRT(('S bm Data'!$L21^2)+('S bm Data'!BO$15^2))&gt;1.96," &gt; ",IF(('S bm Data'!$K21-'S bm Data'!BO$14)/SQRT(('S bm Data'!$L21^2)+('S bm Data'!BO$15^2))&lt;-1.96," &lt; "," - "))</f>
        <v xml:space="preserve"> &gt; </v>
      </c>
      <c r="AP20" s="21" t="str">
        <f>IF(('S bm Data'!$K21-'S bm Data'!BP$14)/SQRT(('S bm Data'!$L21^2)+('S bm Data'!BP$15^2))&gt;1.96," &gt; ",IF(('S bm Data'!$K21-'S bm Data'!BP$14)/SQRT(('S bm Data'!$L21^2)+('S bm Data'!BP$15^2))&lt;-1.96," &lt; "," - "))</f>
        <v xml:space="preserve"> &gt; </v>
      </c>
      <c r="AQ20" s="23">
        <f t="shared" si="0"/>
        <v>3</v>
      </c>
      <c r="AR20" s="12">
        <f t="shared" si="1"/>
        <v>12</v>
      </c>
      <c r="AS20" s="24">
        <f t="shared" si="2"/>
        <v>26</v>
      </c>
    </row>
    <row r="21" spans="1:45">
      <c r="A21" s="43" t="str">
        <f>'S bm Data'!J22</f>
        <v>Florida</v>
      </c>
      <c r="B21" s="40" t="str">
        <f>IF(('S bm Data'!$K22-'S bm Data'!AB$14)/SQRT(('S bm Data'!$L22^2)+('S bm Data'!AB$15^2))&gt;1.96," &gt; ",IF(('S bm Data'!$K22-'S bm Data'!AB$14)/SQRT(('S bm Data'!$L22^2)+('S bm Data'!AB$15^2))&lt;-1.96," &lt; "," - "))</f>
        <v xml:space="preserve"> &lt; </v>
      </c>
      <c r="C21" s="21" t="str">
        <f>IF(('S bm Data'!$K22-'S bm Data'!AC$14)/SQRT(('S bm Data'!$L22^2)+('S bm Data'!AC$15^2))&gt;1.96," &gt; ",IF(('S bm Data'!$K22-'S bm Data'!AC$14)/SQRT(('S bm Data'!$L22^2)+('S bm Data'!AC$15^2))&lt;-1.96," &lt; "," - "))</f>
        <v xml:space="preserve"> &lt; </v>
      </c>
      <c r="D21" s="21" t="str">
        <f>IF(('S bm Data'!$K22-'S bm Data'!AD$14)/SQRT(('S bm Data'!$L22^2)+('S bm Data'!AD$15^2))&gt;1.96," &gt; ",IF(('S bm Data'!$K22-'S bm Data'!AD$14)/SQRT(('S bm Data'!$L22^2)+('S bm Data'!AD$15^2))&lt;-1.96," &lt; "," - "))</f>
        <v xml:space="preserve"> &lt; </v>
      </c>
      <c r="E21" s="21" t="str">
        <f>IF(('S bm Data'!$K22-'S bm Data'!AE$14)/SQRT(('S bm Data'!$L22^2)+('S bm Data'!AE$15^2))&gt;1.96," &gt; ",IF(('S bm Data'!$K22-'S bm Data'!AE$14)/SQRT(('S bm Data'!$L22^2)+('S bm Data'!AE$15^2))&lt;-1.96," &lt; "," - "))</f>
        <v xml:space="preserve"> &lt; </v>
      </c>
      <c r="F21" s="21" t="str">
        <f>IF(('S bm Data'!$K22-'S bm Data'!AF$14)/SQRT(('S bm Data'!$L22^2)+('S bm Data'!AF$15^2))&gt;1.96," &gt; ",IF(('S bm Data'!$K22-'S bm Data'!AF$14)/SQRT(('S bm Data'!$L22^2)+('S bm Data'!AF$15^2))&lt;-1.96," &lt; "," - "))</f>
        <v xml:space="preserve"> - </v>
      </c>
      <c r="G21" s="21" t="str">
        <f>IF(('S bm Data'!$K22-'S bm Data'!AG$14)/SQRT(('S bm Data'!$L22^2)+('S bm Data'!AG$15^2))&gt;1.96," &gt; ",IF(('S bm Data'!$K22-'S bm Data'!AG$14)/SQRT(('S bm Data'!$L22^2)+('S bm Data'!AG$15^2))&lt;-1.96," &lt; "," - "))</f>
        <v xml:space="preserve"> - </v>
      </c>
      <c r="H21" s="21" t="str">
        <f>IF(('S bm Data'!$K22-'S bm Data'!AH$14)/SQRT(('S bm Data'!$L22^2)+('S bm Data'!AH$15^2))&gt;1.96," &gt; ",IF(('S bm Data'!$K22-'S bm Data'!AH$14)/SQRT(('S bm Data'!$L22^2)+('S bm Data'!AH$15^2))&lt;-1.96," &lt; "," - "))</f>
        <v xml:space="preserve"> - </v>
      </c>
      <c r="I21" s="21" t="str">
        <f>IF(('S bm Data'!$K22-'S bm Data'!AI$14)/SQRT(('S bm Data'!$L22^2)+('S bm Data'!AI$15^2))&gt;1.96," &gt; ",IF(('S bm Data'!$K22-'S bm Data'!AI$14)/SQRT(('S bm Data'!$L22^2)+('S bm Data'!AI$15^2))&lt;-1.96," &lt; "," - "))</f>
        <v xml:space="preserve"> - </v>
      </c>
      <c r="J21" s="21" t="str">
        <f>IF(('S bm Data'!$K22-'S bm Data'!AJ$14)/SQRT(('S bm Data'!$L22^2)+('S bm Data'!AJ$15^2))&gt;1.96," &gt; ",IF(('S bm Data'!$K22-'S bm Data'!AJ$14)/SQRT(('S bm Data'!$L22^2)+('S bm Data'!AJ$15^2))&lt;-1.96," &lt; "," - "))</f>
        <v xml:space="preserve"> - </v>
      </c>
      <c r="K21" s="21" t="str">
        <f>IF(('S bm Data'!$K22-'S bm Data'!AK$14)/SQRT(('S bm Data'!$L22^2)+('S bm Data'!AK$15^2))&gt;1.96," &gt; ",IF(('S bm Data'!$K22-'S bm Data'!AK$14)/SQRT(('S bm Data'!$L22^2)+('S bm Data'!AK$15^2))&lt;-1.96," &lt; "," - "))</f>
        <v xml:space="preserve"> - </v>
      </c>
      <c r="L21" s="21" t="str">
        <f>IF(('S bm Data'!$K22-'S bm Data'!AL$14)/SQRT(('S bm Data'!$L22^2)+('S bm Data'!AL$15^2))&gt;1.96," &gt; ",IF(('S bm Data'!$K22-'S bm Data'!AL$14)/SQRT(('S bm Data'!$L22^2)+('S bm Data'!AL$15^2))&lt;-1.96," &lt; "," - "))</f>
        <v xml:space="preserve"> - </v>
      </c>
      <c r="M21" s="21" t="str">
        <f>IF(('S bm Data'!$K22-'S bm Data'!AM$14)/SQRT(('S bm Data'!$L22^2)+('S bm Data'!AM$15^2))&gt;1.96," &gt; ",IF(('S bm Data'!$K22-'S bm Data'!AM$14)/SQRT(('S bm Data'!$L22^2)+('S bm Data'!AM$15^2))&lt;-1.96," &lt; "," - "))</f>
        <v xml:space="preserve"> - </v>
      </c>
      <c r="N21" s="21" t="str">
        <f>IF(('S bm Data'!$K22-'S bm Data'!AN$14)/SQRT(('S bm Data'!$L22^2)+('S bm Data'!AN$15^2))&gt;1.96," &gt; ",IF(('S bm Data'!$K22-'S bm Data'!AN$14)/SQRT(('S bm Data'!$L22^2)+('S bm Data'!AN$15^2))&lt;-1.96," &lt; "," - "))</f>
        <v xml:space="preserve"> - </v>
      </c>
      <c r="O21" s="21" t="str">
        <f>IF(('S bm Data'!$K22-'S bm Data'!AO$14)/SQRT(('S bm Data'!$L22^2)+('S bm Data'!AO$15^2))&gt;1.96," &gt; ",IF(('S bm Data'!$K22-'S bm Data'!AO$14)/SQRT(('S bm Data'!$L22^2)+('S bm Data'!AO$15^2))&lt;-1.96," &lt; "," - "))</f>
        <v xml:space="preserve"> - </v>
      </c>
      <c r="P21" s="21" t="str">
        <f>IF(('S bm Data'!$K22-'S bm Data'!AP$14)/SQRT(('S bm Data'!$L22^2)+('S bm Data'!AP$15^2))&gt;1.96," &gt; ",IF(('S bm Data'!$K22-'S bm Data'!AP$14)/SQRT(('S bm Data'!$L22^2)+('S bm Data'!AP$15^2))&lt;-1.96," &lt; "," - "))</f>
        <v xml:space="preserve"> &gt; </v>
      </c>
      <c r="Q21" s="21" t="str">
        <f>IF(('S bm Data'!$K22-'S bm Data'!AQ$14)/SQRT(('S bm Data'!$L22^2)+('S bm Data'!AQ$15^2))&gt;1.96," &gt; ",IF(('S bm Data'!$K22-'S bm Data'!AQ$14)/SQRT(('S bm Data'!$L22^2)+('S bm Data'!AQ$15^2))&lt;-1.96," &lt; "," - "))</f>
        <v xml:space="preserve"> &gt; </v>
      </c>
      <c r="R21" s="21" t="str">
        <f>IF(('S bm Data'!$K22-'S bm Data'!AR$14)/SQRT(('S bm Data'!$L22^2)+('S bm Data'!AR$15^2))&gt;1.96," &gt; ",IF(('S bm Data'!$K22-'S bm Data'!AR$14)/SQRT(('S bm Data'!$L22^2)+('S bm Data'!AR$15^2))&lt;-1.96," &lt; "," - "))</f>
        <v xml:space="preserve"> &gt; </v>
      </c>
      <c r="S21" s="21" t="str">
        <f>IF(('S bm Data'!$K22-'S bm Data'!AS$14)/SQRT(('S bm Data'!$L22^2)+('S bm Data'!AS$15^2))&gt;1.96," &gt; ",IF(('S bm Data'!$K22-'S bm Data'!AS$14)/SQRT(('S bm Data'!$L22^2)+('S bm Data'!AS$15^2))&lt;-1.96," &lt; "," - "))</f>
        <v xml:space="preserve"> &gt; </v>
      </c>
      <c r="T21" s="21" t="str">
        <f>IF(('S bm Data'!$K22-'S bm Data'!AT$14)/SQRT(('S bm Data'!$L22^2)+('S bm Data'!AT$15^2))&gt;1.96," &gt; ",IF(('S bm Data'!$K22-'S bm Data'!AT$14)/SQRT(('S bm Data'!$L22^2)+('S bm Data'!AT$15^2))&lt;-1.96," &lt; "," - "))</f>
        <v xml:space="preserve"> &gt; </v>
      </c>
      <c r="U21" s="21" t="str">
        <f>IF(('S bm Data'!$K22-'S bm Data'!AU$14)/SQRT(('S bm Data'!$L22^2)+('S bm Data'!AU$15^2))&gt;1.96," &gt; ",IF(('S bm Data'!$K22-'S bm Data'!AU$14)/SQRT(('S bm Data'!$L22^2)+('S bm Data'!AU$15^2))&lt;-1.96," &lt; "," - "))</f>
        <v xml:space="preserve"> &gt; </v>
      </c>
      <c r="V21" s="21" t="str">
        <f>IF(('S bm Data'!$K22-'S bm Data'!AV$14)/SQRT(('S bm Data'!$L22^2)+('S bm Data'!AV$15^2))&gt;1.96," &gt; ",IF(('S bm Data'!$K22-'S bm Data'!AV$14)/SQRT(('S bm Data'!$L22^2)+('S bm Data'!AV$15^2))&lt;-1.96," &lt; "," - "))</f>
        <v xml:space="preserve"> &gt; </v>
      </c>
      <c r="W21" s="21" t="str">
        <f>IF(('S bm Data'!$K22-'S bm Data'!AW$14)/SQRT(('S bm Data'!$L22^2)+('S bm Data'!AW$15^2))&gt;1.96," &gt; ",IF(('S bm Data'!$K22-'S bm Data'!AW$14)/SQRT(('S bm Data'!$L22^2)+('S bm Data'!AW$15^2))&lt;-1.96," &lt; "," - "))</f>
        <v xml:space="preserve"> &gt; </v>
      </c>
      <c r="X21" s="21" t="str">
        <f>IF(('S bm Data'!$K22-'S bm Data'!AX$14)/SQRT(('S bm Data'!$L22^2)+('S bm Data'!AX$15^2))&gt;1.96," &gt; ",IF(('S bm Data'!$K22-'S bm Data'!AX$14)/SQRT(('S bm Data'!$L22^2)+('S bm Data'!AX$15^2))&lt;-1.96," &lt; "," - "))</f>
        <v xml:space="preserve"> &gt; </v>
      </c>
      <c r="Y21" s="21" t="str">
        <f>IF(('S bm Data'!$K22-'S bm Data'!AY$14)/SQRT(('S bm Data'!$L22^2)+('S bm Data'!AY$15^2))&gt;1.96," &gt; ",IF(('S bm Data'!$K22-'S bm Data'!AY$14)/SQRT(('S bm Data'!$L22^2)+('S bm Data'!AY$15^2))&lt;-1.96," &lt; "," - "))</f>
        <v xml:space="preserve"> &gt; </v>
      </c>
      <c r="Z21" s="21" t="str">
        <f>IF(('S bm Data'!$K22-'S bm Data'!AZ$14)/SQRT(('S bm Data'!$L22^2)+('S bm Data'!AZ$15^2))&gt;1.96," &gt; ",IF(('S bm Data'!$K22-'S bm Data'!AZ$14)/SQRT(('S bm Data'!$L22^2)+('S bm Data'!AZ$15^2))&lt;-1.96," &lt; "," - "))</f>
        <v xml:space="preserve"> &gt; </v>
      </c>
      <c r="AA21" s="21" t="str">
        <f>IF(('S bm Data'!$K22-'S bm Data'!BA$14)/SQRT(('S bm Data'!$L22^2)+('S bm Data'!BA$15^2))&gt;1.96," &gt; ",IF(('S bm Data'!$K22-'S bm Data'!BA$14)/SQRT(('S bm Data'!$L22^2)+('S bm Data'!BA$15^2))&lt;-1.96," &lt; "," - "))</f>
        <v xml:space="preserve"> &gt; </v>
      </c>
      <c r="AB21" s="21" t="str">
        <f>IF(('S bm Data'!$K22-'S bm Data'!BB$14)/SQRT(('S bm Data'!$L22^2)+('S bm Data'!BB$15^2))&gt;1.96," &gt; ",IF(('S bm Data'!$K22-'S bm Data'!BB$14)/SQRT(('S bm Data'!$L22^2)+('S bm Data'!BB$15^2))&lt;-1.96," &lt; "," - "))</f>
        <v xml:space="preserve"> &gt; </v>
      </c>
      <c r="AC21" s="21" t="str">
        <f>IF(('S bm Data'!$K22-'S bm Data'!BC$14)/SQRT(('S bm Data'!$L22^2)+('S bm Data'!BC$15^2))&gt;1.96," &gt; ",IF(('S bm Data'!$K22-'S bm Data'!BC$14)/SQRT(('S bm Data'!$L22^2)+('S bm Data'!BC$15^2))&lt;-1.96," &lt; "," - "))</f>
        <v xml:space="preserve"> &gt; </v>
      </c>
      <c r="AD21" s="21" t="str">
        <f>IF(('S bm Data'!$K22-'S bm Data'!BD$14)/SQRT(('S bm Data'!$L22^2)+('S bm Data'!BD$15^2))&gt;1.96," &gt; ",IF(('S bm Data'!$K22-'S bm Data'!BD$14)/SQRT(('S bm Data'!$L22^2)+('S bm Data'!BD$15^2))&lt;-1.96," &lt; "," - "))</f>
        <v xml:space="preserve"> &gt; </v>
      </c>
      <c r="AE21" s="21" t="str">
        <f>IF(('S bm Data'!$K22-'S bm Data'!BE$14)/SQRT(('S bm Data'!$L22^2)+('S bm Data'!BE$15^2))&gt;1.96," &gt; ",IF(('S bm Data'!$K22-'S bm Data'!BE$14)/SQRT(('S bm Data'!$L22^2)+('S bm Data'!BE$15^2))&lt;-1.96," &lt; "," - "))</f>
        <v xml:space="preserve"> &gt; </v>
      </c>
      <c r="AF21" s="21" t="str">
        <f>IF(('S bm Data'!$K22-'S bm Data'!BF$14)/SQRT(('S bm Data'!$L22^2)+('S bm Data'!BF$15^2))&gt;1.96," &gt; ",IF(('S bm Data'!$K22-'S bm Data'!BF$14)/SQRT(('S bm Data'!$L22^2)+('S bm Data'!BF$15^2))&lt;-1.96," &lt; "," - "))</f>
        <v xml:space="preserve"> &gt; </v>
      </c>
      <c r="AG21" s="21" t="str">
        <f>IF(('S bm Data'!$K22-'S bm Data'!BG$14)/SQRT(('S bm Data'!$L22^2)+('S bm Data'!BG$15^2))&gt;1.96," &gt; ",IF(('S bm Data'!$K22-'S bm Data'!BG$14)/SQRT(('S bm Data'!$L22^2)+('S bm Data'!BG$15^2))&lt;-1.96," &lt; "," - "))</f>
        <v xml:space="preserve"> &gt; </v>
      </c>
      <c r="AH21" s="21" t="str">
        <f>IF(('S bm Data'!$K22-'S bm Data'!BH$14)/SQRT(('S bm Data'!$L22^2)+('S bm Data'!BH$15^2))&gt;1.96," &gt; ",IF(('S bm Data'!$K22-'S bm Data'!BH$14)/SQRT(('S bm Data'!$L22^2)+('S bm Data'!BH$15^2))&lt;-1.96," &lt; "," - "))</f>
        <v xml:space="preserve"> &gt; </v>
      </c>
      <c r="AI21" s="21" t="str">
        <f>IF(('S bm Data'!$K22-'S bm Data'!BI$14)/SQRT(('S bm Data'!$L22^2)+('S bm Data'!BI$15^2))&gt;1.96," &gt; ",IF(('S bm Data'!$K22-'S bm Data'!BI$14)/SQRT(('S bm Data'!$L22^2)+('S bm Data'!BI$15^2))&lt;-1.96," &lt; "," - "))</f>
        <v xml:space="preserve"> &gt; </v>
      </c>
      <c r="AJ21" s="21" t="str">
        <f>IF(('S bm Data'!$K22-'S bm Data'!BJ$14)/SQRT(('S bm Data'!$L22^2)+('S bm Data'!BJ$15^2))&gt;1.96," &gt; ",IF(('S bm Data'!$K22-'S bm Data'!BJ$14)/SQRT(('S bm Data'!$L22^2)+('S bm Data'!BJ$15^2))&lt;-1.96," &lt; "," - "))</f>
        <v xml:space="preserve"> &gt; </v>
      </c>
      <c r="AK21" s="21" t="str">
        <f>IF(('S bm Data'!$K22-'S bm Data'!BK$14)/SQRT(('S bm Data'!$L22^2)+('S bm Data'!BK$15^2))&gt;1.96," &gt; ",IF(('S bm Data'!$K22-'S bm Data'!BK$14)/SQRT(('S bm Data'!$L22^2)+('S bm Data'!BK$15^2))&lt;-1.96," &lt; "," - "))</f>
        <v xml:space="preserve"> &gt; </v>
      </c>
      <c r="AL21" s="21" t="str">
        <f>IF(('S bm Data'!$K22-'S bm Data'!BL$14)/SQRT(('S bm Data'!$L22^2)+('S bm Data'!BL$15^2))&gt;1.96," &gt; ",IF(('S bm Data'!$K22-'S bm Data'!BL$14)/SQRT(('S bm Data'!$L22^2)+('S bm Data'!BL$15^2))&lt;-1.96," &lt; "," - "))</f>
        <v xml:space="preserve"> &gt; </v>
      </c>
      <c r="AM21" s="21" t="str">
        <f>IF(('S bm Data'!$K22-'S bm Data'!BM$14)/SQRT(('S bm Data'!$L22^2)+('S bm Data'!BM$15^2))&gt;1.96," &gt; ",IF(('S bm Data'!$K22-'S bm Data'!BM$14)/SQRT(('S bm Data'!$L22^2)+('S bm Data'!BM$15^2))&lt;-1.96," &lt; "," - "))</f>
        <v xml:space="preserve"> &gt; </v>
      </c>
      <c r="AN21" s="21" t="str">
        <f>IF(('S bm Data'!$K22-'S bm Data'!BN$14)/SQRT(('S bm Data'!$L22^2)+('S bm Data'!BN$15^2))&gt;1.96," &gt; ",IF(('S bm Data'!$K22-'S bm Data'!BN$14)/SQRT(('S bm Data'!$L22^2)+('S bm Data'!BN$15^2))&lt;-1.96," &lt; "," - "))</f>
        <v xml:space="preserve"> &gt; </v>
      </c>
      <c r="AO21" s="21" t="str">
        <f>IF(('S bm Data'!$K22-'S bm Data'!BO$14)/SQRT(('S bm Data'!$L22^2)+('S bm Data'!BO$15^2))&gt;1.96," &gt; ",IF(('S bm Data'!$K22-'S bm Data'!BO$14)/SQRT(('S bm Data'!$L22^2)+('S bm Data'!BO$15^2))&lt;-1.96," &lt; "," - "))</f>
        <v xml:space="preserve"> &gt; </v>
      </c>
      <c r="AP21" s="21" t="str">
        <f>IF(('S bm Data'!$K22-'S bm Data'!BP$14)/SQRT(('S bm Data'!$L22^2)+('S bm Data'!BP$15^2))&gt;1.96," &gt; ",IF(('S bm Data'!$K22-'S bm Data'!BP$14)/SQRT(('S bm Data'!$L22^2)+('S bm Data'!BP$15^2))&lt;-1.96," &lt; "," - "))</f>
        <v xml:space="preserve"> &gt; </v>
      </c>
      <c r="AQ21" s="23">
        <f t="shared" si="0"/>
        <v>4</v>
      </c>
      <c r="AR21" s="12">
        <f t="shared" si="1"/>
        <v>10</v>
      </c>
      <c r="AS21" s="24">
        <f t="shared" si="2"/>
        <v>27</v>
      </c>
    </row>
    <row r="22" spans="1:45">
      <c r="A22" s="43" t="str">
        <f>'S bm Data'!J23</f>
        <v>Maine</v>
      </c>
      <c r="B22" s="40" t="str">
        <f>IF(('S bm Data'!$K23-'S bm Data'!AB$14)/SQRT(('S bm Data'!$L23^2)+('S bm Data'!AB$15^2))&gt;1.96," &gt; ",IF(('S bm Data'!$K23-'S bm Data'!AB$14)/SQRT(('S bm Data'!$L23^2)+('S bm Data'!AB$15^2))&lt;-1.96," &lt; "," - "))</f>
        <v xml:space="preserve"> &lt; </v>
      </c>
      <c r="C22" s="21" t="str">
        <f>IF(('S bm Data'!$K23-'S bm Data'!AC$14)/SQRT(('S bm Data'!$L23^2)+('S bm Data'!AC$15^2))&gt;1.96," &gt; ",IF(('S bm Data'!$K23-'S bm Data'!AC$14)/SQRT(('S bm Data'!$L23^2)+('S bm Data'!AC$15^2))&lt;-1.96," &lt; "," - "))</f>
        <v xml:space="preserve"> &lt; </v>
      </c>
      <c r="D22" s="21" t="str">
        <f>IF(('S bm Data'!$K23-'S bm Data'!AD$14)/SQRT(('S bm Data'!$L23^2)+('S bm Data'!AD$15^2))&gt;1.96," &gt; ",IF(('S bm Data'!$K23-'S bm Data'!AD$14)/SQRT(('S bm Data'!$L23^2)+('S bm Data'!AD$15^2))&lt;-1.96," &lt; "," - "))</f>
        <v xml:space="preserve"> &lt; </v>
      </c>
      <c r="E22" s="21" t="str">
        <f>IF(('S bm Data'!$K23-'S bm Data'!AE$14)/SQRT(('S bm Data'!$L23^2)+('S bm Data'!AE$15^2))&gt;1.96," &gt; ",IF(('S bm Data'!$K23-'S bm Data'!AE$14)/SQRT(('S bm Data'!$L23^2)+('S bm Data'!AE$15^2))&lt;-1.96," &lt; "," - "))</f>
        <v xml:space="preserve"> &lt; </v>
      </c>
      <c r="F22" s="21" t="str">
        <f>IF(('S bm Data'!$K23-'S bm Data'!AF$14)/SQRT(('S bm Data'!$L23^2)+('S bm Data'!AF$15^2))&gt;1.96," &gt; ",IF(('S bm Data'!$K23-'S bm Data'!AF$14)/SQRT(('S bm Data'!$L23^2)+('S bm Data'!AF$15^2))&lt;-1.96," &lt; "," - "))</f>
        <v xml:space="preserve"> - </v>
      </c>
      <c r="G22" s="21" t="str">
        <f>IF(('S bm Data'!$K23-'S bm Data'!AG$14)/SQRT(('S bm Data'!$L23^2)+('S bm Data'!AG$15^2))&gt;1.96," &gt; ",IF(('S bm Data'!$K23-'S bm Data'!AG$14)/SQRT(('S bm Data'!$L23^2)+('S bm Data'!AG$15^2))&lt;-1.96," &lt; "," - "))</f>
        <v xml:space="preserve"> - </v>
      </c>
      <c r="H22" s="21" t="str">
        <f>IF(('S bm Data'!$K23-'S bm Data'!AH$14)/SQRT(('S bm Data'!$L23^2)+('S bm Data'!AH$15^2))&gt;1.96," &gt; ",IF(('S bm Data'!$K23-'S bm Data'!AH$14)/SQRT(('S bm Data'!$L23^2)+('S bm Data'!AH$15^2))&lt;-1.96," &lt; "," - "))</f>
        <v xml:space="preserve"> - </v>
      </c>
      <c r="I22" s="21" t="str">
        <f>IF(('S bm Data'!$K23-'S bm Data'!AI$14)/SQRT(('S bm Data'!$L23^2)+('S bm Data'!AI$15^2))&gt;1.96," &gt; ",IF(('S bm Data'!$K23-'S bm Data'!AI$14)/SQRT(('S bm Data'!$L23^2)+('S bm Data'!AI$15^2))&lt;-1.96," &lt; "," - "))</f>
        <v xml:space="preserve"> - </v>
      </c>
      <c r="J22" s="21" t="str">
        <f>IF(('S bm Data'!$K23-'S bm Data'!AJ$14)/SQRT(('S bm Data'!$L23^2)+('S bm Data'!AJ$15^2))&gt;1.96," &gt; ",IF(('S bm Data'!$K23-'S bm Data'!AJ$14)/SQRT(('S bm Data'!$L23^2)+('S bm Data'!AJ$15^2))&lt;-1.96," &lt; "," - "))</f>
        <v xml:space="preserve"> - </v>
      </c>
      <c r="K22" s="21" t="str">
        <f>IF(('S bm Data'!$K23-'S bm Data'!AK$14)/SQRT(('S bm Data'!$L23^2)+('S bm Data'!AK$15^2))&gt;1.96," &gt; ",IF(('S bm Data'!$K23-'S bm Data'!AK$14)/SQRT(('S bm Data'!$L23^2)+('S bm Data'!AK$15^2))&lt;-1.96," &lt; "," - "))</f>
        <v xml:space="preserve"> - </v>
      </c>
      <c r="L22" s="21" t="str">
        <f>IF(('S bm Data'!$K23-'S bm Data'!AL$14)/SQRT(('S bm Data'!$L23^2)+('S bm Data'!AL$15^2))&gt;1.96," &gt; ",IF(('S bm Data'!$K23-'S bm Data'!AL$14)/SQRT(('S bm Data'!$L23^2)+('S bm Data'!AL$15^2))&lt;-1.96," &lt; "," - "))</f>
        <v xml:space="preserve"> - </v>
      </c>
      <c r="M22" s="21" t="str">
        <f>IF(('S bm Data'!$K23-'S bm Data'!AM$14)/SQRT(('S bm Data'!$L23^2)+('S bm Data'!AM$15^2))&gt;1.96," &gt; ",IF(('S bm Data'!$K23-'S bm Data'!AM$14)/SQRT(('S bm Data'!$L23^2)+('S bm Data'!AM$15^2))&lt;-1.96," &lt; "," - "))</f>
        <v xml:space="preserve"> - </v>
      </c>
      <c r="N22" s="21" t="str">
        <f>IF(('S bm Data'!$K23-'S bm Data'!AN$14)/SQRT(('S bm Data'!$L23^2)+('S bm Data'!AN$15^2))&gt;1.96," &gt; ",IF(('S bm Data'!$K23-'S bm Data'!AN$14)/SQRT(('S bm Data'!$L23^2)+('S bm Data'!AN$15^2))&lt;-1.96," &lt; "," - "))</f>
        <v xml:space="preserve"> - </v>
      </c>
      <c r="O22" s="21" t="str">
        <f>IF(('S bm Data'!$K23-'S bm Data'!AO$14)/SQRT(('S bm Data'!$L23^2)+('S bm Data'!AO$15^2))&gt;1.96," &gt; ",IF(('S bm Data'!$K23-'S bm Data'!AO$14)/SQRT(('S bm Data'!$L23^2)+('S bm Data'!AO$15^2))&lt;-1.96," &lt; "," - "))</f>
        <v xml:space="preserve"> - </v>
      </c>
      <c r="P22" s="21" t="str">
        <f>IF(('S bm Data'!$K23-'S bm Data'!AP$14)/SQRT(('S bm Data'!$L23^2)+('S bm Data'!AP$15^2))&gt;1.96," &gt; ",IF(('S bm Data'!$K23-'S bm Data'!AP$14)/SQRT(('S bm Data'!$L23^2)+('S bm Data'!AP$15^2))&lt;-1.96," &lt; "," - "))</f>
        <v xml:space="preserve"> - </v>
      </c>
      <c r="Q22" s="21" t="str">
        <f>IF(('S bm Data'!$K23-'S bm Data'!AQ$14)/SQRT(('S bm Data'!$L23^2)+('S bm Data'!AQ$15^2))&gt;1.96," &gt; ",IF(('S bm Data'!$K23-'S bm Data'!AQ$14)/SQRT(('S bm Data'!$L23^2)+('S bm Data'!AQ$15^2))&lt;-1.96," &lt; "," - "))</f>
        <v xml:space="preserve"> &gt; </v>
      </c>
      <c r="R22" s="21" t="str">
        <f>IF(('S bm Data'!$K23-'S bm Data'!AR$14)/SQRT(('S bm Data'!$L23^2)+('S bm Data'!AR$15^2))&gt;1.96," &gt; ",IF(('S bm Data'!$K23-'S bm Data'!AR$14)/SQRT(('S bm Data'!$L23^2)+('S bm Data'!AR$15^2))&lt;-1.96," &lt; "," - "))</f>
        <v xml:space="preserve"> &gt; </v>
      </c>
      <c r="S22" s="21" t="str">
        <f>IF(('S bm Data'!$K23-'S bm Data'!AS$14)/SQRT(('S bm Data'!$L23^2)+('S bm Data'!AS$15^2))&gt;1.96," &gt; ",IF(('S bm Data'!$K23-'S bm Data'!AS$14)/SQRT(('S bm Data'!$L23^2)+('S bm Data'!AS$15^2))&lt;-1.96," &lt; "," - "))</f>
        <v xml:space="preserve"> &gt; </v>
      </c>
      <c r="T22" s="21" t="str">
        <f>IF(('S bm Data'!$K23-'S bm Data'!AT$14)/SQRT(('S bm Data'!$L23^2)+('S bm Data'!AT$15^2))&gt;1.96," &gt; ",IF(('S bm Data'!$K23-'S bm Data'!AT$14)/SQRT(('S bm Data'!$L23^2)+('S bm Data'!AT$15^2))&lt;-1.96," &lt; "," - "))</f>
        <v xml:space="preserve"> &gt; </v>
      </c>
      <c r="U22" s="21" t="str">
        <f>IF(('S bm Data'!$K23-'S bm Data'!AU$14)/SQRT(('S bm Data'!$L23^2)+('S bm Data'!AU$15^2))&gt;1.96," &gt; ",IF(('S bm Data'!$K23-'S bm Data'!AU$14)/SQRT(('S bm Data'!$L23^2)+('S bm Data'!AU$15^2))&lt;-1.96," &lt; "," - "))</f>
        <v xml:space="preserve"> &gt; </v>
      </c>
      <c r="V22" s="21" t="str">
        <f>IF(('S bm Data'!$K23-'S bm Data'!AV$14)/SQRT(('S bm Data'!$L23^2)+('S bm Data'!AV$15^2))&gt;1.96," &gt; ",IF(('S bm Data'!$K23-'S bm Data'!AV$14)/SQRT(('S bm Data'!$L23^2)+('S bm Data'!AV$15^2))&lt;-1.96," &lt; "," - "))</f>
        <v xml:space="preserve"> &gt; </v>
      </c>
      <c r="W22" s="21" t="str">
        <f>IF(('S bm Data'!$K23-'S bm Data'!AW$14)/SQRT(('S bm Data'!$L23^2)+('S bm Data'!AW$15^2))&gt;1.96," &gt; ",IF(('S bm Data'!$K23-'S bm Data'!AW$14)/SQRT(('S bm Data'!$L23^2)+('S bm Data'!AW$15^2))&lt;-1.96," &lt; "," - "))</f>
        <v xml:space="preserve"> &gt; </v>
      </c>
      <c r="X22" s="21" t="str">
        <f>IF(('S bm Data'!$K23-'S bm Data'!AX$14)/SQRT(('S bm Data'!$L23^2)+('S bm Data'!AX$15^2))&gt;1.96," &gt; ",IF(('S bm Data'!$K23-'S bm Data'!AX$14)/SQRT(('S bm Data'!$L23^2)+('S bm Data'!AX$15^2))&lt;-1.96," &lt; "," - "))</f>
        <v xml:space="preserve"> &gt; </v>
      </c>
      <c r="Y22" s="21" t="str">
        <f>IF(('S bm Data'!$K23-'S bm Data'!AY$14)/SQRT(('S bm Data'!$L23^2)+('S bm Data'!AY$15^2))&gt;1.96," &gt; ",IF(('S bm Data'!$K23-'S bm Data'!AY$14)/SQRT(('S bm Data'!$L23^2)+('S bm Data'!AY$15^2))&lt;-1.96," &lt; "," - "))</f>
        <v xml:space="preserve"> &gt; </v>
      </c>
      <c r="Z22" s="21" t="str">
        <f>IF(('S bm Data'!$K23-'S bm Data'!AZ$14)/SQRT(('S bm Data'!$L23^2)+('S bm Data'!AZ$15^2))&gt;1.96," &gt; ",IF(('S bm Data'!$K23-'S bm Data'!AZ$14)/SQRT(('S bm Data'!$L23^2)+('S bm Data'!AZ$15^2))&lt;-1.96," &lt; "," - "))</f>
        <v xml:space="preserve"> &gt; </v>
      </c>
      <c r="AA22" s="21" t="str">
        <f>IF(('S bm Data'!$K23-'S bm Data'!BA$14)/SQRT(('S bm Data'!$L23^2)+('S bm Data'!BA$15^2))&gt;1.96," &gt; ",IF(('S bm Data'!$K23-'S bm Data'!BA$14)/SQRT(('S bm Data'!$L23^2)+('S bm Data'!BA$15^2))&lt;-1.96," &lt; "," - "))</f>
        <v xml:space="preserve"> &gt; </v>
      </c>
      <c r="AB22" s="21" t="str">
        <f>IF(('S bm Data'!$K23-'S bm Data'!BB$14)/SQRT(('S bm Data'!$L23^2)+('S bm Data'!BB$15^2))&gt;1.96," &gt; ",IF(('S bm Data'!$K23-'S bm Data'!BB$14)/SQRT(('S bm Data'!$L23^2)+('S bm Data'!BB$15^2))&lt;-1.96," &lt; "," - "))</f>
        <v xml:space="preserve"> &gt; </v>
      </c>
      <c r="AC22" s="21" t="str">
        <f>IF(('S bm Data'!$K23-'S bm Data'!BC$14)/SQRT(('S bm Data'!$L23^2)+('S bm Data'!BC$15^2))&gt;1.96," &gt; ",IF(('S bm Data'!$K23-'S bm Data'!BC$14)/SQRT(('S bm Data'!$L23^2)+('S bm Data'!BC$15^2))&lt;-1.96," &lt; "," - "))</f>
        <v xml:space="preserve"> &gt; </v>
      </c>
      <c r="AD22" s="21" t="str">
        <f>IF(('S bm Data'!$K23-'S bm Data'!BD$14)/SQRT(('S bm Data'!$L23^2)+('S bm Data'!BD$15^2))&gt;1.96," &gt; ",IF(('S bm Data'!$K23-'S bm Data'!BD$14)/SQRT(('S bm Data'!$L23^2)+('S bm Data'!BD$15^2))&lt;-1.96," &lt; "," - "))</f>
        <v xml:space="preserve"> &gt; </v>
      </c>
      <c r="AE22" s="21" t="str">
        <f>IF(('S bm Data'!$K23-'S bm Data'!BE$14)/SQRT(('S bm Data'!$L23^2)+('S bm Data'!BE$15^2))&gt;1.96," &gt; ",IF(('S bm Data'!$K23-'S bm Data'!BE$14)/SQRT(('S bm Data'!$L23^2)+('S bm Data'!BE$15^2))&lt;-1.96," &lt; "," - "))</f>
        <v xml:space="preserve"> &gt; </v>
      </c>
      <c r="AF22" s="21" t="str">
        <f>IF(('S bm Data'!$K23-'S bm Data'!BF$14)/SQRT(('S bm Data'!$L23^2)+('S bm Data'!BF$15^2))&gt;1.96," &gt; ",IF(('S bm Data'!$K23-'S bm Data'!BF$14)/SQRT(('S bm Data'!$L23^2)+('S bm Data'!BF$15^2))&lt;-1.96," &lt; "," - "))</f>
        <v xml:space="preserve"> &gt; </v>
      </c>
      <c r="AG22" s="21" t="str">
        <f>IF(('S bm Data'!$K23-'S bm Data'!BG$14)/SQRT(('S bm Data'!$L23^2)+('S bm Data'!BG$15^2))&gt;1.96," &gt; ",IF(('S bm Data'!$K23-'S bm Data'!BG$14)/SQRT(('S bm Data'!$L23^2)+('S bm Data'!BG$15^2))&lt;-1.96," &lt; "," - "))</f>
        <v xml:space="preserve"> &gt; </v>
      </c>
      <c r="AH22" s="21" t="str">
        <f>IF(('S bm Data'!$K23-'S bm Data'!BH$14)/SQRT(('S bm Data'!$L23^2)+('S bm Data'!BH$15^2))&gt;1.96," &gt; ",IF(('S bm Data'!$K23-'S bm Data'!BH$14)/SQRT(('S bm Data'!$L23^2)+('S bm Data'!BH$15^2))&lt;-1.96," &lt; "," - "))</f>
        <v xml:space="preserve"> &gt; </v>
      </c>
      <c r="AI22" s="21" t="str">
        <f>IF(('S bm Data'!$K23-'S bm Data'!BI$14)/SQRT(('S bm Data'!$L23^2)+('S bm Data'!BI$15^2))&gt;1.96," &gt; ",IF(('S bm Data'!$K23-'S bm Data'!BI$14)/SQRT(('S bm Data'!$L23^2)+('S bm Data'!BI$15^2))&lt;-1.96," &lt; "," - "))</f>
        <v xml:space="preserve"> &gt; </v>
      </c>
      <c r="AJ22" s="21" t="str">
        <f>IF(('S bm Data'!$K23-'S bm Data'!BJ$14)/SQRT(('S bm Data'!$L23^2)+('S bm Data'!BJ$15^2))&gt;1.96," &gt; ",IF(('S bm Data'!$K23-'S bm Data'!BJ$14)/SQRT(('S bm Data'!$L23^2)+('S bm Data'!BJ$15^2))&lt;-1.96," &lt; "," - "))</f>
        <v xml:space="preserve"> &gt; </v>
      </c>
      <c r="AK22" s="21" t="str">
        <f>IF(('S bm Data'!$K23-'S bm Data'!BK$14)/SQRT(('S bm Data'!$L23^2)+('S bm Data'!BK$15^2))&gt;1.96," &gt; ",IF(('S bm Data'!$K23-'S bm Data'!BK$14)/SQRT(('S bm Data'!$L23^2)+('S bm Data'!BK$15^2))&lt;-1.96," &lt; "," - "))</f>
        <v xml:space="preserve"> &gt; </v>
      </c>
      <c r="AL22" s="21" t="str">
        <f>IF(('S bm Data'!$K23-'S bm Data'!BL$14)/SQRT(('S bm Data'!$L23^2)+('S bm Data'!BL$15^2))&gt;1.96," &gt; ",IF(('S bm Data'!$K23-'S bm Data'!BL$14)/SQRT(('S bm Data'!$L23^2)+('S bm Data'!BL$15^2))&lt;-1.96," &lt; "," - "))</f>
        <v xml:space="preserve"> &gt; </v>
      </c>
      <c r="AM22" s="21" t="str">
        <f>IF(('S bm Data'!$K23-'S bm Data'!BM$14)/SQRT(('S bm Data'!$L23^2)+('S bm Data'!BM$15^2))&gt;1.96," &gt; ",IF(('S bm Data'!$K23-'S bm Data'!BM$14)/SQRT(('S bm Data'!$L23^2)+('S bm Data'!BM$15^2))&lt;-1.96," &lt; "," - "))</f>
        <v xml:space="preserve"> &gt; </v>
      </c>
      <c r="AN22" s="21" t="str">
        <f>IF(('S bm Data'!$K23-'S bm Data'!BN$14)/SQRT(('S bm Data'!$L23^2)+('S bm Data'!BN$15^2))&gt;1.96," &gt; ",IF(('S bm Data'!$K23-'S bm Data'!BN$14)/SQRT(('S bm Data'!$L23^2)+('S bm Data'!BN$15^2))&lt;-1.96," &lt; "," - "))</f>
        <v xml:space="preserve"> &gt; </v>
      </c>
      <c r="AO22" s="21" t="str">
        <f>IF(('S bm Data'!$K23-'S bm Data'!BO$14)/SQRT(('S bm Data'!$L23^2)+('S bm Data'!BO$15^2))&gt;1.96," &gt; ",IF(('S bm Data'!$K23-'S bm Data'!BO$14)/SQRT(('S bm Data'!$L23^2)+('S bm Data'!BO$15^2))&lt;-1.96," &lt; "," - "))</f>
        <v xml:space="preserve"> &gt; </v>
      </c>
      <c r="AP22" s="21" t="str">
        <f>IF(('S bm Data'!$K23-'S bm Data'!BP$14)/SQRT(('S bm Data'!$L23^2)+('S bm Data'!BP$15^2))&gt;1.96," &gt; ",IF(('S bm Data'!$K23-'S bm Data'!BP$14)/SQRT(('S bm Data'!$L23^2)+('S bm Data'!BP$15^2))&lt;-1.96," &lt; "," - "))</f>
        <v xml:space="preserve"> &gt; </v>
      </c>
      <c r="AQ22" s="23">
        <f t="shared" si="0"/>
        <v>4</v>
      </c>
      <c r="AR22" s="12">
        <f t="shared" si="1"/>
        <v>11</v>
      </c>
      <c r="AS22" s="24">
        <f t="shared" si="2"/>
        <v>26</v>
      </c>
    </row>
    <row r="23" spans="1:45">
      <c r="A23" s="43" t="str">
        <f>'S bm Data'!J24</f>
        <v>Michigan</v>
      </c>
      <c r="B23" s="40" t="str">
        <f>IF(('S bm Data'!$K24-'S bm Data'!AB$14)/SQRT(('S bm Data'!$L24^2)+('S bm Data'!AB$15^2))&gt;1.96," &gt; ",IF(('S bm Data'!$K24-'S bm Data'!AB$14)/SQRT(('S bm Data'!$L24^2)+('S bm Data'!AB$15^2))&lt;-1.96," &lt; "," - "))</f>
        <v xml:space="preserve"> &lt; </v>
      </c>
      <c r="C23" s="21" t="str">
        <f>IF(('S bm Data'!$K24-'S bm Data'!AC$14)/SQRT(('S bm Data'!$L24^2)+('S bm Data'!AC$15^2))&gt;1.96," &gt; ",IF(('S bm Data'!$K24-'S bm Data'!AC$14)/SQRT(('S bm Data'!$L24^2)+('S bm Data'!AC$15^2))&lt;-1.96," &lt; "," - "))</f>
        <v xml:space="preserve"> &lt; </v>
      </c>
      <c r="D23" s="21" t="str">
        <f>IF(('S bm Data'!$K24-'S bm Data'!AD$14)/SQRT(('S bm Data'!$L24^2)+('S bm Data'!AD$15^2))&gt;1.96," &gt; ",IF(('S bm Data'!$K24-'S bm Data'!AD$14)/SQRT(('S bm Data'!$L24^2)+('S bm Data'!AD$15^2))&lt;-1.96," &lt; "," - "))</f>
        <v xml:space="preserve"> &lt; </v>
      </c>
      <c r="E23" s="21" t="str">
        <f>IF(('S bm Data'!$K24-'S bm Data'!AE$14)/SQRT(('S bm Data'!$L24^2)+('S bm Data'!AE$15^2))&gt;1.96," &gt; ",IF(('S bm Data'!$K24-'S bm Data'!AE$14)/SQRT(('S bm Data'!$L24^2)+('S bm Data'!AE$15^2))&lt;-1.96," &lt; "," - "))</f>
        <v xml:space="preserve"> &lt; </v>
      </c>
      <c r="F23" s="21" t="str">
        <f>IF(('S bm Data'!$K24-'S bm Data'!AF$14)/SQRT(('S bm Data'!$L24^2)+('S bm Data'!AF$15^2))&gt;1.96," &gt; ",IF(('S bm Data'!$K24-'S bm Data'!AF$14)/SQRT(('S bm Data'!$L24^2)+('S bm Data'!AF$15^2))&lt;-1.96," &lt; "," - "))</f>
        <v xml:space="preserve"> - </v>
      </c>
      <c r="G23" s="21" t="str">
        <f>IF(('S bm Data'!$K24-'S bm Data'!AG$14)/SQRT(('S bm Data'!$L24^2)+('S bm Data'!AG$15^2))&gt;1.96," &gt; ",IF(('S bm Data'!$K24-'S bm Data'!AG$14)/SQRT(('S bm Data'!$L24^2)+('S bm Data'!AG$15^2))&lt;-1.96," &lt; "," - "))</f>
        <v xml:space="preserve"> - </v>
      </c>
      <c r="H23" s="21" t="str">
        <f>IF(('S bm Data'!$K24-'S bm Data'!AH$14)/SQRT(('S bm Data'!$L24^2)+('S bm Data'!AH$15^2))&gt;1.96," &gt; ",IF(('S bm Data'!$K24-'S bm Data'!AH$14)/SQRT(('S bm Data'!$L24^2)+('S bm Data'!AH$15^2))&lt;-1.96," &lt; "," - "))</f>
        <v xml:space="preserve"> - </v>
      </c>
      <c r="I23" s="21" t="str">
        <f>IF(('S bm Data'!$K24-'S bm Data'!AI$14)/SQRT(('S bm Data'!$L24^2)+('S bm Data'!AI$15^2))&gt;1.96," &gt; ",IF(('S bm Data'!$K24-'S bm Data'!AI$14)/SQRT(('S bm Data'!$L24^2)+('S bm Data'!AI$15^2))&lt;-1.96," &lt; "," - "))</f>
        <v xml:space="preserve"> - </v>
      </c>
      <c r="J23" s="21" t="str">
        <f>IF(('S bm Data'!$K24-'S bm Data'!AJ$14)/SQRT(('S bm Data'!$L24^2)+('S bm Data'!AJ$15^2))&gt;1.96," &gt; ",IF(('S bm Data'!$K24-'S bm Data'!AJ$14)/SQRT(('S bm Data'!$L24^2)+('S bm Data'!AJ$15^2))&lt;-1.96," &lt; "," - "))</f>
        <v xml:space="preserve"> - </v>
      </c>
      <c r="K23" s="21" t="str">
        <f>IF(('S bm Data'!$K24-'S bm Data'!AK$14)/SQRT(('S bm Data'!$L24^2)+('S bm Data'!AK$15^2))&gt;1.96," &gt; ",IF(('S bm Data'!$K24-'S bm Data'!AK$14)/SQRT(('S bm Data'!$L24^2)+('S bm Data'!AK$15^2))&lt;-1.96," &lt; "," - "))</f>
        <v xml:space="preserve"> - </v>
      </c>
      <c r="L23" s="21" t="str">
        <f>IF(('S bm Data'!$K24-'S bm Data'!AL$14)/SQRT(('S bm Data'!$L24^2)+('S bm Data'!AL$15^2))&gt;1.96," &gt; ",IF(('S bm Data'!$K24-'S bm Data'!AL$14)/SQRT(('S bm Data'!$L24^2)+('S bm Data'!AL$15^2))&lt;-1.96," &lt; "," - "))</f>
        <v xml:space="preserve"> - </v>
      </c>
      <c r="M23" s="21" t="str">
        <f>IF(('S bm Data'!$K24-'S bm Data'!AM$14)/SQRT(('S bm Data'!$L24^2)+('S bm Data'!AM$15^2))&gt;1.96," &gt; ",IF(('S bm Data'!$K24-'S bm Data'!AM$14)/SQRT(('S bm Data'!$L24^2)+('S bm Data'!AM$15^2))&lt;-1.96," &lt; "," - "))</f>
        <v xml:space="preserve"> - </v>
      </c>
      <c r="N23" s="21" t="str">
        <f>IF(('S bm Data'!$K24-'S bm Data'!AN$14)/SQRT(('S bm Data'!$L24^2)+('S bm Data'!AN$15^2))&gt;1.96," &gt; ",IF(('S bm Data'!$K24-'S bm Data'!AN$14)/SQRT(('S bm Data'!$L24^2)+('S bm Data'!AN$15^2))&lt;-1.96," &lt; "," - "))</f>
        <v xml:space="preserve"> - </v>
      </c>
      <c r="O23" s="21" t="str">
        <f>IF(('S bm Data'!$K24-'S bm Data'!AO$14)/SQRT(('S bm Data'!$L24^2)+('S bm Data'!AO$15^2))&gt;1.96," &gt; ",IF(('S bm Data'!$K24-'S bm Data'!AO$14)/SQRT(('S bm Data'!$L24^2)+('S bm Data'!AO$15^2))&lt;-1.96," &lt; "," - "))</f>
        <v xml:space="preserve"> - </v>
      </c>
      <c r="P23" s="21" t="str">
        <f>IF(('S bm Data'!$K24-'S bm Data'!AP$14)/SQRT(('S bm Data'!$L24^2)+('S bm Data'!AP$15^2))&gt;1.96," &gt; ",IF(('S bm Data'!$K24-'S bm Data'!AP$14)/SQRT(('S bm Data'!$L24^2)+('S bm Data'!AP$15^2))&lt;-1.96," &lt; "," - "))</f>
        <v xml:space="preserve"> - </v>
      </c>
      <c r="Q23" s="21" t="str">
        <f>IF(('S bm Data'!$K24-'S bm Data'!AQ$14)/SQRT(('S bm Data'!$L24^2)+('S bm Data'!AQ$15^2))&gt;1.96," &gt; ",IF(('S bm Data'!$K24-'S bm Data'!AQ$14)/SQRT(('S bm Data'!$L24^2)+('S bm Data'!AQ$15^2))&lt;-1.96," &lt; "," - "))</f>
        <v xml:space="preserve"> &gt; </v>
      </c>
      <c r="R23" s="21" t="str">
        <f>IF(('S bm Data'!$K24-'S bm Data'!AR$14)/SQRT(('S bm Data'!$L24^2)+('S bm Data'!AR$15^2))&gt;1.96," &gt; ",IF(('S bm Data'!$K24-'S bm Data'!AR$14)/SQRT(('S bm Data'!$L24^2)+('S bm Data'!AR$15^2))&lt;-1.96," &lt; "," - "))</f>
        <v xml:space="preserve"> &gt; </v>
      </c>
      <c r="S23" s="21" t="str">
        <f>IF(('S bm Data'!$K24-'S bm Data'!AS$14)/SQRT(('S bm Data'!$L24^2)+('S bm Data'!AS$15^2))&gt;1.96," &gt; ",IF(('S bm Data'!$K24-'S bm Data'!AS$14)/SQRT(('S bm Data'!$L24^2)+('S bm Data'!AS$15^2))&lt;-1.96," &lt; "," - "))</f>
        <v xml:space="preserve"> &gt; </v>
      </c>
      <c r="T23" s="21" t="str">
        <f>IF(('S bm Data'!$K24-'S bm Data'!AT$14)/SQRT(('S bm Data'!$L24^2)+('S bm Data'!AT$15^2))&gt;1.96," &gt; ",IF(('S bm Data'!$K24-'S bm Data'!AT$14)/SQRT(('S bm Data'!$L24^2)+('S bm Data'!AT$15^2))&lt;-1.96," &lt; "," - "))</f>
        <v xml:space="preserve"> &gt; </v>
      </c>
      <c r="U23" s="21" t="str">
        <f>IF(('S bm Data'!$K24-'S bm Data'!AU$14)/SQRT(('S bm Data'!$L24^2)+('S bm Data'!AU$15^2))&gt;1.96," &gt; ",IF(('S bm Data'!$K24-'S bm Data'!AU$14)/SQRT(('S bm Data'!$L24^2)+('S bm Data'!AU$15^2))&lt;-1.96," &lt; "," - "))</f>
        <v xml:space="preserve"> &gt; </v>
      </c>
      <c r="V23" s="21" t="str">
        <f>IF(('S bm Data'!$K24-'S bm Data'!AV$14)/SQRT(('S bm Data'!$L24^2)+('S bm Data'!AV$15^2))&gt;1.96," &gt; ",IF(('S bm Data'!$K24-'S bm Data'!AV$14)/SQRT(('S bm Data'!$L24^2)+('S bm Data'!AV$15^2))&lt;-1.96," &lt; "," - "))</f>
        <v xml:space="preserve"> &gt; </v>
      </c>
      <c r="W23" s="21" t="str">
        <f>IF(('S bm Data'!$K24-'S bm Data'!AW$14)/SQRT(('S bm Data'!$L24^2)+('S bm Data'!AW$15^2))&gt;1.96," &gt; ",IF(('S bm Data'!$K24-'S bm Data'!AW$14)/SQRT(('S bm Data'!$L24^2)+('S bm Data'!AW$15^2))&lt;-1.96," &lt; "," - "))</f>
        <v xml:space="preserve"> &gt; </v>
      </c>
      <c r="X23" s="21" t="str">
        <f>IF(('S bm Data'!$K24-'S bm Data'!AX$14)/SQRT(('S bm Data'!$L24^2)+('S bm Data'!AX$15^2))&gt;1.96," &gt; ",IF(('S bm Data'!$K24-'S bm Data'!AX$14)/SQRT(('S bm Data'!$L24^2)+('S bm Data'!AX$15^2))&lt;-1.96," &lt; "," - "))</f>
        <v xml:space="preserve"> &gt; </v>
      </c>
      <c r="Y23" s="21" t="str">
        <f>IF(('S bm Data'!$K24-'S bm Data'!AY$14)/SQRT(('S bm Data'!$L24^2)+('S bm Data'!AY$15^2))&gt;1.96," &gt; ",IF(('S bm Data'!$K24-'S bm Data'!AY$14)/SQRT(('S bm Data'!$L24^2)+('S bm Data'!AY$15^2))&lt;-1.96," &lt; "," - "))</f>
        <v xml:space="preserve"> &gt; </v>
      </c>
      <c r="Z23" s="21" t="str">
        <f>IF(('S bm Data'!$K24-'S bm Data'!AZ$14)/SQRT(('S bm Data'!$L24^2)+('S bm Data'!AZ$15^2))&gt;1.96," &gt; ",IF(('S bm Data'!$K24-'S bm Data'!AZ$14)/SQRT(('S bm Data'!$L24^2)+('S bm Data'!AZ$15^2))&lt;-1.96," &lt; "," - "))</f>
        <v xml:space="preserve"> &gt; </v>
      </c>
      <c r="AA23" s="21" t="str">
        <f>IF(('S bm Data'!$K24-'S bm Data'!BA$14)/SQRT(('S bm Data'!$L24^2)+('S bm Data'!BA$15^2))&gt;1.96," &gt; ",IF(('S bm Data'!$K24-'S bm Data'!BA$14)/SQRT(('S bm Data'!$L24^2)+('S bm Data'!BA$15^2))&lt;-1.96," &lt; "," - "))</f>
        <v xml:space="preserve"> &gt; </v>
      </c>
      <c r="AB23" s="21" t="str">
        <f>IF(('S bm Data'!$K24-'S bm Data'!BB$14)/SQRT(('S bm Data'!$L24^2)+('S bm Data'!BB$15^2))&gt;1.96," &gt; ",IF(('S bm Data'!$K24-'S bm Data'!BB$14)/SQRT(('S bm Data'!$L24^2)+('S bm Data'!BB$15^2))&lt;-1.96," &lt; "," - "))</f>
        <v xml:space="preserve"> &gt; </v>
      </c>
      <c r="AC23" s="21" t="str">
        <f>IF(('S bm Data'!$K24-'S bm Data'!BC$14)/SQRT(('S bm Data'!$L24^2)+('S bm Data'!BC$15^2))&gt;1.96," &gt; ",IF(('S bm Data'!$K24-'S bm Data'!BC$14)/SQRT(('S bm Data'!$L24^2)+('S bm Data'!BC$15^2))&lt;-1.96," &lt; "," - "))</f>
        <v xml:space="preserve"> &gt; </v>
      </c>
      <c r="AD23" s="21" t="str">
        <f>IF(('S bm Data'!$K24-'S bm Data'!BD$14)/SQRT(('S bm Data'!$L24^2)+('S bm Data'!BD$15^2))&gt;1.96," &gt; ",IF(('S bm Data'!$K24-'S bm Data'!BD$14)/SQRT(('S bm Data'!$L24^2)+('S bm Data'!BD$15^2))&lt;-1.96," &lt; "," - "))</f>
        <v xml:space="preserve"> &gt; </v>
      </c>
      <c r="AE23" s="21" t="str">
        <f>IF(('S bm Data'!$K24-'S bm Data'!BE$14)/SQRT(('S bm Data'!$L24^2)+('S bm Data'!BE$15^2))&gt;1.96," &gt; ",IF(('S bm Data'!$K24-'S bm Data'!BE$14)/SQRT(('S bm Data'!$L24^2)+('S bm Data'!BE$15^2))&lt;-1.96," &lt; "," - "))</f>
        <v xml:space="preserve"> &gt; </v>
      </c>
      <c r="AF23" s="21" t="str">
        <f>IF(('S bm Data'!$K24-'S bm Data'!BF$14)/SQRT(('S bm Data'!$L24^2)+('S bm Data'!BF$15^2))&gt;1.96," &gt; ",IF(('S bm Data'!$K24-'S bm Data'!BF$14)/SQRT(('S bm Data'!$L24^2)+('S bm Data'!BF$15^2))&lt;-1.96," &lt; "," - "))</f>
        <v xml:space="preserve"> &gt; </v>
      </c>
      <c r="AG23" s="21" t="str">
        <f>IF(('S bm Data'!$K24-'S bm Data'!BG$14)/SQRT(('S bm Data'!$L24^2)+('S bm Data'!BG$15^2))&gt;1.96," &gt; ",IF(('S bm Data'!$K24-'S bm Data'!BG$14)/SQRT(('S bm Data'!$L24^2)+('S bm Data'!BG$15^2))&lt;-1.96," &lt; "," - "))</f>
        <v xml:space="preserve"> &gt; </v>
      </c>
      <c r="AH23" s="21" t="str">
        <f>IF(('S bm Data'!$K24-'S bm Data'!BH$14)/SQRT(('S bm Data'!$L24^2)+('S bm Data'!BH$15^2))&gt;1.96," &gt; ",IF(('S bm Data'!$K24-'S bm Data'!BH$14)/SQRT(('S bm Data'!$L24^2)+('S bm Data'!BH$15^2))&lt;-1.96," &lt; "," - "))</f>
        <v xml:space="preserve"> &gt; </v>
      </c>
      <c r="AI23" s="21" t="str">
        <f>IF(('S bm Data'!$K24-'S bm Data'!BI$14)/SQRT(('S bm Data'!$L24^2)+('S bm Data'!BI$15^2))&gt;1.96," &gt; ",IF(('S bm Data'!$K24-'S bm Data'!BI$14)/SQRT(('S bm Data'!$L24^2)+('S bm Data'!BI$15^2))&lt;-1.96," &lt; "," - "))</f>
        <v xml:space="preserve"> &gt; </v>
      </c>
      <c r="AJ23" s="21" t="str">
        <f>IF(('S bm Data'!$K24-'S bm Data'!BJ$14)/SQRT(('S bm Data'!$L24^2)+('S bm Data'!BJ$15^2))&gt;1.96," &gt; ",IF(('S bm Data'!$K24-'S bm Data'!BJ$14)/SQRT(('S bm Data'!$L24^2)+('S bm Data'!BJ$15^2))&lt;-1.96," &lt; "," - "))</f>
        <v xml:space="preserve"> &gt; </v>
      </c>
      <c r="AK23" s="21" t="str">
        <f>IF(('S bm Data'!$K24-'S bm Data'!BK$14)/SQRT(('S bm Data'!$L24^2)+('S bm Data'!BK$15^2))&gt;1.96," &gt; ",IF(('S bm Data'!$K24-'S bm Data'!BK$14)/SQRT(('S bm Data'!$L24^2)+('S bm Data'!BK$15^2))&lt;-1.96," &lt; "," - "))</f>
        <v xml:space="preserve"> &gt; </v>
      </c>
      <c r="AL23" s="21" t="str">
        <f>IF(('S bm Data'!$K24-'S bm Data'!BL$14)/SQRT(('S bm Data'!$L24^2)+('S bm Data'!BL$15^2))&gt;1.96," &gt; ",IF(('S bm Data'!$K24-'S bm Data'!BL$14)/SQRT(('S bm Data'!$L24^2)+('S bm Data'!BL$15^2))&lt;-1.96," &lt; "," - "))</f>
        <v xml:space="preserve"> &gt; </v>
      </c>
      <c r="AM23" s="21" t="str">
        <f>IF(('S bm Data'!$K24-'S bm Data'!BM$14)/SQRT(('S bm Data'!$L24^2)+('S bm Data'!BM$15^2))&gt;1.96," &gt; ",IF(('S bm Data'!$K24-'S bm Data'!BM$14)/SQRT(('S bm Data'!$L24^2)+('S bm Data'!BM$15^2))&lt;-1.96," &lt; "," - "))</f>
        <v xml:space="preserve"> &gt; </v>
      </c>
      <c r="AN23" s="21" t="str">
        <f>IF(('S bm Data'!$K24-'S bm Data'!BN$14)/SQRT(('S bm Data'!$L24^2)+('S bm Data'!BN$15^2))&gt;1.96," &gt; ",IF(('S bm Data'!$K24-'S bm Data'!BN$14)/SQRT(('S bm Data'!$L24^2)+('S bm Data'!BN$15^2))&lt;-1.96," &lt; "," - "))</f>
        <v xml:space="preserve"> &gt; </v>
      </c>
      <c r="AO23" s="21" t="str">
        <f>IF(('S bm Data'!$K24-'S bm Data'!BO$14)/SQRT(('S bm Data'!$L24^2)+('S bm Data'!BO$15^2))&gt;1.96," &gt; ",IF(('S bm Data'!$K24-'S bm Data'!BO$14)/SQRT(('S bm Data'!$L24^2)+('S bm Data'!BO$15^2))&lt;-1.96," &lt; "," - "))</f>
        <v xml:space="preserve"> &gt; </v>
      </c>
      <c r="AP23" s="21" t="str">
        <f>IF(('S bm Data'!$K24-'S bm Data'!BP$14)/SQRT(('S bm Data'!$L24^2)+('S bm Data'!BP$15^2))&gt;1.96," &gt; ",IF(('S bm Data'!$K24-'S bm Data'!BP$14)/SQRT(('S bm Data'!$L24^2)+('S bm Data'!BP$15^2))&lt;-1.96," &lt; "," - "))</f>
        <v xml:space="preserve"> &gt; </v>
      </c>
      <c r="AQ23" s="23">
        <f t="shared" si="0"/>
        <v>4</v>
      </c>
      <c r="AR23" s="12">
        <f t="shared" si="1"/>
        <v>11</v>
      </c>
      <c r="AS23" s="24">
        <f t="shared" si="2"/>
        <v>26</v>
      </c>
    </row>
    <row r="24" spans="1:45">
      <c r="A24" s="43" t="str">
        <f>'S bm Data'!J25</f>
        <v>Maryland</v>
      </c>
      <c r="B24" s="40" t="str">
        <f>IF(('S bm Data'!$K25-'S bm Data'!AB$14)/SQRT(('S bm Data'!$L25^2)+('S bm Data'!AB$15^2))&gt;1.96," &gt; ",IF(('S bm Data'!$K25-'S bm Data'!AB$14)/SQRT(('S bm Data'!$L25^2)+('S bm Data'!AB$15^2))&lt;-1.96," &lt; "," - "))</f>
        <v xml:space="preserve"> &lt; </v>
      </c>
      <c r="C24" s="21" t="str">
        <f>IF(('S bm Data'!$K25-'S bm Data'!AC$14)/SQRT(('S bm Data'!$L25^2)+('S bm Data'!AC$15^2))&gt;1.96," &gt; ",IF(('S bm Data'!$K25-'S bm Data'!AC$14)/SQRT(('S bm Data'!$L25^2)+('S bm Data'!AC$15^2))&lt;-1.96," &lt; "," - "))</f>
        <v xml:space="preserve"> &lt; </v>
      </c>
      <c r="D24" s="21" t="str">
        <f>IF(('S bm Data'!$K25-'S bm Data'!AD$14)/SQRT(('S bm Data'!$L25^2)+('S bm Data'!AD$15^2))&gt;1.96," &gt; ",IF(('S bm Data'!$K25-'S bm Data'!AD$14)/SQRT(('S bm Data'!$L25^2)+('S bm Data'!AD$15^2))&lt;-1.96," &lt; "," - "))</f>
        <v xml:space="preserve"> &lt; </v>
      </c>
      <c r="E24" s="21" t="str">
        <f>IF(('S bm Data'!$K25-'S bm Data'!AE$14)/SQRT(('S bm Data'!$L25^2)+('S bm Data'!AE$15^2))&gt;1.96," &gt; ",IF(('S bm Data'!$K25-'S bm Data'!AE$14)/SQRT(('S bm Data'!$L25^2)+('S bm Data'!AE$15^2))&lt;-1.96," &lt; "," - "))</f>
        <v xml:space="preserve"> &lt; </v>
      </c>
      <c r="F24" s="21" t="str">
        <f>IF(('S bm Data'!$K25-'S bm Data'!AF$14)/SQRT(('S bm Data'!$L25^2)+('S bm Data'!AF$15^2))&gt;1.96," &gt; ",IF(('S bm Data'!$K25-'S bm Data'!AF$14)/SQRT(('S bm Data'!$L25^2)+('S bm Data'!AF$15^2))&lt;-1.96," &lt; "," - "))</f>
        <v xml:space="preserve"> - </v>
      </c>
      <c r="G24" s="21" t="str">
        <f>IF(('S bm Data'!$K25-'S bm Data'!AG$14)/SQRT(('S bm Data'!$L25^2)+('S bm Data'!AG$15^2))&gt;1.96," &gt; ",IF(('S bm Data'!$K25-'S bm Data'!AG$14)/SQRT(('S bm Data'!$L25^2)+('S bm Data'!AG$15^2))&lt;-1.96," &lt; "," - "))</f>
        <v xml:space="preserve"> - </v>
      </c>
      <c r="H24" s="21" t="str">
        <f>IF(('S bm Data'!$K25-'S bm Data'!AH$14)/SQRT(('S bm Data'!$L25^2)+('S bm Data'!AH$15^2))&gt;1.96," &gt; ",IF(('S bm Data'!$K25-'S bm Data'!AH$14)/SQRT(('S bm Data'!$L25^2)+('S bm Data'!AH$15^2))&lt;-1.96," &lt; "," - "))</f>
        <v xml:space="preserve"> - </v>
      </c>
      <c r="I24" s="21" t="str">
        <f>IF(('S bm Data'!$K25-'S bm Data'!AI$14)/SQRT(('S bm Data'!$L25^2)+('S bm Data'!AI$15^2))&gt;1.96," &gt; ",IF(('S bm Data'!$K25-'S bm Data'!AI$14)/SQRT(('S bm Data'!$L25^2)+('S bm Data'!AI$15^2))&lt;-1.96," &lt; "," - "))</f>
        <v xml:space="preserve"> - </v>
      </c>
      <c r="J24" s="21" t="str">
        <f>IF(('S bm Data'!$K25-'S bm Data'!AJ$14)/SQRT(('S bm Data'!$L25^2)+('S bm Data'!AJ$15^2))&gt;1.96," &gt; ",IF(('S bm Data'!$K25-'S bm Data'!AJ$14)/SQRT(('S bm Data'!$L25^2)+('S bm Data'!AJ$15^2))&lt;-1.96," &lt; "," - "))</f>
        <v xml:space="preserve"> - </v>
      </c>
      <c r="K24" s="21" t="str">
        <f>IF(('S bm Data'!$K25-'S bm Data'!AK$14)/SQRT(('S bm Data'!$L25^2)+('S bm Data'!AK$15^2))&gt;1.96," &gt; ",IF(('S bm Data'!$K25-'S bm Data'!AK$14)/SQRT(('S bm Data'!$L25^2)+('S bm Data'!AK$15^2))&lt;-1.96," &lt; "," - "))</f>
        <v xml:space="preserve"> - </v>
      </c>
      <c r="L24" s="21" t="str">
        <f>IF(('S bm Data'!$K25-'S bm Data'!AL$14)/SQRT(('S bm Data'!$L25^2)+('S bm Data'!AL$15^2))&gt;1.96," &gt; ",IF(('S bm Data'!$K25-'S bm Data'!AL$14)/SQRT(('S bm Data'!$L25^2)+('S bm Data'!AL$15^2))&lt;-1.96," &lt; "," - "))</f>
        <v xml:space="preserve"> - </v>
      </c>
      <c r="M24" s="21" t="str">
        <f>IF(('S bm Data'!$K25-'S bm Data'!AM$14)/SQRT(('S bm Data'!$L25^2)+('S bm Data'!AM$15^2))&gt;1.96," &gt; ",IF(('S bm Data'!$K25-'S bm Data'!AM$14)/SQRT(('S bm Data'!$L25^2)+('S bm Data'!AM$15^2))&lt;-1.96," &lt; "," - "))</f>
        <v xml:space="preserve"> - </v>
      </c>
      <c r="N24" s="21" t="str">
        <f>IF(('S bm Data'!$K25-'S bm Data'!AN$14)/SQRT(('S bm Data'!$L25^2)+('S bm Data'!AN$15^2))&gt;1.96," &gt; ",IF(('S bm Data'!$K25-'S bm Data'!AN$14)/SQRT(('S bm Data'!$L25^2)+('S bm Data'!AN$15^2))&lt;-1.96," &lt; "," - "))</f>
        <v xml:space="preserve"> - </v>
      </c>
      <c r="O24" s="21" t="str">
        <f>IF(('S bm Data'!$K25-'S bm Data'!AO$14)/SQRT(('S bm Data'!$L25^2)+('S bm Data'!AO$15^2))&gt;1.96," &gt; ",IF(('S bm Data'!$K25-'S bm Data'!AO$14)/SQRT(('S bm Data'!$L25^2)+('S bm Data'!AO$15^2))&lt;-1.96," &lt; "," - "))</f>
        <v xml:space="preserve"> - </v>
      </c>
      <c r="P24" s="21" t="str">
        <f>IF(('S bm Data'!$K25-'S bm Data'!AP$14)/SQRT(('S bm Data'!$L25^2)+('S bm Data'!AP$15^2))&gt;1.96," &gt; ",IF(('S bm Data'!$K25-'S bm Data'!AP$14)/SQRT(('S bm Data'!$L25^2)+('S bm Data'!AP$15^2))&lt;-1.96," &lt; "," - "))</f>
        <v xml:space="preserve"> - </v>
      </c>
      <c r="Q24" s="21" t="str">
        <f>IF(('S bm Data'!$K25-'S bm Data'!AQ$14)/SQRT(('S bm Data'!$L25^2)+('S bm Data'!AQ$15^2))&gt;1.96," &gt; ",IF(('S bm Data'!$K25-'S bm Data'!AQ$14)/SQRT(('S bm Data'!$L25^2)+('S bm Data'!AQ$15^2))&lt;-1.96," &lt; "," - "))</f>
        <v xml:space="preserve"> &gt; </v>
      </c>
      <c r="R24" s="21" t="str">
        <f>IF(('S bm Data'!$K25-'S bm Data'!AR$14)/SQRT(('S bm Data'!$L25^2)+('S bm Data'!AR$15^2))&gt;1.96," &gt; ",IF(('S bm Data'!$K25-'S bm Data'!AR$14)/SQRT(('S bm Data'!$L25^2)+('S bm Data'!AR$15^2))&lt;-1.96," &lt; "," - "))</f>
        <v xml:space="preserve"> &gt; </v>
      </c>
      <c r="S24" s="21" t="str">
        <f>IF(('S bm Data'!$K25-'S bm Data'!AS$14)/SQRT(('S bm Data'!$L25^2)+('S bm Data'!AS$15^2))&gt;1.96," &gt; ",IF(('S bm Data'!$K25-'S bm Data'!AS$14)/SQRT(('S bm Data'!$L25^2)+('S bm Data'!AS$15^2))&lt;-1.96," &lt; "," - "))</f>
        <v xml:space="preserve"> &gt; </v>
      </c>
      <c r="T24" s="21" t="str">
        <f>IF(('S bm Data'!$K25-'S bm Data'!AT$14)/SQRT(('S bm Data'!$L25^2)+('S bm Data'!AT$15^2))&gt;1.96," &gt; ",IF(('S bm Data'!$K25-'S bm Data'!AT$14)/SQRT(('S bm Data'!$L25^2)+('S bm Data'!AT$15^2))&lt;-1.96," &lt; "," - "))</f>
        <v xml:space="preserve"> &gt; </v>
      </c>
      <c r="U24" s="21" t="str">
        <f>IF(('S bm Data'!$K25-'S bm Data'!AU$14)/SQRT(('S bm Data'!$L25^2)+('S bm Data'!AU$15^2))&gt;1.96," &gt; ",IF(('S bm Data'!$K25-'S bm Data'!AU$14)/SQRT(('S bm Data'!$L25^2)+('S bm Data'!AU$15^2))&lt;-1.96," &lt; "," - "))</f>
        <v xml:space="preserve"> &gt; </v>
      </c>
      <c r="V24" s="21" t="str">
        <f>IF(('S bm Data'!$K25-'S bm Data'!AV$14)/SQRT(('S bm Data'!$L25^2)+('S bm Data'!AV$15^2))&gt;1.96," &gt; ",IF(('S bm Data'!$K25-'S bm Data'!AV$14)/SQRT(('S bm Data'!$L25^2)+('S bm Data'!AV$15^2))&lt;-1.96," &lt; "," - "))</f>
        <v xml:space="preserve"> &gt; </v>
      </c>
      <c r="W24" s="21" t="str">
        <f>IF(('S bm Data'!$K25-'S bm Data'!AW$14)/SQRT(('S bm Data'!$L25^2)+('S bm Data'!AW$15^2))&gt;1.96," &gt; ",IF(('S bm Data'!$K25-'S bm Data'!AW$14)/SQRT(('S bm Data'!$L25^2)+('S bm Data'!AW$15^2))&lt;-1.96," &lt; "," - "))</f>
        <v xml:space="preserve"> &gt; </v>
      </c>
      <c r="X24" s="21" t="str">
        <f>IF(('S bm Data'!$K25-'S bm Data'!AX$14)/SQRT(('S bm Data'!$L25^2)+('S bm Data'!AX$15^2))&gt;1.96," &gt; ",IF(('S bm Data'!$K25-'S bm Data'!AX$14)/SQRT(('S bm Data'!$L25^2)+('S bm Data'!AX$15^2))&lt;-1.96," &lt; "," - "))</f>
        <v xml:space="preserve"> &gt; </v>
      </c>
      <c r="Y24" s="21" t="str">
        <f>IF(('S bm Data'!$K25-'S bm Data'!AY$14)/SQRT(('S bm Data'!$L25^2)+('S bm Data'!AY$15^2))&gt;1.96," &gt; ",IF(('S bm Data'!$K25-'S bm Data'!AY$14)/SQRT(('S bm Data'!$L25^2)+('S bm Data'!AY$15^2))&lt;-1.96," &lt; "," - "))</f>
        <v xml:space="preserve"> &gt; </v>
      </c>
      <c r="Z24" s="21" t="str">
        <f>IF(('S bm Data'!$K25-'S bm Data'!AZ$14)/SQRT(('S bm Data'!$L25^2)+('S bm Data'!AZ$15^2))&gt;1.96," &gt; ",IF(('S bm Data'!$K25-'S bm Data'!AZ$14)/SQRT(('S bm Data'!$L25^2)+('S bm Data'!AZ$15^2))&lt;-1.96," &lt; "," - "))</f>
        <v xml:space="preserve"> &gt; </v>
      </c>
      <c r="AA24" s="21" t="str">
        <f>IF(('S bm Data'!$K25-'S bm Data'!BA$14)/SQRT(('S bm Data'!$L25^2)+('S bm Data'!BA$15^2))&gt;1.96," &gt; ",IF(('S bm Data'!$K25-'S bm Data'!BA$14)/SQRT(('S bm Data'!$L25^2)+('S bm Data'!BA$15^2))&lt;-1.96," &lt; "," - "))</f>
        <v xml:space="preserve"> &gt; </v>
      </c>
      <c r="AB24" s="21" t="str">
        <f>IF(('S bm Data'!$K25-'S bm Data'!BB$14)/SQRT(('S bm Data'!$L25^2)+('S bm Data'!BB$15^2))&gt;1.96," &gt; ",IF(('S bm Data'!$K25-'S bm Data'!BB$14)/SQRT(('S bm Data'!$L25^2)+('S bm Data'!BB$15^2))&lt;-1.96," &lt; "," - "))</f>
        <v xml:space="preserve"> &gt; </v>
      </c>
      <c r="AC24" s="21" t="str">
        <f>IF(('S bm Data'!$K25-'S bm Data'!BC$14)/SQRT(('S bm Data'!$L25^2)+('S bm Data'!BC$15^2))&gt;1.96," &gt; ",IF(('S bm Data'!$K25-'S bm Data'!BC$14)/SQRT(('S bm Data'!$L25^2)+('S bm Data'!BC$15^2))&lt;-1.96," &lt; "," - "))</f>
        <v xml:space="preserve"> &gt; </v>
      </c>
      <c r="AD24" s="21" t="str">
        <f>IF(('S bm Data'!$K25-'S bm Data'!BD$14)/SQRT(('S bm Data'!$L25^2)+('S bm Data'!BD$15^2))&gt;1.96," &gt; ",IF(('S bm Data'!$K25-'S bm Data'!BD$14)/SQRT(('S bm Data'!$L25^2)+('S bm Data'!BD$15^2))&lt;-1.96," &lt; "," - "))</f>
        <v xml:space="preserve"> &gt; </v>
      </c>
      <c r="AE24" s="21" t="str">
        <f>IF(('S bm Data'!$K25-'S bm Data'!BE$14)/SQRT(('S bm Data'!$L25^2)+('S bm Data'!BE$15^2))&gt;1.96," &gt; ",IF(('S bm Data'!$K25-'S bm Data'!BE$14)/SQRT(('S bm Data'!$L25^2)+('S bm Data'!BE$15^2))&lt;-1.96," &lt; "," - "))</f>
        <v xml:space="preserve"> &gt; </v>
      </c>
      <c r="AF24" s="21" t="str">
        <f>IF(('S bm Data'!$K25-'S bm Data'!BF$14)/SQRT(('S bm Data'!$L25^2)+('S bm Data'!BF$15^2))&gt;1.96," &gt; ",IF(('S bm Data'!$K25-'S bm Data'!BF$14)/SQRT(('S bm Data'!$L25^2)+('S bm Data'!BF$15^2))&lt;-1.96," &lt; "," - "))</f>
        <v xml:space="preserve"> &gt; </v>
      </c>
      <c r="AG24" s="21" t="str">
        <f>IF(('S bm Data'!$K25-'S bm Data'!BG$14)/SQRT(('S bm Data'!$L25^2)+('S bm Data'!BG$15^2))&gt;1.96," &gt; ",IF(('S bm Data'!$K25-'S bm Data'!BG$14)/SQRT(('S bm Data'!$L25^2)+('S bm Data'!BG$15^2))&lt;-1.96," &lt; "," - "))</f>
        <v xml:space="preserve"> &gt; </v>
      </c>
      <c r="AH24" s="21" t="str">
        <f>IF(('S bm Data'!$K25-'S bm Data'!BH$14)/SQRT(('S bm Data'!$L25^2)+('S bm Data'!BH$15^2))&gt;1.96," &gt; ",IF(('S bm Data'!$K25-'S bm Data'!BH$14)/SQRT(('S bm Data'!$L25^2)+('S bm Data'!BH$15^2))&lt;-1.96," &lt; "," - "))</f>
        <v xml:space="preserve"> &gt; </v>
      </c>
      <c r="AI24" s="21" t="str">
        <f>IF(('S bm Data'!$K25-'S bm Data'!BI$14)/SQRT(('S bm Data'!$L25^2)+('S bm Data'!BI$15^2))&gt;1.96," &gt; ",IF(('S bm Data'!$K25-'S bm Data'!BI$14)/SQRT(('S bm Data'!$L25^2)+('S bm Data'!BI$15^2))&lt;-1.96," &lt; "," - "))</f>
        <v xml:space="preserve"> &gt; </v>
      </c>
      <c r="AJ24" s="21" t="str">
        <f>IF(('S bm Data'!$K25-'S bm Data'!BJ$14)/SQRT(('S bm Data'!$L25^2)+('S bm Data'!BJ$15^2))&gt;1.96," &gt; ",IF(('S bm Data'!$K25-'S bm Data'!BJ$14)/SQRT(('S bm Data'!$L25^2)+('S bm Data'!BJ$15^2))&lt;-1.96," &lt; "," - "))</f>
        <v xml:space="preserve"> &gt; </v>
      </c>
      <c r="AK24" s="21" t="str">
        <f>IF(('S bm Data'!$K25-'S bm Data'!BK$14)/SQRT(('S bm Data'!$L25^2)+('S bm Data'!BK$15^2))&gt;1.96," &gt; ",IF(('S bm Data'!$K25-'S bm Data'!BK$14)/SQRT(('S bm Data'!$L25^2)+('S bm Data'!BK$15^2))&lt;-1.96," &lt; "," - "))</f>
        <v xml:space="preserve"> &gt; </v>
      </c>
      <c r="AL24" s="21" t="str">
        <f>IF(('S bm Data'!$K25-'S bm Data'!BL$14)/SQRT(('S bm Data'!$L25^2)+('S bm Data'!BL$15^2))&gt;1.96," &gt; ",IF(('S bm Data'!$K25-'S bm Data'!BL$14)/SQRT(('S bm Data'!$L25^2)+('S bm Data'!BL$15^2))&lt;-1.96," &lt; "," - "))</f>
        <v xml:space="preserve"> &gt; </v>
      </c>
      <c r="AM24" s="21" t="str">
        <f>IF(('S bm Data'!$K25-'S bm Data'!BM$14)/SQRT(('S bm Data'!$L25^2)+('S bm Data'!BM$15^2))&gt;1.96," &gt; ",IF(('S bm Data'!$K25-'S bm Data'!BM$14)/SQRT(('S bm Data'!$L25^2)+('S bm Data'!BM$15^2))&lt;-1.96," &lt; "," - "))</f>
        <v xml:space="preserve"> &gt; </v>
      </c>
      <c r="AN24" s="21" t="str">
        <f>IF(('S bm Data'!$K25-'S bm Data'!BN$14)/SQRT(('S bm Data'!$L25^2)+('S bm Data'!BN$15^2))&gt;1.96," &gt; ",IF(('S bm Data'!$K25-'S bm Data'!BN$14)/SQRT(('S bm Data'!$L25^2)+('S bm Data'!BN$15^2))&lt;-1.96," &lt; "," - "))</f>
        <v xml:space="preserve"> &gt; </v>
      </c>
      <c r="AO24" s="21" t="str">
        <f>IF(('S bm Data'!$K25-'S bm Data'!BO$14)/SQRT(('S bm Data'!$L25^2)+('S bm Data'!BO$15^2))&gt;1.96," &gt; ",IF(('S bm Data'!$K25-'S bm Data'!BO$14)/SQRT(('S bm Data'!$L25^2)+('S bm Data'!BO$15^2))&lt;-1.96," &lt; "," - "))</f>
        <v xml:space="preserve"> &gt; </v>
      </c>
      <c r="AP24" s="21" t="str">
        <f>IF(('S bm Data'!$K25-'S bm Data'!BP$14)/SQRT(('S bm Data'!$L25^2)+('S bm Data'!BP$15^2))&gt;1.96," &gt; ",IF(('S bm Data'!$K25-'S bm Data'!BP$14)/SQRT(('S bm Data'!$L25^2)+('S bm Data'!BP$15^2))&lt;-1.96," &lt; "," - "))</f>
        <v xml:space="preserve"> &gt; </v>
      </c>
      <c r="AQ24" s="23">
        <f t="shared" si="0"/>
        <v>4</v>
      </c>
      <c r="AR24" s="12">
        <f t="shared" si="1"/>
        <v>11</v>
      </c>
      <c r="AS24" s="24">
        <f t="shared" si="2"/>
        <v>26</v>
      </c>
    </row>
    <row r="25" spans="1:45">
      <c r="A25" s="43" t="str">
        <f>'S bm Data'!J26</f>
        <v>Oregon</v>
      </c>
      <c r="B25" s="40" t="str">
        <f>IF(('S bm Data'!$K26-'S bm Data'!AB$14)/SQRT(('S bm Data'!$L26^2)+('S bm Data'!AB$15^2))&gt;1.96," &gt; ",IF(('S bm Data'!$K26-'S bm Data'!AB$14)/SQRT(('S bm Data'!$L26^2)+('S bm Data'!AB$15^2))&lt;-1.96," &lt; "," - "))</f>
        <v xml:space="preserve"> &lt; </v>
      </c>
      <c r="C25" s="21" t="str">
        <f>IF(('S bm Data'!$K26-'S bm Data'!AC$14)/SQRT(('S bm Data'!$L26^2)+('S bm Data'!AC$15^2))&gt;1.96," &gt; ",IF(('S bm Data'!$K26-'S bm Data'!AC$14)/SQRT(('S bm Data'!$L26^2)+('S bm Data'!AC$15^2))&lt;-1.96," &lt; "," - "))</f>
        <v xml:space="preserve"> &lt; </v>
      </c>
      <c r="D25" s="21" t="str">
        <f>IF(('S bm Data'!$K26-'S bm Data'!AD$14)/SQRT(('S bm Data'!$L26^2)+('S bm Data'!AD$15^2))&gt;1.96," &gt; ",IF(('S bm Data'!$K26-'S bm Data'!AD$14)/SQRT(('S bm Data'!$L26^2)+('S bm Data'!AD$15^2))&lt;-1.96," &lt; "," - "))</f>
        <v xml:space="preserve"> &lt; </v>
      </c>
      <c r="E25" s="21" t="str">
        <f>IF(('S bm Data'!$K26-'S bm Data'!AE$14)/SQRT(('S bm Data'!$L26^2)+('S bm Data'!AE$15^2))&gt;1.96," &gt; ",IF(('S bm Data'!$K26-'S bm Data'!AE$14)/SQRT(('S bm Data'!$L26^2)+('S bm Data'!AE$15^2))&lt;-1.96," &lt; "," - "))</f>
        <v xml:space="preserve"> &lt; </v>
      </c>
      <c r="F25" s="21" t="str">
        <f>IF(('S bm Data'!$K26-'S bm Data'!AF$14)/SQRT(('S bm Data'!$L26^2)+('S bm Data'!AF$15^2))&gt;1.96," &gt; ",IF(('S bm Data'!$K26-'S bm Data'!AF$14)/SQRT(('S bm Data'!$L26^2)+('S bm Data'!AF$15^2))&lt;-1.96," &lt; "," - "))</f>
        <v xml:space="preserve"> - </v>
      </c>
      <c r="G25" s="21" t="str">
        <f>IF(('S bm Data'!$K26-'S bm Data'!AG$14)/SQRT(('S bm Data'!$L26^2)+('S bm Data'!AG$15^2))&gt;1.96," &gt; ",IF(('S bm Data'!$K26-'S bm Data'!AG$14)/SQRT(('S bm Data'!$L26^2)+('S bm Data'!AG$15^2))&lt;-1.96," &lt; "," - "))</f>
        <v xml:space="preserve"> - </v>
      </c>
      <c r="H25" s="21" t="str">
        <f>IF(('S bm Data'!$K26-'S bm Data'!AH$14)/SQRT(('S bm Data'!$L26^2)+('S bm Data'!AH$15^2))&gt;1.96," &gt; ",IF(('S bm Data'!$K26-'S bm Data'!AH$14)/SQRT(('S bm Data'!$L26^2)+('S bm Data'!AH$15^2))&lt;-1.96," &lt; "," - "))</f>
        <v xml:space="preserve"> - </v>
      </c>
      <c r="I25" s="21" t="str">
        <f>IF(('S bm Data'!$K26-'S bm Data'!AI$14)/SQRT(('S bm Data'!$L26^2)+('S bm Data'!AI$15^2))&gt;1.96," &gt; ",IF(('S bm Data'!$K26-'S bm Data'!AI$14)/SQRT(('S bm Data'!$L26^2)+('S bm Data'!AI$15^2))&lt;-1.96," &lt; "," - "))</f>
        <v xml:space="preserve"> - </v>
      </c>
      <c r="J25" s="21" t="str">
        <f>IF(('S bm Data'!$K26-'S bm Data'!AJ$14)/SQRT(('S bm Data'!$L26^2)+('S bm Data'!AJ$15^2))&gt;1.96," &gt; ",IF(('S bm Data'!$K26-'S bm Data'!AJ$14)/SQRT(('S bm Data'!$L26^2)+('S bm Data'!AJ$15^2))&lt;-1.96," &lt; "," - "))</f>
        <v xml:space="preserve"> - </v>
      </c>
      <c r="K25" s="21" t="str">
        <f>IF(('S bm Data'!$K26-'S bm Data'!AK$14)/SQRT(('S bm Data'!$L26^2)+('S bm Data'!AK$15^2))&gt;1.96," &gt; ",IF(('S bm Data'!$K26-'S bm Data'!AK$14)/SQRT(('S bm Data'!$L26^2)+('S bm Data'!AK$15^2))&lt;-1.96," &lt; "," - "))</f>
        <v xml:space="preserve"> - </v>
      </c>
      <c r="L25" s="21" t="str">
        <f>IF(('S bm Data'!$K26-'S bm Data'!AL$14)/SQRT(('S bm Data'!$L26^2)+('S bm Data'!AL$15^2))&gt;1.96," &gt; ",IF(('S bm Data'!$K26-'S bm Data'!AL$14)/SQRT(('S bm Data'!$L26^2)+('S bm Data'!AL$15^2))&lt;-1.96," &lt; "," - "))</f>
        <v xml:space="preserve"> - </v>
      </c>
      <c r="M25" s="21" t="str">
        <f>IF(('S bm Data'!$K26-'S bm Data'!AM$14)/SQRT(('S bm Data'!$L26^2)+('S bm Data'!AM$15^2))&gt;1.96," &gt; ",IF(('S bm Data'!$K26-'S bm Data'!AM$14)/SQRT(('S bm Data'!$L26^2)+('S bm Data'!AM$15^2))&lt;-1.96," &lt; "," - "))</f>
        <v xml:space="preserve"> - </v>
      </c>
      <c r="N25" s="21" t="str">
        <f>IF(('S bm Data'!$K26-'S bm Data'!AN$14)/SQRT(('S bm Data'!$L26^2)+('S bm Data'!AN$15^2))&gt;1.96," &gt; ",IF(('S bm Data'!$K26-'S bm Data'!AN$14)/SQRT(('S bm Data'!$L26^2)+('S bm Data'!AN$15^2))&lt;-1.96," &lt; "," - "))</f>
        <v xml:space="preserve"> - </v>
      </c>
      <c r="O25" s="21" t="str">
        <f>IF(('S bm Data'!$K26-'S bm Data'!AO$14)/SQRT(('S bm Data'!$L26^2)+('S bm Data'!AO$15^2))&gt;1.96," &gt; ",IF(('S bm Data'!$K26-'S bm Data'!AO$14)/SQRT(('S bm Data'!$L26^2)+('S bm Data'!AO$15^2))&lt;-1.96," &lt; "," - "))</f>
        <v xml:space="preserve"> - </v>
      </c>
      <c r="P25" s="21" t="str">
        <f>IF(('S bm Data'!$K26-'S bm Data'!AP$14)/SQRT(('S bm Data'!$L26^2)+('S bm Data'!AP$15^2))&gt;1.96," &gt; ",IF(('S bm Data'!$K26-'S bm Data'!AP$14)/SQRT(('S bm Data'!$L26^2)+('S bm Data'!AP$15^2))&lt;-1.96," &lt; "," - "))</f>
        <v xml:space="preserve"> - </v>
      </c>
      <c r="Q25" s="21" t="str">
        <f>IF(('S bm Data'!$K26-'S bm Data'!AQ$14)/SQRT(('S bm Data'!$L26^2)+('S bm Data'!AQ$15^2))&gt;1.96," &gt; ",IF(('S bm Data'!$K26-'S bm Data'!AQ$14)/SQRT(('S bm Data'!$L26^2)+('S bm Data'!AQ$15^2))&lt;-1.96," &lt; "," - "))</f>
        <v xml:space="preserve"> &gt; </v>
      </c>
      <c r="R25" s="21" t="str">
        <f>IF(('S bm Data'!$K26-'S bm Data'!AR$14)/SQRT(('S bm Data'!$L26^2)+('S bm Data'!AR$15^2))&gt;1.96," &gt; ",IF(('S bm Data'!$K26-'S bm Data'!AR$14)/SQRT(('S bm Data'!$L26^2)+('S bm Data'!AR$15^2))&lt;-1.96," &lt; "," - "))</f>
        <v xml:space="preserve"> &gt; </v>
      </c>
      <c r="S25" s="21" t="str">
        <f>IF(('S bm Data'!$K26-'S bm Data'!AS$14)/SQRT(('S bm Data'!$L26^2)+('S bm Data'!AS$15^2))&gt;1.96," &gt; ",IF(('S bm Data'!$K26-'S bm Data'!AS$14)/SQRT(('S bm Data'!$L26^2)+('S bm Data'!AS$15^2))&lt;-1.96," &lt; "," - "))</f>
        <v xml:space="preserve"> &gt; </v>
      </c>
      <c r="T25" s="21" t="str">
        <f>IF(('S bm Data'!$K26-'S bm Data'!AT$14)/SQRT(('S bm Data'!$L26^2)+('S bm Data'!AT$15^2))&gt;1.96," &gt; ",IF(('S bm Data'!$K26-'S bm Data'!AT$14)/SQRT(('S bm Data'!$L26^2)+('S bm Data'!AT$15^2))&lt;-1.96," &lt; "," - "))</f>
        <v xml:space="preserve"> &gt; </v>
      </c>
      <c r="U25" s="21" t="str">
        <f>IF(('S bm Data'!$K26-'S bm Data'!AU$14)/SQRT(('S bm Data'!$L26^2)+('S bm Data'!AU$15^2))&gt;1.96," &gt; ",IF(('S bm Data'!$K26-'S bm Data'!AU$14)/SQRT(('S bm Data'!$L26^2)+('S bm Data'!AU$15^2))&lt;-1.96," &lt; "," - "))</f>
        <v xml:space="preserve"> &gt; </v>
      </c>
      <c r="V25" s="21" t="str">
        <f>IF(('S bm Data'!$K26-'S bm Data'!AV$14)/SQRT(('S bm Data'!$L26^2)+('S bm Data'!AV$15^2))&gt;1.96," &gt; ",IF(('S bm Data'!$K26-'S bm Data'!AV$14)/SQRT(('S bm Data'!$L26^2)+('S bm Data'!AV$15^2))&lt;-1.96," &lt; "," - "))</f>
        <v xml:space="preserve"> &gt; </v>
      </c>
      <c r="W25" s="21" t="str">
        <f>IF(('S bm Data'!$K26-'S bm Data'!AW$14)/SQRT(('S bm Data'!$L26^2)+('S bm Data'!AW$15^2))&gt;1.96," &gt; ",IF(('S bm Data'!$K26-'S bm Data'!AW$14)/SQRT(('S bm Data'!$L26^2)+('S bm Data'!AW$15^2))&lt;-1.96," &lt; "," - "))</f>
        <v xml:space="preserve"> &gt; </v>
      </c>
      <c r="X25" s="21" t="str">
        <f>IF(('S bm Data'!$K26-'S bm Data'!AX$14)/SQRT(('S bm Data'!$L26^2)+('S bm Data'!AX$15^2))&gt;1.96," &gt; ",IF(('S bm Data'!$K26-'S bm Data'!AX$14)/SQRT(('S bm Data'!$L26^2)+('S bm Data'!AX$15^2))&lt;-1.96," &lt; "," - "))</f>
        <v xml:space="preserve"> &gt; </v>
      </c>
      <c r="Y25" s="21" t="str">
        <f>IF(('S bm Data'!$K26-'S bm Data'!AY$14)/SQRT(('S bm Data'!$L26^2)+('S bm Data'!AY$15^2))&gt;1.96," &gt; ",IF(('S bm Data'!$K26-'S bm Data'!AY$14)/SQRT(('S bm Data'!$L26^2)+('S bm Data'!AY$15^2))&lt;-1.96," &lt; "," - "))</f>
        <v xml:space="preserve"> &gt; </v>
      </c>
      <c r="Z25" s="21" t="str">
        <f>IF(('S bm Data'!$K26-'S bm Data'!AZ$14)/SQRT(('S bm Data'!$L26^2)+('S bm Data'!AZ$15^2))&gt;1.96," &gt; ",IF(('S bm Data'!$K26-'S bm Data'!AZ$14)/SQRT(('S bm Data'!$L26^2)+('S bm Data'!AZ$15^2))&lt;-1.96," &lt; "," - "))</f>
        <v xml:space="preserve"> &gt; </v>
      </c>
      <c r="AA25" s="21" t="str">
        <f>IF(('S bm Data'!$K26-'S bm Data'!BA$14)/SQRT(('S bm Data'!$L26^2)+('S bm Data'!BA$15^2))&gt;1.96," &gt; ",IF(('S bm Data'!$K26-'S bm Data'!BA$14)/SQRT(('S bm Data'!$L26^2)+('S bm Data'!BA$15^2))&lt;-1.96," &lt; "," - "))</f>
        <v xml:space="preserve"> &gt; </v>
      </c>
      <c r="AB25" s="21" t="str">
        <f>IF(('S bm Data'!$K26-'S bm Data'!BB$14)/SQRT(('S bm Data'!$L26^2)+('S bm Data'!BB$15^2))&gt;1.96," &gt; ",IF(('S bm Data'!$K26-'S bm Data'!BB$14)/SQRT(('S bm Data'!$L26^2)+('S bm Data'!BB$15^2))&lt;-1.96," &lt; "," - "))</f>
        <v xml:space="preserve"> &gt; </v>
      </c>
      <c r="AC25" s="21" t="str">
        <f>IF(('S bm Data'!$K26-'S bm Data'!BC$14)/SQRT(('S bm Data'!$L26^2)+('S bm Data'!BC$15^2))&gt;1.96," &gt; ",IF(('S bm Data'!$K26-'S bm Data'!BC$14)/SQRT(('S bm Data'!$L26^2)+('S bm Data'!BC$15^2))&lt;-1.96," &lt; "," - "))</f>
        <v xml:space="preserve"> &gt; </v>
      </c>
      <c r="AD25" s="21" t="str">
        <f>IF(('S bm Data'!$K26-'S bm Data'!BD$14)/SQRT(('S bm Data'!$L26^2)+('S bm Data'!BD$15^2))&gt;1.96," &gt; ",IF(('S bm Data'!$K26-'S bm Data'!BD$14)/SQRT(('S bm Data'!$L26^2)+('S bm Data'!BD$15^2))&lt;-1.96," &lt; "," - "))</f>
        <v xml:space="preserve"> &gt; </v>
      </c>
      <c r="AE25" s="21" t="str">
        <f>IF(('S bm Data'!$K26-'S bm Data'!BE$14)/SQRT(('S bm Data'!$L26^2)+('S bm Data'!BE$15^2))&gt;1.96," &gt; ",IF(('S bm Data'!$K26-'S bm Data'!BE$14)/SQRT(('S bm Data'!$L26^2)+('S bm Data'!BE$15^2))&lt;-1.96," &lt; "," - "))</f>
        <v xml:space="preserve"> &gt; </v>
      </c>
      <c r="AF25" s="21" t="str">
        <f>IF(('S bm Data'!$K26-'S bm Data'!BF$14)/SQRT(('S bm Data'!$L26^2)+('S bm Data'!BF$15^2))&gt;1.96," &gt; ",IF(('S bm Data'!$K26-'S bm Data'!BF$14)/SQRT(('S bm Data'!$L26^2)+('S bm Data'!BF$15^2))&lt;-1.96," &lt; "," - "))</f>
        <v xml:space="preserve"> &gt; </v>
      </c>
      <c r="AG25" s="21" t="str">
        <f>IF(('S bm Data'!$K26-'S bm Data'!BG$14)/SQRT(('S bm Data'!$L26^2)+('S bm Data'!BG$15^2))&gt;1.96," &gt; ",IF(('S bm Data'!$K26-'S bm Data'!BG$14)/SQRT(('S bm Data'!$L26^2)+('S bm Data'!BG$15^2))&lt;-1.96," &lt; "," - "))</f>
        <v xml:space="preserve"> &gt; </v>
      </c>
      <c r="AH25" s="21" t="str">
        <f>IF(('S bm Data'!$K26-'S bm Data'!BH$14)/SQRT(('S bm Data'!$L26^2)+('S bm Data'!BH$15^2))&gt;1.96," &gt; ",IF(('S bm Data'!$K26-'S bm Data'!BH$14)/SQRT(('S bm Data'!$L26^2)+('S bm Data'!BH$15^2))&lt;-1.96," &lt; "," - "))</f>
        <v xml:space="preserve"> &gt; </v>
      </c>
      <c r="AI25" s="21" t="str">
        <f>IF(('S bm Data'!$K26-'S bm Data'!BI$14)/SQRT(('S bm Data'!$L26^2)+('S bm Data'!BI$15^2))&gt;1.96," &gt; ",IF(('S bm Data'!$K26-'S bm Data'!BI$14)/SQRT(('S bm Data'!$L26^2)+('S bm Data'!BI$15^2))&lt;-1.96," &lt; "," - "))</f>
        <v xml:space="preserve"> &gt; </v>
      </c>
      <c r="AJ25" s="21" t="str">
        <f>IF(('S bm Data'!$K26-'S bm Data'!BJ$14)/SQRT(('S bm Data'!$L26^2)+('S bm Data'!BJ$15^2))&gt;1.96," &gt; ",IF(('S bm Data'!$K26-'S bm Data'!BJ$14)/SQRT(('S bm Data'!$L26^2)+('S bm Data'!BJ$15^2))&lt;-1.96," &lt; "," - "))</f>
        <v xml:space="preserve"> &gt; </v>
      </c>
      <c r="AK25" s="21" t="str">
        <f>IF(('S bm Data'!$K26-'S bm Data'!BK$14)/SQRT(('S bm Data'!$L26^2)+('S bm Data'!BK$15^2))&gt;1.96," &gt; ",IF(('S bm Data'!$K26-'S bm Data'!BK$14)/SQRT(('S bm Data'!$L26^2)+('S bm Data'!BK$15^2))&lt;-1.96," &lt; "," - "))</f>
        <v xml:space="preserve"> &gt; </v>
      </c>
      <c r="AL25" s="21" t="str">
        <f>IF(('S bm Data'!$K26-'S bm Data'!BL$14)/SQRT(('S bm Data'!$L26^2)+('S bm Data'!BL$15^2))&gt;1.96," &gt; ",IF(('S bm Data'!$K26-'S bm Data'!BL$14)/SQRT(('S bm Data'!$L26^2)+('S bm Data'!BL$15^2))&lt;-1.96," &lt; "," - "))</f>
        <v xml:space="preserve"> &gt; </v>
      </c>
      <c r="AM25" s="21" t="str">
        <f>IF(('S bm Data'!$K26-'S bm Data'!BM$14)/SQRT(('S bm Data'!$L26^2)+('S bm Data'!BM$15^2))&gt;1.96," &gt; ",IF(('S bm Data'!$K26-'S bm Data'!BM$14)/SQRT(('S bm Data'!$L26^2)+('S bm Data'!BM$15^2))&lt;-1.96," &lt; "," - "))</f>
        <v xml:space="preserve"> &gt; </v>
      </c>
      <c r="AN25" s="21" t="str">
        <f>IF(('S bm Data'!$K26-'S bm Data'!BN$14)/SQRT(('S bm Data'!$L26^2)+('S bm Data'!BN$15^2))&gt;1.96," &gt; ",IF(('S bm Data'!$K26-'S bm Data'!BN$14)/SQRT(('S bm Data'!$L26^2)+('S bm Data'!BN$15^2))&lt;-1.96," &lt; "," - "))</f>
        <v xml:space="preserve"> &gt; </v>
      </c>
      <c r="AO25" s="21" t="str">
        <f>IF(('S bm Data'!$K26-'S bm Data'!BO$14)/SQRT(('S bm Data'!$L26^2)+('S bm Data'!BO$15^2))&gt;1.96," &gt; ",IF(('S bm Data'!$K26-'S bm Data'!BO$14)/SQRT(('S bm Data'!$L26^2)+('S bm Data'!BO$15^2))&lt;-1.96," &lt; "," - "))</f>
        <v xml:space="preserve"> &gt; </v>
      </c>
      <c r="AP25" s="21" t="str">
        <f>IF(('S bm Data'!$K26-'S bm Data'!BP$14)/SQRT(('S bm Data'!$L26^2)+('S bm Data'!BP$15^2))&gt;1.96," &gt; ",IF(('S bm Data'!$K26-'S bm Data'!BP$14)/SQRT(('S bm Data'!$L26^2)+('S bm Data'!BP$15^2))&lt;-1.96," &lt; "," - "))</f>
        <v xml:space="preserve"> &gt; </v>
      </c>
      <c r="AQ25" s="23">
        <f t="shared" si="0"/>
        <v>4</v>
      </c>
      <c r="AR25" s="12">
        <f t="shared" si="1"/>
        <v>11</v>
      </c>
      <c r="AS25" s="24">
        <f t="shared" si="2"/>
        <v>26</v>
      </c>
    </row>
    <row r="26" spans="1:45">
      <c r="A26" s="43" t="str">
        <f>'S bm Data'!J27</f>
        <v>North Carolina</v>
      </c>
      <c r="B26" s="40" t="str">
        <f>IF(('S bm Data'!$K27-'S bm Data'!AB$14)/SQRT(('S bm Data'!$L27^2)+('S bm Data'!AB$15^2))&gt;1.96," &gt; ",IF(('S bm Data'!$K27-'S bm Data'!AB$14)/SQRT(('S bm Data'!$L27^2)+('S bm Data'!AB$15^2))&lt;-1.96," &lt; "," - "))</f>
        <v xml:space="preserve"> &lt; </v>
      </c>
      <c r="C26" s="21" t="str">
        <f>IF(('S bm Data'!$K27-'S bm Data'!AC$14)/SQRT(('S bm Data'!$L27^2)+('S bm Data'!AC$15^2))&gt;1.96," &gt; ",IF(('S bm Data'!$K27-'S bm Data'!AC$14)/SQRT(('S bm Data'!$L27^2)+('S bm Data'!AC$15^2))&lt;-1.96," &lt; "," - "))</f>
        <v xml:space="preserve"> &lt; </v>
      </c>
      <c r="D26" s="21" t="str">
        <f>IF(('S bm Data'!$K27-'S bm Data'!AD$14)/SQRT(('S bm Data'!$L27^2)+('S bm Data'!AD$15^2))&gt;1.96," &gt; ",IF(('S bm Data'!$K27-'S bm Data'!AD$14)/SQRT(('S bm Data'!$L27^2)+('S bm Data'!AD$15^2))&lt;-1.96," &lt; "," - "))</f>
        <v xml:space="preserve"> &lt; </v>
      </c>
      <c r="E26" s="21" t="str">
        <f>IF(('S bm Data'!$K27-'S bm Data'!AE$14)/SQRT(('S bm Data'!$L27^2)+('S bm Data'!AE$15^2))&gt;1.96," &gt; ",IF(('S bm Data'!$K27-'S bm Data'!AE$14)/SQRT(('S bm Data'!$L27^2)+('S bm Data'!AE$15^2))&lt;-1.96," &lt; "," - "))</f>
        <v xml:space="preserve"> &lt; </v>
      </c>
      <c r="F26" s="21" t="str">
        <f>IF(('S bm Data'!$K27-'S bm Data'!AF$14)/SQRT(('S bm Data'!$L27^2)+('S bm Data'!AF$15^2))&gt;1.96," &gt; ",IF(('S bm Data'!$K27-'S bm Data'!AF$14)/SQRT(('S bm Data'!$L27^2)+('S bm Data'!AF$15^2))&lt;-1.96," &lt; "," - "))</f>
        <v xml:space="preserve"> - </v>
      </c>
      <c r="G26" s="21" t="str">
        <f>IF(('S bm Data'!$K27-'S bm Data'!AG$14)/SQRT(('S bm Data'!$L27^2)+('S bm Data'!AG$15^2))&gt;1.96," &gt; ",IF(('S bm Data'!$K27-'S bm Data'!AG$14)/SQRT(('S bm Data'!$L27^2)+('S bm Data'!AG$15^2))&lt;-1.96," &lt; "," - "))</f>
        <v xml:space="preserve"> - </v>
      </c>
      <c r="H26" s="21" t="str">
        <f>IF(('S bm Data'!$K27-'S bm Data'!AH$14)/SQRT(('S bm Data'!$L27^2)+('S bm Data'!AH$15^2))&gt;1.96," &gt; ",IF(('S bm Data'!$K27-'S bm Data'!AH$14)/SQRT(('S bm Data'!$L27^2)+('S bm Data'!AH$15^2))&lt;-1.96," &lt; "," - "))</f>
        <v xml:space="preserve"> - </v>
      </c>
      <c r="I26" s="21" t="str">
        <f>IF(('S bm Data'!$K27-'S bm Data'!AI$14)/SQRT(('S bm Data'!$L27^2)+('S bm Data'!AI$15^2))&gt;1.96," &gt; ",IF(('S bm Data'!$K27-'S bm Data'!AI$14)/SQRT(('S bm Data'!$L27^2)+('S bm Data'!AI$15^2))&lt;-1.96," &lt; "," - "))</f>
        <v xml:space="preserve"> - </v>
      </c>
      <c r="J26" s="21" t="str">
        <f>IF(('S bm Data'!$K27-'S bm Data'!AJ$14)/SQRT(('S bm Data'!$L27^2)+('S bm Data'!AJ$15^2))&gt;1.96," &gt; ",IF(('S bm Data'!$K27-'S bm Data'!AJ$14)/SQRT(('S bm Data'!$L27^2)+('S bm Data'!AJ$15^2))&lt;-1.96," &lt; "," - "))</f>
        <v xml:space="preserve"> - </v>
      </c>
      <c r="K26" s="21" t="str">
        <f>IF(('S bm Data'!$K27-'S bm Data'!AK$14)/SQRT(('S bm Data'!$L27^2)+('S bm Data'!AK$15^2))&gt;1.96," &gt; ",IF(('S bm Data'!$K27-'S bm Data'!AK$14)/SQRT(('S bm Data'!$L27^2)+('S bm Data'!AK$15^2))&lt;-1.96," &lt; "," - "))</f>
        <v xml:space="preserve"> - </v>
      </c>
      <c r="L26" s="21" t="str">
        <f>IF(('S bm Data'!$K27-'S bm Data'!AL$14)/SQRT(('S bm Data'!$L27^2)+('S bm Data'!AL$15^2))&gt;1.96," &gt; ",IF(('S bm Data'!$K27-'S bm Data'!AL$14)/SQRT(('S bm Data'!$L27^2)+('S bm Data'!AL$15^2))&lt;-1.96," &lt; "," - "))</f>
        <v xml:space="preserve"> - </v>
      </c>
      <c r="M26" s="21" t="str">
        <f>IF(('S bm Data'!$K27-'S bm Data'!AM$14)/SQRT(('S bm Data'!$L27^2)+('S bm Data'!AM$15^2))&gt;1.96," &gt; ",IF(('S bm Data'!$K27-'S bm Data'!AM$14)/SQRT(('S bm Data'!$L27^2)+('S bm Data'!AM$15^2))&lt;-1.96," &lt; "," - "))</f>
        <v xml:space="preserve"> - </v>
      </c>
      <c r="N26" s="21" t="str">
        <f>IF(('S bm Data'!$K27-'S bm Data'!AN$14)/SQRT(('S bm Data'!$L27^2)+('S bm Data'!AN$15^2))&gt;1.96," &gt; ",IF(('S bm Data'!$K27-'S bm Data'!AN$14)/SQRT(('S bm Data'!$L27^2)+('S bm Data'!AN$15^2))&lt;-1.96," &lt; "," - "))</f>
        <v xml:space="preserve"> - </v>
      </c>
      <c r="O26" s="21" t="str">
        <f>IF(('S bm Data'!$K27-'S bm Data'!AO$14)/SQRT(('S bm Data'!$L27^2)+('S bm Data'!AO$15^2))&gt;1.96," &gt; ",IF(('S bm Data'!$K27-'S bm Data'!AO$14)/SQRT(('S bm Data'!$L27^2)+('S bm Data'!AO$15^2))&lt;-1.96," &lt; "," - "))</f>
        <v xml:space="preserve"> - </v>
      </c>
      <c r="P26" s="21" t="str">
        <f>IF(('S bm Data'!$K27-'S bm Data'!AP$14)/SQRT(('S bm Data'!$L27^2)+('S bm Data'!AP$15^2))&gt;1.96," &gt; ",IF(('S bm Data'!$K27-'S bm Data'!AP$14)/SQRT(('S bm Data'!$L27^2)+('S bm Data'!AP$15^2))&lt;-1.96," &lt; "," - "))</f>
        <v xml:space="preserve"> - </v>
      </c>
      <c r="Q26" s="21" t="str">
        <f>IF(('S bm Data'!$K27-'S bm Data'!AQ$14)/SQRT(('S bm Data'!$L27^2)+('S bm Data'!AQ$15^2))&gt;1.96," &gt; ",IF(('S bm Data'!$K27-'S bm Data'!AQ$14)/SQRT(('S bm Data'!$L27^2)+('S bm Data'!AQ$15^2))&lt;-1.96," &lt; "," - "))</f>
        <v xml:space="preserve"> - </v>
      </c>
      <c r="R26" s="21" t="str">
        <f>IF(('S bm Data'!$K27-'S bm Data'!AR$14)/SQRT(('S bm Data'!$L27^2)+('S bm Data'!AR$15^2))&gt;1.96," &gt; ",IF(('S bm Data'!$K27-'S bm Data'!AR$14)/SQRT(('S bm Data'!$L27^2)+('S bm Data'!AR$15^2))&lt;-1.96," &lt; "," - "))</f>
        <v xml:space="preserve"> &gt; </v>
      </c>
      <c r="S26" s="21" t="str">
        <f>IF(('S bm Data'!$K27-'S bm Data'!AS$14)/SQRT(('S bm Data'!$L27^2)+('S bm Data'!AS$15^2))&gt;1.96," &gt; ",IF(('S bm Data'!$K27-'S bm Data'!AS$14)/SQRT(('S bm Data'!$L27^2)+('S bm Data'!AS$15^2))&lt;-1.96," &lt; "," - "))</f>
        <v xml:space="preserve"> &gt; </v>
      </c>
      <c r="T26" s="21" t="str">
        <f>IF(('S bm Data'!$K27-'S bm Data'!AT$14)/SQRT(('S bm Data'!$L27^2)+('S bm Data'!AT$15^2))&gt;1.96," &gt; ",IF(('S bm Data'!$K27-'S bm Data'!AT$14)/SQRT(('S bm Data'!$L27^2)+('S bm Data'!AT$15^2))&lt;-1.96," &lt; "," - "))</f>
        <v xml:space="preserve"> &gt; </v>
      </c>
      <c r="U26" s="21" t="str">
        <f>IF(('S bm Data'!$K27-'S bm Data'!AU$14)/SQRT(('S bm Data'!$L27^2)+('S bm Data'!AU$15^2))&gt;1.96," &gt; ",IF(('S bm Data'!$K27-'S bm Data'!AU$14)/SQRT(('S bm Data'!$L27^2)+('S bm Data'!AU$15^2))&lt;-1.96," &lt; "," - "))</f>
        <v xml:space="preserve"> &gt; </v>
      </c>
      <c r="V26" s="21" t="str">
        <f>IF(('S bm Data'!$K27-'S bm Data'!AV$14)/SQRT(('S bm Data'!$L27^2)+('S bm Data'!AV$15^2))&gt;1.96," &gt; ",IF(('S bm Data'!$K27-'S bm Data'!AV$14)/SQRT(('S bm Data'!$L27^2)+('S bm Data'!AV$15^2))&lt;-1.96," &lt; "," - "))</f>
        <v xml:space="preserve"> &gt; </v>
      </c>
      <c r="W26" s="21" t="str">
        <f>IF(('S bm Data'!$K27-'S bm Data'!AW$14)/SQRT(('S bm Data'!$L27^2)+('S bm Data'!AW$15^2))&gt;1.96," &gt; ",IF(('S bm Data'!$K27-'S bm Data'!AW$14)/SQRT(('S bm Data'!$L27^2)+('S bm Data'!AW$15^2))&lt;-1.96," &lt; "," - "))</f>
        <v xml:space="preserve"> &gt; </v>
      </c>
      <c r="X26" s="21" t="str">
        <f>IF(('S bm Data'!$K27-'S bm Data'!AX$14)/SQRT(('S bm Data'!$L27^2)+('S bm Data'!AX$15^2))&gt;1.96," &gt; ",IF(('S bm Data'!$K27-'S bm Data'!AX$14)/SQRT(('S bm Data'!$L27^2)+('S bm Data'!AX$15^2))&lt;-1.96," &lt; "," - "))</f>
        <v xml:space="preserve"> &gt; </v>
      </c>
      <c r="Y26" s="21" t="str">
        <f>IF(('S bm Data'!$K27-'S bm Data'!AY$14)/SQRT(('S bm Data'!$L27^2)+('S bm Data'!AY$15^2))&gt;1.96," &gt; ",IF(('S bm Data'!$K27-'S bm Data'!AY$14)/SQRT(('S bm Data'!$L27^2)+('S bm Data'!AY$15^2))&lt;-1.96," &lt; "," - "))</f>
        <v xml:space="preserve"> &gt; </v>
      </c>
      <c r="Z26" s="21" t="str">
        <f>IF(('S bm Data'!$K27-'S bm Data'!AZ$14)/SQRT(('S bm Data'!$L27^2)+('S bm Data'!AZ$15^2))&gt;1.96," &gt; ",IF(('S bm Data'!$K27-'S bm Data'!AZ$14)/SQRT(('S bm Data'!$L27^2)+('S bm Data'!AZ$15^2))&lt;-1.96," &lt; "," - "))</f>
        <v xml:space="preserve"> &gt; </v>
      </c>
      <c r="AA26" s="21" t="str">
        <f>IF(('S bm Data'!$K27-'S bm Data'!BA$14)/SQRT(('S bm Data'!$L27^2)+('S bm Data'!BA$15^2))&gt;1.96," &gt; ",IF(('S bm Data'!$K27-'S bm Data'!BA$14)/SQRT(('S bm Data'!$L27^2)+('S bm Data'!BA$15^2))&lt;-1.96," &lt; "," - "))</f>
        <v xml:space="preserve"> &gt; </v>
      </c>
      <c r="AB26" s="21" t="str">
        <f>IF(('S bm Data'!$K27-'S bm Data'!BB$14)/SQRT(('S bm Data'!$L27^2)+('S bm Data'!BB$15^2))&gt;1.96," &gt; ",IF(('S bm Data'!$K27-'S bm Data'!BB$14)/SQRT(('S bm Data'!$L27^2)+('S bm Data'!BB$15^2))&lt;-1.96," &lt; "," - "))</f>
        <v xml:space="preserve"> &gt; </v>
      </c>
      <c r="AC26" s="21" t="str">
        <f>IF(('S bm Data'!$K27-'S bm Data'!BC$14)/SQRT(('S bm Data'!$L27^2)+('S bm Data'!BC$15^2))&gt;1.96," &gt; ",IF(('S bm Data'!$K27-'S bm Data'!BC$14)/SQRT(('S bm Data'!$L27^2)+('S bm Data'!BC$15^2))&lt;-1.96," &lt; "," - "))</f>
        <v xml:space="preserve"> &gt; </v>
      </c>
      <c r="AD26" s="21" t="str">
        <f>IF(('S bm Data'!$K27-'S bm Data'!BD$14)/SQRT(('S bm Data'!$L27^2)+('S bm Data'!BD$15^2))&gt;1.96," &gt; ",IF(('S bm Data'!$K27-'S bm Data'!BD$14)/SQRT(('S bm Data'!$L27^2)+('S bm Data'!BD$15^2))&lt;-1.96," &lt; "," - "))</f>
        <v xml:space="preserve"> &gt; </v>
      </c>
      <c r="AE26" s="21" t="str">
        <f>IF(('S bm Data'!$K27-'S bm Data'!BE$14)/SQRT(('S bm Data'!$L27^2)+('S bm Data'!BE$15^2))&gt;1.96," &gt; ",IF(('S bm Data'!$K27-'S bm Data'!BE$14)/SQRT(('S bm Data'!$L27^2)+('S bm Data'!BE$15^2))&lt;-1.96," &lt; "," - "))</f>
        <v xml:space="preserve"> &gt; </v>
      </c>
      <c r="AF26" s="21" t="str">
        <f>IF(('S bm Data'!$K27-'S bm Data'!BF$14)/SQRT(('S bm Data'!$L27^2)+('S bm Data'!BF$15^2))&gt;1.96," &gt; ",IF(('S bm Data'!$K27-'S bm Data'!BF$14)/SQRT(('S bm Data'!$L27^2)+('S bm Data'!BF$15^2))&lt;-1.96," &lt; "," - "))</f>
        <v xml:space="preserve"> &gt; </v>
      </c>
      <c r="AG26" s="21" t="str">
        <f>IF(('S bm Data'!$K27-'S bm Data'!BG$14)/SQRT(('S bm Data'!$L27^2)+('S bm Data'!BG$15^2))&gt;1.96," &gt; ",IF(('S bm Data'!$K27-'S bm Data'!BG$14)/SQRT(('S bm Data'!$L27^2)+('S bm Data'!BG$15^2))&lt;-1.96," &lt; "," - "))</f>
        <v xml:space="preserve"> &gt; </v>
      </c>
      <c r="AH26" s="21" t="str">
        <f>IF(('S bm Data'!$K27-'S bm Data'!BH$14)/SQRT(('S bm Data'!$L27^2)+('S bm Data'!BH$15^2))&gt;1.96," &gt; ",IF(('S bm Data'!$K27-'S bm Data'!BH$14)/SQRT(('S bm Data'!$L27^2)+('S bm Data'!BH$15^2))&lt;-1.96," &lt; "," - "))</f>
        <v xml:space="preserve"> &gt; </v>
      </c>
      <c r="AI26" s="21" t="str">
        <f>IF(('S bm Data'!$K27-'S bm Data'!BI$14)/SQRT(('S bm Data'!$L27^2)+('S bm Data'!BI$15^2))&gt;1.96," &gt; ",IF(('S bm Data'!$K27-'S bm Data'!BI$14)/SQRT(('S bm Data'!$L27^2)+('S bm Data'!BI$15^2))&lt;-1.96," &lt; "," - "))</f>
        <v xml:space="preserve"> &gt; </v>
      </c>
      <c r="AJ26" s="21" t="str">
        <f>IF(('S bm Data'!$K27-'S bm Data'!BJ$14)/SQRT(('S bm Data'!$L27^2)+('S bm Data'!BJ$15^2))&gt;1.96," &gt; ",IF(('S bm Data'!$K27-'S bm Data'!BJ$14)/SQRT(('S bm Data'!$L27^2)+('S bm Data'!BJ$15^2))&lt;-1.96," &lt; "," - "))</f>
        <v xml:space="preserve"> &gt; </v>
      </c>
      <c r="AK26" s="21" t="str">
        <f>IF(('S bm Data'!$K27-'S bm Data'!BK$14)/SQRT(('S bm Data'!$L27^2)+('S bm Data'!BK$15^2))&gt;1.96," &gt; ",IF(('S bm Data'!$K27-'S bm Data'!BK$14)/SQRT(('S bm Data'!$L27^2)+('S bm Data'!BK$15^2))&lt;-1.96," &lt; "," - "))</f>
        <v xml:space="preserve"> &gt; </v>
      </c>
      <c r="AL26" s="21" t="str">
        <f>IF(('S bm Data'!$K27-'S bm Data'!BL$14)/SQRT(('S bm Data'!$L27^2)+('S bm Data'!BL$15^2))&gt;1.96," &gt; ",IF(('S bm Data'!$K27-'S bm Data'!BL$14)/SQRT(('S bm Data'!$L27^2)+('S bm Data'!BL$15^2))&lt;-1.96," &lt; "," - "))</f>
        <v xml:space="preserve"> &gt; </v>
      </c>
      <c r="AM26" s="21" t="str">
        <f>IF(('S bm Data'!$K27-'S bm Data'!BM$14)/SQRT(('S bm Data'!$L27^2)+('S bm Data'!BM$15^2))&gt;1.96," &gt; ",IF(('S bm Data'!$K27-'S bm Data'!BM$14)/SQRT(('S bm Data'!$L27^2)+('S bm Data'!BM$15^2))&lt;-1.96," &lt; "," - "))</f>
        <v xml:space="preserve"> &gt; </v>
      </c>
      <c r="AN26" s="21" t="str">
        <f>IF(('S bm Data'!$K27-'S bm Data'!BN$14)/SQRT(('S bm Data'!$L27^2)+('S bm Data'!BN$15^2))&gt;1.96," &gt; ",IF(('S bm Data'!$K27-'S bm Data'!BN$14)/SQRT(('S bm Data'!$L27^2)+('S bm Data'!BN$15^2))&lt;-1.96," &lt; "," - "))</f>
        <v xml:space="preserve"> &gt; </v>
      </c>
      <c r="AO26" s="21" t="str">
        <f>IF(('S bm Data'!$K27-'S bm Data'!BO$14)/SQRT(('S bm Data'!$L27^2)+('S bm Data'!BO$15^2))&gt;1.96," &gt; ",IF(('S bm Data'!$K27-'S bm Data'!BO$14)/SQRT(('S bm Data'!$L27^2)+('S bm Data'!BO$15^2))&lt;-1.96," &lt; "," - "))</f>
        <v xml:space="preserve"> &gt; </v>
      </c>
      <c r="AP26" s="21" t="str">
        <f>IF(('S bm Data'!$K27-'S bm Data'!BP$14)/SQRT(('S bm Data'!$L27^2)+('S bm Data'!BP$15^2))&gt;1.96," &gt; ",IF(('S bm Data'!$K27-'S bm Data'!BP$14)/SQRT(('S bm Data'!$L27^2)+('S bm Data'!BP$15^2))&lt;-1.96," &lt; "," - "))</f>
        <v xml:space="preserve"> &gt; </v>
      </c>
      <c r="AQ26" s="23">
        <f t="shared" si="0"/>
        <v>4</v>
      </c>
      <c r="AR26" s="12">
        <f t="shared" si="1"/>
        <v>12</v>
      </c>
      <c r="AS26" s="24">
        <f t="shared" si="2"/>
        <v>25</v>
      </c>
    </row>
    <row r="27" spans="1:45">
      <c r="A27" s="43" t="str">
        <f>'S bm Data'!J28</f>
        <v>Wyoming</v>
      </c>
      <c r="B27" s="40" t="str">
        <f>IF(('S bm Data'!$K28-'S bm Data'!AB$14)/SQRT(('S bm Data'!$L28^2)+('S bm Data'!AB$15^2))&gt;1.96," &gt; ",IF(('S bm Data'!$K28-'S bm Data'!AB$14)/SQRT(('S bm Data'!$L28^2)+('S bm Data'!AB$15^2))&lt;-1.96," &lt; "," - "))</f>
        <v xml:space="preserve"> &lt; </v>
      </c>
      <c r="C27" s="21" t="str">
        <f>IF(('S bm Data'!$K28-'S bm Data'!AC$14)/SQRT(('S bm Data'!$L28^2)+('S bm Data'!AC$15^2))&gt;1.96," &gt; ",IF(('S bm Data'!$K28-'S bm Data'!AC$14)/SQRT(('S bm Data'!$L28^2)+('S bm Data'!AC$15^2))&lt;-1.96," &lt; "," - "))</f>
        <v xml:space="preserve"> &lt; </v>
      </c>
      <c r="D27" s="21" t="str">
        <f>IF(('S bm Data'!$K28-'S bm Data'!AD$14)/SQRT(('S bm Data'!$L28^2)+('S bm Data'!AD$15^2))&gt;1.96," &gt; ",IF(('S bm Data'!$K28-'S bm Data'!AD$14)/SQRT(('S bm Data'!$L28^2)+('S bm Data'!AD$15^2))&lt;-1.96," &lt; "," - "))</f>
        <v xml:space="preserve"> &lt; </v>
      </c>
      <c r="E27" s="21" t="str">
        <f>IF(('S bm Data'!$K28-'S bm Data'!AE$14)/SQRT(('S bm Data'!$L28^2)+('S bm Data'!AE$15^2))&gt;1.96," &gt; ",IF(('S bm Data'!$K28-'S bm Data'!AE$14)/SQRT(('S bm Data'!$L28^2)+('S bm Data'!AE$15^2))&lt;-1.96," &lt; "," - "))</f>
        <v xml:space="preserve"> &lt; </v>
      </c>
      <c r="F27" s="21" t="str">
        <f>IF(('S bm Data'!$K28-'S bm Data'!AF$14)/SQRT(('S bm Data'!$L28^2)+('S bm Data'!AF$15^2))&gt;1.96," &gt; ",IF(('S bm Data'!$K28-'S bm Data'!AF$14)/SQRT(('S bm Data'!$L28^2)+('S bm Data'!AF$15^2))&lt;-1.96," &lt; "," - "))</f>
        <v xml:space="preserve"> - </v>
      </c>
      <c r="G27" s="21" t="str">
        <f>IF(('S bm Data'!$K28-'S bm Data'!AG$14)/SQRT(('S bm Data'!$L28^2)+('S bm Data'!AG$15^2))&gt;1.96," &gt; ",IF(('S bm Data'!$K28-'S bm Data'!AG$14)/SQRT(('S bm Data'!$L28^2)+('S bm Data'!AG$15^2))&lt;-1.96," &lt; "," - "))</f>
        <v xml:space="preserve"> - </v>
      </c>
      <c r="H27" s="21" t="str">
        <f>IF(('S bm Data'!$K28-'S bm Data'!AH$14)/SQRT(('S bm Data'!$L28^2)+('S bm Data'!AH$15^2))&gt;1.96," &gt; ",IF(('S bm Data'!$K28-'S bm Data'!AH$14)/SQRT(('S bm Data'!$L28^2)+('S bm Data'!AH$15^2))&lt;-1.96," &lt; "," - "))</f>
        <v xml:space="preserve"> - </v>
      </c>
      <c r="I27" s="21" t="str">
        <f>IF(('S bm Data'!$K28-'S bm Data'!AI$14)/SQRT(('S bm Data'!$L28^2)+('S bm Data'!AI$15^2))&gt;1.96," &gt; ",IF(('S bm Data'!$K28-'S bm Data'!AI$14)/SQRT(('S bm Data'!$L28^2)+('S bm Data'!AI$15^2))&lt;-1.96," &lt; "," - "))</f>
        <v xml:space="preserve"> - </v>
      </c>
      <c r="J27" s="21" t="str">
        <f>IF(('S bm Data'!$K28-'S bm Data'!AJ$14)/SQRT(('S bm Data'!$L28^2)+('S bm Data'!AJ$15^2))&gt;1.96," &gt; ",IF(('S bm Data'!$K28-'S bm Data'!AJ$14)/SQRT(('S bm Data'!$L28^2)+('S bm Data'!AJ$15^2))&lt;-1.96," &lt; "," - "))</f>
        <v xml:space="preserve"> - </v>
      </c>
      <c r="K27" s="21" t="str">
        <f>IF(('S bm Data'!$K28-'S bm Data'!AK$14)/SQRT(('S bm Data'!$L28^2)+('S bm Data'!AK$15^2))&gt;1.96," &gt; ",IF(('S bm Data'!$K28-'S bm Data'!AK$14)/SQRT(('S bm Data'!$L28^2)+('S bm Data'!AK$15^2))&lt;-1.96," &lt; "," - "))</f>
        <v xml:space="preserve"> - </v>
      </c>
      <c r="L27" s="21" t="str">
        <f>IF(('S bm Data'!$K28-'S bm Data'!AL$14)/SQRT(('S bm Data'!$L28^2)+('S bm Data'!AL$15^2))&gt;1.96," &gt; ",IF(('S bm Data'!$K28-'S bm Data'!AL$14)/SQRT(('S bm Data'!$L28^2)+('S bm Data'!AL$15^2))&lt;-1.96," &lt; "," - "))</f>
        <v xml:space="preserve"> - </v>
      </c>
      <c r="M27" s="21" t="str">
        <f>IF(('S bm Data'!$K28-'S bm Data'!AM$14)/SQRT(('S bm Data'!$L28^2)+('S bm Data'!AM$15^2))&gt;1.96," &gt; ",IF(('S bm Data'!$K28-'S bm Data'!AM$14)/SQRT(('S bm Data'!$L28^2)+('S bm Data'!AM$15^2))&lt;-1.96," &lt; "," - "))</f>
        <v xml:space="preserve"> - </v>
      </c>
      <c r="N27" s="21" t="str">
        <f>IF(('S bm Data'!$K28-'S bm Data'!AN$14)/SQRT(('S bm Data'!$L28^2)+('S bm Data'!AN$15^2))&gt;1.96," &gt; ",IF(('S bm Data'!$K28-'S bm Data'!AN$14)/SQRT(('S bm Data'!$L28^2)+('S bm Data'!AN$15^2))&lt;-1.96," &lt; "," - "))</f>
        <v xml:space="preserve"> - </v>
      </c>
      <c r="O27" s="21" t="str">
        <f>IF(('S bm Data'!$K28-'S bm Data'!AO$14)/SQRT(('S bm Data'!$L28^2)+('S bm Data'!AO$15^2))&gt;1.96," &gt; ",IF(('S bm Data'!$K28-'S bm Data'!AO$14)/SQRT(('S bm Data'!$L28^2)+('S bm Data'!AO$15^2))&lt;-1.96," &lt; "," - "))</f>
        <v xml:space="preserve"> - </v>
      </c>
      <c r="P27" s="21" t="str">
        <f>IF(('S bm Data'!$K28-'S bm Data'!AP$14)/SQRT(('S bm Data'!$L28^2)+('S bm Data'!AP$15^2))&gt;1.96," &gt; ",IF(('S bm Data'!$K28-'S bm Data'!AP$14)/SQRT(('S bm Data'!$L28^2)+('S bm Data'!AP$15^2))&lt;-1.96," &lt; "," - "))</f>
        <v xml:space="preserve"> - </v>
      </c>
      <c r="Q27" s="21" t="str">
        <f>IF(('S bm Data'!$K28-'S bm Data'!AQ$14)/SQRT(('S bm Data'!$L28^2)+('S bm Data'!AQ$15^2))&gt;1.96," &gt; ",IF(('S bm Data'!$K28-'S bm Data'!AQ$14)/SQRT(('S bm Data'!$L28^2)+('S bm Data'!AQ$15^2))&lt;-1.96," &lt; "," - "))</f>
        <v xml:space="preserve"> - </v>
      </c>
      <c r="R27" s="21" t="str">
        <f>IF(('S bm Data'!$K28-'S bm Data'!AR$14)/SQRT(('S bm Data'!$L28^2)+('S bm Data'!AR$15^2))&gt;1.96," &gt; ",IF(('S bm Data'!$K28-'S bm Data'!AR$14)/SQRT(('S bm Data'!$L28^2)+('S bm Data'!AR$15^2))&lt;-1.96," &lt; "," - "))</f>
        <v xml:space="preserve"> &gt; </v>
      </c>
      <c r="S27" s="21" t="str">
        <f>IF(('S bm Data'!$K28-'S bm Data'!AS$14)/SQRT(('S bm Data'!$L28^2)+('S bm Data'!AS$15^2))&gt;1.96," &gt; ",IF(('S bm Data'!$K28-'S bm Data'!AS$14)/SQRT(('S bm Data'!$L28^2)+('S bm Data'!AS$15^2))&lt;-1.96," &lt; "," - "))</f>
        <v xml:space="preserve"> &gt; </v>
      </c>
      <c r="T27" s="21" t="str">
        <f>IF(('S bm Data'!$K28-'S bm Data'!AT$14)/SQRT(('S bm Data'!$L28^2)+('S bm Data'!AT$15^2))&gt;1.96," &gt; ",IF(('S bm Data'!$K28-'S bm Data'!AT$14)/SQRT(('S bm Data'!$L28^2)+('S bm Data'!AT$15^2))&lt;-1.96," &lt; "," - "))</f>
        <v xml:space="preserve"> &gt; </v>
      </c>
      <c r="U27" s="21" t="str">
        <f>IF(('S bm Data'!$K28-'S bm Data'!AU$14)/SQRT(('S bm Data'!$L28^2)+('S bm Data'!AU$15^2))&gt;1.96," &gt; ",IF(('S bm Data'!$K28-'S bm Data'!AU$14)/SQRT(('S bm Data'!$L28^2)+('S bm Data'!AU$15^2))&lt;-1.96," &lt; "," - "))</f>
        <v xml:space="preserve"> &gt; </v>
      </c>
      <c r="V27" s="21" t="str">
        <f>IF(('S bm Data'!$K28-'S bm Data'!AV$14)/SQRT(('S bm Data'!$L28^2)+('S bm Data'!AV$15^2))&gt;1.96," &gt; ",IF(('S bm Data'!$K28-'S bm Data'!AV$14)/SQRT(('S bm Data'!$L28^2)+('S bm Data'!AV$15^2))&lt;-1.96," &lt; "," - "))</f>
        <v xml:space="preserve"> &gt; </v>
      </c>
      <c r="W27" s="21" t="str">
        <f>IF(('S bm Data'!$K28-'S bm Data'!AW$14)/SQRT(('S bm Data'!$L28^2)+('S bm Data'!AW$15^2))&gt;1.96," &gt; ",IF(('S bm Data'!$K28-'S bm Data'!AW$14)/SQRT(('S bm Data'!$L28^2)+('S bm Data'!AW$15^2))&lt;-1.96," &lt; "," - "))</f>
        <v xml:space="preserve"> &gt; </v>
      </c>
      <c r="X27" s="21" t="str">
        <f>IF(('S bm Data'!$K28-'S bm Data'!AX$14)/SQRT(('S bm Data'!$L28^2)+('S bm Data'!AX$15^2))&gt;1.96," &gt; ",IF(('S bm Data'!$K28-'S bm Data'!AX$14)/SQRT(('S bm Data'!$L28^2)+('S bm Data'!AX$15^2))&lt;-1.96," &lt; "," - "))</f>
        <v xml:space="preserve"> &gt; </v>
      </c>
      <c r="Y27" s="21" t="str">
        <f>IF(('S bm Data'!$K28-'S bm Data'!AY$14)/SQRT(('S bm Data'!$L28^2)+('S bm Data'!AY$15^2))&gt;1.96," &gt; ",IF(('S bm Data'!$K28-'S bm Data'!AY$14)/SQRT(('S bm Data'!$L28^2)+('S bm Data'!AY$15^2))&lt;-1.96," &lt; "," - "))</f>
        <v xml:space="preserve"> &gt; </v>
      </c>
      <c r="Z27" s="21" t="str">
        <f>IF(('S bm Data'!$K28-'S bm Data'!AZ$14)/SQRT(('S bm Data'!$L28^2)+('S bm Data'!AZ$15^2))&gt;1.96," &gt; ",IF(('S bm Data'!$K28-'S bm Data'!AZ$14)/SQRT(('S bm Data'!$L28^2)+('S bm Data'!AZ$15^2))&lt;-1.96," &lt; "," - "))</f>
        <v xml:space="preserve"> &gt; </v>
      </c>
      <c r="AA27" s="21" t="str">
        <f>IF(('S bm Data'!$K28-'S bm Data'!BA$14)/SQRT(('S bm Data'!$L28^2)+('S bm Data'!BA$15^2))&gt;1.96," &gt; ",IF(('S bm Data'!$K28-'S bm Data'!BA$14)/SQRT(('S bm Data'!$L28^2)+('S bm Data'!BA$15^2))&lt;-1.96," &lt; "," - "))</f>
        <v xml:space="preserve"> &gt; </v>
      </c>
      <c r="AB27" s="21" t="str">
        <f>IF(('S bm Data'!$K28-'S bm Data'!BB$14)/SQRT(('S bm Data'!$L28^2)+('S bm Data'!BB$15^2))&gt;1.96," &gt; ",IF(('S bm Data'!$K28-'S bm Data'!BB$14)/SQRT(('S bm Data'!$L28^2)+('S bm Data'!BB$15^2))&lt;-1.96," &lt; "," - "))</f>
        <v xml:space="preserve"> &gt; </v>
      </c>
      <c r="AC27" s="21" t="str">
        <f>IF(('S bm Data'!$K28-'S bm Data'!BC$14)/SQRT(('S bm Data'!$L28^2)+('S bm Data'!BC$15^2))&gt;1.96," &gt; ",IF(('S bm Data'!$K28-'S bm Data'!BC$14)/SQRT(('S bm Data'!$L28^2)+('S bm Data'!BC$15^2))&lt;-1.96," &lt; "," - "))</f>
        <v xml:space="preserve"> &gt; </v>
      </c>
      <c r="AD27" s="21" t="str">
        <f>IF(('S bm Data'!$K28-'S bm Data'!BD$14)/SQRT(('S bm Data'!$L28^2)+('S bm Data'!BD$15^2))&gt;1.96," &gt; ",IF(('S bm Data'!$K28-'S bm Data'!BD$14)/SQRT(('S bm Data'!$L28^2)+('S bm Data'!BD$15^2))&lt;-1.96," &lt; "," - "))</f>
        <v xml:space="preserve"> &gt; </v>
      </c>
      <c r="AE27" s="21" t="str">
        <f>IF(('S bm Data'!$K28-'S bm Data'!BE$14)/SQRT(('S bm Data'!$L28^2)+('S bm Data'!BE$15^2))&gt;1.96," &gt; ",IF(('S bm Data'!$K28-'S bm Data'!BE$14)/SQRT(('S bm Data'!$L28^2)+('S bm Data'!BE$15^2))&lt;-1.96," &lt; "," - "))</f>
        <v xml:space="preserve"> &gt; </v>
      </c>
      <c r="AF27" s="21" t="str">
        <f>IF(('S bm Data'!$K28-'S bm Data'!BF$14)/SQRT(('S bm Data'!$L28^2)+('S bm Data'!BF$15^2))&gt;1.96," &gt; ",IF(('S bm Data'!$K28-'S bm Data'!BF$14)/SQRT(('S bm Data'!$L28^2)+('S bm Data'!BF$15^2))&lt;-1.96," &lt; "," - "))</f>
        <v xml:space="preserve"> &gt; </v>
      </c>
      <c r="AG27" s="21" t="str">
        <f>IF(('S bm Data'!$K28-'S bm Data'!BG$14)/SQRT(('S bm Data'!$L28^2)+('S bm Data'!BG$15^2))&gt;1.96," &gt; ",IF(('S bm Data'!$K28-'S bm Data'!BG$14)/SQRT(('S bm Data'!$L28^2)+('S bm Data'!BG$15^2))&lt;-1.96," &lt; "," - "))</f>
        <v xml:space="preserve"> &gt; </v>
      </c>
      <c r="AH27" s="21" t="str">
        <f>IF(('S bm Data'!$K28-'S bm Data'!BH$14)/SQRT(('S bm Data'!$L28^2)+('S bm Data'!BH$15^2))&gt;1.96," &gt; ",IF(('S bm Data'!$K28-'S bm Data'!BH$14)/SQRT(('S bm Data'!$L28^2)+('S bm Data'!BH$15^2))&lt;-1.96," &lt; "," - "))</f>
        <v xml:space="preserve"> &gt; </v>
      </c>
      <c r="AI27" s="21" t="str">
        <f>IF(('S bm Data'!$K28-'S bm Data'!BI$14)/SQRT(('S bm Data'!$L28^2)+('S bm Data'!BI$15^2))&gt;1.96," &gt; ",IF(('S bm Data'!$K28-'S bm Data'!BI$14)/SQRT(('S bm Data'!$L28^2)+('S bm Data'!BI$15^2))&lt;-1.96," &lt; "," - "))</f>
        <v xml:space="preserve"> &gt; </v>
      </c>
      <c r="AJ27" s="21" t="str">
        <f>IF(('S bm Data'!$K28-'S bm Data'!BJ$14)/SQRT(('S bm Data'!$L28^2)+('S bm Data'!BJ$15^2))&gt;1.96," &gt; ",IF(('S bm Data'!$K28-'S bm Data'!BJ$14)/SQRT(('S bm Data'!$L28^2)+('S bm Data'!BJ$15^2))&lt;-1.96," &lt; "," - "))</f>
        <v xml:space="preserve"> &gt; </v>
      </c>
      <c r="AK27" s="21" t="str">
        <f>IF(('S bm Data'!$K28-'S bm Data'!BK$14)/SQRT(('S bm Data'!$L28^2)+('S bm Data'!BK$15^2))&gt;1.96," &gt; ",IF(('S bm Data'!$K28-'S bm Data'!BK$14)/SQRT(('S bm Data'!$L28^2)+('S bm Data'!BK$15^2))&lt;-1.96," &lt; "," - "))</f>
        <v xml:space="preserve"> &gt; </v>
      </c>
      <c r="AL27" s="21" t="str">
        <f>IF(('S bm Data'!$K28-'S bm Data'!BL$14)/SQRT(('S bm Data'!$L28^2)+('S bm Data'!BL$15^2))&gt;1.96," &gt; ",IF(('S bm Data'!$K28-'S bm Data'!BL$14)/SQRT(('S bm Data'!$L28^2)+('S bm Data'!BL$15^2))&lt;-1.96," &lt; "," - "))</f>
        <v xml:space="preserve"> &gt; </v>
      </c>
      <c r="AM27" s="21" t="str">
        <f>IF(('S bm Data'!$K28-'S bm Data'!BM$14)/SQRT(('S bm Data'!$L28^2)+('S bm Data'!BM$15^2))&gt;1.96," &gt; ",IF(('S bm Data'!$K28-'S bm Data'!BM$14)/SQRT(('S bm Data'!$L28^2)+('S bm Data'!BM$15^2))&lt;-1.96," &lt; "," - "))</f>
        <v xml:space="preserve"> &gt; </v>
      </c>
      <c r="AN27" s="21" t="str">
        <f>IF(('S bm Data'!$K28-'S bm Data'!BN$14)/SQRT(('S bm Data'!$L28^2)+('S bm Data'!BN$15^2))&gt;1.96," &gt; ",IF(('S bm Data'!$K28-'S bm Data'!BN$14)/SQRT(('S bm Data'!$L28^2)+('S bm Data'!BN$15^2))&lt;-1.96," &lt; "," - "))</f>
        <v xml:space="preserve"> &gt; </v>
      </c>
      <c r="AO27" s="21" t="str">
        <f>IF(('S bm Data'!$K28-'S bm Data'!BO$14)/SQRT(('S bm Data'!$L28^2)+('S bm Data'!BO$15^2))&gt;1.96," &gt; ",IF(('S bm Data'!$K28-'S bm Data'!BO$14)/SQRT(('S bm Data'!$L28^2)+('S bm Data'!BO$15^2))&lt;-1.96," &lt; "," - "))</f>
        <v xml:space="preserve"> &gt; </v>
      </c>
      <c r="AP27" s="21" t="str">
        <f>IF(('S bm Data'!$K28-'S bm Data'!BP$14)/SQRT(('S bm Data'!$L28^2)+('S bm Data'!BP$15^2))&gt;1.96," &gt; ",IF(('S bm Data'!$K28-'S bm Data'!BP$14)/SQRT(('S bm Data'!$L28^2)+('S bm Data'!BP$15^2))&lt;-1.96," &lt; "," - "))</f>
        <v xml:space="preserve"> &gt; </v>
      </c>
      <c r="AQ27" s="23">
        <f t="shared" si="0"/>
        <v>4</v>
      </c>
      <c r="AR27" s="12">
        <f t="shared" si="1"/>
        <v>12</v>
      </c>
      <c r="AS27" s="24">
        <f t="shared" si="2"/>
        <v>25</v>
      </c>
    </row>
    <row r="28" spans="1:45">
      <c r="A28" s="43" t="str">
        <f>'S bm Data'!J29</f>
        <v>Washington</v>
      </c>
      <c r="B28" s="40" t="str">
        <f>IF(('S bm Data'!$K29-'S bm Data'!AB$14)/SQRT(('S bm Data'!$L29^2)+('S bm Data'!AB$15^2))&gt;1.96," &gt; ",IF(('S bm Data'!$K29-'S bm Data'!AB$14)/SQRT(('S bm Data'!$L29^2)+('S bm Data'!AB$15^2))&lt;-1.96," &lt; "," - "))</f>
        <v xml:space="preserve"> &lt; </v>
      </c>
      <c r="C28" s="21" t="str">
        <f>IF(('S bm Data'!$K29-'S bm Data'!AC$14)/SQRT(('S bm Data'!$L29^2)+('S bm Data'!AC$15^2))&gt;1.96," &gt; ",IF(('S bm Data'!$K29-'S bm Data'!AC$14)/SQRT(('S bm Data'!$L29^2)+('S bm Data'!AC$15^2))&lt;-1.96," &lt; "," - "))</f>
        <v xml:space="preserve"> &lt; </v>
      </c>
      <c r="D28" s="21" t="str">
        <f>IF(('S bm Data'!$K29-'S bm Data'!AD$14)/SQRT(('S bm Data'!$L29^2)+('S bm Data'!AD$15^2))&gt;1.96," &gt; ",IF(('S bm Data'!$K29-'S bm Data'!AD$14)/SQRT(('S bm Data'!$L29^2)+('S bm Data'!AD$15^2))&lt;-1.96," &lt; "," - "))</f>
        <v xml:space="preserve"> &lt; </v>
      </c>
      <c r="E28" s="21" t="str">
        <f>IF(('S bm Data'!$K29-'S bm Data'!AE$14)/SQRT(('S bm Data'!$L29^2)+('S bm Data'!AE$15^2))&gt;1.96," &gt; ",IF(('S bm Data'!$K29-'S bm Data'!AE$14)/SQRT(('S bm Data'!$L29^2)+('S bm Data'!AE$15^2))&lt;-1.96," &lt; "," - "))</f>
        <v xml:space="preserve"> &lt; </v>
      </c>
      <c r="F28" s="21" t="str">
        <f>IF(('S bm Data'!$K29-'S bm Data'!AF$14)/SQRT(('S bm Data'!$L29^2)+('S bm Data'!AF$15^2))&gt;1.96," &gt; ",IF(('S bm Data'!$K29-'S bm Data'!AF$14)/SQRT(('S bm Data'!$L29^2)+('S bm Data'!AF$15^2))&lt;-1.96," &lt; "," - "))</f>
        <v xml:space="preserve"> - </v>
      </c>
      <c r="G28" s="21" t="str">
        <f>IF(('S bm Data'!$K29-'S bm Data'!AG$14)/SQRT(('S bm Data'!$L29^2)+('S bm Data'!AG$15^2))&gt;1.96," &gt; ",IF(('S bm Data'!$K29-'S bm Data'!AG$14)/SQRT(('S bm Data'!$L29^2)+('S bm Data'!AG$15^2))&lt;-1.96," &lt; "," - "))</f>
        <v xml:space="preserve"> - </v>
      </c>
      <c r="H28" s="21" t="str">
        <f>IF(('S bm Data'!$K29-'S bm Data'!AH$14)/SQRT(('S bm Data'!$L29^2)+('S bm Data'!AH$15^2))&gt;1.96," &gt; ",IF(('S bm Data'!$K29-'S bm Data'!AH$14)/SQRT(('S bm Data'!$L29^2)+('S bm Data'!AH$15^2))&lt;-1.96," &lt; "," - "))</f>
        <v xml:space="preserve"> - </v>
      </c>
      <c r="I28" s="21" t="str">
        <f>IF(('S bm Data'!$K29-'S bm Data'!AI$14)/SQRT(('S bm Data'!$L29^2)+('S bm Data'!AI$15^2))&gt;1.96," &gt; ",IF(('S bm Data'!$K29-'S bm Data'!AI$14)/SQRT(('S bm Data'!$L29^2)+('S bm Data'!AI$15^2))&lt;-1.96," &lt; "," - "))</f>
        <v xml:space="preserve"> - </v>
      </c>
      <c r="J28" s="21" t="str">
        <f>IF(('S bm Data'!$K29-'S bm Data'!AJ$14)/SQRT(('S bm Data'!$L29^2)+('S bm Data'!AJ$15^2))&gt;1.96," &gt; ",IF(('S bm Data'!$K29-'S bm Data'!AJ$14)/SQRT(('S bm Data'!$L29^2)+('S bm Data'!AJ$15^2))&lt;-1.96," &lt; "," - "))</f>
        <v xml:space="preserve"> - </v>
      </c>
      <c r="K28" s="21" t="str">
        <f>IF(('S bm Data'!$K29-'S bm Data'!AK$14)/SQRT(('S bm Data'!$L29^2)+('S bm Data'!AK$15^2))&gt;1.96," &gt; ",IF(('S bm Data'!$K29-'S bm Data'!AK$14)/SQRT(('S bm Data'!$L29^2)+('S bm Data'!AK$15^2))&lt;-1.96," &lt; "," - "))</f>
        <v xml:space="preserve"> - </v>
      </c>
      <c r="L28" s="21" t="str">
        <f>IF(('S bm Data'!$K29-'S bm Data'!AL$14)/SQRT(('S bm Data'!$L29^2)+('S bm Data'!AL$15^2))&gt;1.96," &gt; ",IF(('S bm Data'!$K29-'S bm Data'!AL$14)/SQRT(('S bm Data'!$L29^2)+('S bm Data'!AL$15^2))&lt;-1.96," &lt; "," - "))</f>
        <v xml:space="preserve"> - </v>
      </c>
      <c r="M28" s="21" t="str">
        <f>IF(('S bm Data'!$K29-'S bm Data'!AM$14)/SQRT(('S bm Data'!$L29^2)+('S bm Data'!AM$15^2))&gt;1.96," &gt; ",IF(('S bm Data'!$K29-'S bm Data'!AM$14)/SQRT(('S bm Data'!$L29^2)+('S bm Data'!AM$15^2))&lt;-1.96," &lt; "," - "))</f>
        <v xml:space="preserve"> - </v>
      </c>
      <c r="N28" s="21" t="str">
        <f>IF(('S bm Data'!$K29-'S bm Data'!AN$14)/SQRT(('S bm Data'!$L29^2)+('S bm Data'!AN$15^2))&gt;1.96," &gt; ",IF(('S bm Data'!$K29-'S bm Data'!AN$14)/SQRT(('S bm Data'!$L29^2)+('S bm Data'!AN$15^2))&lt;-1.96," &lt; "," - "))</f>
        <v xml:space="preserve"> - </v>
      </c>
      <c r="O28" s="21" t="str">
        <f>IF(('S bm Data'!$K29-'S bm Data'!AO$14)/SQRT(('S bm Data'!$L29^2)+('S bm Data'!AO$15^2))&gt;1.96," &gt; ",IF(('S bm Data'!$K29-'S bm Data'!AO$14)/SQRT(('S bm Data'!$L29^2)+('S bm Data'!AO$15^2))&lt;-1.96," &lt; "," - "))</f>
        <v xml:space="preserve"> - </v>
      </c>
      <c r="P28" s="21" t="str">
        <f>IF(('S bm Data'!$K29-'S bm Data'!AP$14)/SQRT(('S bm Data'!$L29^2)+('S bm Data'!AP$15^2))&gt;1.96," &gt; ",IF(('S bm Data'!$K29-'S bm Data'!AP$14)/SQRT(('S bm Data'!$L29^2)+('S bm Data'!AP$15^2))&lt;-1.96," &lt; "," - "))</f>
        <v xml:space="preserve"> - </v>
      </c>
      <c r="Q28" s="21" t="str">
        <f>IF(('S bm Data'!$K29-'S bm Data'!AQ$14)/SQRT(('S bm Data'!$L29^2)+('S bm Data'!AQ$15^2))&gt;1.96," &gt; ",IF(('S bm Data'!$K29-'S bm Data'!AQ$14)/SQRT(('S bm Data'!$L29^2)+('S bm Data'!AQ$15^2))&lt;-1.96," &lt; "," - "))</f>
        <v xml:space="preserve"> - </v>
      </c>
      <c r="R28" s="21" t="str">
        <f>IF(('S bm Data'!$K29-'S bm Data'!AR$14)/SQRT(('S bm Data'!$L29^2)+('S bm Data'!AR$15^2))&gt;1.96," &gt; ",IF(('S bm Data'!$K29-'S bm Data'!AR$14)/SQRT(('S bm Data'!$L29^2)+('S bm Data'!AR$15^2))&lt;-1.96," &lt; "," - "))</f>
        <v xml:space="preserve"> &gt; </v>
      </c>
      <c r="S28" s="21" t="str">
        <f>IF(('S bm Data'!$K29-'S bm Data'!AS$14)/SQRT(('S bm Data'!$L29^2)+('S bm Data'!AS$15^2))&gt;1.96," &gt; ",IF(('S bm Data'!$K29-'S bm Data'!AS$14)/SQRT(('S bm Data'!$L29^2)+('S bm Data'!AS$15^2))&lt;-1.96," &lt; "," - "))</f>
        <v xml:space="preserve"> &gt; </v>
      </c>
      <c r="T28" s="21" t="str">
        <f>IF(('S bm Data'!$K29-'S bm Data'!AT$14)/SQRT(('S bm Data'!$L29^2)+('S bm Data'!AT$15^2))&gt;1.96," &gt; ",IF(('S bm Data'!$K29-'S bm Data'!AT$14)/SQRT(('S bm Data'!$L29^2)+('S bm Data'!AT$15^2))&lt;-1.96," &lt; "," - "))</f>
        <v xml:space="preserve"> &gt; </v>
      </c>
      <c r="U28" s="21" t="str">
        <f>IF(('S bm Data'!$K29-'S bm Data'!AU$14)/SQRT(('S bm Data'!$L29^2)+('S bm Data'!AU$15^2))&gt;1.96," &gt; ",IF(('S bm Data'!$K29-'S bm Data'!AU$14)/SQRT(('S bm Data'!$L29^2)+('S bm Data'!AU$15^2))&lt;-1.96," &lt; "," - "))</f>
        <v xml:space="preserve"> &gt; </v>
      </c>
      <c r="V28" s="21" t="str">
        <f>IF(('S bm Data'!$K29-'S bm Data'!AV$14)/SQRT(('S bm Data'!$L29^2)+('S bm Data'!AV$15^2))&gt;1.96," &gt; ",IF(('S bm Data'!$K29-'S bm Data'!AV$14)/SQRT(('S bm Data'!$L29^2)+('S bm Data'!AV$15^2))&lt;-1.96," &lt; "," - "))</f>
        <v xml:space="preserve"> &gt; </v>
      </c>
      <c r="W28" s="21" t="str">
        <f>IF(('S bm Data'!$K29-'S bm Data'!AW$14)/SQRT(('S bm Data'!$L29^2)+('S bm Data'!AW$15^2))&gt;1.96," &gt; ",IF(('S bm Data'!$K29-'S bm Data'!AW$14)/SQRT(('S bm Data'!$L29^2)+('S bm Data'!AW$15^2))&lt;-1.96," &lt; "," - "))</f>
        <v xml:space="preserve"> &gt; </v>
      </c>
      <c r="X28" s="21" t="str">
        <f>IF(('S bm Data'!$K29-'S bm Data'!AX$14)/SQRT(('S bm Data'!$L29^2)+('S bm Data'!AX$15^2))&gt;1.96," &gt; ",IF(('S bm Data'!$K29-'S bm Data'!AX$14)/SQRT(('S bm Data'!$L29^2)+('S bm Data'!AX$15^2))&lt;-1.96," &lt; "," - "))</f>
        <v xml:space="preserve"> &gt; </v>
      </c>
      <c r="Y28" s="21" t="str">
        <f>IF(('S bm Data'!$K29-'S bm Data'!AY$14)/SQRT(('S bm Data'!$L29^2)+('S bm Data'!AY$15^2))&gt;1.96," &gt; ",IF(('S bm Data'!$K29-'S bm Data'!AY$14)/SQRT(('S bm Data'!$L29^2)+('S bm Data'!AY$15^2))&lt;-1.96," &lt; "," - "))</f>
        <v xml:space="preserve"> &gt; </v>
      </c>
      <c r="Z28" s="21" t="str">
        <f>IF(('S bm Data'!$K29-'S bm Data'!AZ$14)/SQRT(('S bm Data'!$L29^2)+('S bm Data'!AZ$15^2))&gt;1.96," &gt; ",IF(('S bm Data'!$K29-'S bm Data'!AZ$14)/SQRT(('S bm Data'!$L29^2)+('S bm Data'!AZ$15^2))&lt;-1.96," &lt; "," - "))</f>
        <v xml:space="preserve"> &gt; </v>
      </c>
      <c r="AA28" s="21" t="str">
        <f>IF(('S bm Data'!$K29-'S bm Data'!BA$14)/SQRT(('S bm Data'!$L29^2)+('S bm Data'!BA$15^2))&gt;1.96," &gt; ",IF(('S bm Data'!$K29-'S bm Data'!BA$14)/SQRT(('S bm Data'!$L29^2)+('S bm Data'!BA$15^2))&lt;-1.96," &lt; "," - "))</f>
        <v xml:space="preserve"> &gt; </v>
      </c>
      <c r="AB28" s="21" t="str">
        <f>IF(('S bm Data'!$K29-'S bm Data'!BB$14)/SQRT(('S bm Data'!$L29^2)+('S bm Data'!BB$15^2))&gt;1.96," &gt; ",IF(('S bm Data'!$K29-'S bm Data'!BB$14)/SQRT(('S bm Data'!$L29^2)+('S bm Data'!BB$15^2))&lt;-1.96," &lt; "," - "))</f>
        <v xml:space="preserve"> &gt; </v>
      </c>
      <c r="AC28" s="21" t="str">
        <f>IF(('S bm Data'!$K29-'S bm Data'!BC$14)/SQRT(('S bm Data'!$L29^2)+('S bm Data'!BC$15^2))&gt;1.96," &gt; ",IF(('S bm Data'!$K29-'S bm Data'!BC$14)/SQRT(('S bm Data'!$L29^2)+('S bm Data'!BC$15^2))&lt;-1.96," &lt; "," - "))</f>
        <v xml:space="preserve"> &gt; </v>
      </c>
      <c r="AD28" s="21" t="str">
        <f>IF(('S bm Data'!$K29-'S bm Data'!BD$14)/SQRT(('S bm Data'!$L29^2)+('S bm Data'!BD$15^2))&gt;1.96," &gt; ",IF(('S bm Data'!$K29-'S bm Data'!BD$14)/SQRT(('S bm Data'!$L29^2)+('S bm Data'!BD$15^2))&lt;-1.96," &lt; "," - "))</f>
        <v xml:space="preserve"> &gt; </v>
      </c>
      <c r="AE28" s="21" t="str">
        <f>IF(('S bm Data'!$K29-'S bm Data'!BE$14)/SQRT(('S bm Data'!$L29^2)+('S bm Data'!BE$15^2))&gt;1.96," &gt; ",IF(('S bm Data'!$K29-'S bm Data'!BE$14)/SQRT(('S bm Data'!$L29^2)+('S bm Data'!BE$15^2))&lt;-1.96," &lt; "," - "))</f>
        <v xml:space="preserve"> &gt; </v>
      </c>
      <c r="AF28" s="21" t="str">
        <f>IF(('S bm Data'!$K29-'S bm Data'!BF$14)/SQRT(('S bm Data'!$L29^2)+('S bm Data'!BF$15^2))&gt;1.96," &gt; ",IF(('S bm Data'!$K29-'S bm Data'!BF$14)/SQRT(('S bm Data'!$L29^2)+('S bm Data'!BF$15^2))&lt;-1.96," &lt; "," - "))</f>
        <v xml:space="preserve"> &gt; </v>
      </c>
      <c r="AG28" s="21" t="str">
        <f>IF(('S bm Data'!$K29-'S bm Data'!BG$14)/SQRT(('S bm Data'!$L29^2)+('S bm Data'!BG$15^2))&gt;1.96," &gt; ",IF(('S bm Data'!$K29-'S bm Data'!BG$14)/SQRT(('S bm Data'!$L29^2)+('S bm Data'!BG$15^2))&lt;-1.96," &lt; "," - "))</f>
        <v xml:space="preserve"> &gt; </v>
      </c>
      <c r="AH28" s="21" t="str">
        <f>IF(('S bm Data'!$K29-'S bm Data'!BH$14)/SQRT(('S bm Data'!$L29^2)+('S bm Data'!BH$15^2))&gt;1.96," &gt; ",IF(('S bm Data'!$K29-'S bm Data'!BH$14)/SQRT(('S bm Data'!$L29^2)+('S bm Data'!BH$15^2))&lt;-1.96," &lt; "," - "))</f>
        <v xml:space="preserve"> &gt; </v>
      </c>
      <c r="AI28" s="21" t="str">
        <f>IF(('S bm Data'!$K29-'S bm Data'!BI$14)/SQRT(('S bm Data'!$L29^2)+('S bm Data'!BI$15^2))&gt;1.96," &gt; ",IF(('S bm Data'!$K29-'S bm Data'!BI$14)/SQRT(('S bm Data'!$L29^2)+('S bm Data'!BI$15^2))&lt;-1.96," &lt; "," - "))</f>
        <v xml:space="preserve"> &gt; </v>
      </c>
      <c r="AJ28" s="21" t="str">
        <f>IF(('S bm Data'!$K29-'S bm Data'!BJ$14)/SQRT(('S bm Data'!$L29^2)+('S bm Data'!BJ$15^2))&gt;1.96," &gt; ",IF(('S bm Data'!$K29-'S bm Data'!BJ$14)/SQRT(('S bm Data'!$L29^2)+('S bm Data'!BJ$15^2))&lt;-1.96," &lt; "," - "))</f>
        <v xml:space="preserve"> &gt; </v>
      </c>
      <c r="AK28" s="21" t="str">
        <f>IF(('S bm Data'!$K29-'S bm Data'!BK$14)/SQRT(('S bm Data'!$L29^2)+('S bm Data'!BK$15^2))&gt;1.96," &gt; ",IF(('S bm Data'!$K29-'S bm Data'!BK$14)/SQRT(('S bm Data'!$L29^2)+('S bm Data'!BK$15^2))&lt;-1.96," &lt; "," - "))</f>
        <v xml:space="preserve"> &gt; </v>
      </c>
      <c r="AL28" s="21" t="str">
        <f>IF(('S bm Data'!$K29-'S bm Data'!BL$14)/SQRT(('S bm Data'!$L29^2)+('S bm Data'!BL$15^2))&gt;1.96," &gt; ",IF(('S bm Data'!$K29-'S bm Data'!BL$14)/SQRT(('S bm Data'!$L29^2)+('S bm Data'!BL$15^2))&lt;-1.96," &lt; "," - "))</f>
        <v xml:space="preserve"> &gt; </v>
      </c>
      <c r="AM28" s="21" t="str">
        <f>IF(('S bm Data'!$K29-'S bm Data'!BM$14)/SQRT(('S bm Data'!$L29^2)+('S bm Data'!BM$15^2))&gt;1.96," &gt; ",IF(('S bm Data'!$K29-'S bm Data'!BM$14)/SQRT(('S bm Data'!$L29^2)+('S bm Data'!BM$15^2))&lt;-1.96," &lt; "," - "))</f>
        <v xml:space="preserve"> &gt; </v>
      </c>
      <c r="AN28" s="21" t="str">
        <f>IF(('S bm Data'!$K29-'S bm Data'!BN$14)/SQRT(('S bm Data'!$L29^2)+('S bm Data'!BN$15^2))&gt;1.96," &gt; ",IF(('S bm Data'!$K29-'S bm Data'!BN$14)/SQRT(('S bm Data'!$L29^2)+('S bm Data'!BN$15^2))&lt;-1.96," &lt; "," - "))</f>
        <v xml:space="preserve"> &gt; </v>
      </c>
      <c r="AO28" s="21" t="str">
        <f>IF(('S bm Data'!$K29-'S bm Data'!BO$14)/SQRT(('S bm Data'!$L29^2)+('S bm Data'!BO$15^2))&gt;1.96," &gt; ",IF(('S bm Data'!$K29-'S bm Data'!BO$14)/SQRT(('S bm Data'!$L29^2)+('S bm Data'!BO$15^2))&lt;-1.96," &lt; "," - "))</f>
        <v xml:space="preserve"> &gt; </v>
      </c>
      <c r="AP28" s="21" t="str">
        <f>IF(('S bm Data'!$K29-'S bm Data'!BP$14)/SQRT(('S bm Data'!$L29^2)+('S bm Data'!BP$15^2))&gt;1.96," &gt; ",IF(('S bm Data'!$K29-'S bm Data'!BP$14)/SQRT(('S bm Data'!$L29^2)+('S bm Data'!BP$15^2))&lt;-1.96," &lt; "," - "))</f>
        <v xml:space="preserve"> &gt; </v>
      </c>
      <c r="AQ28" s="23">
        <f t="shared" si="0"/>
        <v>4</v>
      </c>
      <c r="AR28" s="12">
        <f t="shared" si="1"/>
        <v>12</v>
      </c>
      <c r="AS28" s="24">
        <f t="shared" si="2"/>
        <v>25</v>
      </c>
    </row>
    <row r="29" spans="1:45">
      <c r="A29" s="43" t="str">
        <f>'S bm Data'!J30</f>
        <v>South Dakota</v>
      </c>
      <c r="B29" s="40" t="str">
        <f>IF(('S bm Data'!$K30-'S bm Data'!AB$14)/SQRT(('S bm Data'!$L30^2)+('S bm Data'!AB$15^2))&gt;1.96," &gt; ",IF(('S bm Data'!$K30-'S bm Data'!AB$14)/SQRT(('S bm Data'!$L30^2)+('S bm Data'!AB$15^2))&lt;-1.96," &lt; "," - "))</f>
        <v xml:space="preserve"> &lt; </v>
      </c>
      <c r="C29" s="21" t="str">
        <f>IF(('S bm Data'!$K30-'S bm Data'!AC$14)/SQRT(('S bm Data'!$L30^2)+('S bm Data'!AC$15^2))&gt;1.96," &gt; ",IF(('S bm Data'!$K30-'S bm Data'!AC$14)/SQRT(('S bm Data'!$L30^2)+('S bm Data'!AC$15^2))&lt;-1.96," &lt; "," - "))</f>
        <v xml:space="preserve"> &lt; </v>
      </c>
      <c r="D29" s="21" t="str">
        <f>IF(('S bm Data'!$K30-'S bm Data'!AD$14)/SQRT(('S bm Data'!$L30^2)+('S bm Data'!AD$15^2))&gt;1.96," &gt; ",IF(('S bm Data'!$K30-'S bm Data'!AD$14)/SQRT(('S bm Data'!$L30^2)+('S bm Data'!AD$15^2))&lt;-1.96," &lt; "," - "))</f>
        <v xml:space="preserve"> &lt; </v>
      </c>
      <c r="E29" s="21" t="str">
        <f>IF(('S bm Data'!$K30-'S bm Data'!AE$14)/SQRT(('S bm Data'!$L30^2)+('S bm Data'!AE$15^2))&gt;1.96," &gt; ",IF(('S bm Data'!$K30-'S bm Data'!AE$14)/SQRT(('S bm Data'!$L30^2)+('S bm Data'!AE$15^2))&lt;-1.96," &lt; "," - "))</f>
        <v xml:space="preserve"> &lt; </v>
      </c>
      <c r="F29" s="21" t="str">
        <f>IF(('S bm Data'!$K30-'S bm Data'!AF$14)/SQRT(('S bm Data'!$L30^2)+('S bm Data'!AF$15^2))&gt;1.96," &gt; ",IF(('S bm Data'!$K30-'S bm Data'!AF$14)/SQRT(('S bm Data'!$L30^2)+('S bm Data'!AF$15^2))&lt;-1.96," &lt; "," - "))</f>
        <v xml:space="preserve"> - </v>
      </c>
      <c r="G29" s="21" t="str">
        <f>IF(('S bm Data'!$K30-'S bm Data'!AG$14)/SQRT(('S bm Data'!$L30^2)+('S bm Data'!AG$15^2))&gt;1.96," &gt; ",IF(('S bm Data'!$K30-'S bm Data'!AG$14)/SQRT(('S bm Data'!$L30^2)+('S bm Data'!AG$15^2))&lt;-1.96," &lt; "," - "))</f>
        <v xml:space="preserve"> - </v>
      </c>
      <c r="H29" s="21" t="str">
        <f>IF(('S bm Data'!$K30-'S bm Data'!AH$14)/SQRT(('S bm Data'!$L30^2)+('S bm Data'!AH$15^2))&gt;1.96," &gt; ",IF(('S bm Data'!$K30-'S bm Data'!AH$14)/SQRT(('S bm Data'!$L30^2)+('S bm Data'!AH$15^2))&lt;-1.96," &lt; "," - "))</f>
        <v xml:space="preserve"> - </v>
      </c>
      <c r="I29" s="21" t="str">
        <f>IF(('S bm Data'!$K30-'S bm Data'!AI$14)/SQRT(('S bm Data'!$L30^2)+('S bm Data'!AI$15^2))&gt;1.96," &gt; ",IF(('S bm Data'!$K30-'S bm Data'!AI$14)/SQRT(('S bm Data'!$L30^2)+('S bm Data'!AI$15^2))&lt;-1.96," &lt; "," - "))</f>
        <v xml:space="preserve"> - </v>
      </c>
      <c r="J29" s="21" t="str">
        <f>IF(('S bm Data'!$K30-'S bm Data'!AJ$14)/SQRT(('S bm Data'!$L30^2)+('S bm Data'!AJ$15^2))&gt;1.96," &gt; ",IF(('S bm Data'!$K30-'S bm Data'!AJ$14)/SQRT(('S bm Data'!$L30^2)+('S bm Data'!AJ$15^2))&lt;-1.96," &lt; "," - "))</f>
        <v xml:space="preserve"> - </v>
      </c>
      <c r="K29" s="21" t="str">
        <f>IF(('S bm Data'!$K30-'S bm Data'!AK$14)/SQRT(('S bm Data'!$L30^2)+('S bm Data'!AK$15^2))&gt;1.96," &gt; ",IF(('S bm Data'!$K30-'S bm Data'!AK$14)/SQRT(('S bm Data'!$L30^2)+('S bm Data'!AK$15^2))&lt;-1.96," &lt; "," - "))</f>
        <v xml:space="preserve"> - </v>
      </c>
      <c r="L29" s="21" t="str">
        <f>IF(('S bm Data'!$K30-'S bm Data'!AL$14)/SQRT(('S bm Data'!$L30^2)+('S bm Data'!AL$15^2))&gt;1.96," &gt; ",IF(('S bm Data'!$K30-'S bm Data'!AL$14)/SQRT(('S bm Data'!$L30^2)+('S bm Data'!AL$15^2))&lt;-1.96," &lt; "," - "))</f>
        <v xml:space="preserve"> - </v>
      </c>
      <c r="M29" s="21" t="str">
        <f>IF(('S bm Data'!$K30-'S bm Data'!AM$14)/SQRT(('S bm Data'!$L30^2)+('S bm Data'!AM$15^2))&gt;1.96," &gt; ",IF(('S bm Data'!$K30-'S bm Data'!AM$14)/SQRT(('S bm Data'!$L30^2)+('S bm Data'!AM$15^2))&lt;-1.96," &lt; "," - "))</f>
        <v xml:space="preserve"> - </v>
      </c>
      <c r="N29" s="21" t="str">
        <f>IF(('S bm Data'!$K30-'S bm Data'!AN$14)/SQRT(('S bm Data'!$L30^2)+('S bm Data'!AN$15^2))&gt;1.96," &gt; ",IF(('S bm Data'!$K30-'S bm Data'!AN$14)/SQRT(('S bm Data'!$L30^2)+('S bm Data'!AN$15^2))&lt;-1.96," &lt; "," - "))</f>
        <v xml:space="preserve"> - </v>
      </c>
      <c r="O29" s="21" t="str">
        <f>IF(('S bm Data'!$K30-'S bm Data'!AO$14)/SQRT(('S bm Data'!$L30^2)+('S bm Data'!AO$15^2))&gt;1.96," &gt; ",IF(('S bm Data'!$K30-'S bm Data'!AO$14)/SQRT(('S bm Data'!$L30^2)+('S bm Data'!AO$15^2))&lt;-1.96," &lt; "," - "))</f>
        <v xml:space="preserve"> - </v>
      </c>
      <c r="P29" s="21" t="str">
        <f>IF(('S bm Data'!$K30-'S bm Data'!AP$14)/SQRT(('S bm Data'!$L30^2)+('S bm Data'!AP$15^2))&gt;1.96," &gt; ",IF(('S bm Data'!$K30-'S bm Data'!AP$14)/SQRT(('S bm Data'!$L30^2)+('S bm Data'!AP$15^2))&lt;-1.96," &lt; "," - "))</f>
        <v xml:space="preserve"> - </v>
      </c>
      <c r="Q29" s="21" t="str">
        <f>IF(('S bm Data'!$K30-'S bm Data'!AQ$14)/SQRT(('S bm Data'!$L30^2)+('S bm Data'!AQ$15^2))&gt;1.96," &gt; ",IF(('S bm Data'!$K30-'S bm Data'!AQ$14)/SQRT(('S bm Data'!$L30^2)+('S bm Data'!AQ$15^2))&lt;-1.96," &lt; "," - "))</f>
        <v xml:space="preserve"> - </v>
      </c>
      <c r="R29" s="21" t="str">
        <f>IF(('S bm Data'!$K30-'S bm Data'!AR$14)/SQRT(('S bm Data'!$L30^2)+('S bm Data'!AR$15^2))&gt;1.96," &gt; ",IF(('S bm Data'!$K30-'S bm Data'!AR$14)/SQRT(('S bm Data'!$L30^2)+('S bm Data'!AR$15^2))&lt;-1.96," &lt; "," - "))</f>
        <v xml:space="preserve"> &gt; </v>
      </c>
      <c r="S29" s="21" t="str">
        <f>IF(('S bm Data'!$K30-'S bm Data'!AS$14)/SQRT(('S bm Data'!$L30^2)+('S bm Data'!AS$15^2))&gt;1.96," &gt; ",IF(('S bm Data'!$K30-'S bm Data'!AS$14)/SQRT(('S bm Data'!$L30^2)+('S bm Data'!AS$15^2))&lt;-1.96," &lt; "," - "))</f>
        <v xml:space="preserve"> &gt; </v>
      </c>
      <c r="T29" s="21" t="str">
        <f>IF(('S bm Data'!$K30-'S bm Data'!AT$14)/SQRT(('S bm Data'!$L30^2)+('S bm Data'!AT$15^2))&gt;1.96," &gt; ",IF(('S bm Data'!$K30-'S bm Data'!AT$14)/SQRT(('S bm Data'!$L30^2)+('S bm Data'!AT$15^2))&lt;-1.96," &lt; "," - "))</f>
        <v xml:space="preserve"> &gt; </v>
      </c>
      <c r="U29" s="21" t="str">
        <f>IF(('S bm Data'!$K30-'S bm Data'!AU$14)/SQRT(('S bm Data'!$L30^2)+('S bm Data'!AU$15^2))&gt;1.96," &gt; ",IF(('S bm Data'!$K30-'S bm Data'!AU$14)/SQRT(('S bm Data'!$L30^2)+('S bm Data'!AU$15^2))&lt;-1.96," &lt; "," - "))</f>
        <v xml:space="preserve"> &gt; </v>
      </c>
      <c r="V29" s="21" t="str">
        <f>IF(('S bm Data'!$K30-'S bm Data'!AV$14)/SQRT(('S bm Data'!$L30^2)+('S bm Data'!AV$15^2))&gt;1.96," &gt; ",IF(('S bm Data'!$K30-'S bm Data'!AV$14)/SQRT(('S bm Data'!$L30^2)+('S bm Data'!AV$15^2))&lt;-1.96," &lt; "," - "))</f>
        <v xml:space="preserve"> &gt; </v>
      </c>
      <c r="W29" s="21" t="str">
        <f>IF(('S bm Data'!$K30-'S bm Data'!AW$14)/SQRT(('S bm Data'!$L30^2)+('S bm Data'!AW$15^2))&gt;1.96," &gt; ",IF(('S bm Data'!$K30-'S bm Data'!AW$14)/SQRT(('S bm Data'!$L30^2)+('S bm Data'!AW$15^2))&lt;-1.96," &lt; "," - "))</f>
        <v xml:space="preserve"> &gt; </v>
      </c>
      <c r="X29" s="21" t="str">
        <f>IF(('S bm Data'!$K30-'S bm Data'!AX$14)/SQRT(('S bm Data'!$L30^2)+('S bm Data'!AX$15^2))&gt;1.96," &gt; ",IF(('S bm Data'!$K30-'S bm Data'!AX$14)/SQRT(('S bm Data'!$L30^2)+('S bm Data'!AX$15^2))&lt;-1.96," &lt; "," - "))</f>
        <v xml:space="preserve"> &gt; </v>
      </c>
      <c r="Y29" s="21" t="str">
        <f>IF(('S bm Data'!$K30-'S bm Data'!AY$14)/SQRT(('S bm Data'!$L30^2)+('S bm Data'!AY$15^2))&gt;1.96," &gt; ",IF(('S bm Data'!$K30-'S bm Data'!AY$14)/SQRT(('S bm Data'!$L30^2)+('S bm Data'!AY$15^2))&lt;-1.96," &lt; "," - "))</f>
        <v xml:space="preserve"> &gt; </v>
      </c>
      <c r="Z29" s="21" t="str">
        <f>IF(('S bm Data'!$K30-'S bm Data'!AZ$14)/SQRT(('S bm Data'!$L30^2)+('S bm Data'!AZ$15^2))&gt;1.96," &gt; ",IF(('S bm Data'!$K30-'S bm Data'!AZ$14)/SQRT(('S bm Data'!$L30^2)+('S bm Data'!AZ$15^2))&lt;-1.96," &lt; "," - "))</f>
        <v xml:space="preserve"> &gt; </v>
      </c>
      <c r="AA29" s="21" t="str">
        <f>IF(('S bm Data'!$K30-'S bm Data'!BA$14)/SQRT(('S bm Data'!$L30^2)+('S bm Data'!BA$15^2))&gt;1.96," &gt; ",IF(('S bm Data'!$K30-'S bm Data'!BA$14)/SQRT(('S bm Data'!$L30^2)+('S bm Data'!BA$15^2))&lt;-1.96," &lt; "," - "))</f>
        <v xml:space="preserve"> &gt; </v>
      </c>
      <c r="AB29" s="21" t="str">
        <f>IF(('S bm Data'!$K30-'S bm Data'!BB$14)/SQRT(('S bm Data'!$L30^2)+('S bm Data'!BB$15^2))&gt;1.96," &gt; ",IF(('S bm Data'!$K30-'S bm Data'!BB$14)/SQRT(('S bm Data'!$L30^2)+('S bm Data'!BB$15^2))&lt;-1.96," &lt; "," - "))</f>
        <v xml:space="preserve"> &gt; </v>
      </c>
      <c r="AC29" s="21" t="str">
        <f>IF(('S bm Data'!$K30-'S bm Data'!BC$14)/SQRT(('S bm Data'!$L30^2)+('S bm Data'!BC$15^2))&gt;1.96," &gt; ",IF(('S bm Data'!$K30-'S bm Data'!BC$14)/SQRT(('S bm Data'!$L30^2)+('S bm Data'!BC$15^2))&lt;-1.96," &lt; "," - "))</f>
        <v xml:space="preserve"> &gt; </v>
      </c>
      <c r="AD29" s="21" t="str">
        <f>IF(('S bm Data'!$K30-'S bm Data'!BD$14)/SQRT(('S bm Data'!$L30^2)+('S bm Data'!BD$15^2))&gt;1.96," &gt; ",IF(('S bm Data'!$K30-'S bm Data'!BD$14)/SQRT(('S bm Data'!$L30^2)+('S bm Data'!BD$15^2))&lt;-1.96," &lt; "," - "))</f>
        <v xml:space="preserve"> &gt; </v>
      </c>
      <c r="AE29" s="21" t="str">
        <f>IF(('S bm Data'!$K30-'S bm Data'!BE$14)/SQRT(('S bm Data'!$L30^2)+('S bm Data'!BE$15^2))&gt;1.96," &gt; ",IF(('S bm Data'!$K30-'S bm Data'!BE$14)/SQRT(('S bm Data'!$L30^2)+('S bm Data'!BE$15^2))&lt;-1.96," &lt; "," - "))</f>
        <v xml:space="preserve"> &gt; </v>
      </c>
      <c r="AF29" s="21" t="str">
        <f>IF(('S bm Data'!$K30-'S bm Data'!BF$14)/SQRT(('S bm Data'!$L30^2)+('S bm Data'!BF$15^2))&gt;1.96," &gt; ",IF(('S bm Data'!$K30-'S bm Data'!BF$14)/SQRT(('S bm Data'!$L30^2)+('S bm Data'!BF$15^2))&lt;-1.96," &lt; "," - "))</f>
        <v xml:space="preserve"> &gt; </v>
      </c>
      <c r="AG29" s="21" t="str">
        <f>IF(('S bm Data'!$K30-'S bm Data'!BG$14)/SQRT(('S bm Data'!$L30^2)+('S bm Data'!BG$15^2))&gt;1.96," &gt; ",IF(('S bm Data'!$K30-'S bm Data'!BG$14)/SQRT(('S bm Data'!$L30^2)+('S bm Data'!BG$15^2))&lt;-1.96," &lt; "," - "))</f>
        <v xml:space="preserve"> &gt; </v>
      </c>
      <c r="AH29" s="21" t="str">
        <f>IF(('S bm Data'!$K30-'S bm Data'!BH$14)/SQRT(('S bm Data'!$L30^2)+('S bm Data'!BH$15^2))&gt;1.96," &gt; ",IF(('S bm Data'!$K30-'S bm Data'!BH$14)/SQRT(('S bm Data'!$L30^2)+('S bm Data'!BH$15^2))&lt;-1.96," &lt; "," - "))</f>
        <v xml:space="preserve"> &gt; </v>
      </c>
      <c r="AI29" s="21" t="str">
        <f>IF(('S bm Data'!$K30-'S bm Data'!BI$14)/SQRT(('S bm Data'!$L30^2)+('S bm Data'!BI$15^2))&gt;1.96," &gt; ",IF(('S bm Data'!$K30-'S bm Data'!BI$14)/SQRT(('S bm Data'!$L30^2)+('S bm Data'!BI$15^2))&lt;-1.96," &lt; "," - "))</f>
        <v xml:space="preserve"> &gt; </v>
      </c>
      <c r="AJ29" s="21" t="str">
        <f>IF(('S bm Data'!$K30-'S bm Data'!BJ$14)/SQRT(('S bm Data'!$L30^2)+('S bm Data'!BJ$15^2))&gt;1.96," &gt; ",IF(('S bm Data'!$K30-'S bm Data'!BJ$14)/SQRT(('S bm Data'!$L30^2)+('S bm Data'!BJ$15^2))&lt;-1.96," &lt; "," - "))</f>
        <v xml:space="preserve"> &gt; </v>
      </c>
      <c r="AK29" s="21" t="str">
        <f>IF(('S bm Data'!$K30-'S bm Data'!BK$14)/SQRT(('S bm Data'!$L30^2)+('S bm Data'!BK$15^2))&gt;1.96," &gt; ",IF(('S bm Data'!$K30-'S bm Data'!BK$14)/SQRT(('S bm Data'!$L30^2)+('S bm Data'!BK$15^2))&lt;-1.96," &lt; "," - "))</f>
        <v xml:space="preserve"> &gt; </v>
      </c>
      <c r="AL29" s="21" t="str">
        <f>IF(('S bm Data'!$K30-'S bm Data'!BL$14)/SQRT(('S bm Data'!$L30^2)+('S bm Data'!BL$15^2))&gt;1.96," &gt; ",IF(('S bm Data'!$K30-'S bm Data'!BL$14)/SQRT(('S bm Data'!$L30^2)+('S bm Data'!BL$15^2))&lt;-1.96," &lt; "," - "))</f>
        <v xml:space="preserve"> &gt; </v>
      </c>
      <c r="AM29" s="21" t="str">
        <f>IF(('S bm Data'!$K30-'S bm Data'!BM$14)/SQRT(('S bm Data'!$L30^2)+('S bm Data'!BM$15^2))&gt;1.96," &gt; ",IF(('S bm Data'!$K30-'S bm Data'!BM$14)/SQRT(('S bm Data'!$L30^2)+('S bm Data'!BM$15^2))&lt;-1.96," &lt; "," - "))</f>
        <v xml:space="preserve"> &gt; </v>
      </c>
      <c r="AN29" s="21" t="str">
        <f>IF(('S bm Data'!$K30-'S bm Data'!BN$14)/SQRT(('S bm Data'!$L30^2)+('S bm Data'!BN$15^2))&gt;1.96," &gt; ",IF(('S bm Data'!$K30-'S bm Data'!BN$14)/SQRT(('S bm Data'!$L30^2)+('S bm Data'!BN$15^2))&lt;-1.96," &lt; "," - "))</f>
        <v xml:space="preserve"> &gt; </v>
      </c>
      <c r="AO29" s="21" t="str">
        <f>IF(('S bm Data'!$K30-'S bm Data'!BO$14)/SQRT(('S bm Data'!$L30^2)+('S bm Data'!BO$15^2))&gt;1.96," &gt; ",IF(('S bm Data'!$K30-'S bm Data'!BO$14)/SQRT(('S bm Data'!$L30^2)+('S bm Data'!BO$15^2))&lt;-1.96," &lt; "," - "))</f>
        <v xml:space="preserve"> &gt; </v>
      </c>
      <c r="AP29" s="21" t="str">
        <f>IF(('S bm Data'!$K30-'S bm Data'!BP$14)/SQRT(('S bm Data'!$L30^2)+('S bm Data'!BP$15^2))&gt;1.96," &gt; ",IF(('S bm Data'!$K30-'S bm Data'!BP$14)/SQRT(('S bm Data'!$L30^2)+('S bm Data'!BP$15^2))&lt;-1.96," &lt; "," - "))</f>
        <v xml:space="preserve"> &gt; </v>
      </c>
      <c r="AQ29" s="23">
        <f t="shared" si="0"/>
        <v>4</v>
      </c>
      <c r="AR29" s="12">
        <f t="shared" si="1"/>
        <v>12</v>
      </c>
      <c r="AS29" s="24">
        <f t="shared" si="2"/>
        <v>25</v>
      </c>
    </row>
    <row r="30" spans="1:45">
      <c r="A30" s="43" t="str">
        <f>'S bm Data'!J31</f>
        <v>Missouri</v>
      </c>
      <c r="B30" s="40" t="str">
        <f>IF(('S bm Data'!$K31-'S bm Data'!AB$14)/SQRT(('S bm Data'!$L31^2)+('S bm Data'!AB$15^2))&gt;1.96," &gt; ",IF(('S bm Data'!$K31-'S bm Data'!AB$14)/SQRT(('S bm Data'!$L31^2)+('S bm Data'!AB$15^2))&lt;-1.96," &lt; "," - "))</f>
        <v xml:space="preserve"> &lt; </v>
      </c>
      <c r="C30" s="21" t="str">
        <f>IF(('S bm Data'!$K31-'S bm Data'!AC$14)/SQRT(('S bm Data'!$L31^2)+('S bm Data'!AC$15^2))&gt;1.96," &gt; ",IF(('S bm Data'!$K31-'S bm Data'!AC$14)/SQRT(('S bm Data'!$L31^2)+('S bm Data'!AC$15^2))&lt;-1.96," &lt; "," - "))</f>
        <v xml:space="preserve"> &lt; </v>
      </c>
      <c r="D30" s="21" t="str">
        <f>IF(('S bm Data'!$K31-'S bm Data'!AD$14)/SQRT(('S bm Data'!$L31^2)+('S bm Data'!AD$15^2))&gt;1.96," &gt; ",IF(('S bm Data'!$K31-'S bm Data'!AD$14)/SQRT(('S bm Data'!$L31^2)+('S bm Data'!AD$15^2))&lt;-1.96," &lt; "," - "))</f>
        <v xml:space="preserve"> &lt; </v>
      </c>
      <c r="E30" s="21" t="str">
        <f>IF(('S bm Data'!$K31-'S bm Data'!AE$14)/SQRT(('S bm Data'!$L31^2)+('S bm Data'!AE$15^2))&gt;1.96," &gt; ",IF(('S bm Data'!$K31-'S bm Data'!AE$14)/SQRT(('S bm Data'!$L31^2)+('S bm Data'!AE$15^2))&lt;-1.96," &lt; "," - "))</f>
        <v xml:space="preserve"> &lt; </v>
      </c>
      <c r="F30" s="21" t="str">
        <f>IF(('S bm Data'!$K31-'S bm Data'!AF$14)/SQRT(('S bm Data'!$L31^2)+('S bm Data'!AF$15^2))&gt;1.96," &gt; ",IF(('S bm Data'!$K31-'S bm Data'!AF$14)/SQRT(('S bm Data'!$L31^2)+('S bm Data'!AF$15^2))&lt;-1.96," &lt; "," - "))</f>
        <v xml:space="preserve"> - </v>
      </c>
      <c r="G30" s="21" t="str">
        <f>IF(('S bm Data'!$K31-'S bm Data'!AG$14)/SQRT(('S bm Data'!$L31^2)+('S bm Data'!AG$15^2))&gt;1.96," &gt; ",IF(('S bm Data'!$K31-'S bm Data'!AG$14)/SQRT(('S bm Data'!$L31^2)+('S bm Data'!AG$15^2))&lt;-1.96," &lt; "," - "))</f>
        <v xml:space="preserve"> - </v>
      </c>
      <c r="H30" s="21" t="str">
        <f>IF(('S bm Data'!$K31-'S bm Data'!AH$14)/SQRT(('S bm Data'!$L31^2)+('S bm Data'!AH$15^2))&gt;1.96," &gt; ",IF(('S bm Data'!$K31-'S bm Data'!AH$14)/SQRT(('S bm Data'!$L31^2)+('S bm Data'!AH$15^2))&lt;-1.96," &lt; "," - "))</f>
        <v xml:space="preserve"> - </v>
      </c>
      <c r="I30" s="21" t="str">
        <f>IF(('S bm Data'!$K31-'S bm Data'!AI$14)/SQRT(('S bm Data'!$L31^2)+('S bm Data'!AI$15^2))&gt;1.96," &gt; ",IF(('S bm Data'!$K31-'S bm Data'!AI$14)/SQRT(('S bm Data'!$L31^2)+('S bm Data'!AI$15^2))&lt;-1.96," &lt; "," - "))</f>
        <v xml:space="preserve"> - </v>
      </c>
      <c r="J30" s="21" t="str">
        <f>IF(('S bm Data'!$K31-'S bm Data'!AJ$14)/SQRT(('S bm Data'!$L31^2)+('S bm Data'!AJ$15^2))&gt;1.96," &gt; ",IF(('S bm Data'!$K31-'S bm Data'!AJ$14)/SQRT(('S bm Data'!$L31^2)+('S bm Data'!AJ$15^2))&lt;-1.96," &lt; "," - "))</f>
        <v xml:space="preserve"> - </v>
      </c>
      <c r="K30" s="21" t="str">
        <f>IF(('S bm Data'!$K31-'S bm Data'!AK$14)/SQRT(('S bm Data'!$L31^2)+('S bm Data'!AK$15^2))&gt;1.96," &gt; ",IF(('S bm Data'!$K31-'S bm Data'!AK$14)/SQRT(('S bm Data'!$L31^2)+('S bm Data'!AK$15^2))&lt;-1.96," &lt; "," - "))</f>
        <v xml:space="preserve"> - </v>
      </c>
      <c r="L30" s="21" t="str">
        <f>IF(('S bm Data'!$K31-'S bm Data'!AL$14)/SQRT(('S bm Data'!$L31^2)+('S bm Data'!AL$15^2))&gt;1.96," &gt; ",IF(('S bm Data'!$K31-'S bm Data'!AL$14)/SQRT(('S bm Data'!$L31^2)+('S bm Data'!AL$15^2))&lt;-1.96," &lt; "," - "))</f>
        <v xml:space="preserve"> - </v>
      </c>
      <c r="M30" s="21" t="str">
        <f>IF(('S bm Data'!$K31-'S bm Data'!AM$14)/SQRT(('S bm Data'!$L31^2)+('S bm Data'!AM$15^2))&gt;1.96," &gt; ",IF(('S bm Data'!$K31-'S bm Data'!AM$14)/SQRT(('S bm Data'!$L31^2)+('S bm Data'!AM$15^2))&lt;-1.96," &lt; "," - "))</f>
        <v xml:space="preserve"> - </v>
      </c>
      <c r="N30" s="21" t="str">
        <f>IF(('S bm Data'!$K31-'S bm Data'!AN$14)/SQRT(('S bm Data'!$L31^2)+('S bm Data'!AN$15^2))&gt;1.96," &gt; ",IF(('S bm Data'!$K31-'S bm Data'!AN$14)/SQRT(('S bm Data'!$L31^2)+('S bm Data'!AN$15^2))&lt;-1.96," &lt; "," - "))</f>
        <v xml:space="preserve"> - </v>
      </c>
      <c r="O30" s="21" t="str">
        <f>IF(('S bm Data'!$K31-'S bm Data'!AO$14)/SQRT(('S bm Data'!$L31^2)+('S bm Data'!AO$15^2))&gt;1.96," &gt; ",IF(('S bm Data'!$K31-'S bm Data'!AO$14)/SQRT(('S bm Data'!$L31^2)+('S bm Data'!AO$15^2))&lt;-1.96," &lt; "," - "))</f>
        <v xml:space="preserve"> - </v>
      </c>
      <c r="P30" s="21" t="str">
        <f>IF(('S bm Data'!$K31-'S bm Data'!AP$14)/SQRT(('S bm Data'!$L31^2)+('S bm Data'!AP$15^2))&gt;1.96," &gt; ",IF(('S bm Data'!$K31-'S bm Data'!AP$14)/SQRT(('S bm Data'!$L31^2)+('S bm Data'!AP$15^2))&lt;-1.96," &lt; "," - "))</f>
        <v xml:space="preserve"> - </v>
      </c>
      <c r="Q30" s="21" t="str">
        <f>IF(('S bm Data'!$K31-'S bm Data'!AQ$14)/SQRT(('S bm Data'!$L31^2)+('S bm Data'!AQ$15^2))&gt;1.96," &gt; ",IF(('S bm Data'!$K31-'S bm Data'!AQ$14)/SQRT(('S bm Data'!$L31^2)+('S bm Data'!AQ$15^2))&lt;-1.96," &lt; "," - "))</f>
        <v xml:space="preserve"> - </v>
      </c>
      <c r="R30" s="21" t="str">
        <f>IF(('S bm Data'!$K31-'S bm Data'!AR$14)/SQRT(('S bm Data'!$L31^2)+('S bm Data'!AR$15^2))&gt;1.96," &gt; ",IF(('S bm Data'!$K31-'S bm Data'!AR$14)/SQRT(('S bm Data'!$L31^2)+('S bm Data'!AR$15^2))&lt;-1.96," &lt; "," - "))</f>
        <v xml:space="preserve"> &gt; </v>
      </c>
      <c r="S30" s="21" t="str">
        <f>IF(('S bm Data'!$K31-'S bm Data'!AS$14)/SQRT(('S bm Data'!$L31^2)+('S bm Data'!AS$15^2))&gt;1.96," &gt; ",IF(('S bm Data'!$K31-'S bm Data'!AS$14)/SQRT(('S bm Data'!$L31^2)+('S bm Data'!AS$15^2))&lt;-1.96," &lt; "," - "))</f>
        <v xml:space="preserve"> &gt; </v>
      </c>
      <c r="T30" s="21" t="str">
        <f>IF(('S bm Data'!$K31-'S bm Data'!AT$14)/SQRT(('S bm Data'!$L31^2)+('S bm Data'!AT$15^2))&gt;1.96," &gt; ",IF(('S bm Data'!$K31-'S bm Data'!AT$14)/SQRT(('S bm Data'!$L31^2)+('S bm Data'!AT$15^2))&lt;-1.96," &lt; "," - "))</f>
        <v xml:space="preserve"> &gt; </v>
      </c>
      <c r="U30" s="21" t="str">
        <f>IF(('S bm Data'!$K31-'S bm Data'!AU$14)/SQRT(('S bm Data'!$L31^2)+('S bm Data'!AU$15^2))&gt;1.96," &gt; ",IF(('S bm Data'!$K31-'S bm Data'!AU$14)/SQRT(('S bm Data'!$L31^2)+('S bm Data'!AU$15^2))&lt;-1.96," &lt; "," - "))</f>
        <v xml:space="preserve"> &gt; </v>
      </c>
      <c r="V30" s="21" t="str">
        <f>IF(('S bm Data'!$K31-'S bm Data'!AV$14)/SQRT(('S bm Data'!$L31^2)+('S bm Data'!AV$15^2))&gt;1.96," &gt; ",IF(('S bm Data'!$K31-'S bm Data'!AV$14)/SQRT(('S bm Data'!$L31^2)+('S bm Data'!AV$15^2))&lt;-1.96," &lt; "," - "))</f>
        <v xml:space="preserve"> &gt; </v>
      </c>
      <c r="W30" s="21" t="str">
        <f>IF(('S bm Data'!$K31-'S bm Data'!AW$14)/SQRT(('S bm Data'!$L31^2)+('S bm Data'!AW$15^2))&gt;1.96," &gt; ",IF(('S bm Data'!$K31-'S bm Data'!AW$14)/SQRT(('S bm Data'!$L31^2)+('S bm Data'!AW$15^2))&lt;-1.96," &lt; "," - "))</f>
        <v xml:space="preserve"> &gt; </v>
      </c>
      <c r="X30" s="21" t="str">
        <f>IF(('S bm Data'!$K31-'S bm Data'!AX$14)/SQRT(('S bm Data'!$L31^2)+('S bm Data'!AX$15^2))&gt;1.96," &gt; ",IF(('S bm Data'!$K31-'S bm Data'!AX$14)/SQRT(('S bm Data'!$L31^2)+('S bm Data'!AX$15^2))&lt;-1.96," &lt; "," - "))</f>
        <v xml:space="preserve"> &gt; </v>
      </c>
      <c r="Y30" s="21" t="str">
        <f>IF(('S bm Data'!$K31-'S bm Data'!AY$14)/SQRT(('S bm Data'!$L31^2)+('S bm Data'!AY$15^2))&gt;1.96," &gt; ",IF(('S bm Data'!$K31-'S bm Data'!AY$14)/SQRT(('S bm Data'!$L31^2)+('S bm Data'!AY$15^2))&lt;-1.96," &lt; "," - "))</f>
        <v xml:space="preserve"> &gt; </v>
      </c>
      <c r="Z30" s="21" t="str">
        <f>IF(('S bm Data'!$K31-'S bm Data'!AZ$14)/SQRT(('S bm Data'!$L31^2)+('S bm Data'!AZ$15^2))&gt;1.96," &gt; ",IF(('S bm Data'!$K31-'S bm Data'!AZ$14)/SQRT(('S bm Data'!$L31^2)+('S bm Data'!AZ$15^2))&lt;-1.96," &lt; "," - "))</f>
        <v xml:space="preserve"> &gt; </v>
      </c>
      <c r="AA30" s="21" t="str">
        <f>IF(('S bm Data'!$K31-'S bm Data'!BA$14)/SQRT(('S bm Data'!$L31^2)+('S bm Data'!BA$15^2))&gt;1.96," &gt; ",IF(('S bm Data'!$K31-'S bm Data'!BA$14)/SQRT(('S bm Data'!$L31^2)+('S bm Data'!BA$15^2))&lt;-1.96," &lt; "," - "))</f>
        <v xml:space="preserve"> &gt; </v>
      </c>
      <c r="AB30" s="21" t="str">
        <f>IF(('S bm Data'!$K31-'S bm Data'!BB$14)/SQRT(('S bm Data'!$L31^2)+('S bm Data'!BB$15^2))&gt;1.96," &gt; ",IF(('S bm Data'!$K31-'S bm Data'!BB$14)/SQRT(('S bm Data'!$L31^2)+('S bm Data'!BB$15^2))&lt;-1.96," &lt; "," - "))</f>
        <v xml:space="preserve"> &gt; </v>
      </c>
      <c r="AC30" s="21" t="str">
        <f>IF(('S bm Data'!$K31-'S bm Data'!BC$14)/SQRT(('S bm Data'!$L31^2)+('S bm Data'!BC$15^2))&gt;1.96," &gt; ",IF(('S bm Data'!$K31-'S bm Data'!BC$14)/SQRT(('S bm Data'!$L31^2)+('S bm Data'!BC$15^2))&lt;-1.96," &lt; "," - "))</f>
        <v xml:space="preserve"> &gt; </v>
      </c>
      <c r="AD30" s="21" t="str">
        <f>IF(('S bm Data'!$K31-'S bm Data'!BD$14)/SQRT(('S bm Data'!$L31^2)+('S bm Data'!BD$15^2))&gt;1.96," &gt; ",IF(('S bm Data'!$K31-'S bm Data'!BD$14)/SQRT(('S bm Data'!$L31^2)+('S bm Data'!BD$15^2))&lt;-1.96," &lt; "," - "))</f>
        <v xml:space="preserve"> &gt; </v>
      </c>
      <c r="AE30" s="21" t="str">
        <f>IF(('S bm Data'!$K31-'S bm Data'!BE$14)/SQRT(('S bm Data'!$L31^2)+('S bm Data'!BE$15^2))&gt;1.96," &gt; ",IF(('S bm Data'!$K31-'S bm Data'!BE$14)/SQRT(('S bm Data'!$L31^2)+('S bm Data'!BE$15^2))&lt;-1.96," &lt; "," - "))</f>
        <v xml:space="preserve"> &gt; </v>
      </c>
      <c r="AF30" s="21" t="str">
        <f>IF(('S bm Data'!$K31-'S bm Data'!BF$14)/SQRT(('S bm Data'!$L31^2)+('S bm Data'!BF$15^2))&gt;1.96," &gt; ",IF(('S bm Data'!$K31-'S bm Data'!BF$14)/SQRT(('S bm Data'!$L31^2)+('S bm Data'!BF$15^2))&lt;-1.96," &lt; "," - "))</f>
        <v xml:space="preserve"> &gt; </v>
      </c>
      <c r="AG30" s="21" t="str">
        <f>IF(('S bm Data'!$K31-'S bm Data'!BG$14)/SQRT(('S bm Data'!$L31^2)+('S bm Data'!BG$15^2))&gt;1.96," &gt; ",IF(('S bm Data'!$K31-'S bm Data'!BG$14)/SQRT(('S bm Data'!$L31^2)+('S bm Data'!BG$15^2))&lt;-1.96," &lt; "," - "))</f>
        <v xml:space="preserve"> &gt; </v>
      </c>
      <c r="AH30" s="21" t="str">
        <f>IF(('S bm Data'!$K31-'S bm Data'!BH$14)/SQRT(('S bm Data'!$L31^2)+('S bm Data'!BH$15^2))&gt;1.96," &gt; ",IF(('S bm Data'!$K31-'S bm Data'!BH$14)/SQRT(('S bm Data'!$L31^2)+('S bm Data'!BH$15^2))&lt;-1.96," &lt; "," - "))</f>
        <v xml:space="preserve"> &gt; </v>
      </c>
      <c r="AI30" s="21" t="str">
        <f>IF(('S bm Data'!$K31-'S bm Data'!BI$14)/SQRT(('S bm Data'!$L31^2)+('S bm Data'!BI$15^2))&gt;1.96," &gt; ",IF(('S bm Data'!$K31-'S bm Data'!BI$14)/SQRT(('S bm Data'!$L31^2)+('S bm Data'!BI$15^2))&lt;-1.96," &lt; "," - "))</f>
        <v xml:space="preserve"> &gt; </v>
      </c>
      <c r="AJ30" s="21" t="str">
        <f>IF(('S bm Data'!$K31-'S bm Data'!BJ$14)/SQRT(('S bm Data'!$L31^2)+('S bm Data'!BJ$15^2))&gt;1.96," &gt; ",IF(('S bm Data'!$K31-'S bm Data'!BJ$14)/SQRT(('S bm Data'!$L31^2)+('S bm Data'!BJ$15^2))&lt;-1.96," &lt; "," - "))</f>
        <v xml:space="preserve"> &gt; </v>
      </c>
      <c r="AK30" s="21" t="str">
        <f>IF(('S bm Data'!$K31-'S bm Data'!BK$14)/SQRT(('S bm Data'!$L31^2)+('S bm Data'!BK$15^2))&gt;1.96," &gt; ",IF(('S bm Data'!$K31-'S bm Data'!BK$14)/SQRT(('S bm Data'!$L31^2)+('S bm Data'!BK$15^2))&lt;-1.96," &lt; "," - "))</f>
        <v xml:space="preserve"> &gt; </v>
      </c>
      <c r="AL30" s="21" t="str">
        <f>IF(('S bm Data'!$K31-'S bm Data'!BL$14)/SQRT(('S bm Data'!$L31^2)+('S bm Data'!BL$15^2))&gt;1.96," &gt; ",IF(('S bm Data'!$K31-'S bm Data'!BL$14)/SQRT(('S bm Data'!$L31^2)+('S bm Data'!BL$15^2))&lt;-1.96," &lt; "," - "))</f>
        <v xml:space="preserve"> &gt; </v>
      </c>
      <c r="AM30" s="21" t="str">
        <f>IF(('S bm Data'!$K31-'S bm Data'!BM$14)/SQRT(('S bm Data'!$L31^2)+('S bm Data'!BM$15^2))&gt;1.96," &gt; ",IF(('S bm Data'!$K31-'S bm Data'!BM$14)/SQRT(('S bm Data'!$L31^2)+('S bm Data'!BM$15^2))&lt;-1.96," &lt; "," - "))</f>
        <v xml:space="preserve"> &gt; </v>
      </c>
      <c r="AN30" s="21" t="str">
        <f>IF(('S bm Data'!$K31-'S bm Data'!BN$14)/SQRT(('S bm Data'!$L31^2)+('S bm Data'!BN$15^2))&gt;1.96," &gt; ",IF(('S bm Data'!$K31-'S bm Data'!BN$14)/SQRT(('S bm Data'!$L31^2)+('S bm Data'!BN$15^2))&lt;-1.96," &lt; "," - "))</f>
        <v xml:space="preserve"> &gt; </v>
      </c>
      <c r="AO30" s="21" t="str">
        <f>IF(('S bm Data'!$K31-'S bm Data'!BO$14)/SQRT(('S bm Data'!$L31^2)+('S bm Data'!BO$15^2))&gt;1.96," &gt; ",IF(('S bm Data'!$K31-'S bm Data'!BO$14)/SQRT(('S bm Data'!$L31^2)+('S bm Data'!BO$15^2))&lt;-1.96," &lt; "," - "))</f>
        <v xml:space="preserve"> &gt; </v>
      </c>
      <c r="AP30" s="21" t="str">
        <f>IF(('S bm Data'!$K31-'S bm Data'!BP$14)/SQRT(('S bm Data'!$L31^2)+('S bm Data'!BP$15^2))&gt;1.96," &gt; ",IF(('S bm Data'!$K31-'S bm Data'!BP$14)/SQRT(('S bm Data'!$L31^2)+('S bm Data'!BP$15^2))&lt;-1.96," &lt; "," - "))</f>
        <v xml:space="preserve"> &gt; </v>
      </c>
      <c r="AQ30" s="23">
        <f t="shared" si="0"/>
        <v>4</v>
      </c>
      <c r="AR30" s="12">
        <f t="shared" si="1"/>
        <v>12</v>
      </c>
      <c r="AS30" s="24">
        <f t="shared" si="2"/>
        <v>25</v>
      </c>
    </row>
    <row r="31" spans="1:45">
      <c r="A31" s="43" t="str">
        <f>'S bm Data'!J32</f>
        <v>DoDEA</v>
      </c>
      <c r="B31" s="40" t="str">
        <f>IF(('S bm Data'!$K32-'S bm Data'!AB$14)/SQRT(('S bm Data'!$L32^2)+('S bm Data'!AB$15^2))&gt;1.96," &gt; ",IF(('S bm Data'!$K32-'S bm Data'!AB$14)/SQRT(('S bm Data'!$L32^2)+('S bm Data'!AB$15^2))&lt;-1.96," &lt; "," - "))</f>
        <v xml:space="preserve"> &lt; </v>
      </c>
      <c r="C31" s="21" t="str">
        <f>IF(('S bm Data'!$K32-'S bm Data'!AC$14)/SQRT(('S bm Data'!$L32^2)+('S bm Data'!AC$15^2))&gt;1.96," &gt; ",IF(('S bm Data'!$K32-'S bm Data'!AC$14)/SQRT(('S bm Data'!$L32^2)+('S bm Data'!AC$15^2))&lt;-1.96," &lt; "," - "))</f>
        <v xml:space="preserve"> &lt; </v>
      </c>
      <c r="D31" s="21" t="str">
        <f>IF(('S bm Data'!$K32-'S bm Data'!AD$14)/SQRT(('S bm Data'!$L32^2)+('S bm Data'!AD$15^2))&gt;1.96," &gt; ",IF(('S bm Data'!$K32-'S bm Data'!AD$14)/SQRT(('S bm Data'!$L32^2)+('S bm Data'!AD$15^2))&lt;-1.96," &lt; "," - "))</f>
        <v xml:space="preserve"> &lt; </v>
      </c>
      <c r="E31" s="21" t="str">
        <f>IF(('S bm Data'!$K32-'S bm Data'!AE$14)/SQRT(('S bm Data'!$L32^2)+('S bm Data'!AE$15^2))&gt;1.96," &gt; ",IF(('S bm Data'!$K32-'S bm Data'!AE$14)/SQRT(('S bm Data'!$L32^2)+('S bm Data'!AE$15^2))&lt;-1.96," &lt; "," - "))</f>
        <v xml:space="preserve"> &lt; </v>
      </c>
      <c r="F31" s="21" t="str">
        <f>IF(('S bm Data'!$K32-'S bm Data'!AF$14)/SQRT(('S bm Data'!$L32^2)+('S bm Data'!AF$15^2))&gt;1.96," &gt; ",IF(('S bm Data'!$K32-'S bm Data'!AF$14)/SQRT(('S bm Data'!$L32^2)+('S bm Data'!AF$15^2))&lt;-1.96," &lt; "," - "))</f>
        <v xml:space="preserve"> - </v>
      </c>
      <c r="G31" s="21" t="str">
        <f>IF(('S bm Data'!$K32-'S bm Data'!AG$14)/SQRT(('S bm Data'!$L32^2)+('S bm Data'!AG$15^2))&gt;1.96," &gt; ",IF(('S bm Data'!$K32-'S bm Data'!AG$14)/SQRT(('S bm Data'!$L32^2)+('S bm Data'!AG$15^2))&lt;-1.96," &lt; "," - "))</f>
        <v xml:space="preserve"> - </v>
      </c>
      <c r="H31" s="21" t="str">
        <f>IF(('S bm Data'!$K32-'S bm Data'!AH$14)/SQRT(('S bm Data'!$L32^2)+('S bm Data'!AH$15^2))&gt;1.96," &gt; ",IF(('S bm Data'!$K32-'S bm Data'!AH$14)/SQRT(('S bm Data'!$L32^2)+('S bm Data'!AH$15^2))&lt;-1.96," &lt; "," - "))</f>
        <v xml:space="preserve"> - </v>
      </c>
      <c r="I31" s="21" t="str">
        <f>IF(('S bm Data'!$K32-'S bm Data'!AI$14)/SQRT(('S bm Data'!$L32^2)+('S bm Data'!AI$15^2))&gt;1.96," &gt; ",IF(('S bm Data'!$K32-'S bm Data'!AI$14)/SQRT(('S bm Data'!$L32^2)+('S bm Data'!AI$15^2))&lt;-1.96," &lt; "," - "))</f>
        <v xml:space="preserve"> - </v>
      </c>
      <c r="J31" s="21" t="str">
        <f>IF(('S bm Data'!$K32-'S bm Data'!AJ$14)/SQRT(('S bm Data'!$L32^2)+('S bm Data'!AJ$15^2))&gt;1.96," &gt; ",IF(('S bm Data'!$K32-'S bm Data'!AJ$14)/SQRT(('S bm Data'!$L32^2)+('S bm Data'!AJ$15^2))&lt;-1.96," &lt; "," - "))</f>
        <v xml:space="preserve"> - </v>
      </c>
      <c r="K31" s="21" t="str">
        <f>IF(('S bm Data'!$K32-'S bm Data'!AK$14)/SQRT(('S bm Data'!$L32^2)+('S bm Data'!AK$15^2))&gt;1.96," &gt; ",IF(('S bm Data'!$K32-'S bm Data'!AK$14)/SQRT(('S bm Data'!$L32^2)+('S bm Data'!AK$15^2))&lt;-1.96," &lt; "," - "))</f>
        <v xml:space="preserve"> - </v>
      </c>
      <c r="L31" s="21" t="str">
        <f>IF(('S bm Data'!$K32-'S bm Data'!AL$14)/SQRT(('S bm Data'!$L32^2)+('S bm Data'!AL$15^2))&gt;1.96," &gt; ",IF(('S bm Data'!$K32-'S bm Data'!AL$14)/SQRT(('S bm Data'!$L32^2)+('S bm Data'!AL$15^2))&lt;-1.96," &lt; "," - "))</f>
        <v xml:space="preserve"> - </v>
      </c>
      <c r="M31" s="21" t="str">
        <f>IF(('S bm Data'!$K32-'S bm Data'!AM$14)/SQRT(('S bm Data'!$L32^2)+('S bm Data'!AM$15^2))&gt;1.96," &gt; ",IF(('S bm Data'!$K32-'S bm Data'!AM$14)/SQRT(('S bm Data'!$L32^2)+('S bm Data'!AM$15^2))&lt;-1.96," &lt; "," - "))</f>
        <v xml:space="preserve"> - </v>
      </c>
      <c r="N31" s="21" t="str">
        <f>IF(('S bm Data'!$K32-'S bm Data'!AN$14)/SQRT(('S bm Data'!$L32^2)+('S bm Data'!AN$15^2))&gt;1.96," &gt; ",IF(('S bm Data'!$K32-'S bm Data'!AN$14)/SQRT(('S bm Data'!$L32^2)+('S bm Data'!AN$15^2))&lt;-1.96," &lt; "," - "))</f>
        <v xml:space="preserve"> - </v>
      </c>
      <c r="O31" s="21" t="str">
        <f>IF(('S bm Data'!$K32-'S bm Data'!AO$14)/SQRT(('S bm Data'!$L32^2)+('S bm Data'!AO$15^2))&gt;1.96," &gt; ",IF(('S bm Data'!$K32-'S bm Data'!AO$14)/SQRT(('S bm Data'!$L32^2)+('S bm Data'!AO$15^2))&lt;-1.96," &lt; "," - "))</f>
        <v xml:space="preserve"> - </v>
      </c>
      <c r="P31" s="21" t="str">
        <f>IF(('S bm Data'!$K32-'S bm Data'!AP$14)/SQRT(('S bm Data'!$L32^2)+('S bm Data'!AP$15^2))&gt;1.96," &gt; ",IF(('S bm Data'!$K32-'S bm Data'!AP$14)/SQRT(('S bm Data'!$L32^2)+('S bm Data'!AP$15^2))&lt;-1.96," &lt; "," - "))</f>
        <v xml:space="preserve"> - </v>
      </c>
      <c r="Q31" s="21" t="str">
        <f>IF(('S bm Data'!$K32-'S bm Data'!AQ$14)/SQRT(('S bm Data'!$L32^2)+('S bm Data'!AQ$15^2))&gt;1.96," &gt; ",IF(('S bm Data'!$K32-'S bm Data'!AQ$14)/SQRT(('S bm Data'!$L32^2)+('S bm Data'!AQ$15^2))&lt;-1.96," &lt; "," - "))</f>
        <v xml:space="preserve"> - </v>
      </c>
      <c r="R31" s="21" t="str">
        <f>IF(('S bm Data'!$K32-'S bm Data'!AR$14)/SQRT(('S bm Data'!$L32^2)+('S bm Data'!AR$15^2))&gt;1.96," &gt; ",IF(('S bm Data'!$K32-'S bm Data'!AR$14)/SQRT(('S bm Data'!$L32^2)+('S bm Data'!AR$15^2))&lt;-1.96," &lt; "," - "))</f>
        <v xml:space="preserve"> - </v>
      </c>
      <c r="S31" s="21" t="str">
        <f>IF(('S bm Data'!$K32-'S bm Data'!AS$14)/SQRT(('S bm Data'!$L32^2)+('S bm Data'!AS$15^2))&gt;1.96," &gt; ",IF(('S bm Data'!$K32-'S bm Data'!AS$14)/SQRT(('S bm Data'!$L32^2)+('S bm Data'!AS$15^2))&lt;-1.96," &lt; "," - "))</f>
        <v xml:space="preserve"> &gt; </v>
      </c>
      <c r="T31" s="21" t="str">
        <f>IF(('S bm Data'!$K32-'S bm Data'!AT$14)/SQRT(('S bm Data'!$L32^2)+('S bm Data'!AT$15^2))&gt;1.96," &gt; ",IF(('S bm Data'!$K32-'S bm Data'!AT$14)/SQRT(('S bm Data'!$L32^2)+('S bm Data'!AT$15^2))&lt;-1.96," &lt; "," - "))</f>
        <v xml:space="preserve"> &gt; </v>
      </c>
      <c r="U31" s="21" t="str">
        <f>IF(('S bm Data'!$K32-'S bm Data'!AU$14)/SQRT(('S bm Data'!$L32^2)+('S bm Data'!AU$15^2))&gt;1.96," &gt; ",IF(('S bm Data'!$K32-'S bm Data'!AU$14)/SQRT(('S bm Data'!$L32^2)+('S bm Data'!AU$15^2))&lt;-1.96," &lt; "," - "))</f>
        <v xml:space="preserve"> &gt; </v>
      </c>
      <c r="V31" s="21" t="str">
        <f>IF(('S bm Data'!$K32-'S bm Data'!AV$14)/SQRT(('S bm Data'!$L32^2)+('S bm Data'!AV$15^2))&gt;1.96," &gt; ",IF(('S bm Data'!$K32-'S bm Data'!AV$14)/SQRT(('S bm Data'!$L32^2)+('S bm Data'!AV$15^2))&lt;-1.96," &lt; "," - "))</f>
        <v xml:space="preserve"> &gt; </v>
      </c>
      <c r="W31" s="21" t="str">
        <f>IF(('S bm Data'!$K32-'S bm Data'!AW$14)/SQRT(('S bm Data'!$L32^2)+('S bm Data'!AW$15^2))&gt;1.96," &gt; ",IF(('S bm Data'!$K32-'S bm Data'!AW$14)/SQRT(('S bm Data'!$L32^2)+('S bm Data'!AW$15^2))&lt;-1.96," &lt; "," - "))</f>
        <v xml:space="preserve"> &gt; </v>
      </c>
      <c r="X31" s="21" t="str">
        <f>IF(('S bm Data'!$K32-'S bm Data'!AX$14)/SQRT(('S bm Data'!$L32^2)+('S bm Data'!AX$15^2))&gt;1.96," &gt; ",IF(('S bm Data'!$K32-'S bm Data'!AX$14)/SQRT(('S bm Data'!$L32^2)+('S bm Data'!AX$15^2))&lt;-1.96," &lt; "," - "))</f>
        <v xml:space="preserve"> &gt; </v>
      </c>
      <c r="Y31" s="21" t="str">
        <f>IF(('S bm Data'!$K32-'S bm Data'!AY$14)/SQRT(('S bm Data'!$L32^2)+('S bm Data'!AY$15^2))&gt;1.96," &gt; ",IF(('S bm Data'!$K32-'S bm Data'!AY$14)/SQRT(('S bm Data'!$L32^2)+('S bm Data'!AY$15^2))&lt;-1.96," &lt; "," - "))</f>
        <v xml:space="preserve"> &gt; </v>
      </c>
      <c r="Z31" s="21" t="str">
        <f>IF(('S bm Data'!$K32-'S bm Data'!AZ$14)/SQRT(('S bm Data'!$L32^2)+('S bm Data'!AZ$15^2))&gt;1.96," &gt; ",IF(('S bm Data'!$K32-'S bm Data'!AZ$14)/SQRT(('S bm Data'!$L32^2)+('S bm Data'!AZ$15^2))&lt;-1.96," &lt; "," - "))</f>
        <v xml:space="preserve"> &gt; </v>
      </c>
      <c r="AA31" s="21" t="str">
        <f>IF(('S bm Data'!$K32-'S bm Data'!BA$14)/SQRT(('S bm Data'!$L32^2)+('S bm Data'!BA$15^2))&gt;1.96," &gt; ",IF(('S bm Data'!$K32-'S bm Data'!BA$14)/SQRT(('S bm Data'!$L32^2)+('S bm Data'!BA$15^2))&lt;-1.96," &lt; "," - "))</f>
        <v xml:space="preserve"> &gt; </v>
      </c>
      <c r="AB31" s="21" t="str">
        <f>IF(('S bm Data'!$K32-'S bm Data'!BB$14)/SQRT(('S bm Data'!$L32^2)+('S bm Data'!BB$15^2))&gt;1.96," &gt; ",IF(('S bm Data'!$K32-'S bm Data'!BB$14)/SQRT(('S bm Data'!$L32^2)+('S bm Data'!BB$15^2))&lt;-1.96," &lt; "," - "))</f>
        <v xml:space="preserve"> &gt; </v>
      </c>
      <c r="AC31" s="21" t="str">
        <f>IF(('S bm Data'!$K32-'S bm Data'!BC$14)/SQRT(('S bm Data'!$L32^2)+('S bm Data'!BC$15^2))&gt;1.96," &gt; ",IF(('S bm Data'!$K32-'S bm Data'!BC$14)/SQRT(('S bm Data'!$L32^2)+('S bm Data'!BC$15^2))&lt;-1.96," &lt; "," - "))</f>
        <v xml:space="preserve"> &gt; </v>
      </c>
      <c r="AD31" s="21" t="str">
        <f>IF(('S bm Data'!$K32-'S bm Data'!BD$14)/SQRT(('S bm Data'!$L32^2)+('S bm Data'!BD$15^2))&gt;1.96," &gt; ",IF(('S bm Data'!$K32-'S bm Data'!BD$14)/SQRT(('S bm Data'!$L32^2)+('S bm Data'!BD$15^2))&lt;-1.96," &lt; "," - "))</f>
        <v xml:space="preserve"> &gt; </v>
      </c>
      <c r="AE31" s="21" t="str">
        <f>IF(('S bm Data'!$K32-'S bm Data'!BE$14)/SQRT(('S bm Data'!$L32^2)+('S bm Data'!BE$15^2))&gt;1.96," &gt; ",IF(('S bm Data'!$K32-'S bm Data'!BE$14)/SQRT(('S bm Data'!$L32^2)+('S bm Data'!BE$15^2))&lt;-1.96," &lt; "," - "))</f>
        <v xml:space="preserve"> &gt; </v>
      </c>
      <c r="AF31" s="21" t="str">
        <f>IF(('S bm Data'!$K32-'S bm Data'!BF$14)/SQRT(('S bm Data'!$L32^2)+('S bm Data'!BF$15^2))&gt;1.96," &gt; ",IF(('S bm Data'!$K32-'S bm Data'!BF$14)/SQRT(('S bm Data'!$L32^2)+('S bm Data'!BF$15^2))&lt;-1.96," &lt; "," - "))</f>
        <v xml:space="preserve"> &gt; </v>
      </c>
      <c r="AG31" s="21" t="str">
        <f>IF(('S bm Data'!$K32-'S bm Data'!BG$14)/SQRT(('S bm Data'!$L32^2)+('S bm Data'!BG$15^2))&gt;1.96," &gt; ",IF(('S bm Data'!$K32-'S bm Data'!BG$14)/SQRT(('S bm Data'!$L32^2)+('S bm Data'!BG$15^2))&lt;-1.96," &lt; "," - "))</f>
        <v xml:space="preserve"> &gt; </v>
      </c>
      <c r="AH31" s="21" t="str">
        <f>IF(('S bm Data'!$K32-'S bm Data'!BH$14)/SQRT(('S bm Data'!$L32^2)+('S bm Data'!BH$15^2))&gt;1.96," &gt; ",IF(('S bm Data'!$K32-'S bm Data'!BH$14)/SQRT(('S bm Data'!$L32^2)+('S bm Data'!BH$15^2))&lt;-1.96," &lt; "," - "))</f>
        <v xml:space="preserve"> &gt; </v>
      </c>
      <c r="AI31" s="21" t="str">
        <f>IF(('S bm Data'!$K32-'S bm Data'!BI$14)/SQRT(('S bm Data'!$L32^2)+('S bm Data'!BI$15^2))&gt;1.96," &gt; ",IF(('S bm Data'!$K32-'S bm Data'!BI$14)/SQRT(('S bm Data'!$L32^2)+('S bm Data'!BI$15^2))&lt;-1.96," &lt; "," - "))</f>
        <v xml:space="preserve"> &gt; </v>
      </c>
      <c r="AJ31" s="21" t="str">
        <f>IF(('S bm Data'!$K32-'S bm Data'!BJ$14)/SQRT(('S bm Data'!$L32^2)+('S bm Data'!BJ$15^2))&gt;1.96," &gt; ",IF(('S bm Data'!$K32-'S bm Data'!BJ$14)/SQRT(('S bm Data'!$L32^2)+('S bm Data'!BJ$15^2))&lt;-1.96," &lt; "," - "))</f>
        <v xml:space="preserve"> &gt; </v>
      </c>
      <c r="AK31" s="21" t="str">
        <f>IF(('S bm Data'!$K32-'S bm Data'!BK$14)/SQRT(('S bm Data'!$L32^2)+('S bm Data'!BK$15^2))&gt;1.96," &gt; ",IF(('S bm Data'!$K32-'S bm Data'!BK$14)/SQRT(('S bm Data'!$L32^2)+('S bm Data'!BK$15^2))&lt;-1.96," &lt; "," - "))</f>
        <v xml:space="preserve"> &gt; </v>
      </c>
      <c r="AL31" s="21" t="str">
        <f>IF(('S bm Data'!$K32-'S bm Data'!BL$14)/SQRT(('S bm Data'!$L32^2)+('S bm Data'!BL$15^2))&gt;1.96," &gt; ",IF(('S bm Data'!$K32-'S bm Data'!BL$14)/SQRT(('S bm Data'!$L32^2)+('S bm Data'!BL$15^2))&lt;-1.96," &lt; "," - "))</f>
        <v xml:space="preserve"> &gt; </v>
      </c>
      <c r="AM31" s="21" t="str">
        <f>IF(('S bm Data'!$K32-'S bm Data'!BM$14)/SQRT(('S bm Data'!$L32^2)+('S bm Data'!BM$15^2))&gt;1.96," &gt; ",IF(('S bm Data'!$K32-'S bm Data'!BM$14)/SQRT(('S bm Data'!$L32^2)+('S bm Data'!BM$15^2))&lt;-1.96," &lt; "," - "))</f>
        <v xml:space="preserve"> &gt; </v>
      </c>
      <c r="AN31" s="21" t="str">
        <f>IF(('S bm Data'!$K32-'S bm Data'!BN$14)/SQRT(('S bm Data'!$L32^2)+('S bm Data'!BN$15^2))&gt;1.96," &gt; ",IF(('S bm Data'!$K32-'S bm Data'!BN$14)/SQRT(('S bm Data'!$L32^2)+('S bm Data'!BN$15^2))&lt;-1.96," &lt; "," - "))</f>
        <v xml:space="preserve"> &gt; </v>
      </c>
      <c r="AO31" s="21" t="str">
        <f>IF(('S bm Data'!$K32-'S bm Data'!BO$14)/SQRT(('S bm Data'!$L32^2)+('S bm Data'!BO$15^2))&gt;1.96," &gt; ",IF(('S bm Data'!$K32-'S bm Data'!BO$14)/SQRT(('S bm Data'!$L32^2)+('S bm Data'!BO$15^2))&lt;-1.96," &lt; "," - "))</f>
        <v xml:space="preserve"> &gt; </v>
      </c>
      <c r="AP31" s="21" t="str">
        <f>IF(('S bm Data'!$K32-'S bm Data'!BP$14)/SQRT(('S bm Data'!$L32^2)+('S bm Data'!BP$15^2))&gt;1.96," &gt; ",IF(('S bm Data'!$K32-'S bm Data'!BP$14)/SQRT(('S bm Data'!$L32^2)+('S bm Data'!BP$15^2))&lt;-1.96," &lt; "," - "))</f>
        <v xml:space="preserve"> &gt; </v>
      </c>
      <c r="AQ31" s="23">
        <f t="shared" si="0"/>
        <v>4</v>
      </c>
      <c r="AR31" s="12">
        <f t="shared" si="1"/>
        <v>13</v>
      </c>
      <c r="AS31" s="24">
        <f t="shared" si="2"/>
        <v>24</v>
      </c>
    </row>
    <row r="32" spans="1:45">
      <c r="A32" s="43" t="str">
        <f>'S bm Data'!J33</f>
        <v>Kansas</v>
      </c>
      <c r="B32" s="40" t="str">
        <f>IF(('S bm Data'!$K33-'S bm Data'!AB$14)/SQRT(('S bm Data'!$L33^2)+('S bm Data'!AB$15^2))&gt;1.96," &gt; ",IF(('S bm Data'!$K33-'S bm Data'!AB$14)/SQRT(('S bm Data'!$L33^2)+('S bm Data'!AB$15^2))&lt;-1.96," &lt; "," - "))</f>
        <v xml:space="preserve"> &lt; </v>
      </c>
      <c r="C32" s="21" t="str">
        <f>IF(('S bm Data'!$K33-'S bm Data'!AC$14)/SQRT(('S bm Data'!$L33^2)+('S bm Data'!AC$15^2))&gt;1.96," &gt; ",IF(('S bm Data'!$K33-'S bm Data'!AC$14)/SQRT(('S bm Data'!$L33^2)+('S bm Data'!AC$15^2))&lt;-1.96," &lt; "," - "))</f>
        <v xml:space="preserve"> &lt; </v>
      </c>
      <c r="D32" s="21" t="str">
        <f>IF(('S bm Data'!$K33-'S bm Data'!AD$14)/SQRT(('S bm Data'!$L33^2)+('S bm Data'!AD$15^2))&gt;1.96," &gt; ",IF(('S bm Data'!$K33-'S bm Data'!AD$14)/SQRT(('S bm Data'!$L33^2)+('S bm Data'!AD$15^2))&lt;-1.96," &lt; "," - "))</f>
        <v xml:space="preserve"> &lt; </v>
      </c>
      <c r="E32" s="21" t="str">
        <f>IF(('S bm Data'!$K33-'S bm Data'!AE$14)/SQRT(('S bm Data'!$L33^2)+('S bm Data'!AE$15^2))&gt;1.96," &gt; ",IF(('S bm Data'!$K33-'S bm Data'!AE$14)/SQRT(('S bm Data'!$L33^2)+('S bm Data'!AE$15^2))&lt;-1.96," &lt; "," - "))</f>
        <v xml:space="preserve"> &lt; </v>
      </c>
      <c r="F32" s="21" t="str">
        <f>IF(('S bm Data'!$K33-'S bm Data'!AF$14)/SQRT(('S bm Data'!$L33^2)+('S bm Data'!AF$15^2))&gt;1.96," &gt; ",IF(('S bm Data'!$K33-'S bm Data'!AF$14)/SQRT(('S bm Data'!$L33^2)+('S bm Data'!AF$15^2))&lt;-1.96," &lt; "," - "))</f>
        <v xml:space="preserve"> - </v>
      </c>
      <c r="G32" s="21" t="str">
        <f>IF(('S bm Data'!$K33-'S bm Data'!AG$14)/SQRT(('S bm Data'!$L33^2)+('S bm Data'!AG$15^2))&gt;1.96," &gt; ",IF(('S bm Data'!$K33-'S bm Data'!AG$14)/SQRT(('S bm Data'!$L33^2)+('S bm Data'!AG$15^2))&lt;-1.96," &lt; "," - "))</f>
        <v xml:space="preserve"> - </v>
      </c>
      <c r="H32" s="21" t="str">
        <f>IF(('S bm Data'!$K33-'S bm Data'!AH$14)/SQRT(('S bm Data'!$L33^2)+('S bm Data'!AH$15^2))&gt;1.96," &gt; ",IF(('S bm Data'!$K33-'S bm Data'!AH$14)/SQRT(('S bm Data'!$L33^2)+('S bm Data'!AH$15^2))&lt;-1.96," &lt; "," - "))</f>
        <v xml:space="preserve"> - </v>
      </c>
      <c r="I32" s="21" t="str">
        <f>IF(('S bm Data'!$K33-'S bm Data'!AI$14)/SQRT(('S bm Data'!$L33^2)+('S bm Data'!AI$15^2))&gt;1.96," &gt; ",IF(('S bm Data'!$K33-'S bm Data'!AI$14)/SQRT(('S bm Data'!$L33^2)+('S bm Data'!AI$15^2))&lt;-1.96," &lt; "," - "))</f>
        <v xml:space="preserve"> - </v>
      </c>
      <c r="J32" s="21" t="str">
        <f>IF(('S bm Data'!$K33-'S bm Data'!AJ$14)/SQRT(('S bm Data'!$L33^2)+('S bm Data'!AJ$15^2))&gt;1.96," &gt; ",IF(('S bm Data'!$K33-'S bm Data'!AJ$14)/SQRT(('S bm Data'!$L33^2)+('S bm Data'!AJ$15^2))&lt;-1.96," &lt; "," - "))</f>
        <v xml:space="preserve"> - </v>
      </c>
      <c r="K32" s="21" t="str">
        <f>IF(('S bm Data'!$K33-'S bm Data'!AK$14)/SQRT(('S bm Data'!$L33^2)+('S bm Data'!AK$15^2))&gt;1.96," &gt; ",IF(('S bm Data'!$K33-'S bm Data'!AK$14)/SQRT(('S bm Data'!$L33^2)+('S bm Data'!AK$15^2))&lt;-1.96," &lt; "," - "))</f>
        <v xml:space="preserve"> - </v>
      </c>
      <c r="L32" s="21" t="str">
        <f>IF(('S bm Data'!$K33-'S bm Data'!AL$14)/SQRT(('S bm Data'!$L33^2)+('S bm Data'!AL$15^2))&gt;1.96," &gt; ",IF(('S bm Data'!$K33-'S bm Data'!AL$14)/SQRT(('S bm Data'!$L33^2)+('S bm Data'!AL$15^2))&lt;-1.96," &lt; "," - "))</f>
        <v xml:space="preserve"> - </v>
      </c>
      <c r="M32" s="21" t="str">
        <f>IF(('S bm Data'!$K33-'S bm Data'!AM$14)/SQRT(('S bm Data'!$L33^2)+('S bm Data'!AM$15^2))&gt;1.96," &gt; ",IF(('S bm Data'!$K33-'S bm Data'!AM$14)/SQRT(('S bm Data'!$L33^2)+('S bm Data'!AM$15^2))&lt;-1.96," &lt; "," - "))</f>
        <v xml:space="preserve"> - </v>
      </c>
      <c r="N32" s="21" t="str">
        <f>IF(('S bm Data'!$K33-'S bm Data'!AN$14)/SQRT(('S bm Data'!$L33^2)+('S bm Data'!AN$15^2))&gt;1.96," &gt; ",IF(('S bm Data'!$K33-'S bm Data'!AN$14)/SQRT(('S bm Data'!$L33^2)+('S bm Data'!AN$15^2))&lt;-1.96," &lt; "," - "))</f>
        <v xml:space="preserve"> - </v>
      </c>
      <c r="O32" s="21" t="str">
        <f>IF(('S bm Data'!$K33-'S bm Data'!AO$14)/SQRT(('S bm Data'!$L33^2)+('S bm Data'!AO$15^2))&gt;1.96," &gt; ",IF(('S bm Data'!$K33-'S bm Data'!AO$14)/SQRT(('S bm Data'!$L33^2)+('S bm Data'!AO$15^2))&lt;-1.96," &lt; "," - "))</f>
        <v xml:space="preserve"> - </v>
      </c>
      <c r="P32" s="21" t="str">
        <f>IF(('S bm Data'!$K33-'S bm Data'!AP$14)/SQRT(('S bm Data'!$L33^2)+('S bm Data'!AP$15^2))&gt;1.96," &gt; ",IF(('S bm Data'!$K33-'S bm Data'!AP$14)/SQRT(('S bm Data'!$L33^2)+('S bm Data'!AP$15^2))&lt;-1.96," &lt; "," - "))</f>
        <v xml:space="preserve"> - </v>
      </c>
      <c r="Q32" s="21" t="str">
        <f>IF(('S bm Data'!$K33-'S bm Data'!AQ$14)/SQRT(('S bm Data'!$L33^2)+('S bm Data'!AQ$15^2))&gt;1.96," &gt; ",IF(('S bm Data'!$K33-'S bm Data'!AQ$14)/SQRT(('S bm Data'!$L33^2)+('S bm Data'!AQ$15^2))&lt;-1.96," &lt; "," - "))</f>
        <v xml:space="preserve"> - </v>
      </c>
      <c r="R32" s="21" t="str">
        <f>IF(('S bm Data'!$K33-'S bm Data'!AR$14)/SQRT(('S bm Data'!$L33^2)+('S bm Data'!AR$15^2))&gt;1.96," &gt; ",IF(('S bm Data'!$K33-'S bm Data'!AR$14)/SQRT(('S bm Data'!$L33^2)+('S bm Data'!AR$15^2))&lt;-1.96," &lt; "," - "))</f>
        <v xml:space="preserve"> - </v>
      </c>
      <c r="S32" s="21" t="str">
        <f>IF(('S bm Data'!$K33-'S bm Data'!AS$14)/SQRT(('S bm Data'!$L33^2)+('S bm Data'!AS$15^2))&gt;1.96," &gt; ",IF(('S bm Data'!$K33-'S bm Data'!AS$14)/SQRT(('S bm Data'!$L33^2)+('S bm Data'!AS$15^2))&lt;-1.96," &lt; "," - "))</f>
        <v xml:space="preserve"> &gt; </v>
      </c>
      <c r="T32" s="21" t="str">
        <f>IF(('S bm Data'!$K33-'S bm Data'!AT$14)/SQRT(('S bm Data'!$L33^2)+('S bm Data'!AT$15^2))&gt;1.96," &gt; ",IF(('S bm Data'!$K33-'S bm Data'!AT$14)/SQRT(('S bm Data'!$L33^2)+('S bm Data'!AT$15^2))&lt;-1.96," &lt; "," - "))</f>
        <v xml:space="preserve"> &gt; </v>
      </c>
      <c r="U32" s="21" t="str">
        <f>IF(('S bm Data'!$K33-'S bm Data'!AU$14)/SQRT(('S bm Data'!$L33^2)+('S bm Data'!AU$15^2))&gt;1.96," &gt; ",IF(('S bm Data'!$K33-'S bm Data'!AU$14)/SQRT(('S bm Data'!$L33^2)+('S bm Data'!AU$15^2))&lt;-1.96," &lt; "," - "))</f>
        <v xml:space="preserve"> &gt; </v>
      </c>
      <c r="V32" s="21" t="str">
        <f>IF(('S bm Data'!$K33-'S bm Data'!AV$14)/SQRT(('S bm Data'!$L33^2)+('S bm Data'!AV$15^2))&gt;1.96," &gt; ",IF(('S bm Data'!$K33-'S bm Data'!AV$14)/SQRT(('S bm Data'!$L33^2)+('S bm Data'!AV$15^2))&lt;-1.96," &lt; "," - "))</f>
        <v xml:space="preserve"> &gt; </v>
      </c>
      <c r="W32" s="21" t="str">
        <f>IF(('S bm Data'!$K33-'S bm Data'!AW$14)/SQRT(('S bm Data'!$L33^2)+('S bm Data'!AW$15^2))&gt;1.96," &gt; ",IF(('S bm Data'!$K33-'S bm Data'!AW$14)/SQRT(('S bm Data'!$L33^2)+('S bm Data'!AW$15^2))&lt;-1.96," &lt; "," - "))</f>
        <v xml:space="preserve"> &gt; </v>
      </c>
      <c r="X32" s="21" t="str">
        <f>IF(('S bm Data'!$K33-'S bm Data'!AX$14)/SQRT(('S bm Data'!$L33^2)+('S bm Data'!AX$15^2))&gt;1.96," &gt; ",IF(('S bm Data'!$K33-'S bm Data'!AX$14)/SQRT(('S bm Data'!$L33^2)+('S bm Data'!AX$15^2))&lt;-1.96," &lt; "," - "))</f>
        <v xml:space="preserve"> &gt; </v>
      </c>
      <c r="Y32" s="21" t="str">
        <f>IF(('S bm Data'!$K33-'S bm Data'!AY$14)/SQRT(('S bm Data'!$L33^2)+('S bm Data'!AY$15^2))&gt;1.96," &gt; ",IF(('S bm Data'!$K33-'S bm Data'!AY$14)/SQRT(('S bm Data'!$L33^2)+('S bm Data'!AY$15^2))&lt;-1.96," &lt; "," - "))</f>
        <v xml:space="preserve"> &gt; </v>
      </c>
      <c r="Z32" s="21" t="str">
        <f>IF(('S bm Data'!$K33-'S bm Data'!AZ$14)/SQRT(('S bm Data'!$L33^2)+('S bm Data'!AZ$15^2))&gt;1.96," &gt; ",IF(('S bm Data'!$K33-'S bm Data'!AZ$14)/SQRT(('S bm Data'!$L33^2)+('S bm Data'!AZ$15^2))&lt;-1.96," &lt; "," - "))</f>
        <v xml:space="preserve"> &gt; </v>
      </c>
      <c r="AA32" s="21" t="str">
        <f>IF(('S bm Data'!$K33-'S bm Data'!BA$14)/SQRT(('S bm Data'!$L33^2)+('S bm Data'!BA$15^2))&gt;1.96," &gt; ",IF(('S bm Data'!$K33-'S bm Data'!BA$14)/SQRT(('S bm Data'!$L33^2)+('S bm Data'!BA$15^2))&lt;-1.96," &lt; "," - "))</f>
        <v xml:space="preserve"> &gt; </v>
      </c>
      <c r="AB32" s="21" t="str">
        <f>IF(('S bm Data'!$K33-'S bm Data'!BB$14)/SQRT(('S bm Data'!$L33^2)+('S bm Data'!BB$15^2))&gt;1.96," &gt; ",IF(('S bm Data'!$K33-'S bm Data'!BB$14)/SQRT(('S bm Data'!$L33^2)+('S bm Data'!BB$15^2))&lt;-1.96," &lt; "," - "))</f>
        <v xml:space="preserve"> &gt; </v>
      </c>
      <c r="AC32" s="21" t="str">
        <f>IF(('S bm Data'!$K33-'S bm Data'!BC$14)/SQRT(('S bm Data'!$L33^2)+('S bm Data'!BC$15^2))&gt;1.96," &gt; ",IF(('S bm Data'!$K33-'S bm Data'!BC$14)/SQRT(('S bm Data'!$L33^2)+('S bm Data'!BC$15^2))&lt;-1.96," &lt; "," - "))</f>
        <v xml:space="preserve"> &gt; </v>
      </c>
      <c r="AD32" s="21" t="str">
        <f>IF(('S bm Data'!$K33-'S bm Data'!BD$14)/SQRT(('S bm Data'!$L33^2)+('S bm Data'!BD$15^2))&gt;1.96," &gt; ",IF(('S bm Data'!$K33-'S bm Data'!BD$14)/SQRT(('S bm Data'!$L33^2)+('S bm Data'!BD$15^2))&lt;-1.96," &lt; "," - "))</f>
        <v xml:space="preserve"> &gt; </v>
      </c>
      <c r="AE32" s="21" t="str">
        <f>IF(('S bm Data'!$K33-'S bm Data'!BE$14)/SQRT(('S bm Data'!$L33^2)+('S bm Data'!BE$15^2))&gt;1.96," &gt; ",IF(('S bm Data'!$K33-'S bm Data'!BE$14)/SQRT(('S bm Data'!$L33^2)+('S bm Data'!BE$15^2))&lt;-1.96," &lt; "," - "))</f>
        <v xml:space="preserve"> &gt; </v>
      </c>
      <c r="AF32" s="21" t="str">
        <f>IF(('S bm Data'!$K33-'S bm Data'!BF$14)/SQRT(('S bm Data'!$L33^2)+('S bm Data'!BF$15^2))&gt;1.96," &gt; ",IF(('S bm Data'!$K33-'S bm Data'!BF$14)/SQRT(('S bm Data'!$L33^2)+('S bm Data'!BF$15^2))&lt;-1.96," &lt; "," - "))</f>
        <v xml:space="preserve"> &gt; </v>
      </c>
      <c r="AG32" s="21" t="str">
        <f>IF(('S bm Data'!$K33-'S bm Data'!BG$14)/SQRT(('S bm Data'!$L33^2)+('S bm Data'!BG$15^2))&gt;1.96," &gt; ",IF(('S bm Data'!$K33-'S bm Data'!BG$14)/SQRT(('S bm Data'!$L33^2)+('S bm Data'!BG$15^2))&lt;-1.96," &lt; "," - "))</f>
        <v xml:space="preserve"> &gt; </v>
      </c>
      <c r="AH32" s="21" t="str">
        <f>IF(('S bm Data'!$K33-'S bm Data'!BH$14)/SQRT(('S bm Data'!$L33^2)+('S bm Data'!BH$15^2))&gt;1.96," &gt; ",IF(('S bm Data'!$K33-'S bm Data'!BH$14)/SQRT(('S bm Data'!$L33^2)+('S bm Data'!BH$15^2))&lt;-1.96," &lt; "," - "))</f>
        <v xml:space="preserve"> &gt; </v>
      </c>
      <c r="AI32" s="21" t="str">
        <f>IF(('S bm Data'!$K33-'S bm Data'!BI$14)/SQRT(('S bm Data'!$L33^2)+('S bm Data'!BI$15^2))&gt;1.96," &gt; ",IF(('S bm Data'!$K33-'S bm Data'!BI$14)/SQRT(('S bm Data'!$L33^2)+('S bm Data'!BI$15^2))&lt;-1.96," &lt; "," - "))</f>
        <v xml:space="preserve"> &gt; </v>
      </c>
      <c r="AJ32" s="21" t="str">
        <f>IF(('S bm Data'!$K33-'S bm Data'!BJ$14)/SQRT(('S bm Data'!$L33^2)+('S bm Data'!BJ$15^2))&gt;1.96," &gt; ",IF(('S bm Data'!$K33-'S bm Data'!BJ$14)/SQRT(('S bm Data'!$L33^2)+('S bm Data'!BJ$15^2))&lt;-1.96," &lt; "," - "))</f>
        <v xml:space="preserve"> &gt; </v>
      </c>
      <c r="AK32" s="21" t="str">
        <f>IF(('S bm Data'!$K33-'S bm Data'!BK$14)/SQRT(('S bm Data'!$L33^2)+('S bm Data'!BK$15^2))&gt;1.96," &gt; ",IF(('S bm Data'!$K33-'S bm Data'!BK$14)/SQRT(('S bm Data'!$L33^2)+('S bm Data'!BK$15^2))&lt;-1.96," &lt; "," - "))</f>
        <v xml:space="preserve"> &gt; </v>
      </c>
      <c r="AL32" s="21" t="str">
        <f>IF(('S bm Data'!$K33-'S bm Data'!BL$14)/SQRT(('S bm Data'!$L33^2)+('S bm Data'!BL$15^2))&gt;1.96," &gt; ",IF(('S bm Data'!$K33-'S bm Data'!BL$14)/SQRT(('S bm Data'!$L33^2)+('S bm Data'!BL$15^2))&lt;-1.96," &lt; "," - "))</f>
        <v xml:space="preserve"> &gt; </v>
      </c>
      <c r="AM32" s="21" t="str">
        <f>IF(('S bm Data'!$K33-'S bm Data'!BM$14)/SQRT(('S bm Data'!$L33^2)+('S bm Data'!BM$15^2))&gt;1.96," &gt; ",IF(('S bm Data'!$K33-'S bm Data'!BM$14)/SQRT(('S bm Data'!$L33^2)+('S bm Data'!BM$15^2))&lt;-1.96," &lt; "," - "))</f>
        <v xml:space="preserve"> &gt; </v>
      </c>
      <c r="AN32" s="21" t="str">
        <f>IF(('S bm Data'!$K33-'S bm Data'!BN$14)/SQRT(('S bm Data'!$L33^2)+('S bm Data'!BN$15^2))&gt;1.96," &gt; ",IF(('S bm Data'!$K33-'S bm Data'!BN$14)/SQRT(('S bm Data'!$L33^2)+('S bm Data'!BN$15^2))&lt;-1.96," &lt; "," - "))</f>
        <v xml:space="preserve"> &gt; </v>
      </c>
      <c r="AO32" s="21" t="str">
        <f>IF(('S bm Data'!$K33-'S bm Data'!BO$14)/SQRT(('S bm Data'!$L33^2)+('S bm Data'!BO$15^2))&gt;1.96," &gt; ",IF(('S bm Data'!$K33-'S bm Data'!BO$14)/SQRT(('S bm Data'!$L33^2)+('S bm Data'!BO$15^2))&lt;-1.96," &lt; "," - "))</f>
        <v xml:space="preserve"> &gt; </v>
      </c>
      <c r="AP32" s="21" t="str">
        <f>IF(('S bm Data'!$K33-'S bm Data'!BP$14)/SQRT(('S bm Data'!$L33^2)+('S bm Data'!BP$15^2))&gt;1.96," &gt; ",IF(('S bm Data'!$K33-'S bm Data'!BP$14)/SQRT(('S bm Data'!$L33^2)+('S bm Data'!BP$15^2))&lt;-1.96," &lt; "," - "))</f>
        <v xml:space="preserve"> &gt; </v>
      </c>
      <c r="AQ32" s="23">
        <f t="shared" si="0"/>
        <v>4</v>
      </c>
      <c r="AR32" s="12">
        <f t="shared" si="1"/>
        <v>13</v>
      </c>
      <c r="AS32" s="24">
        <f t="shared" si="2"/>
        <v>24</v>
      </c>
    </row>
    <row r="33" spans="1:45">
      <c r="A33" s="43" t="str">
        <f>'S bm Data'!J34</f>
        <v>Idaho</v>
      </c>
      <c r="B33" s="40" t="str">
        <f>IF(('S bm Data'!$K34-'S bm Data'!AB$14)/SQRT(('S bm Data'!$L34^2)+('S bm Data'!AB$15^2))&gt;1.96," &gt; ",IF(('S bm Data'!$K34-'S bm Data'!AB$14)/SQRT(('S bm Data'!$L34^2)+('S bm Data'!AB$15^2))&lt;-1.96," &lt; "," - "))</f>
        <v xml:space="preserve"> &lt; </v>
      </c>
      <c r="C33" s="21" t="str">
        <f>IF(('S bm Data'!$K34-'S bm Data'!AC$14)/SQRT(('S bm Data'!$L34^2)+('S bm Data'!AC$15^2))&gt;1.96," &gt; ",IF(('S bm Data'!$K34-'S bm Data'!AC$14)/SQRT(('S bm Data'!$L34^2)+('S bm Data'!AC$15^2))&lt;-1.96," &lt; "," - "))</f>
        <v xml:space="preserve"> &lt; </v>
      </c>
      <c r="D33" s="21" t="str">
        <f>IF(('S bm Data'!$K34-'S bm Data'!AD$14)/SQRT(('S bm Data'!$L34^2)+('S bm Data'!AD$15^2))&gt;1.96," &gt; ",IF(('S bm Data'!$K34-'S bm Data'!AD$14)/SQRT(('S bm Data'!$L34^2)+('S bm Data'!AD$15^2))&lt;-1.96," &lt; "," - "))</f>
        <v xml:space="preserve"> &lt; </v>
      </c>
      <c r="E33" s="21" t="str">
        <f>IF(('S bm Data'!$K34-'S bm Data'!AE$14)/SQRT(('S bm Data'!$L34^2)+('S bm Data'!AE$15^2))&gt;1.96," &gt; ",IF(('S bm Data'!$K34-'S bm Data'!AE$14)/SQRT(('S bm Data'!$L34^2)+('S bm Data'!AE$15^2))&lt;-1.96," &lt; "," - "))</f>
        <v xml:space="preserve"> &lt; </v>
      </c>
      <c r="F33" s="21" t="str">
        <f>IF(('S bm Data'!$K34-'S bm Data'!AF$14)/SQRT(('S bm Data'!$L34^2)+('S bm Data'!AF$15^2))&gt;1.96," &gt; ",IF(('S bm Data'!$K34-'S bm Data'!AF$14)/SQRT(('S bm Data'!$L34^2)+('S bm Data'!AF$15^2))&lt;-1.96," &lt; "," - "))</f>
        <v xml:space="preserve"> - </v>
      </c>
      <c r="G33" s="21" t="str">
        <f>IF(('S bm Data'!$K34-'S bm Data'!AG$14)/SQRT(('S bm Data'!$L34^2)+('S bm Data'!AG$15^2))&gt;1.96," &gt; ",IF(('S bm Data'!$K34-'S bm Data'!AG$14)/SQRT(('S bm Data'!$L34^2)+('S bm Data'!AG$15^2))&lt;-1.96," &lt; "," - "))</f>
        <v xml:space="preserve"> - </v>
      </c>
      <c r="H33" s="21" t="str">
        <f>IF(('S bm Data'!$K34-'S bm Data'!AH$14)/SQRT(('S bm Data'!$L34^2)+('S bm Data'!AH$15^2))&gt;1.96," &gt; ",IF(('S bm Data'!$K34-'S bm Data'!AH$14)/SQRT(('S bm Data'!$L34^2)+('S bm Data'!AH$15^2))&lt;-1.96," &lt; "," - "))</f>
        <v xml:space="preserve"> - </v>
      </c>
      <c r="I33" s="21" t="str">
        <f>IF(('S bm Data'!$K34-'S bm Data'!AI$14)/SQRT(('S bm Data'!$L34^2)+('S bm Data'!AI$15^2))&gt;1.96," &gt; ",IF(('S bm Data'!$K34-'S bm Data'!AI$14)/SQRT(('S bm Data'!$L34^2)+('S bm Data'!AI$15^2))&lt;-1.96," &lt; "," - "))</f>
        <v xml:space="preserve"> - </v>
      </c>
      <c r="J33" s="21" t="str">
        <f>IF(('S bm Data'!$K34-'S bm Data'!AJ$14)/SQRT(('S bm Data'!$L34^2)+('S bm Data'!AJ$15^2))&gt;1.96," &gt; ",IF(('S bm Data'!$K34-'S bm Data'!AJ$14)/SQRT(('S bm Data'!$L34^2)+('S bm Data'!AJ$15^2))&lt;-1.96," &lt; "," - "))</f>
        <v xml:space="preserve"> - </v>
      </c>
      <c r="K33" s="21" t="str">
        <f>IF(('S bm Data'!$K34-'S bm Data'!AK$14)/SQRT(('S bm Data'!$L34^2)+('S bm Data'!AK$15^2))&gt;1.96," &gt; ",IF(('S bm Data'!$K34-'S bm Data'!AK$14)/SQRT(('S bm Data'!$L34^2)+('S bm Data'!AK$15^2))&lt;-1.96," &lt; "," - "))</f>
        <v xml:space="preserve"> - </v>
      </c>
      <c r="L33" s="21" t="str">
        <f>IF(('S bm Data'!$K34-'S bm Data'!AL$14)/SQRT(('S bm Data'!$L34^2)+('S bm Data'!AL$15^2))&gt;1.96," &gt; ",IF(('S bm Data'!$K34-'S bm Data'!AL$14)/SQRT(('S bm Data'!$L34^2)+('S bm Data'!AL$15^2))&lt;-1.96," &lt; "," - "))</f>
        <v xml:space="preserve"> - </v>
      </c>
      <c r="M33" s="21" t="str">
        <f>IF(('S bm Data'!$K34-'S bm Data'!AM$14)/SQRT(('S bm Data'!$L34^2)+('S bm Data'!AM$15^2))&gt;1.96," &gt; ",IF(('S bm Data'!$K34-'S bm Data'!AM$14)/SQRT(('S bm Data'!$L34^2)+('S bm Data'!AM$15^2))&lt;-1.96," &lt; "," - "))</f>
        <v xml:space="preserve"> - </v>
      </c>
      <c r="N33" s="21" t="str">
        <f>IF(('S bm Data'!$K34-'S bm Data'!AN$14)/SQRT(('S bm Data'!$L34^2)+('S bm Data'!AN$15^2))&gt;1.96," &gt; ",IF(('S bm Data'!$K34-'S bm Data'!AN$14)/SQRT(('S bm Data'!$L34^2)+('S bm Data'!AN$15^2))&lt;-1.96," &lt; "," - "))</f>
        <v xml:space="preserve"> - </v>
      </c>
      <c r="O33" s="21" t="str">
        <f>IF(('S bm Data'!$K34-'S bm Data'!AO$14)/SQRT(('S bm Data'!$L34^2)+('S bm Data'!AO$15^2))&gt;1.96," &gt; ",IF(('S bm Data'!$K34-'S bm Data'!AO$14)/SQRT(('S bm Data'!$L34^2)+('S bm Data'!AO$15^2))&lt;-1.96," &lt; "," - "))</f>
        <v xml:space="preserve"> - </v>
      </c>
      <c r="P33" s="21" t="str">
        <f>IF(('S bm Data'!$K34-'S bm Data'!AP$14)/SQRT(('S bm Data'!$L34^2)+('S bm Data'!AP$15^2))&gt;1.96," &gt; ",IF(('S bm Data'!$K34-'S bm Data'!AP$14)/SQRT(('S bm Data'!$L34^2)+('S bm Data'!AP$15^2))&lt;-1.96," &lt; "," - "))</f>
        <v xml:space="preserve"> - </v>
      </c>
      <c r="Q33" s="21" t="str">
        <f>IF(('S bm Data'!$K34-'S bm Data'!AQ$14)/SQRT(('S bm Data'!$L34^2)+('S bm Data'!AQ$15^2))&gt;1.96," &gt; ",IF(('S bm Data'!$K34-'S bm Data'!AQ$14)/SQRT(('S bm Data'!$L34^2)+('S bm Data'!AQ$15^2))&lt;-1.96," &lt; "," - "))</f>
        <v xml:space="preserve"> - </v>
      </c>
      <c r="R33" s="21" t="str">
        <f>IF(('S bm Data'!$K34-'S bm Data'!AR$14)/SQRT(('S bm Data'!$L34^2)+('S bm Data'!AR$15^2))&gt;1.96," &gt; ",IF(('S bm Data'!$K34-'S bm Data'!AR$14)/SQRT(('S bm Data'!$L34^2)+('S bm Data'!AR$15^2))&lt;-1.96," &lt; "," - "))</f>
        <v xml:space="preserve"> - </v>
      </c>
      <c r="S33" s="21" t="str">
        <f>IF(('S bm Data'!$K34-'S bm Data'!AS$14)/SQRT(('S bm Data'!$L34^2)+('S bm Data'!AS$15^2))&gt;1.96," &gt; ",IF(('S bm Data'!$K34-'S bm Data'!AS$14)/SQRT(('S bm Data'!$L34^2)+('S bm Data'!AS$15^2))&lt;-1.96," &lt; "," - "))</f>
        <v xml:space="preserve"> &gt; </v>
      </c>
      <c r="T33" s="21" t="str">
        <f>IF(('S bm Data'!$K34-'S bm Data'!AT$14)/SQRT(('S bm Data'!$L34^2)+('S bm Data'!AT$15^2))&gt;1.96," &gt; ",IF(('S bm Data'!$K34-'S bm Data'!AT$14)/SQRT(('S bm Data'!$L34^2)+('S bm Data'!AT$15^2))&lt;-1.96," &lt; "," - "))</f>
        <v xml:space="preserve"> &gt; </v>
      </c>
      <c r="U33" s="21" t="str">
        <f>IF(('S bm Data'!$K34-'S bm Data'!AU$14)/SQRT(('S bm Data'!$L34^2)+('S bm Data'!AU$15^2))&gt;1.96," &gt; ",IF(('S bm Data'!$K34-'S bm Data'!AU$14)/SQRT(('S bm Data'!$L34^2)+('S bm Data'!AU$15^2))&lt;-1.96," &lt; "," - "))</f>
        <v xml:space="preserve"> &gt; </v>
      </c>
      <c r="V33" s="21" t="str">
        <f>IF(('S bm Data'!$K34-'S bm Data'!AV$14)/SQRT(('S bm Data'!$L34^2)+('S bm Data'!AV$15^2))&gt;1.96," &gt; ",IF(('S bm Data'!$K34-'S bm Data'!AV$14)/SQRT(('S bm Data'!$L34^2)+('S bm Data'!AV$15^2))&lt;-1.96," &lt; "," - "))</f>
        <v xml:space="preserve"> &gt; </v>
      </c>
      <c r="W33" s="21" t="str">
        <f>IF(('S bm Data'!$K34-'S bm Data'!AW$14)/SQRT(('S bm Data'!$L34^2)+('S bm Data'!AW$15^2))&gt;1.96," &gt; ",IF(('S bm Data'!$K34-'S bm Data'!AW$14)/SQRT(('S bm Data'!$L34^2)+('S bm Data'!AW$15^2))&lt;-1.96," &lt; "," - "))</f>
        <v xml:space="preserve"> &gt; </v>
      </c>
      <c r="X33" s="21" t="str">
        <f>IF(('S bm Data'!$K34-'S bm Data'!AX$14)/SQRT(('S bm Data'!$L34^2)+('S bm Data'!AX$15^2))&gt;1.96," &gt; ",IF(('S bm Data'!$K34-'S bm Data'!AX$14)/SQRT(('S bm Data'!$L34^2)+('S bm Data'!AX$15^2))&lt;-1.96," &lt; "," - "))</f>
        <v xml:space="preserve"> &gt; </v>
      </c>
      <c r="Y33" s="21" t="str">
        <f>IF(('S bm Data'!$K34-'S bm Data'!AY$14)/SQRT(('S bm Data'!$L34^2)+('S bm Data'!AY$15^2))&gt;1.96," &gt; ",IF(('S bm Data'!$K34-'S bm Data'!AY$14)/SQRT(('S bm Data'!$L34^2)+('S bm Data'!AY$15^2))&lt;-1.96," &lt; "," - "))</f>
        <v xml:space="preserve"> &gt; </v>
      </c>
      <c r="Z33" s="21" t="str">
        <f>IF(('S bm Data'!$K34-'S bm Data'!AZ$14)/SQRT(('S bm Data'!$L34^2)+('S bm Data'!AZ$15^2))&gt;1.96," &gt; ",IF(('S bm Data'!$K34-'S bm Data'!AZ$14)/SQRT(('S bm Data'!$L34^2)+('S bm Data'!AZ$15^2))&lt;-1.96," &lt; "," - "))</f>
        <v xml:space="preserve"> &gt; </v>
      </c>
      <c r="AA33" s="21" t="str">
        <f>IF(('S bm Data'!$K34-'S bm Data'!BA$14)/SQRT(('S bm Data'!$L34^2)+('S bm Data'!BA$15^2))&gt;1.96," &gt; ",IF(('S bm Data'!$K34-'S bm Data'!BA$14)/SQRT(('S bm Data'!$L34^2)+('S bm Data'!BA$15^2))&lt;-1.96," &lt; "," - "))</f>
        <v xml:space="preserve"> &gt; </v>
      </c>
      <c r="AB33" s="21" t="str">
        <f>IF(('S bm Data'!$K34-'S bm Data'!BB$14)/SQRT(('S bm Data'!$L34^2)+('S bm Data'!BB$15^2))&gt;1.96," &gt; ",IF(('S bm Data'!$K34-'S bm Data'!BB$14)/SQRT(('S bm Data'!$L34^2)+('S bm Data'!BB$15^2))&lt;-1.96," &lt; "," - "))</f>
        <v xml:space="preserve"> &gt; </v>
      </c>
      <c r="AC33" s="21" t="str">
        <f>IF(('S bm Data'!$K34-'S bm Data'!BC$14)/SQRT(('S bm Data'!$L34^2)+('S bm Data'!BC$15^2))&gt;1.96," &gt; ",IF(('S bm Data'!$K34-'S bm Data'!BC$14)/SQRT(('S bm Data'!$L34^2)+('S bm Data'!BC$15^2))&lt;-1.96," &lt; "," - "))</f>
        <v xml:space="preserve"> &gt; </v>
      </c>
      <c r="AD33" s="21" t="str">
        <f>IF(('S bm Data'!$K34-'S bm Data'!BD$14)/SQRT(('S bm Data'!$L34^2)+('S bm Data'!BD$15^2))&gt;1.96," &gt; ",IF(('S bm Data'!$K34-'S bm Data'!BD$14)/SQRT(('S bm Data'!$L34^2)+('S bm Data'!BD$15^2))&lt;-1.96," &lt; "," - "))</f>
        <v xml:space="preserve"> &gt; </v>
      </c>
      <c r="AE33" s="21" t="str">
        <f>IF(('S bm Data'!$K34-'S bm Data'!BE$14)/SQRT(('S bm Data'!$L34^2)+('S bm Data'!BE$15^2))&gt;1.96," &gt; ",IF(('S bm Data'!$K34-'S bm Data'!BE$14)/SQRT(('S bm Data'!$L34^2)+('S bm Data'!BE$15^2))&lt;-1.96," &lt; "," - "))</f>
        <v xml:space="preserve"> &gt; </v>
      </c>
      <c r="AF33" s="21" t="str">
        <f>IF(('S bm Data'!$K34-'S bm Data'!BF$14)/SQRT(('S bm Data'!$L34^2)+('S bm Data'!BF$15^2))&gt;1.96," &gt; ",IF(('S bm Data'!$K34-'S bm Data'!BF$14)/SQRT(('S bm Data'!$L34^2)+('S bm Data'!BF$15^2))&lt;-1.96," &lt; "," - "))</f>
        <v xml:space="preserve"> &gt; </v>
      </c>
      <c r="AG33" s="21" t="str">
        <f>IF(('S bm Data'!$K34-'S bm Data'!BG$14)/SQRT(('S bm Data'!$L34^2)+('S bm Data'!BG$15^2))&gt;1.96," &gt; ",IF(('S bm Data'!$K34-'S bm Data'!BG$14)/SQRT(('S bm Data'!$L34^2)+('S bm Data'!BG$15^2))&lt;-1.96," &lt; "," - "))</f>
        <v xml:space="preserve"> &gt; </v>
      </c>
      <c r="AH33" s="21" t="str">
        <f>IF(('S bm Data'!$K34-'S bm Data'!BH$14)/SQRT(('S bm Data'!$L34^2)+('S bm Data'!BH$15^2))&gt;1.96," &gt; ",IF(('S bm Data'!$K34-'S bm Data'!BH$14)/SQRT(('S bm Data'!$L34^2)+('S bm Data'!BH$15^2))&lt;-1.96," &lt; "," - "))</f>
        <v xml:space="preserve"> &gt; </v>
      </c>
      <c r="AI33" s="21" t="str">
        <f>IF(('S bm Data'!$K34-'S bm Data'!BI$14)/SQRT(('S bm Data'!$L34^2)+('S bm Data'!BI$15^2))&gt;1.96," &gt; ",IF(('S bm Data'!$K34-'S bm Data'!BI$14)/SQRT(('S bm Data'!$L34^2)+('S bm Data'!BI$15^2))&lt;-1.96," &lt; "," - "))</f>
        <v xml:space="preserve"> &gt; </v>
      </c>
      <c r="AJ33" s="21" t="str">
        <f>IF(('S bm Data'!$K34-'S bm Data'!BJ$14)/SQRT(('S bm Data'!$L34^2)+('S bm Data'!BJ$15^2))&gt;1.96," &gt; ",IF(('S bm Data'!$K34-'S bm Data'!BJ$14)/SQRT(('S bm Data'!$L34^2)+('S bm Data'!BJ$15^2))&lt;-1.96," &lt; "," - "))</f>
        <v xml:space="preserve"> &gt; </v>
      </c>
      <c r="AK33" s="21" t="str">
        <f>IF(('S bm Data'!$K34-'S bm Data'!BK$14)/SQRT(('S bm Data'!$L34^2)+('S bm Data'!BK$15^2))&gt;1.96," &gt; ",IF(('S bm Data'!$K34-'S bm Data'!BK$14)/SQRT(('S bm Data'!$L34^2)+('S bm Data'!BK$15^2))&lt;-1.96," &lt; "," - "))</f>
        <v xml:space="preserve"> &gt; </v>
      </c>
      <c r="AL33" s="21" t="str">
        <f>IF(('S bm Data'!$K34-'S bm Data'!BL$14)/SQRT(('S bm Data'!$L34^2)+('S bm Data'!BL$15^2))&gt;1.96," &gt; ",IF(('S bm Data'!$K34-'S bm Data'!BL$14)/SQRT(('S bm Data'!$L34^2)+('S bm Data'!BL$15^2))&lt;-1.96," &lt; "," - "))</f>
        <v xml:space="preserve"> &gt; </v>
      </c>
      <c r="AM33" s="21" t="str">
        <f>IF(('S bm Data'!$K34-'S bm Data'!BM$14)/SQRT(('S bm Data'!$L34^2)+('S bm Data'!BM$15^2))&gt;1.96," &gt; ",IF(('S bm Data'!$K34-'S bm Data'!BM$14)/SQRT(('S bm Data'!$L34^2)+('S bm Data'!BM$15^2))&lt;-1.96," &lt; "," - "))</f>
        <v xml:space="preserve"> &gt; </v>
      </c>
      <c r="AN33" s="21" t="str">
        <f>IF(('S bm Data'!$K34-'S bm Data'!BN$14)/SQRT(('S bm Data'!$L34^2)+('S bm Data'!BN$15^2))&gt;1.96," &gt; ",IF(('S bm Data'!$K34-'S bm Data'!BN$14)/SQRT(('S bm Data'!$L34^2)+('S bm Data'!BN$15^2))&lt;-1.96," &lt; "," - "))</f>
        <v xml:space="preserve"> &gt; </v>
      </c>
      <c r="AO33" s="21" t="str">
        <f>IF(('S bm Data'!$K34-'S bm Data'!BO$14)/SQRT(('S bm Data'!$L34^2)+('S bm Data'!BO$15^2))&gt;1.96," &gt; ",IF(('S bm Data'!$K34-'S bm Data'!BO$14)/SQRT(('S bm Data'!$L34^2)+('S bm Data'!BO$15^2))&lt;-1.96," &lt; "," - "))</f>
        <v xml:space="preserve"> &gt; </v>
      </c>
      <c r="AP33" s="21" t="str">
        <f>IF(('S bm Data'!$K34-'S bm Data'!BP$14)/SQRT(('S bm Data'!$L34^2)+('S bm Data'!BP$15^2))&gt;1.96," &gt; ",IF(('S bm Data'!$K34-'S bm Data'!BP$14)/SQRT(('S bm Data'!$L34^2)+('S bm Data'!BP$15^2))&lt;-1.96," &lt; "," - "))</f>
        <v xml:space="preserve"> &gt; </v>
      </c>
      <c r="AQ33" s="23">
        <f t="shared" si="0"/>
        <v>4</v>
      </c>
      <c r="AR33" s="12">
        <f t="shared" si="1"/>
        <v>13</v>
      </c>
      <c r="AS33" s="24">
        <f t="shared" si="2"/>
        <v>24</v>
      </c>
    </row>
    <row r="34" spans="1:45">
      <c r="A34" s="43" t="str">
        <f>'S bm Data'!J35</f>
        <v>Indiana</v>
      </c>
      <c r="B34" s="40" t="str">
        <f>IF(('S bm Data'!$K35-'S bm Data'!AB$14)/SQRT(('S bm Data'!$L35^2)+('S bm Data'!AB$15^2))&gt;1.96," &gt; ",IF(('S bm Data'!$K35-'S bm Data'!AB$14)/SQRT(('S bm Data'!$L35^2)+('S bm Data'!AB$15^2))&lt;-1.96," &lt; "," - "))</f>
        <v xml:space="preserve"> &lt; </v>
      </c>
      <c r="C34" s="21" t="str">
        <f>IF(('S bm Data'!$K35-'S bm Data'!AC$14)/SQRT(('S bm Data'!$L35^2)+('S bm Data'!AC$15^2))&gt;1.96," &gt; ",IF(('S bm Data'!$K35-'S bm Data'!AC$14)/SQRT(('S bm Data'!$L35^2)+('S bm Data'!AC$15^2))&lt;-1.96," &lt; "," - "))</f>
        <v xml:space="preserve"> &lt; </v>
      </c>
      <c r="D34" s="21" t="str">
        <f>IF(('S bm Data'!$K35-'S bm Data'!AD$14)/SQRT(('S bm Data'!$L35^2)+('S bm Data'!AD$15^2))&gt;1.96," &gt; ",IF(('S bm Data'!$K35-'S bm Data'!AD$14)/SQRT(('S bm Data'!$L35^2)+('S bm Data'!AD$15^2))&lt;-1.96," &lt; "," - "))</f>
        <v xml:space="preserve"> &lt; </v>
      </c>
      <c r="E34" s="21" t="str">
        <f>IF(('S bm Data'!$K35-'S bm Data'!AE$14)/SQRT(('S bm Data'!$L35^2)+('S bm Data'!AE$15^2))&gt;1.96," &gt; ",IF(('S bm Data'!$K35-'S bm Data'!AE$14)/SQRT(('S bm Data'!$L35^2)+('S bm Data'!AE$15^2))&lt;-1.96," &lt; "," - "))</f>
        <v xml:space="preserve"> &lt; </v>
      </c>
      <c r="F34" s="21" t="str">
        <f>IF(('S bm Data'!$K35-'S bm Data'!AF$14)/SQRT(('S bm Data'!$L35^2)+('S bm Data'!AF$15^2))&gt;1.96," &gt; ",IF(('S bm Data'!$K35-'S bm Data'!AF$14)/SQRT(('S bm Data'!$L35^2)+('S bm Data'!AF$15^2))&lt;-1.96," &lt; "," - "))</f>
        <v xml:space="preserve"> - </v>
      </c>
      <c r="G34" s="21" t="str">
        <f>IF(('S bm Data'!$K35-'S bm Data'!AG$14)/SQRT(('S bm Data'!$L35^2)+('S bm Data'!AG$15^2))&gt;1.96," &gt; ",IF(('S bm Data'!$K35-'S bm Data'!AG$14)/SQRT(('S bm Data'!$L35^2)+('S bm Data'!AG$15^2))&lt;-1.96," &lt; "," - "))</f>
        <v xml:space="preserve"> - </v>
      </c>
      <c r="H34" s="21" t="str">
        <f>IF(('S bm Data'!$K35-'S bm Data'!AH$14)/SQRT(('S bm Data'!$L35^2)+('S bm Data'!AH$15^2))&gt;1.96," &gt; ",IF(('S bm Data'!$K35-'S bm Data'!AH$14)/SQRT(('S bm Data'!$L35^2)+('S bm Data'!AH$15^2))&lt;-1.96," &lt; "," - "))</f>
        <v xml:space="preserve"> - </v>
      </c>
      <c r="I34" s="21" t="str">
        <f>IF(('S bm Data'!$K35-'S bm Data'!AI$14)/SQRT(('S bm Data'!$L35^2)+('S bm Data'!AI$15^2))&gt;1.96," &gt; ",IF(('S bm Data'!$K35-'S bm Data'!AI$14)/SQRT(('S bm Data'!$L35^2)+('S bm Data'!AI$15^2))&lt;-1.96," &lt; "," - "))</f>
        <v xml:space="preserve"> - </v>
      </c>
      <c r="J34" s="21" t="str">
        <f>IF(('S bm Data'!$K35-'S bm Data'!AJ$14)/SQRT(('S bm Data'!$L35^2)+('S bm Data'!AJ$15^2))&gt;1.96," &gt; ",IF(('S bm Data'!$K35-'S bm Data'!AJ$14)/SQRT(('S bm Data'!$L35^2)+('S bm Data'!AJ$15^2))&lt;-1.96," &lt; "," - "))</f>
        <v xml:space="preserve"> - </v>
      </c>
      <c r="K34" s="21" t="str">
        <f>IF(('S bm Data'!$K35-'S bm Data'!AK$14)/SQRT(('S bm Data'!$L35^2)+('S bm Data'!AK$15^2))&gt;1.96," &gt; ",IF(('S bm Data'!$K35-'S bm Data'!AK$14)/SQRT(('S bm Data'!$L35^2)+('S bm Data'!AK$15^2))&lt;-1.96," &lt; "," - "))</f>
        <v xml:space="preserve"> - </v>
      </c>
      <c r="L34" s="21" t="str">
        <f>IF(('S bm Data'!$K35-'S bm Data'!AL$14)/SQRT(('S bm Data'!$L35^2)+('S bm Data'!AL$15^2))&gt;1.96," &gt; ",IF(('S bm Data'!$K35-'S bm Data'!AL$14)/SQRT(('S bm Data'!$L35^2)+('S bm Data'!AL$15^2))&lt;-1.96," &lt; "," - "))</f>
        <v xml:space="preserve"> - </v>
      </c>
      <c r="M34" s="21" t="str">
        <f>IF(('S bm Data'!$K35-'S bm Data'!AM$14)/SQRT(('S bm Data'!$L35^2)+('S bm Data'!AM$15^2))&gt;1.96," &gt; ",IF(('S bm Data'!$K35-'S bm Data'!AM$14)/SQRT(('S bm Data'!$L35^2)+('S bm Data'!AM$15^2))&lt;-1.96," &lt; "," - "))</f>
        <v xml:space="preserve"> - </v>
      </c>
      <c r="N34" s="21" t="str">
        <f>IF(('S bm Data'!$K35-'S bm Data'!AN$14)/SQRT(('S bm Data'!$L35^2)+('S bm Data'!AN$15^2))&gt;1.96," &gt; ",IF(('S bm Data'!$K35-'S bm Data'!AN$14)/SQRT(('S bm Data'!$L35^2)+('S bm Data'!AN$15^2))&lt;-1.96," &lt; "," - "))</f>
        <v xml:space="preserve"> - </v>
      </c>
      <c r="O34" s="21" t="str">
        <f>IF(('S bm Data'!$K35-'S bm Data'!AO$14)/SQRT(('S bm Data'!$L35^2)+('S bm Data'!AO$15^2))&gt;1.96," &gt; ",IF(('S bm Data'!$K35-'S bm Data'!AO$14)/SQRT(('S bm Data'!$L35^2)+('S bm Data'!AO$15^2))&lt;-1.96," &lt; "," - "))</f>
        <v xml:space="preserve"> - </v>
      </c>
      <c r="P34" s="21" t="str">
        <f>IF(('S bm Data'!$K35-'S bm Data'!AP$14)/SQRT(('S bm Data'!$L35^2)+('S bm Data'!AP$15^2))&gt;1.96," &gt; ",IF(('S bm Data'!$K35-'S bm Data'!AP$14)/SQRT(('S bm Data'!$L35^2)+('S bm Data'!AP$15^2))&lt;-1.96," &lt; "," - "))</f>
        <v xml:space="preserve"> - </v>
      </c>
      <c r="Q34" s="21" t="str">
        <f>IF(('S bm Data'!$K35-'S bm Data'!AQ$14)/SQRT(('S bm Data'!$L35^2)+('S bm Data'!AQ$15^2))&gt;1.96," &gt; ",IF(('S bm Data'!$K35-'S bm Data'!AQ$14)/SQRT(('S bm Data'!$L35^2)+('S bm Data'!AQ$15^2))&lt;-1.96," &lt; "," - "))</f>
        <v xml:space="preserve"> - </v>
      </c>
      <c r="R34" s="21" t="str">
        <f>IF(('S bm Data'!$K35-'S bm Data'!AR$14)/SQRT(('S bm Data'!$L35^2)+('S bm Data'!AR$15^2))&gt;1.96," &gt; ",IF(('S bm Data'!$K35-'S bm Data'!AR$14)/SQRT(('S bm Data'!$L35^2)+('S bm Data'!AR$15^2))&lt;-1.96," &lt; "," - "))</f>
        <v xml:space="preserve"> &gt; </v>
      </c>
      <c r="S34" s="21" t="str">
        <f>IF(('S bm Data'!$K35-'S bm Data'!AS$14)/SQRT(('S bm Data'!$L35^2)+('S bm Data'!AS$15^2))&gt;1.96," &gt; ",IF(('S bm Data'!$K35-'S bm Data'!AS$14)/SQRT(('S bm Data'!$L35^2)+('S bm Data'!AS$15^2))&lt;-1.96," &lt; "," - "))</f>
        <v xml:space="preserve"> &gt; </v>
      </c>
      <c r="T34" s="21" t="str">
        <f>IF(('S bm Data'!$K35-'S bm Data'!AT$14)/SQRT(('S bm Data'!$L35^2)+('S bm Data'!AT$15^2))&gt;1.96," &gt; ",IF(('S bm Data'!$K35-'S bm Data'!AT$14)/SQRT(('S bm Data'!$L35^2)+('S bm Data'!AT$15^2))&lt;-1.96," &lt; "," - "))</f>
        <v xml:space="preserve"> &gt; </v>
      </c>
      <c r="U34" s="21" t="str">
        <f>IF(('S bm Data'!$K35-'S bm Data'!AU$14)/SQRT(('S bm Data'!$L35^2)+('S bm Data'!AU$15^2))&gt;1.96," &gt; ",IF(('S bm Data'!$K35-'S bm Data'!AU$14)/SQRT(('S bm Data'!$L35^2)+('S bm Data'!AU$15^2))&lt;-1.96," &lt; "," - "))</f>
        <v xml:space="preserve"> &gt; </v>
      </c>
      <c r="V34" s="21" t="str">
        <f>IF(('S bm Data'!$K35-'S bm Data'!AV$14)/SQRT(('S bm Data'!$L35^2)+('S bm Data'!AV$15^2))&gt;1.96," &gt; ",IF(('S bm Data'!$K35-'S bm Data'!AV$14)/SQRT(('S bm Data'!$L35^2)+('S bm Data'!AV$15^2))&lt;-1.96," &lt; "," - "))</f>
        <v xml:space="preserve"> &gt; </v>
      </c>
      <c r="W34" s="21" t="str">
        <f>IF(('S bm Data'!$K35-'S bm Data'!AW$14)/SQRT(('S bm Data'!$L35^2)+('S bm Data'!AW$15^2))&gt;1.96," &gt; ",IF(('S bm Data'!$K35-'S bm Data'!AW$14)/SQRT(('S bm Data'!$L35^2)+('S bm Data'!AW$15^2))&lt;-1.96," &lt; "," - "))</f>
        <v xml:space="preserve"> &gt; </v>
      </c>
      <c r="X34" s="21" t="str">
        <f>IF(('S bm Data'!$K35-'S bm Data'!AX$14)/SQRT(('S bm Data'!$L35^2)+('S bm Data'!AX$15^2))&gt;1.96," &gt; ",IF(('S bm Data'!$K35-'S bm Data'!AX$14)/SQRT(('S bm Data'!$L35^2)+('S bm Data'!AX$15^2))&lt;-1.96," &lt; "," - "))</f>
        <v xml:space="preserve"> &gt; </v>
      </c>
      <c r="Y34" s="21" t="str">
        <f>IF(('S bm Data'!$K35-'S bm Data'!AY$14)/SQRT(('S bm Data'!$L35^2)+('S bm Data'!AY$15^2))&gt;1.96," &gt; ",IF(('S bm Data'!$K35-'S bm Data'!AY$14)/SQRT(('S bm Data'!$L35^2)+('S bm Data'!AY$15^2))&lt;-1.96," &lt; "," - "))</f>
        <v xml:space="preserve"> &gt; </v>
      </c>
      <c r="Z34" s="21" t="str">
        <f>IF(('S bm Data'!$K35-'S bm Data'!AZ$14)/SQRT(('S bm Data'!$L35^2)+('S bm Data'!AZ$15^2))&gt;1.96," &gt; ",IF(('S bm Data'!$K35-'S bm Data'!AZ$14)/SQRT(('S bm Data'!$L35^2)+('S bm Data'!AZ$15^2))&lt;-1.96," &lt; "," - "))</f>
        <v xml:space="preserve"> &gt; </v>
      </c>
      <c r="AA34" s="21" t="str">
        <f>IF(('S bm Data'!$K35-'S bm Data'!BA$14)/SQRT(('S bm Data'!$L35^2)+('S bm Data'!BA$15^2))&gt;1.96," &gt; ",IF(('S bm Data'!$K35-'S bm Data'!BA$14)/SQRT(('S bm Data'!$L35^2)+('S bm Data'!BA$15^2))&lt;-1.96," &lt; "," - "))</f>
        <v xml:space="preserve"> &gt; </v>
      </c>
      <c r="AB34" s="21" t="str">
        <f>IF(('S bm Data'!$K35-'S bm Data'!BB$14)/SQRT(('S bm Data'!$L35^2)+('S bm Data'!BB$15^2))&gt;1.96," &gt; ",IF(('S bm Data'!$K35-'S bm Data'!BB$14)/SQRT(('S bm Data'!$L35^2)+('S bm Data'!BB$15^2))&lt;-1.96," &lt; "," - "))</f>
        <v xml:space="preserve"> &gt; </v>
      </c>
      <c r="AC34" s="21" t="str">
        <f>IF(('S bm Data'!$K35-'S bm Data'!BC$14)/SQRT(('S bm Data'!$L35^2)+('S bm Data'!BC$15^2))&gt;1.96," &gt; ",IF(('S bm Data'!$K35-'S bm Data'!BC$14)/SQRT(('S bm Data'!$L35^2)+('S bm Data'!BC$15^2))&lt;-1.96," &lt; "," - "))</f>
        <v xml:space="preserve"> &gt; </v>
      </c>
      <c r="AD34" s="21" t="str">
        <f>IF(('S bm Data'!$K35-'S bm Data'!BD$14)/SQRT(('S bm Data'!$L35^2)+('S bm Data'!BD$15^2))&gt;1.96," &gt; ",IF(('S bm Data'!$K35-'S bm Data'!BD$14)/SQRT(('S bm Data'!$L35^2)+('S bm Data'!BD$15^2))&lt;-1.96," &lt; "," - "))</f>
        <v xml:space="preserve"> &gt; </v>
      </c>
      <c r="AE34" s="21" t="str">
        <f>IF(('S bm Data'!$K35-'S bm Data'!BE$14)/SQRT(('S bm Data'!$L35^2)+('S bm Data'!BE$15^2))&gt;1.96," &gt; ",IF(('S bm Data'!$K35-'S bm Data'!BE$14)/SQRT(('S bm Data'!$L35^2)+('S bm Data'!BE$15^2))&lt;-1.96," &lt; "," - "))</f>
        <v xml:space="preserve"> &gt; </v>
      </c>
      <c r="AF34" s="21" t="str">
        <f>IF(('S bm Data'!$K35-'S bm Data'!BF$14)/SQRT(('S bm Data'!$L35^2)+('S bm Data'!BF$15^2))&gt;1.96," &gt; ",IF(('S bm Data'!$K35-'S bm Data'!BF$14)/SQRT(('S bm Data'!$L35^2)+('S bm Data'!BF$15^2))&lt;-1.96," &lt; "," - "))</f>
        <v xml:space="preserve"> &gt; </v>
      </c>
      <c r="AG34" s="21" t="str">
        <f>IF(('S bm Data'!$K35-'S bm Data'!BG$14)/SQRT(('S bm Data'!$L35^2)+('S bm Data'!BG$15^2))&gt;1.96," &gt; ",IF(('S bm Data'!$K35-'S bm Data'!BG$14)/SQRT(('S bm Data'!$L35^2)+('S bm Data'!BG$15^2))&lt;-1.96," &lt; "," - "))</f>
        <v xml:space="preserve"> &gt; </v>
      </c>
      <c r="AH34" s="21" t="str">
        <f>IF(('S bm Data'!$K35-'S bm Data'!BH$14)/SQRT(('S bm Data'!$L35^2)+('S bm Data'!BH$15^2))&gt;1.96," &gt; ",IF(('S bm Data'!$K35-'S bm Data'!BH$14)/SQRT(('S bm Data'!$L35^2)+('S bm Data'!BH$15^2))&lt;-1.96," &lt; "," - "))</f>
        <v xml:space="preserve"> &gt; </v>
      </c>
      <c r="AI34" s="21" t="str">
        <f>IF(('S bm Data'!$K35-'S bm Data'!BI$14)/SQRT(('S bm Data'!$L35^2)+('S bm Data'!BI$15^2))&gt;1.96," &gt; ",IF(('S bm Data'!$K35-'S bm Data'!BI$14)/SQRT(('S bm Data'!$L35^2)+('S bm Data'!BI$15^2))&lt;-1.96," &lt; "," - "))</f>
        <v xml:space="preserve"> &gt; </v>
      </c>
      <c r="AJ34" s="21" t="str">
        <f>IF(('S bm Data'!$K35-'S bm Data'!BJ$14)/SQRT(('S bm Data'!$L35^2)+('S bm Data'!BJ$15^2))&gt;1.96," &gt; ",IF(('S bm Data'!$K35-'S bm Data'!BJ$14)/SQRT(('S bm Data'!$L35^2)+('S bm Data'!BJ$15^2))&lt;-1.96," &lt; "," - "))</f>
        <v xml:space="preserve"> &gt; </v>
      </c>
      <c r="AK34" s="21" t="str">
        <f>IF(('S bm Data'!$K35-'S bm Data'!BK$14)/SQRT(('S bm Data'!$L35^2)+('S bm Data'!BK$15^2))&gt;1.96," &gt; ",IF(('S bm Data'!$K35-'S bm Data'!BK$14)/SQRT(('S bm Data'!$L35^2)+('S bm Data'!BK$15^2))&lt;-1.96," &lt; "," - "))</f>
        <v xml:space="preserve"> &gt; </v>
      </c>
      <c r="AL34" s="21" t="str">
        <f>IF(('S bm Data'!$K35-'S bm Data'!BL$14)/SQRT(('S bm Data'!$L35^2)+('S bm Data'!BL$15^2))&gt;1.96," &gt; ",IF(('S bm Data'!$K35-'S bm Data'!BL$14)/SQRT(('S bm Data'!$L35^2)+('S bm Data'!BL$15^2))&lt;-1.96," &lt; "," - "))</f>
        <v xml:space="preserve"> &gt; </v>
      </c>
      <c r="AM34" s="21" t="str">
        <f>IF(('S bm Data'!$K35-'S bm Data'!BM$14)/SQRT(('S bm Data'!$L35^2)+('S bm Data'!BM$15^2))&gt;1.96," &gt; ",IF(('S bm Data'!$K35-'S bm Data'!BM$14)/SQRT(('S bm Data'!$L35^2)+('S bm Data'!BM$15^2))&lt;-1.96," &lt; "," - "))</f>
        <v xml:space="preserve"> &gt; </v>
      </c>
      <c r="AN34" s="21" t="str">
        <f>IF(('S bm Data'!$K35-'S bm Data'!BN$14)/SQRT(('S bm Data'!$L35^2)+('S bm Data'!BN$15^2))&gt;1.96," &gt; ",IF(('S bm Data'!$K35-'S bm Data'!BN$14)/SQRT(('S bm Data'!$L35^2)+('S bm Data'!BN$15^2))&lt;-1.96," &lt; "," - "))</f>
        <v xml:space="preserve"> &gt; </v>
      </c>
      <c r="AO34" s="21" t="str">
        <f>IF(('S bm Data'!$K35-'S bm Data'!BO$14)/SQRT(('S bm Data'!$L35^2)+('S bm Data'!BO$15^2))&gt;1.96," &gt; ",IF(('S bm Data'!$K35-'S bm Data'!BO$14)/SQRT(('S bm Data'!$L35^2)+('S bm Data'!BO$15^2))&lt;-1.96," &lt; "," - "))</f>
        <v xml:space="preserve"> &gt; </v>
      </c>
      <c r="AP34" s="21" t="str">
        <f>IF(('S bm Data'!$K35-'S bm Data'!BP$14)/SQRT(('S bm Data'!$L35^2)+('S bm Data'!BP$15^2))&gt;1.96," &gt; ",IF(('S bm Data'!$K35-'S bm Data'!BP$14)/SQRT(('S bm Data'!$L35^2)+('S bm Data'!BP$15^2))&lt;-1.96," &lt; "," - "))</f>
        <v xml:space="preserve"> &gt; </v>
      </c>
      <c r="AQ34" s="23">
        <f t="shared" ref="AQ34:AQ65" si="3">COUNTIF(B34:AP34," &lt; ")</f>
        <v>4</v>
      </c>
      <c r="AR34" s="12">
        <f t="shared" ref="AR34:AR54" si="4">COUNTIF(B34:AP34," - ")</f>
        <v>12</v>
      </c>
      <c r="AS34" s="24">
        <f t="shared" ref="AS34:AS54" si="5">COUNTIF(B34:AP34," &gt; ")</f>
        <v>25</v>
      </c>
    </row>
    <row r="35" spans="1:45">
      <c r="A35" s="43" t="str">
        <f>'S bm Data'!J36</f>
        <v>Tennessee</v>
      </c>
      <c r="B35" s="40" t="str">
        <f>IF(('S bm Data'!$K36-'S bm Data'!AB$14)/SQRT(('S bm Data'!$L36^2)+('S bm Data'!AB$15^2))&gt;1.96," &gt; ",IF(('S bm Data'!$K36-'S bm Data'!AB$14)/SQRT(('S bm Data'!$L36^2)+('S bm Data'!AB$15^2))&lt;-1.96," &lt; "," - "))</f>
        <v xml:space="preserve"> &lt; </v>
      </c>
      <c r="C35" s="21" t="str">
        <f>IF(('S bm Data'!$K36-'S bm Data'!AC$14)/SQRT(('S bm Data'!$L36^2)+('S bm Data'!AC$15^2))&gt;1.96," &gt; ",IF(('S bm Data'!$K36-'S bm Data'!AC$14)/SQRT(('S bm Data'!$L36^2)+('S bm Data'!AC$15^2))&lt;-1.96," &lt; "," - "))</f>
        <v xml:space="preserve"> &lt; </v>
      </c>
      <c r="D35" s="21" t="str">
        <f>IF(('S bm Data'!$K36-'S bm Data'!AD$14)/SQRT(('S bm Data'!$L36^2)+('S bm Data'!AD$15^2))&gt;1.96," &gt; ",IF(('S bm Data'!$K36-'S bm Data'!AD$14)/SQRT(('S bm Data'!$L36^2)+('S bm Data'!AD$15^2))&lt;-1.96," &lt; "," - "))</f>
        <v xml:space="preserve"> &lt; </v>
      </c>
      <c r="E35" s="21" t="str">
        <f>IF(('S bm Data'!$K36-'S bm Data'!AE$14)/SQRT(('S bm Data'!$L36^2)+('S bm Data'!AE$15^2))&gt;1.96," &gt; ",IF(('S bm Data'!$K36-'S bm Data'!AE$14)/SQRT(('S bm Data'!$L36^2)+('S bm Data'!AE$15^2))&lt;-1.96," &lt; "," - "))</f>
        <v xml:space="preserve"> &lt; </v>
      </c>
      <c r="F35" s="21" t="str">
        <f>IF(('S bm Data'!$K36-'S bm Data'!AF$14)/SQRT(('S bm Data'!$L36^2)+('S bm Data'!AF$15^2))&gt;1.96," &gt; ",IF(('S bm Data'!$K36-'S bm Data'!AF$14)/SQRT(('S bm Data'!$L36^2)+('S bm Data'!AF$15^2))&lt;-1.96," &lt; "," - "))</f>
        <v xml:space="preserve"> - </v>
      </c>
      <c r="G35" s="21" t="str">
        <f>IF(('S bm Data'!$K36-'S bm Data'!AG$14)/SQRT(('S bm Data'!$L36^2)+('S bm Data'!AG$15^2))&gt;1.96," &gt; ",IF(('S bm Data'!$K36-'S bm Data'!AG$14)/SQRT(('S bm Data'!$L36^2)+('S bm Data'!AG$15^2))&lt;-1.96," &lt; "," - "))</f>
        <v xml:space="preserve"> - </v>
      </c>
      <c r="H35" s="21" t="str">
        <f>IF(('S bm Data'!$K36-'S bm Data'!AH$14)/SQRT(('S bm Data'!$L36^2)+('S bm Data'!AH$15^2))&gt;1.96," &gt; ",IF(('S bm Data'!$K36-'S bm Data'!AH$14)/SQRT(('S bm Data'!$L36^2)+('S bm Data'!AH$15^2))&lt;-1.96," &lt; "," - "))</f>
        <v xml:space="preserve"> - </v>
      </c>
      <c r="I35" s="21" t="str">
        <f>IF(('S bm Data'!$K36-'S bm Data'!AI$14)/SQRT(('S bm Data'!$L36^2)+('S bm Data'!AI$15^2))&gt;1.96," &gt; ",IF(('S bm Data'!$K36-'S bm Data'!AI$14)/SQRT(('S bm Data'!$L36^2)+('S bm Data'!AI$15^2))&lt;-1.96," &lt; "," - "))</f>
        <v xml:space="preserve"> - </v>
      </c>
      <c r="J35" s="21" t="str">
        <f>IF(('S bm Data'!$K36-'S bm Data'!AJ$14)/SQRT(('S bm Data'!$L36^2)+('S bm Data'!AJ$15^2))&gt;1.96," &gt; ",IF(('S bm Data'!$K36-'S bm Data'!AJ$14)/SQRT(('S bm Data'!$L36^2)+('S bm Data'!AJ$15^2))&lt;-1.96," &lt; "," - "))</f>
        <v xml:space="preserve"> - </v>
      </c>
      <c r="K35" s="21" t="str">
        <f>IF(('S bm Data'!$K36-'S bm Data'!AK$14)/SQRT(('S bm Data'!$L36^2)+('S bm Data'!AK$15^2))&gt;1.96," &gt; ",IF(('S bm Data'!$K36-'S bm Data'!AK$14)/SQRT(('S bm Data'!$L36^2)+('S bm Data'!AK$15^2))&lt;-1.96," &lt; "," - "))</f>
        <v xml:space="preserve"> - </v>
      </c>
      <c r="L35" s="21" t="str">
        <f>IF(('S bm Data'!$K36-'S bm Data'!AL$14)/SQRT(('S bm Data'!$L36^2)+('S bm Data'!AL$15^2))&gt;1.96," &gt; ",IF(('S bm Data'!$K36-'S bm Data'!AL$14)/SQRT(('S bm Data'!$L36^2)+('S bm Data'!AL$15^2))&lt;-1.96," &lt; "," - "))</f>
        <v xml:space="preserve"> - </v>
      </c>
      <c r="M35" s="21" t="str">
        <f>IF(('S bm Data'!$K36-'S bm Data'!AM$14)/SQRT(('S bm Data'!$L36^2)+('S bm Data'!AM$15^2))&gt;1.96," &gt; ",IF(('S bm Data'!$K36-'S bm Data'!AM$14)/SQRT(('S bm Data'!$L36^2)+('S bm Data'!AM$15^2))&lt;-1.96," &lt; "," - "))</f>
        <v xml:space="preserve"> - </v>
      </c>
      <c r="N35" s="21" t="str">
        <f>IF(('S bm Data'!$K36-'S bm Data'!AN$14)/SQRT(('S bm Data'!$L36^2)+('S bm Data'!AN$15^2))&gt;1.96," &gt; ",IF(('S bm Data'!$K36-'S bm Data'!AN$14)/SQRT(('S bm Data'!$L36^2)+('S bm Data'!AN$15^2))&lt;-1.96," &lt; "," - "))</f>
        <v xml:space="preserve"> - </v>
      </c>
      <c r="O35" s="21" t="str">
        <f>IF(('S bm Data'!$K36-'S bm Data'!AO$14)/SQRT(('S bm Data'!$L36^2)+('S bm Data'!AO$15^2))&gt;1.96," &gt; ",IF(('S bm Data'!$K36-'S bm Data'!AO$14)/SQRT(('S bm Data'!$L36^2)+('S bm Data'!AO$15^2))&lt;-1.96," &lt; "," - "))</f>
        <v xml:space="preserve"> - </v>
      </c>
      <c r="P35" s="21" t="str">
        <f>IF(('S bm Data'!$K36-'S bm Data'!AP$14)/SQRT(('S bm Data'!$L36^2)+('S bm Data'!AP$15^2))&gt;1.96," &gt; ",IF(('S bm Data'!$K36-'S bm Data'!AP$14)/SQRT(('S bm Data'!$L36^2)+('S bm Data'!AP$15^2))&lt;-1.96," &lt; "," - "))</f>
        <v xml:space="preserve"> - </v>
      </c>
      <c r="Q35" s="21" t="str">
        <f>IF(('S bm Data'!$K36-'S bm Data'!AQ$14)/SQRT(('S bm Data'!$L36^2)+('S bm Data'!AQ$15^2))&gt;1.96," &gt; ",IF(('S bm Data'!$K36-'S bm Data'!AQ$14)/SQRT(('S bm Data'!$L36^2)+('S bm Data'!AQ$15^2))&lt;-1.96," &lt; "," - "))</f>
        <v xml:space="preserve"> - </v>
      </c>
      <c r="R35" s="21" t="str">
        <f>IF(('S bm Data'!$K36-'S bm Data'!AR$14)/SQRT(('S bm Data'!$L36^2)+('S bm Data'!AR$15^2))&gt;1.96," &gt; ",IF(('S bm Data'!$K36-'S bm Data'!AR$14)/SQRT(('S bm Data'!$L36^2)+('S bm Data'!AR$15^2))&lt;-1.96," &lt; "," - "))</f>
        <v xml:space="preserve"> - </v>
      </c>
      <c r="S35" s="21" t="str">
        <f>IF(('S bm Data'!$K36-'S bm Data'!AS$14)/SQRT(('S bm Data'!$L36^2)+('S bm Data'!AS$15^2))&gt;1.96," &gt; ",IF(('S bm Data'!$K36-'S bm Data'!AS$14)/SQRT(('S bm Data'!$L36^2)+('S bm Data'!AS$15^2))&lt;-1.96," &lt; "," - "))</f>
        <v xml:space="preserve"> &gt; </v>
      </c>
      <c r="T35" s="21" t="str">
        <f>IF(('S bm Data'!$K36-'S bm Data'!AT$14)/SQRT(('S bm Data'!$L36^2)+('S bm Data'!AT$15^2))&gt;1.96," &gt; ",IF(('S bm Data'!$K36-'S bm Data'!AT$14)/SQRT(('S bm Data'!$L36^2)+('S bm Data'!AT$15^2))&lt;-1.96," &lt; "," - "))</f>
        <v xml:space="preserve"> &gt; </v>
      </c>
      <c r="U35" s="21" t="str">
        <f>IF(('S bm Data'!$K36-'S bm Data'!AU$14)/SQRT(('S bm Data'!$L36^2)+('S bm Data'!AU$15^2))&gt;1.96," &gt; ",IF(('S bm Data'!$K36-'S bm Data'!AU$14)/SQRT(('S bm Data'!$L36^2)+('S bm Data'!AU$15^2))&lt;-1.96," &lt; "," - "))</f>
        <v xml:space="preserve"> &gt; </v>
      </c>
      <c r="V35" s="21" t="str">
        <f>IF(('S bm Data'!$K36-'S bm Data'!AV$14)/SQRT(('S bm Data'!$L36^2)+('S bm Data'!AV$15^2))&gt;1.96," &gt; ",IF(('S bm Data'!$K36-'S bm Data'!AV$14)/SQRT(('S bm Data'!$L36^2)+('S bm Data'!AV$15^2))&lt;-1.96," &lt; "," - "))</f>
        <v xml:space="preserve"> &gt; </v>
      </c>
      <c r="W35" s="21" t="str">
        <f>IF(('S bm Data'!$K36-'S bm Data'!AW$14)/SQRT(('S bm Data'!$L36^2)+('S bm Data'!AW$15^2))&gt;1.96," &gt; ",IF(('S bm Data'!$K36-'S bm Data'!AW$14)/SQRT(('S bm Data'!$L36^2)+('S bm Data'!AW$15^2))&lt;-1.96," &lt; "," - "))</f>
        <v xml:space="preserve"> &gt; </v>
      </c>
      <c r="X35" s="21" t="str">
        <f>IF(('S bm Data'!$K36-'S bm Data'!AX$14)/SQRT(('S bm Data'!$L36^2)+('S bm Data'!AX$15^2))&gt;1.96," &gt; ",IF(('S bm Data'!$K36-'S bm Data'!AX$14)/SQRT(('S bm Data'!$L36^2)+('S bm Data'!AX$15^2))&lt;-1.96," &lt; "," - "))</f>
        <v xml:space="preserve"> &gt; </v>
      </c>
      <c r="Y35" s="21" t="str">
        <f>IF(('S bm Data'!$K36-'S bm Data'!AY$14)/SQRT(('S bm Data'!$L36^2)+('S bm Data'!AY$15^2))&gt;1.96," &gt; ",IF(('S bm Data'!$K36-'S bm Data'!AY$14)/SQRT(('S bm Data'!$L36^2)+('S bm Data'!AY$15^2))&lt;-1.96," &lt; "," - "))</f>
        <v xml:space="preserve"> &gt; </v>
      </c>
      <c r="Z35" s="21" t="str">
        <f>IF(('S bm Data'!$K36-'S bm Data'!AZ$14)/SQRT(('S bm Data'!$L36^2)+('S bm Data'!AZ$15^2))&gt;1.96," &gt; ",IF(('S bm Data'!$K36-'S bm Data'!AZ$14)/SQRT(('S bm Data'!$L36^2)+('S bm Data'!AZ$15^2))&lt;-1.96," &lt; "," - "))</f>
        <v xml:space="preserve"> &gt; </v>
      </c>
      <c r="AA35" s="21" t="str">
        <f>IF(('S bm Data'!$K36-'S bm Data'!BA$14)/SQRT(('S bm Data'!$L36^2)+('S bm Data'!BA$15^2))&gt;1.96," &gt; ",IF(('S bm Data'!$K36-'S bm Data'!BA$14)/SQRT(('S bm Data'!$L36^2)+('S bm Data'!BA$15^2))&lt;-1.96," &lt; "," - "))</f>
        <v xml:space="preserve"> &gt; </v>
      </c>
      <c r="AB35" s="21" t="str">
        <f>IF(('S bm Data'!$K36-'S bm Data'!BB$14)/SQRT(('S bm Data'!$L36^2)+('S bm Data'!BB$15^2))&gt;1.96," &gt; ",IF(('S bm Data'!$K36-'S bm Data'!BB$14)/SQRT(('S bm Data'!$L36^2)+('S bm Data'!BB$15^2))&lt;-1.96," &lt; "," - "))</f>
        <v xml:space="preserve"> &gt; </v>
      </c>
      <c r="AC35" s="21" t="str">
        <f>IF(('S bm Data'!$K36-'S bm Data'!BC$14)/SQRT(('S bm Data'!$L36^2)+('S bm Data'!BC$15^2))&gt;1.96," &gt; ",IF(('S bm Data'!$K36-'S bm Data'!BC$14)/SQRT(('S bm Data'!$L36^2)+('S bm Data'!BC$15^2))&lt;-1.96," &lt; "," - "))</f>
        <v xml:space="preserve"> &gt; </v>
      </c>
      <c r="AD35" s="21" t="str">
        <f>IF(('S bm Data'!$K36-'S bm Data'!BD$14)/SQRT(('S bm Data'!$L36^2)+('S bm Data'!BD$15^2))&gt;1.96," &gt; ",IF(('S bm Data'!$K36-'S bm Data'!BD$14)/SQRT(('S bm Data'!$L36^2)+('S bm Data'!BD$15^2))&lt;-1.96," &lt; "," - "))</f>
        <v xml:space="preserve"> &gt; </v>
      </c>
      <c r="AE35" s="21" t="str">
        <f>IF(('S bm Data'!$K36-'S bm Data'!BE$14)/SQRT(('S bm Data'!$L36^2)+('S bm Data'!BE$15^2))&gt;1.96," &gt; ",IF(('S bm Data'!$K36-'S bm Data'!BE$14)/SQRT(('S bm Data'!$L36^2)+('S bm Data'!BE$15^2))&lt;-1.96," &lt; "," - "))</f>
        <v xml:space="preserve"> &gt; </v>
      </c>
      <c r="AF35" s="21" t="str">
        <f>IF(('S bm Data'!$K36-'S bm Data'!BF$14)/SQRT(('S bm Data'!$L36^2)+('S bm Data'!BF$15^2))&gt;1.96," &gt; ",IF(('S bm Data'!$K36-'S bm Data'!BF$14)/SQRT(('S bm Data'!$L36^2)+('S bm Data'!BF$15^2))&lt;-1.96," &lt; "," - "))</f>
        <v xml:space="preserve"> &gt; </v>
      </c>
      <c r="AG35" s="21" t="str">
        <f>IF(('S bm Data'!$K36-'S bm Data'!BG$14)/SQRT(('S bm Data'!$L36^2)+('S bm Data'!BG$15^2))&gt;1.96," &gt; ",IF(('S bm Data'!$K36-'S bm Data'!BG$14)/SQRT(('S bm Data'!$L36^2)+('S bm Data'!BG$15^2))&lt;-1.96," &lt; "," - "))</f>
        <v xml:space="preserve"> &gt; </v>
      </c>
      <c r="AH35" s="21" t="str">
        <f>IF(('S bm Data'!$K36-'S bm Data'!BH$14)/SQRT(('S bm Data'!$L36^2)+('S bm Data'!BH$15^2))&gt;1.96," &gt; ",IF(('S bm Data'!$K36-'S bm Data'!BH$14)/SQRT(('S bm Data'!$L36^2)+('S bm Data'!BH$15^2))&lt;-1.96," &lt; "," - "))</f>
        <v xml:space="preserve"> &gt; </v>
      </c>
      <c r="AI35" s="21" t="str">
        <f>IF(('S bm Data'!$K36-'S bm Data'!BI$14)/SQRT(('S bm Data'!$L36^2)+('S bm Data'!BI$15^2))&gt;1.96," &gt; ",IF(('S bm Data'!$K36-'S bm Data'!BI$14)/SQRT(('S bm Data'!$L36^2)+('S bm Data'!BI$15^2))&lt;-1.96," &lt; "," - "))</f>
        <v xml:space="preserve"> &gt; </v>
      </c>
      <c r="AJ35" s="21" t="str">
        <f>IF(('S bm Data'!$K36-'S bm Data'!BJ$14)/SQRT(('S bm Data'!$L36^2)+('S bm Data'!BJ$15^2))&gt;1.96," &gt; ",IF(('S bm Data'!$K36-'S bm Data'!BJ$14)/SQRT(('S bm Data'!$L36^2)+('S bm Data'!BJ$15^2))&lt;-1.96," &lt; "," - "))</f>
        <v xml:space="preserve"> &gt; </v>
      </c>
      <c r="AK35" s="21" t="str">
        <f>IF(('S bm Data'!$K36-'S bm Data'!BK$14)/SQRT(('S bm Data'!$L36^2)+('S bm Data'!BK$15^2))&gt;1.96," &gt; ",IF(('S bm Data'!$K36-'S bm Data'!BK$14)/SQRT(('S bm Data'!$L36^2)+('S bm Data'!BK$15^2))&lt;-1.96," &lt; "," - "))</f>
        <v xml:space="preserve"> &gt; </v>
      </c>
      <c r="AL35" s="21" t="str">
        <f>IF(('S bm Data'!$K36-'S bm Data'!BL$14)/SQRT(('S bm Data'!$L36^2)+('S bm Data'!BL$15^2))&gt;1.96," &gt; ",IF(('S bm Data'!$K36-'S bm Data'!BL$14)/SQRT(('S bm Data'!$L36^2)+('S bm Data'!BL$15^2))&lt;-1.96," &lt; "," - "))</f>
        <v xml:space="preserve"> &gt; </v>
      </c>
      <c r="AM35" s="21" t="str">
        <f>IF(('S bm Data'!$K36-'S bm Data'!BM$14)/SQRT(('S bm Data'!$L36^2)+('S bm Data'!BM$15^2))&gt;1.96," &gt; ",IF(('S bm Data'!$K36-'S bm Data'!BM$14)/SQRT(('S bm Data'!$L36^2)+('S bm Data'!BM$15^2))&lt;-1.96," &lt; "," - "))</f>
        <v xml:space="preserve"> &gt; </v>
      </c>
      <c r="AN35" s="21" t="str">
        <f>IF(('S bm Data'!$K36-'S bm Data'!BN$14)/SQRT(('S bm Data'!$L36^2)+('S bm Data'!BN$15^2))&gt;1.96," &gt; ",IF(('S bm Data'!$K36-'S bm Data'!BN$14)/SQRT(('S bm Data'!$L36^2)+('S bm Data'!BN$15^2))&lt;-1.96," &lt; "," - "))</f>
        <v xml:space="preserve"> &gt; </v>
      </c>
      <c r="AO35" s="21" t="str">
        <f>IF(('S bm Data'!$K36-'S bm Data'!BO$14)/SQRT(('S bm Data'!$L36^2)+('S bm Data'!BO$15^2))&gt;1.96," &gt; ",IF(('S bm Data'!$K36-'S bm Data'!BO$14)/SQRT(('S bm Data'!$L36^2)+('S bm Data'!BO$15^2))&lt;-1.96," &lt; "," - "))</f>
        <v xml:space="preserve"> &gt; </v>
      </c>
      <c r="AP35" s="21" t="str">
        <f>IF(('S bm Data'!$K36-'S bm Data'!BP$14)/SQRT(('S bm Data'!$L36^2)+('S bm Data'!BP$15^2))&gt;1.96," &gt; ",IF(('S bm Data'!$K36-'S bm Data'!BP$14)/SQRT(('S bm Data'!$L36^2)+('S bm Data'!BP$15^2))&lt;-1.96," &lt; "," - "))</f>
        <v xml:space="preserve"> &gt; </v>
      </c>
      <c r="AQ35" s="23">
        <f t="shared" si="3"/>
        <v>4</v>
      </c>
      <c r="AR35" s="12">
        <f t="shared" si="4"/>
        <v>13</v>
      </c>
      <c r="AS35" s="24">
        <f t="shared" si="5"/>
        <v>24</v>
      </c>
    </row>
    <row r="36" spans="1:45">
      <c r="A36" s="43" t="str">
        <f>'S bm Data'!J37</f>
        <v>Georgia</v>
      </c>
      <c r="B36" s="40" t="str">
        <f>IF(('S bm Data'!$K37-'S bm Data'!AB$14)/SQRT(('S bm Data'!$L37^2)+('S bm Data'!AB$15^2))&gt;1.96," &gt; ",IF(('S bm Data'!$K37-'S bm Data'!AB$14)/SQRT(('S bm Data'!$L37^2)+('S bm Data'!AB$15^2))&lt;-1.96," &lt; "," - "))</f>
        <v xml:space="preserve"> &lt; </v>
      </c>
      <c r="C36" s="21" t="str">
        <f>IF(('S bm Data'!$K37-'S bm Data'!AC$14)/SQRT(('S bm Data'!$L37^2)+('S bm Data'!AC$15^2))&gt;1.96," &gt; ",IF(('S bm Data'!$K37-'S bm Data'!AC$14)/SQRT(('S bm Data'!$L37^2)+('S bm Data'!AC$15^2))&lt;-1.96," &lt; "," - "))</f>
        <v xml:space="preserve"> &lt; </v>
      </c>
      <c r="D36" s="21" t="str">
        <f>IF(('S bm Data'!$K37-'S bm Data'!AD$14)/SQRT(('S bm Data'!$L37^2)+('S bm Data'!AD$15^2))&gt;1.96," &gt; ",IF(('S bm Data'!$K37-'S bm Data'!AD$14)/SQRT(('S bm Data'!$L37^2)+('S bm Data'!AD$15^2))&lt;-1.96," &lt; "," - "))</f>
        <v xml:space="preserve"> &lt; </v>
      </c>
      <c r="E36" s="21" t="str">
        <f>IF(('S bm Data'!$K37-'S bm Data'!AE$14)/SQRT(('S bm Data'!$L37^2)+('S bm Data'!AE$15^2))&gt;1.96," &gt; ",IF(('S bm Data'!$K37-'S bm Data'!AE$14)/SQRT(('S bm Data'!$L37^2)+('S bm Data'!AE$15^2))&lt;-1.96," &lt; "," - "))</f>
        <v xml:space="preserve"> &lt; </v>
      </c>
      <c r="F36" s="21" t="str">
        <f>IF(('S bm Data'!$K37-'S bm Data'!AF$14)/SQRT(('S bm Data'!$L37^2)+('S bm Data'!AF$15^2))&gt;1.96," &gt; ",IF(('S bm Data'!$K37-'S bm Data'!AF$14)/SQRT(('S bm Data'!$L37^2)+('S bm Data'!AF$15^2))&lt;-1.96," &lt; "," - "))</f>
        <v xml:space="preserve"> - </v>
      </c>
      <c r="G36" s="21" t="str">
        <f>IF(('S bm Data'!$K37-'S bm Data'!AG$14)/SQRT(('S bm Data'!$L37^2)+('S bm Data'!AG$15^2))&gt;1.96," &gt; ",IF(('S bm Data'!$K37-'S bm Data'!AG$14)/SQRT(('S bm Data'!$L37^2)+('S bm Data'!AG$15^2))&lt;-1.96," &lt; "," - "))</f>
        <v xml:space="preserve"> - </v>
      </c>
      <c r="H36" s="21" t="str">
        <f>IF(('S bm Data'!$K37-'S bm Data'!AH$14)/SQRT(('S bm Data'!$L37^2)+('S bm Data'!AH$15^2))&gt;1.96," &gt; ",IF(('S bm Data'!$K37-'S bm Data'!AH$14)/SQRT(('S bm Data'!$L37^2)+('S bm Data'!AH$15^2))&lt;-1.96," &lt; "," - "))</f>
        <v xml:space="preserve"> - </v>
      </c>
      <c r="I36" s="21" t="str">
        <f>IF(('S bm Data'!$K37-'S bm Data'!AI$14)/SQRT(('S bm Data'!$L37^2)+('S bm Data'!AI$15^2))&gt;1.96," &gt; ",IF(('S bm Data'!$K37-'S bm Data'!AI$14)/SQRT(('S bm Data'!$L37^2)+('S bm Data'!AI$15^2))&lt;-1.96," &lt; "," - "))</f>
        <v xml:space="preserve"> - </v>
      </c>
      <c r="J36" s="21" t="str">
        <f>IF(('S bm Data'!$K37-'S bm Data'!AJ$14)/SQRT(('S bm Data'!$L37^2)+('S bm Data'!AJ$15^2))&gt;1.96," &gt; ",IF(('S bm Data'!$K37-'S bm Data'!AJ$14)/SQRT(('S bm Data'!$L37^2)+('S bm Data'!AJ$15^2))&lt;-1.96," &lt; "," - "))</f>
        <v xml:space="preserve"> - </v>
      </c>
      <c r="K36" s="21" t="str">
        <f>IF(('S bm Data'!$K37-'S bm Data'!AK$14)/SQRT(('S bm Data'!$L37^2)+('S bm Data'!AK$15^2))&gt;1.96," &gt; ",IF(('S bm Data'!$K37-'S bm Data'!AK$14)/SQRT(('S bm Data'!$L37^2)+('S bm Data'!AK$15^2))&lt;-1.96," &lt; "," - "))</f>
        <v xml:space="preserve"> - </v>
      </c>
      <c r="L36" s="21" t="str">
        <f>IF(('S bm Data'!$K37-'S bm Data'!AL$14)/SQRT(('S bm Data'!$L37^2)+('S bm Data'!AL$15^2))&gt;1.96," &gt; ",IF(('S bm Data'!$K37-'S bm Data'!AL$14)/SQRT(('S bm Data'!$L37^2)+('S bm Data'!AL$15^2))&lt;-1.96," &lt; "," - "))</f>
        <v xml:space="preserve"> - </v>
      </c>
      <c r="M36" s="21" t="str">
        <f>IF(('S bm Data'!$K37-'S bm Data'!AM$14)/SQRT(('S bm Data'!$L37^2)+('S bm Data'!AM$15^2))&gt;1.96," &gt; ",IF(('S bm Data'!$K37-'S bm Data'!AM$14)/SQRT(('S bm Data'!$L37^2)+('S bm Data'!AM$15^2))&lt;-1.96," &lt; "," - "))</f>
        <v xml:space="preserve"> - </v>
      </c>
      <c r="N36" s="21" t="str">
        <f>IF(('S bm Data'!$K37-'S bm Data'!AN$14)/SQRT(('S bm Data'!$L37^2)+('S bm Data'!AN$15^2))&gt;1.96," &gt; ",IF(('S bm Data'!$K37-'S bm Data'!AN$14)/SQRT(('S bm Data'!$L37^2)+('S bm Data'!AN$15^2))&lt;-1.96," &lt; "," - "))</f>
        <v xml:space="preserve"> - </v>
      </c>
      <c r="O36" s="21" t="str">
        <f>IF(('S bm Data'!$K37-'S bm Data'!AO$14)/SQRT(('S bm Data'!$L37^2)+('S bm Data'!AO$15^2))&gt;1.96," &gt; ",IF(('S bm Data'!$K37-'S bm Data'!AO$14)/SQRT(('S bm Data'!$L37^2)+('S bm Data'!AO$15^2))&lt;-1.96," &lt; "," - "))</f>
        <v xml:space="preserve"> - </v>
      </c>
      <c r="P36" s="21" t="str">
        <f>IF(('S bm Data'!$K37-'S bm Data'!AP$14)/SQRT(('S bm Data'!$L37^2)+('S bm Data'!AP$15^2))&gt;1.96," &gt; ",IF(('S bm Data'!$K37-'S bm Data'!AP$14)/SQRT(('S bm Data'!$L37^2)+('S bm Data'!AP$15^2))&lt;-1.96," &lt; "," - "))</f>
        <v xml:space="preserve"> - </v>
      </c>
      <c r="Q36" s="21" t="str">
        <f>IF(('S bm Data'!$K37-'S bm Data'!AQ$14)/SQRT(('S bm Data'!$L37^2)+('S bm Data'!AQ$15^2))&gt;1.96," &gt; ",IF(('S bm Data'!$K37-'S bm Data'!AQ$14)/SQRT(('S bm Data'!$L37^2)+('S bm Data'!AQ$15^2))&lt;-1.96," &lt; "," - "))</f>
        <v xml:space="preserve"> - </v>
      </c>
      <c r="R36" s="21" t="str">
        <f>IF(('S bm Data'!$K37-'S bm Data'!AR$14)/SQRT(('S bm Data'!$L37^2)+('S bm Data'!AR$15^2))&gt;1.96," &gt; ",IF(('S bm Data'!$K37-'S bm Data'!AR$14)/SQRT(('S bm Data'!$L37^2)+('S bm Data'!AR$15^2))&lt;-1.96," &lt; "," - "))</f>
        <v xml:space="preserve"> - </v>
      </c>
      <c r="S36" s="21" t="str">
        <f>IF(('S bm Data'!$K37-'S bm Data'!AS$14)/SQRT(('S bm Data'!$L37^2)+('S bm Data'!AS$15^2))&gt;1.96," &gt; ",IF(('S bm Data'!$K37-'S bm Data'!AS$14)/SQRT(('S bm Data'!$L37^2)+('S bm Data'!AS$15^2))&lt;-1.96," &lt; "," - "))</f>
        <v xml:space="preserve"> - </v>
      </c>
      <c r="T36" s="21" t="str">
        <f>IF(('S bm Data'!$K37-'S bm Data'!AT$14)/SQRT(('S bm Data'!$L37^2)+('S bm Data'!AT$15^2))&gt;1.96," &gt; ",IF(('S bm Data'!$K37-'S bm Data'!AT$14)/SQRT(('S bm Data'!$L37^2)+('S bm Data'!AT$15^2))&lt;-1.96," &lt; "," - "))</f>
        <v xml:space="preserve"> - </v>
      </c>
      <c r="U36" s="21" t="str">
        <f>IF(('S bm Data'!$K37-'S bm Data'!AU$14)/SQRT(('S bm Data'!$L37^2)+('S bm Data'!AU$15^2))&gt;1.96," &gt; ",IF(('S bm Data'!$K37-'S bm Data'!AU$14)/SQRT(('S bm Data'!$L37^2)+('S bm Data'!AU$15^2))&lt;-1.96," &lt; "," - "))</f>
        <v xml:space="preserve"> &gt; </v>
      </c>
      <c r="V36" s="21" t="str">
        <f>IF(('S bm Data'!$K37-'S bm Data'!AV$14)/SQRT(('S bm Data'!$L37^2)+('S bm Data'!AV$15^2))&gt;1.96," &gt; ",IF(('S bm Data'!$K37-'S bm Data'!AV$14)/SQRT(('S bm Data'!$L37^2)+('S bm Data'!AV$15^2))&lt;-1.96," &lt; "," - "))</f>
        <v xml:space="preserve"> - </v>
      </c>
      <c r="W36" s="21" t="str">
        <f>IF(('S bm Data'!$K37-'S bm Data'!AW$14)/SQRT(('S bm Data'!$L37^2)+('S bm Data'!AW$15^2))&gt;1.96," &gt; ",IF(('S bm Data'!$K37-'S bm Data'!AW$14)/SQRT(('S bm Data'!$L37^2)+('S bm Data'!AW$15^2))&lt;-1.96," &lt; "," - "))</f>
        <v xml:space="preserve"> &gt; </v>
      </c>
      <c r="X36" s="21" t="str">
        <f>IF(('S bm Data'!$K37-'S bm Data'!AX$14)/SQRT(('S bm Data'!$L37^2)+('S bm Data'!AX$15^2))&gt;1.96," &gt; ",IF(('S bm Data'!$K37-'S bm Data'!AX$14)/SQRT(('S bm Data'!$L37^2)+('S bm Data'!AX$15^2))&lt;-1.96," &lt; "," - "))</f>
        <v xml:space="preserve"> &gt; </v>
      </c>
      <c r="Y36" s="21" t="str">
        <f>IF(('S bm Data'!$K37-'S bm Data'!AY$14)/SQRT(('S bm Data'!$L37^2)+('S bm Data'!AY$15^2))&gt;1.96," &gt; ",IF(('S bm Data'!$K37-'S bm Data'!AY$14)/SQRT(('S bm Data'!$L37^2)+('S bm Data'!AY$15^2))&lt;-1.96," &lt; "," - "))</f>
        <v xml:space="preserve"> &gt; </v>
      </c>
      <c r="Z36" s="21" t="str">
        <f>IF(('S bm Data'!$K37-'S bm Data'!AZ$14)/SQRT(('S bm Data'!$L37^2)+('S bm Data'!AZ$15^2))&gt;1.96," &gt; ",IF(('S bm Data'!$K37-'S bm Data'!AZ$14)/SQRT(('S bm Data'!$L37^2)+('S bm Data'!AZ$15^2))&lt;-1.96," &lt; "," - "))</f>
        <v xml:space="preserve"> &gt; </v>
      </c>
      <c r="AA36" s="21" t="str">
        <f>IF(('S bm Data'!$K37-'S bm Data'!BA$14)/SQRT(('S bm Data'!$L37^2)+('S bm Data'!BA$15^2))&gt;1.96," &gt; ",IF(('S bm Data'!$K37-'S bm Data'!BA$14)/SQRT(('S bm Data'!$L37^2)+('S bm Data'!BA$15^2))&lt;-1.96," &lt; "," - "))</f>
        <v xml:space="preserve"> &gt; </v>
      </c>
      <c r="AB36" s="21" t="str">
        <f>IF(('S bm Data'!$K37-'S bm Data'!BB$14)/SQRT(('S bm Data'!$L37^2)+('S bm Data'!BB$15^2))&gt;1.96," &gt; ",IF(('S bm Data'!$K37-'S bm Data'!BB$14)/SQRT(('S bm Data'!$L37^2)+('S bm Data'!BB$15^2))&lt;-1.96," &lt; "," - "))</f>
        <v xml:space="preserve"> &gt; </v>
      </c>
      <c r="AC36" s="21" t="str">
        <f>IF(('S bm Data'!$K37-'S bm Data'!BC$14)/SQRT(('S bm Data'!$L37^2)+('S bm Data'!BC$15^2))&gt;1.96," &gt; ",IF(('S bm Data'!$K37-'S bm Data'!BC$14)/SQRT(('S bm Data'!$L37^2)+('S bm Data'!BC$15^2))&lt;-1.96," &lt; "," - "))</f>
        <v xml:space="preserve"> &gt; </v>
      </c>
      <c r="AD36" s="21" t="str">
        <f>IF(('S bm Data'!$K37-'S bm Data'!BD$14)/SQRT(('S bm Data'!$L37^2)+('S bm Data'!BD$15^2))&gt;1.96," &gt; ",IF(('S bm Data'!$K37-'S bm Data'!BD$14)/SQRT(('S bm Data'!$L37^2)+('S bm Data'!BD$15^2))&lt;-1.96," &lt; "," - "))</f>
        <v xml:space="preserve"> &gt; </v>
      </c>
      <c r="AE36" s="21" t="str">
        <f>IF(('S bm Data'!$K37-'S bm Data'!BE$14)/SQRT(('S bm Data'!$L37^2)+('S bm Data'!BE$15^2))&gt;1.96," &gt; ",IF(('S bm Data'!$K37-'S bm Data'!BE$14)/SQRT(('S bm Data'!$L37^2)+('S bm Data'!BE$15^2))&lt;-1.96," &lt; "," - "))</f>
        <v xml:space="preserve"> &gt; </v>
      </c>
      <c r="AF36" s="21" t="str">
        <f>IF(('S bm Data'!$K37-'S bm Data'!BF$14)/SQRT(('S bm Data'!$L37^2)+('S bm Data'!BF$15^2))&gt;1.96," &gt; ",IF(('S bm Data'!$K37-'S bm Data'!BF$14)/SQRT(('S bm Data'!$L37^2)+('S bm Data'!BF$15^2))&lt;-1.96," &lt; "," - "))</f>
        <v xml:space="preserve"> &gt; </v>
      </c>
      <c r="AG36" s="21" t="str">
        <f>IF(('S bm Data'!$K37-'S bm Data'!BG$14)/SQRT(('S bm Data'!$L37^2)+('S bm Data'!BG$15^2))&gt;1.96," &gt; ",IF(('S bm Data'!$K37-'S bm Data'!BG$14)/SQRT(('S bm Data'!$L37^2)+('S bm Data'!BG$15^2))&lt;-1.96," &lt; "," - "))</f>
        <v xml:space="preserve"> &gt; </v>
      </c>
      <c r="AH36" s="21" t="str">
        <f>IF(('S bm Data'!$K37-'S bm Data'!BH$14)/SQRT(('S bm Data'!$L37^2)+('S bm Data'!BH$15^2))&gt;1.96," &gt; ",IF(('S bm Data'!$K37-'S bm Data'!BH$14)/SQRT(('S bm Data'!$L37^2)+('S bm Data'!BH$15^2))&lt;-1.96," &lt; "," - "))</f>
        <v xml:space="preserve"> &gt; </v>
      </c>
      <c r="AI36" s="21" t="str">
        <f>IF(('S bm Data'!$K37-'S bm Data'!BI$14)/SQRT(('S bm Data'!$L37^2)+('S bm Data'!BI$15^2))&gt;1.96," &gt; ",IF(('S bm Data'!$K37-'S bm Data'!BI$14)/SQRT(('S bm Data'!$L37^2)+('S bm Data'!BI$15^2))&lt;-1.96," &lt; "," - "))</f>
        <v xml:space="preserve"> &gt; </v>
      </c>
      <c r="AJ36" s="21" t="str">
        <f>IF(('S bm Data'!$K37-'S bm Data'!BJ$14)/SQRT(('S bm Data'!$L37^2)+('S bm Data'!BJ$15^2))&gt;1.96," &gt; ",IF(('S bm Data'!$K37-'S bm Data'!BJ$14)/SQRT(('S bm Data'!$L37^2)+('S bm Data'!BJ$15^2))&lt;-1.96," &lt; "," - "))</f>
        <v xml:space="preserve"> &gt; </v>
      </c>
      <c r="AK36" s="21" t="str">
        <f>IF(('S bm Data'!$K37-'S bm Data'!BK$14)/SQRT(('S bm Data'!$L37^2)+('S bm Data'!BK$15^2))&gt;1.96," &gt; ",IF(('S bm Data'!$K37-'S bm Data'!BK$14)/SQRT(('S bm Data'!$L37^2)+('S bm Data'!BK$15^2))&lt;-1.96," &lt; "," - "))</f>
        <v xml:space="preserve"> &gt; </v>
      </c>
      <c r="AL36" s="21" t="str">
        <f>IF(('S bm Data'!$K37-'S bm Data'!BL$14)/SQRT(('S bm Data'!$L37^2)+('S bm Data'!BL$15^2))&gt;1.96," &gt; ",IF(('S bm Data'!$K37-'S bm Data'!BL$14)/SQRT(('S bm Data'!$L37^2)+('S bm Data'!BL$15^2))&lt;-1.96," &lt; "," - "))</f>
        <v xml:space="preserve"> &gt; </v>
      </c>
      <c r="AM36" s="21" t="str">
        <f>IF(('S bm Data'!$K37-'S bm Data'!BM$14)/SQRT(('S bm Data'!$L37^2)+('S bm Data'!BM$15^2))&gt;1.96," &gt; ",IF(('S bm Data'!$K37-'S bm Data'!BM$14)/SQRT(('S bm Data'!$L37^2)+('S bm Data'!BM$15^2))&lt;-1.96," &lt; "," - "))</f>
        <v xml:space="preserve"> &gt; </v>
      </c>
      <c r="AN36" s="21" t="str">
        <f>IF(('S bm Data'!$K37-'S bm Data'!BN$14)/SQRT(('S bm Data'!$L37^2)+('S bm Data'!BN$15^2))&gt;1.96," &gt; ",IF(('S bm Data'!$K37-'S bm Data'!BN$14)/SQRT(('S bm Data'!$L37^2)+('S bm Data'!BN$15^2))&lt;-1.96," &lt; "," - "))</f>
        <v xml:space="preserve"> &gt; </v>
      </c>
      <c r="AO36" s="21" t="str">
        <f>IF(('S bm Data'!$K37-'S bm Data'!BO$14)/SQRT(('S bm Data'!$L37^2)+('S bm Data'!BO$15^2))&gt;1.96," &gt; ",IF(('S bm Data'!$K37-'S bm Data'!BO$14)/SQRT(('S bm Data'!$L37^2)+('S bm Data'!BO$15^2))&lt;-1.96," &lt; "," - "))</f>
        <v xml:space="preserve"> &gt; </v>
      </c>
      <c r="AP36" s="21" t="str">
        <f>IF(('S bm Data'!$K37-'S bm Data'!BP$14)/SQRT(('S bm Data'!$L37^2)+('S bm Data'!BP$15^2))&gt;1.96," &gt; ",IF(('S bm Data'!$K37-'S bm Data'!BP$14)/SQRT(('S bm Data'!$L37^2)+('S bm Data'!BP$15^2))&lt;-1.96," &lt; "," - "))</f>
        <v xml:space="preserve"> &gt; </v>
      </c>
      <c r="AQ36" s="23">
        <f t="shared" si="3"/>
        <v>4</v>
      </c>
      <c r="AR36" s="12">
        <f t="shared" si="4"/>
        <v>16</v>
      </c>
      <c r="AS36" s="24">
        <f t="shared" si="5"/>
        <v>21</v>
      </c>
    </row>
    <row r="37" spans="1:45">
      <c r="A37" s="43" t="str">
        <f>'S bm Data'!J38</f>
        <v>Texas</v>
      </c>
      <c r="B37" s="40" t="str">
        <f>IF(('S bm Data'!$K38-'S bm Data'!AB$14)/SQRT(('S bm Data'!$L38^2)+('S bm Data'!AB$15^2))&gt;1.96," &gt; ",IF(('S bm Data'!$K38-'S bm Data'!AB$14)/SQRT(('S bm Data'!$L38^2)+('S bm Data'!AB$15^2))&lt;-1.96," &lt; "," - "))</f>
        <v xml:space="preserve"> &lt; </v>
      </c>
      <c r="C37" s="21" t="str">
        <f>IF(('S bm Data'!$K38-'S bm Data'!AC$14)/SQRT(('S bm Data'!$L38^2)+('S bm Data'!AC$15^2))&gt;1.96," &gt; ",IF(('S bm Data'!$K38-'S bm Data'!AC$14)/SQRT(('S bm Data'!$L38^2)+('S bm Data'!AC$15^2))&lt;-1.96," &lt; "," - "))</f>
        <v xml:space="preserve"> &lt; </v>
      </c>
      <c r="D37" s="21" t="str">
        <f>IF(('S bm Data'!$K38-'S bm Data'!AD$14)/SQRT(('S bm Data'!$L38^2)+('S bm Data'!AD$15^2))&gt;1.96," &gt; ",IF(('S bm Data'!$K38-'S bm Data'!AD$14)/SQRT(('S bm Data'!$L38^2)+('S bm Data'!AD$15^2))&lt;-1.96," &lt; "," - "))</f>
        <v xml:space="preserve"> &lt; </v>
      </c>
      <c r="E37" s="21" t="str">
        <f>IF(('S bm Data'!$K38-'S bm Data'!AE$14)/SQRT(('S bm Data'!$L38^2)+('S bm Data'!AE$15^2))&gt;1.96," &gt; ",IF(('S bm Data'!$K38-'S bm Data'!AE$14)/SQRT(('S bm Data'!$L38^2)+('S bm Data'!AE$15^2))&lt;-1.96," &lt; "," - "))</f>
        <v xml:space="preserve"> &lt; </v>
      </c>
      <c r="F37" s="21" t="str">
        <f>IF(('S bm Data'!$K38-'S bm Data'!AF$14)/SQRT(('S bm Data'!$L38^2)+('S bm Data'!AF$15^2))&gt;1.96," &gt; ",IF(('S bm Data'!$K38-'S bm Data'!AF$14)/SQRT(('S bm Data'!$L38^2)+('S bm Data'!AF$15^2))&lt;-1.96," &lt; "," - "))</f>
        <v xml:space="preserve"> - </v>
      </c>
      <c r="G37" s="21" t="str">
        <f>IF(('S bm Data'!$K38-'S bm Data'!AG$14)/SQRT(('S bm Data'!$L38^2)+('S bm Data'!AG$15^2))&gt;1.96," &gt; ",IF(('S bm Data'!$K38-'S bm Data'!AG$14)/SQRT(('S bm Data'!$L38^2)+('S bm Data'!AG$15^2))&lt;-1.96," &lt; "," - "))</f>
        <v xml:space="preserve"> - </v>
      </c>
      <c r="H37" s="21" t="str">
        <f>IF(('S bm Data'!$K38-'S bm Data'!AH$14)/SQRT(('S bm Data'!$L38^2)+('S bm Data'!AH$15^2))&gt;1.96," &gt; ",IF(('S bm Data'!$K38-'S bm Data'!AH$14)/SQRT(('S bm Data'!$L38^2)+('S bm Data'!AH$15^2))&lt;-1.96," &lt; "," - "))</f>
        <v xml:space="preserve"> - </v>
      </c>
      <c r="I37" s="21" t="str">
        <f>IF(('S bm Data'!$K38-'S bm Data'!AI$14)/SQRT(('S bm Data'!$L38^2)+('S bm Data'!AI$15^2))&gt;1.96," &gt; ",IF(('S bm Data'!$K38-'S bm Data'!AI$14)/SQRT(('S bm Data'!$L38^2)+('S bm Data'!AI$15^2))&lt;-1.96," &lt; "," - "))</f>
        <v xml:space="preserve"> - </v>
      </c>
      <c r="J37" s="21" t="str">
        <f>IF(('S bm Data'!$K38-'S bm Data'!AJ$14)/SQRT(('S bm Data'!$L38^2)+('S bm Data'!AJ$15^2))&gt;1.96," &gt; ",IF(('S bm Data'!$K38-'S bm Data'!AJ$14)/SQRT(('S bm Data'!$L38^2)+('S bm Data'!AJ$15^2))&lt;-1.96," &lt; "," - "))</f>
        <v xml:space="preserve"> - </v>
      </c>
      <c r="K37" s="21" t="str">
        <f>IF(('S bm Data'!$K38-'S bm Data'!AK$14)/SQRT(('S bm Data'!$L38^2)+('S bm Data'!AK$15^2))&gt;1.96," &gt; ",IF(('S bm Data'!$K38-'S bm Data'!AK$14)/SQRT(('S bm Data'!$L38^2)+('S bm Data'!AK$15^2))&lt;-1.96," &lt; "," - "))</f>
        <v xml:space="preserve"> - </v>
      </c>
      <c r="L37" s="21" t="str">
        <f>IF(('S bm Data'!$K38-'S bm Data'!AL$14)/SQRT(('S bm Data'!$L38^2)+('S bm Data'!AL$15^2))&gt;1.96," &gt; ",IF(('S bm Data'!$K38-'S bm Data'!AL$14)/SQRT(('S bm Data'!$L38^2)+('S bm Data'!AL$15^2))&lt;-1.96," &lt; "," - "))</f>
        <v xml:space="preserve"> - </v>
      </c>
      <c r="M37" s="21" t="str">
        <f>IF(('S bm Data'!$K38-'S bm Data'!AM$14)/SQRT(('S bm Data'!$L38^2)+('S bm Data'!AM$15^2))&gt;1.96," &gt; ",IF(('S bm Data'!$K38-'S bm Data'!AM$14)/SQRT(('S bm Data'!$L38^2)+('S bm Data'!AM$15^2))&lt;-1.96," &lt; "," - "))</f>
        <v xml:space="preserve"> - </v>
      </c>
      <c r="N37" s="21" t="str">
        <f>IF(('S bm Data'!$K38-'S bm Data'!AN$14)/SQRT(('S bm Data'!$L38^2)+('S bm Data'!AN$15^2))&gt;1.96," &gt; ",IF(('S bm Data'!$K38-'S bm Data'!AN$14)/SQRT(('S bm Data'!$L38^2)+('S bm Data'!AN$15^2))&lt;-1.96," &lt; "," - "))</f>
        <v xml:space="preserve"> - </v>
      </c>
      <c r="O37" s="21" t="str">
        <f>IF(('S bm Data'!$K38-'S bm Data'!AO$14)/SQRT(('S bm Data'!$L38^2)+('S bm Data'!AO$15^2))&gt;1.96," &gt; ",IF(('S bm Data'!$K38-'S bm Data'!AO$14)/SQRT(('S bm Data'!$L38^2)+('S bm Data'!AO$15^2))&lt;-1.96," &lt; "," - "))</f>
        <v xml:space="preserve"> - </v>
      </c>
      <c r="P37" s="21" t="str">
        <f>IF(('S bm Data'!$K38-'S bm Data'!AP$14)/SQRT(('S bm Data'!$L38^2)+('S bm Data'!AP$15^2))&gt;1.96," &gt; ",IF(('S bm Data'!$K38-'S bm Data'!AP$14)/SQRT(('S bm Data'!$L38^2)+('S bm Data'!AP$15^2))&lt;-1.96," &lt; "," - "))</f>
        <v xml:space="preserve"> - </v>
      </c>
      <c r="Q37" s="21" t="str">
        <f>IF(('S bm Data'!$K38-'S bm Data'!AQ$14)/SQRT(('S bm Data'!$L38^2)+('S bm Data'!AQ$15^2))&gt;1.96," &gt; ",IF(('S bm Data'!$K38-'S bm Data'!AQ$14)/SQRT(('S bm Data'!$L38^2)+('S bm Data'!AQ$15^2))&lt;-1.96," &lt; "," - "))</f>
        <v xml:space="preserve"> - </v>
      </c>
      <c r="R37" s="21" t="str">
        <f>IF(('S bm Data'!$K38-'S bm Data'!AR$14)/SQRT(('S bm Data'!$L38^2)+('S bm Data'!AR$15^2))&gt;1.96," &gt; ",IF(('S bm Data'!$K38-'S bm Data'!AR$14)/SQRT(('S bm Data'!$L38^2)+('S bm Data'!AR$15^2))&lt;-1.96," &lt; "," - "))</f>
        <v xml:space="preserve"> - </v>
      </c>
      <c r="S37" s="21" t="str">
        <f>IF(('S bm Data'!$K38-'S bm Data'!AS$14)/SQRT(('S bm Data'!$L38^2)+('S bm Data'!AS$15^2))&gt;1.96," &gt; ",IF(('S bm Data'!$K38-'S bm Data'!AS$14)/SQRT(('S bm Data'!$L38^2)+('S bm Data'!AS$15^2))&lt;-1.96," &lt; "," - "))</f>
        <v xml:space="preserve"> - </v>
      </c>
      <c r="T37" s="21" t="str">
        <f>IF(('S bm Data'!$K38-'S bm Data'!AT$14)/SQRT(('S bm Data'!$L38^2)+('S bm Data'!AT$15^2))&gt;1.96," &gt; ",IF(('S bm Data'!$K38-'S bm Data'!AT$14)/SQRT(('S bm Data'!$L38^2)+('S bm Data'!AT$15^2))&lt;-1.96," &lt; "," - "))</f>
        <v xml:space="preserve"> - </v>
      </c>
      <c r="U37" s="21" t="str">
        <f>IF(('S bm Data'!$K38-'S bm Data'!AU$14)/SQRT(('S bm Data'!$L38^2)+('S bm Data'!AU$15^2))&gt;1.96," &gt; ",IF(('S bm Data'!$K38-'S bm Data'!AU$14)/SQRT(('S bm Data'!$L38^2)+('S bm Data'!AU$15^2))&lt;-1.96," &lt; "," - "))</f>
        <v xml:space="preserve"> &gt; </v>
      </c>
      <c r="V37" s="21" t="str">
        <f>IF(('S bm Data'!$K38-'S bm Data'!AV$14)/SQRT(('S bm Data'!$L38^2)+('S bm Data'!AV$15^2))&gt;1.96," &gt; ",IF(('S bm Data'!$K38-'S bm Data'!AV$14)/SQRT(('S bm Data'!$L38^2)+('S bm Data'!AV$15^2))&lt;-1.96," &lt; "," - "))</f>
        <v xml:space="preserve"> &gt; </v>
      </c>
      <c r="W37" s="21" t="str">
        <f>IF(('S bm Data'!$K38-'S bm Data'!AW$14)/SQRT(('S bm Data'!$L38^2)+('S bm Data'!AW$15^2))&gt;1.96," &gt; ",IF(('S bm Data'!$K38-'S bm Data'!AW$14)/SQRT(('S bm Data'!$L38^2)+('S bm Data'!AW$15^2))&lt;-1.96," &lt; "," - "))</f>
        <v xml:space="preserve"> &gt; </v>
      </c>
      <c r="X37" s="21" t="str">
        <f>IF(('S bm Data'!$K38-'S bm Data'!AX$14)/SQRT(('S bm Data'!$L38^2)+('S bm Data'!AX$15^2))&gt;1.96," &gt; ",IF(('S bm Data'!$K38-'S bm Data'!AX$14)/SQRT(('S bm Data'!$L38^2)+('S bm Data'!AX$15^2))&lt;-1.96," &lt; "," - "))</f>
        <v xml:space="preserve"> &gt; </v>
      </c>
      <c r="Y37" s="21" t="str">
        <f>IF(('S bm Data'!$K38-'S bm Data'!AY$14)/SQRT(('S bm Data'!$L38^2)+('S bm Data'!AY$15^2))&gt;1.96," &gt; ",IF(('S bm Data'!$K38-'S bm Data'!AY$14)/SQRT(('S bm Data'!$L38^2)+('S bm Data'!AY$15^2))&lt;-1.96," &lt; "," - "))</f>
        <v xml:space="preserve"> &gt; </v>
      </c>
      <c r="Z37" s="21" t="str">
        <f>IF(('S bm Data'!$K38-'S bm Data'!AZ$14)/SQRT(('S bm Data'!$L38^2)+('S bm Data'!AZ$15^2))&gt;1.96," &gt; ",IF(('S bm Data'!$K38-'S bm Data'!AZ$14)/SQRT(('S bm Data'!$L38^2)+('S bm Data'!AZ$15^2))&lt;-1.96," &lt; "," - "))</f>
        <v xml:space="preserve"> &gt; </v>
      </c>
      <c r="AA37" s="21" t="str">
        <f>IF(('S bm Data'!$K38-'S bm Data'!BA$14)/SQRT(('S bm Data'!$L38^2)+('S bm Data'!BA$15^2))&gt;1.96," &gt; ",IF(('S bm Data'!$K38-'S bm Data'!BA$14)/SQRT(('S bm Data'!$L38^2)+('S bm Data'!BA$15^2))&lt;-1.96," &lt; "," - "))</f>
        <v xml:space="preserve"> &gt; </v>
      </c>
      <c r="AB37" s="21" t="str">
        <f>IF(('S bm Data'!$K38-'S bm Data'!BB$14)/SQRT(('S bm Data'!$L38^2)+('S bm Data'!BB$15^2))&gt;1.96," &gt; ",IF(('S bm Data'!$K38-'S bm Data'!BB$14)/SQRT(('S bm Data'!$L38^2)+('S bm Data'!BB$15^2))&lt;-1.96," &lt; "," - "))</f>
        <v xml:space="preserve"> &gt; </v>
      </c>
      <c r="AC37" s="21" t="str">
        <f>IF(('S bm Data'!$K38-'S bm Data'!BC$14)/SQRT(('S bm Data'!$L38^2)+('S bm Data'!BC$15^2))&gt;1.96," &gt; ",IF(('S bm Data'!$K38-'S bm Data'!BC$14)/SQRT(('S bm Data'!$L38^2)+('S bm Data'!BC$15^2))&lt;-1.96," &lt; "," - "))</f>
        <v xml:space="preserve"> &gt; </v>
      </c>
      <c r="AD37" s="21" t="str">
        <f>IF(('S bm Data'!$K38-'S bm Data'!BD$14)/SQRT(('S bm Data'!$L38^2)+('S bm Data'!BD$15^2))&gt;1.96," &gt; ",IF(('S bm Data'!$K38-'S bm Data'!BD$14)/SQRT(('S bm Data'!$L38^2)+('S bm Data'!BD$15^2))&lt;-1.96," &lt; "," - "))</f>
        <v xml:space="preserve"> &gt; </v>
      </c>
      <c r="AE37" s="21" t="str">
        <f>IF(('S bm Data'!$K38-'S bm Data'!BE$14)/SQRT(('S bm Data'!$L38^2)+('S bm Data'!BE$15^2))&gt;1.96," &gt; ",IF(('S bm Data'!$K38-'S bm Data'!BE$14)/SQRT(('S bm Data'!$L38^2)+('S bm Data'!BE$15^2))&lt;-1.96," &lt; "," - "))</f>
        <v xml:space="preserve"> &gt; </v>
      </c>
      <c r="AF37" s="21" t="str">
        <f>IF(('S bm Data'!$K38-'S bm Data'!BF$14)/SQRT(('S bm Data'!$L38^2)+('S bm Data'!BF$15^2))&gt;1.96," &gt; ",IF(('S bm Data'!$K38-'S bm Data'!BF$14)/SQRT(('S bm Data'!$L38^2)+('S bm Data'!BF$15^2))&lt;-1.96," &lt; "," - "))</f>
        <v xml:space="preserve"> &gt; </v>
      </c>
      <c r="AG37" s="21" t="str">
        <f>IF(('S bm Data'!$K38-'S bm Data'!BG$14)/SQRT(('S bm Data'!$L38^2)+('S bm Data'!BG$15^2))&gt;1.96," &gt; ",IF(('S bm Data'!$K38-'S bm Data'!BG$14)/SQRT(('S bm Data'!$L38^2)+('S bm Data'!BG$15^2))&lt;-1.96," &lt; "," - "))</f>
        <v xml:space="preserve"> &gt; </v>
      </c>
      <c r="AH37" s="21" t="str">
        <f>IF(('S bm Data'!$K38-'S bm Data'!BH$14)/SQRT(('S bm Data'!$L38^2)+('S bm Data'!BH$15^2))&gt;1.96," &gt; ",IF(('S bm Data'!$K38-'S bm Data'!BH$14)/SQRT(('S bm Data'!$L38^2)+('S bm Data'!BH$15^2))&lt;-1.96," &lt; "," - "))</f>
        <v xml:space="preserve"> &gt; </v>
      </c>
      <c r="AI37" s="21" t="str">
        <f>IF(('S bm Data'!$K38-'S bm Data'!BI$14)/SQRT(('S bm Data'!$L38^2)+('S bm Data'!BI$15^2))&gt;1.96," &gt; ",IF(('S bm Data'!$K38-'S bm Data'!BI$14)/SQRT(('S bm Data'!$L38^2)+('S bm Data'!BI$15^2))&lt;-1.96," &lt; "," - "))</f>
        <v xml:space="preserve"> &gt; </v>
      </c>
      <c r="AJ37" s="21" t="str">
        <f>IF(('S bm Data'!$K38-'S bm Data'!BJ$14)/SQRT(('S bm Data'!$L38^2)+('S bm Data'!BJ$15^2))&gt;1.96," &gt; ",IF(('S bm Data'!$K38-'S bm Data'!BJ$14)/SQRT(('S bm Data'!$L38^2)+('S bm Data'!BJ$15^2))&lt;-1.96," &lt; "," - "))</f>
        <v xml:space="preserve"> &gt; </v>
      </c>
      <c r="AK37" s="21" t="str">
        <f>IF(('S bm Data'!$K38-'S bm Data'!BK$14)/SQRT(('S bm Data'!$L38^2)+('S bm Data'!BK$15^2))&gt;1.96," &gt; ",IF(('S bm Data'!$K38-'S bm Data'!BK$14)/SQRT(('S bm Data'!$L38^2)+('S bm Data'!BK$15^2))&lt;-1.96," &lt; "," - "))</f>
        <v xml:space="preserve"> &gt; </v>
      </c>
      <c r="AL37" s="21" t="str">
        <f>IF(('S bm Data'!$K38-'S bm Data'!BL$14)/SQRT(('S bm Data'!$L38^2)+('S bm Data'!BL$15^2))&gt;1.96," &gt; ",IF(('S bm Data'!$K38-'S bm Data'!BL$14)/SQRT(('S bm Data'!$L38^2)+('S bm Data'!BL$15^2))&lt;-1.96," &lt; "," - "))</f>
        <v xml:space="preserve"> &gt; </v>
      </c>
      <c r="AM37" s="21" t="str">
        <f>IF(('S bm Data'!$K38-'S bm Data'!BM$14)/SQRT(('S bm Data'!$L38^2)+('S bm Data'!BM$15^2))&gt;1.96," &gt; ",IF(('S bm Data'!$K38-'S bm Data'!BM$14)/SQRT(('S bm Data'!$L38^2)+('S bm Data'!BM$15^2))&lt;-1.96," &lt; "," - "))</f>
        <v xml:space="preserve"> &gt; </v>
      </c>
      <c r="AN37" s="21" t="str">
        <f>IF(('S bm Data'!$K38-'S bm Data'!BN$14)/SQRT(('S bm Data'!$L38^2)+('S bm Data'!BN$15^2))&gt;1.96," &gt; ",IF(('S bm Data'!$K38-'S bm Data'!BN$14)/SQRT(('S bm Data'!$L38^2)+('S bm Data'!BN$15^2))&lt;-1.96," &lt; "," - "))</f>
        <v xml:space="preserve"> &gt; </v>
      </c>
      <c r="AO37" s="21" t="str">
        <f>IF(('S bm Data'!$K38-'S bm Data'!BO$14)/SQRT(('S bm Data'!$L38^2)+('S bm Data'!BO$15^2))&gt;1.96," &gt; ",IF(('S bm Data'!$K38-'S bm Data'!BO$14)/SQRT(('S bm Data'!$L38^2)+('S bm Data'!BO$15^2))&lt;-1.96," &lt; "," - "))</f>
        <v xml:space="preserve"> &gt; </v>
      </c>
      <c r="AP37" s="21" t="str">
        <f>IF(('S bm Data'!$K38-'S bm Data'!BP$14)/SQRT(('S bm Data'!$L38^2)+('S bm Data'!BP$15^2))&gt;1.96," &gt; ",IF(('S bm Data'!$K38-'S bm Data'!BP$14)/SQRT(('S bm Data'!$L38^2)+('S bm Data'!BP$15^2))&lt;-1.96," &lt; "," - "))</f>
        <v xml:space="preserve"> &gt; </v>
      </c>
      <c r="AQ37" s="23">
        <f t="shared" si="3"/>
        <v>4</v>
      </c>
      <c r="AR37" s="12">
        <f t="shared" si="4"/>
        <v>15</v>
      </c>
      <c r="AS37" s="24">
        <f t="shared" si="5"/>
        <v>22</v>
      </c>
    </row>
    <row r="38" spans="1:45">
      <c r="A38" s="43" t="str">
        <f>'S bm Data'!J39</f>
        <v>Delaware</v>
      </c>
      <c r="B38" s="40" t="str">
        <f>IF(('S bm Data'!$K39-'S bm Data'!AB$14)/SQRT(('S bm Data'!$L39^2)+('S bm Data'!AB$15^2))&gt;1.96," &gt; ",IF(('S bm Data'!$K39-'S bm Data'!AB$14)/SQRT(('S bm Data'!$L39^2)+('S bm Data'!AB$15^2))&lt;-1.96," &lt; "," - "))</f>
        <v xml:space="preserve"> &lt; </v>
      </c>
      <c r="C38" s="21" t="str">
        <f>IF(('S bm Data'!$K39-'S bm Data'!AC$14)/SQRT(('S bm Data'!$L39^2)+('S bm Data'!AC$15^2))&gt;1.96," &gt; ",IF(('S bm Data'!$K39-'S bm Data'!AC$14)/SQRT(('S bm Data'!$L39^2)+('S bm Data'!AC$15^2))&lt;-1.96," &lt; "," - "))</f>
        <v xml:space="preserve"> &lt; </v>
      </c>
      <c r="D38" s="21" t="str">
        <f>IF(('S bm Data'!$K39-'S bm Data'!AD$14)/SQRT(('S bm Data'!$L39^2)+('S bm Data'!AD$15^2))&gt;1.96," &gt; ",IF(('S bm Data'!$K39-'S bm Data'!AD$14)/SQRT(('S bm Data'!$L39^2)+('S bm Data'!AD$15^2))&lt;-1.96," &lt; "," - "))</f>
        <v xml:space="preserve"> &lt; </v>
      </c>
      <c r="E38" s="21" t="str">
        <f>IF(('S bm Data'!$K39-'S bm Data'!AE$14)/SQRT(('S bm Data'!$L39^2)+('S bm Data'!AE$15^2))&gt;1.96," &gt; ",IF(('S bm Data'!$K39-'S bm Data'!AE$14)/SQRT(('S bm Data'!$L39^2)+('S bm Data'!AE$15^2))&lt;-1.96," &lt; "," - "))</f>
        <v xml:space="preserve"> &lt; </v>
      </c>
      <c r="F38" s="21" t="str">
        <f>IF(('S bm Data'!$K39-'S bm Data'!AF$14)/SQRT(('S bm Data'!$L39^2)+('S bm Data'!AF$15^2))&gt;1.96," &gt; ",IF(('S bm Data'!$K39-'S bm Data'!AF$14)/SQRT(('S bm Data'!$L39^2)+('S bm Data'!AF$15^2))&lt;-1.96," &lt; "," - "))</f>
        <v xml:space="preserve"> &lt; </v>
      </c>
      <c r="G38" s="21" t="str">
        <f>IF(('S bm Data'!$K39-'S bm Data'!AG$14)/SQRT(('S bm Data'!$L39^2)+('S bm Data'!AG$15^2))&gt;1.96," &gt; ",IF(('S bm Data'!$K39-'S bm Data'!AG$14)/SQRT(('S bm Data'!$L39^2)+('S bm Data'!AG$15^2))&lt;-1.96," &lt; "," - "))</f>
        <v xml:space="preserve"> - </v>
      </c>
      <c r="H38" s="21" t="str">
        <f>IF(('S bm Data'!$K39-'S bm Data'!AH$14)/SQRT(('S bm Data'!$L39^2)+('S bm Data'!AH$15^2))&gt;1.96," &gt; ",IF(('S bm Data'!$K39-'S bm Data'!AH$14)/SQRT(('S bm Data'!$L39^2)+('S bm Data'!AH$15^2))&lt;-1.96," &lt; "," - "))</f>
        <v xml:space="preserve"> &lt; </v>
      </c>
      <c r="I38" s="21" t="str">
        <f>IF(('S bm Data'!$K39-'S bm Data'!AI$14)/SQRT(('S bm Data'!$L39^2)+('S bm Data'!AI$15^2))&gt;1.96," &gt; ",IF(('S bm Data'!$K39-'S bm Data'!AI$14)/SQRT(('S bm Data'!$L39^2)+('S bm Data'!AI$15^2))&lt;-1.96," &lt; "," - "))</f>
        <v xml:space="preserve"> - </v>
      </c>
      <c r="J38" s="21" t="str">
        <f>IF(('S bm Data'!$K39-'S bm Data'!AJ$14)/SQRT(('S bm Data'!$L39^2)+('S bm Data'!AJ$15^2))&gt;1.96," &gt; ",IF(('S bm Data'!$K39-'S bm Data'!AJ$14)/SQRT(('S bm Data'!$L39^2)+('S bm Data'!AJ$15^2))&lt;-1.96," &lt; "," - "))</f>
        <v xml:space="preserve"> - </v>
      </c>
      <c r="K38" s="21" t="str">
        <f>IF(('S bm Data'!$K39-'S bm Data'!AK$14)/SQRT(('S bm Data'!$L39^2)+('S bm Data'!AK$15^2))&gt;1.96," &gt; ",IF(('S bm Data'!$K39-'S bm Data'!AK$14)/SQRT(('S bm Data'!$L39^2)+('S bm Data'!AK$15^2))&lt;-1.96," &lt; "," - "))</f>
        <v xml:space="preserve"> - </v>
      </c>
      <c r="L38" s="21" t="str">
        <f>IF(('S bm Data'!$K39-'S bm Data'!AL$14)/SQRT(('S bm Data'!$L39^2)+('S bm Data'!AL$15^2))&gt;1.96," &gt; ",IF(('S bm Data'!$K39-'S bm Data'!AL$14)/SQRT(('S bm Data'!$L39^2)+('S bm Data'!AL$15^2))&lt;-1.96," &lt; "," - "))</f>
        <v xml:space="preserve"> - </v>
      </c>
      <c r="M38" s="21" t="str">
        <f>IF(('S bm Data'!$K39-'S bm Data'!AM$14)/SQRT(('S bm Data'!$L39^2)+('S bm Data'!AM$15^2))&gt;1.96," &gt; ",IF(('S bm Data'!$K39-'S bm Data'!AM$14)/SQRT(('S bm Data'!$L39^2)+('S bm Data'!AM$15^2))&lt;-1.96," &lt; "," - "))</f>
        <v xml:space="preserve"> - </v>
      </c>
      <c r="N38" s="21" t="str">
        <f>IF(('S bm Data'!$K39-'S bm Data'!AN$14)/SQRT(('S bm Data'!$L39^2)+('S bm Data'!AN$15^2))&gt;1.96," &gt; ",IF(('S bm Data'!$K39-'S bm Data'!AN$14)/SQRT(('S bm Data'!$L39^2)+('S bm Data'!AN$15^2))&lt;-1.96," &lt; "," - "))</f>
        <v xml:space="preserve"> - </v>
      </c>
      <c r="O38" s="21" t="str">
        <f>IF(('S bm Data'!$K39-'S bm Data'!AO$14)/SQRT(('S bm Data'!$L39^2)+('S bm Data'!AO$15^2))&gt;1.96," &gt; ",IF(('S bm Data'!$K39-'S bm Data'!AO$14)/SQRT(('S bm Data'!$L39^2)+('S bm Data'!AO$15^2))&lt;-1.96," &lt; "," - "))</f>
        <v xml:space="preserve"> - </v>
      </c>
      <c r="P38" s="21" t="str">
        <f>IF(('S bm Data'!$K39-'S bm Data'!AP$14)/SQRT(('S bm Data'!$L39^2)+('S bm Data'!AP$15^2))&gt;1.96," &gt; ",IF(('S bm Data'!$K39-'S bm Data'!AP$14)/SQRT(('S bm Data'!$L39^2)+('S bm Data'!AP$15^2))&lt;-1.96," &lt; "," - "))</f>
        <v xml:space="preserve"> - </v>
      </c>
      <c r="Q38" s="21" t="str">
        <f>IF(('S bm Data'!$K39-'S bm Data'!AQ$14)/SQRT(('S bm Data'!$L39^2)+('S bm Data'!AQ$15^2))&gt;1.96," &gt; ",IF(('S bm Data'!$K39-'S bm Data'!AQ$14)/SQRT(('S bm Data'!$L39^2)+('S bm Data'!AQ$15^2))&lt;-1.96," &lt; "," - "))</f>
        <v xml:space="preserve"> - </v>
      </c>
      <c r="R38" s="21" t="str">
        <f>IF(('S bm Data'!$K39-'S bm Data'!AR$14)/SQRT(('S bm Data'!$L39^2)+('S bm Data'!AR$15^2))&gt;1.96," &gt; ",IF(('S bm Data'!$K39-'S bm Data'!AR$14)/SQRT(('S bm Data'!$L39^2)+('S bm Data'!AR$15^2))&lt;-1.96," &lt; "," - "))</f>
        <v xml:space="preserve"> - </v>
      </c>
      <c r="S38" s="21" t="str">
        <f>IF(('S bm Data'!$K39-'S bm Data'!AS$14)/SQRT(('S bm Data'!$L39^2)+('S bm Data'!AS$15^2))&gt;1.96," &gt; ",IF(('S bm Data'!$K39-'S bm Data'!AS$14)/SQRT(('S bm Data'!$L39^2)+('S bm Data'!AS$15^2))&lt;-1.96," &lt; "," - "))</f>
        <v xml:space="preserve"> &gt; </v>
      </c>
      <c r="T38" s="21" t="str">
        <f>IF(('S bm Data'!$K39-'S bm Data'!AT$14)/SQRT(('S bm Data'!$L39^2)+('S bm Data'!AT$15^2))&gt;1.96," &gt; ",IF(('S bm Data'!$K39-'S bm Data'!AT$14)/SQRT(('S bm Data'!$L39^2)+('S bm Data'!AT$15^2))&lt;-1.96," &lt; "," - "))</f>
        <v xml:space="preserve"> &gt; </v>
      </c>
      <c r="U38" s="21" t="str">
        <f>IF(('S bm Data'!$K39-'S bm Data'!AU$14)/SQRT(('S bm Data'!$L39^2)+('S bm Data'!AU$15^2))&gt;1.96," &gt; ",IF(('S bm Data'!$K39-'S bm Data'!AU$14)/SQRT(('S bm Data'!$L39^2)+('S bm Data'!AU$15^2))&lt;-1.96," &lt; "," - "))</f>
        <v xml:space="preserve"> &gt; </v>
      </c>
      <c r="V38" s="21" t="str">
        <f>IF(('S bm Data'!$K39-'S bm Data'!AV$14)/SQRT(('S bm Data'!$L39^2)+('S bm Data'!AV$15^2))&gt;1.96," &gt; ",IF(('S bm Data'!$K39-'S bm Data'!AV$14)/SQRT(('S bm Data'!$L39^2)+('S bm Data'!AV$15^2))&lt;-1.96," &lt; "," - "))</f>
        <v xml:space="preserve"> &gt; </v>
      </c>
      <c r="W38" s="21" t="str">
        <f>IF(('S bm Data'!$K39-'S bm Data'!AW$14)/SQRT(('S bm Data'!$L39^2)+('S bm Data'!AW$15^2))&gt;1.96," &gt; ",IF(('S bm Data'!$K39-'S bm Data'!AW$14)/SQRT(('S bm Data'!$L39^2)+('S bm Data'!AW$15^2))&lt;-1.96," &lt; "," - "))</f>
        <v xml:space="preserve"> &gt; </v>
      </c>
      <c r="X38" s="21" t="str">
        <f>IF(('S bm Data'!$K39-'S bm Data'!AX$14)/SQRT(('S bm Data'!$L39^2)+('S bm Data'!AX$15^2))&gt;1.96," &gt; ",IF(('S bm Data'!$K39-'S bm Data'!AX$14)/SQRT(('S bm Data'!$L39^2)+('S bm Data'!AX$15^2))&lt;-1.96," &lt; "," - "))</f>
        <v xml:space="preserve"> &gt; </v>
      </c>
      <c r="Y38" s="21" t="str">
        <f>IF(('S bm Data'!$K39-'S bm Data'!AY$14)/SQRT(('S bm Data'!$L39^2)+('S bm Data'!AY$15^2))&gt;1.96," &gt; ",IF(('S bm Data'!$K39-'S bm Data'!AY$14)/SQRT(('S bm Data'!$L39^2)+('S bm Data'!AY$15^2))&lt;-1.96," &lt; "," - "))</f>
        <v xml:space="preserve"> &gt; </v>
      </c>
      <c r="Z38" s="21" t="str">
        <f>IF(('S bm Data'!$K39-'S bm Data'!AZ$14)/SQRT(('S bm Data'!$L39^2)+('S bm Data'!AZ$15^2))&gt;1.96," &gt; ",IF(('S bm Data'!$K39-'S bm Data'!AZ$14)/SQRT(('S bm Data'!$L39^2)+('S bm Data'!AZ$15^2))&lt;-1.96," &lt; "," - "))</f>
        <v xml:space="preserve"> &gt; </v>
      </c>
      <c r="AA38" s="21" t="str">
        <f>IF(('S bm Data'!$K39-'S bm Data'!BA$14)/SQRT(('S bm Data'!$L39^2)+('S bm Data'!BA$15^2))&gt;1.96," &gt; ",IF(('S bm Data'!$K39-'S bm Data'!BA$14)/SQRT(('S bm Data'!$L39^2)+('S bm Data'!BA$15^2))&lt;-1.96," &lt; "," - "))</f>
        <v xml:space="preserve"> &gt; </v>
      </c>
      <c r="AB38" s="21" t="str">
        <f>IF(('S bm Data'!$K39-'S bm Data'!BB$14)/SQRT(('S bm Data'!$L39^2)+('S bm Data'!BB$15^2))&gt;1.96," &gt; ",IF(('S bm Data'!$K39-'S bm Data'!BB$14)/SQRT(('S bm Data'!$L39^2)+('S bm Data'!BB$15^2))&lt;-1.96," &lt; "," - "))</f>
        <v xml:space="preserve"> &gt; </v>
      </c>
      <c r="AC38" s="21" t="str">
        <f>IF(('S bm Data'!$K39-'S bm Data'!BC$14)/SQRT(('S bm Data'!$L39^2)+('S bm Data'!BC$15^2))&gt;1.96," &gt; ",IF(('S bm Data'!$K39-'S bm Data'!BC$14)/SQRT(('S bm Data'!$L39^2)+('S bm Data'!BC$15^2))&lt;-1.96," &lt; "," - "))</f>
        <v xml:space="preserve"> &gt; </v>
      </c>
      <c r="AD38" s="21" t="str">
        <f>IF(('S bm Data'!$K39-'S bm Data'!BD$14)/SQRT(('S bm Data'!$L39^2)+('S bm Data'!BD$15^2))&gt;1.96," &gt; ",IF(('S bm Data'!$K39-'S bm Data'!BD$14)/SQRT(('S bm Data'!$L39^2)+('S bm Data'!BD$15^2))&lt;-1.96," &lt; "," - "))</f>
        <v xml:space="preserve"> &gt; </v>
      </c>
      <c r="AE38" s="21" t="str">
        <f>IF(('S bm Data'!$K39-'S bm Data'!BE$14)/SQRT(('S bm Data'!$L39^2)+('S bm Data'!BE$15^2))&gt;1.96," &gt; ",IF(('S bm Data'!$K39-'S bm Data'!BE$14)/SQRT(('S bm Data'!$L39^2)+('S bm Data'!BE$15^2))&lt;-1.96," &lt; "," - "))</f>
        <v xml:space="preserve"> &gt; </v>
      </c>
      <c r="AF38" s="21" t="str">
        <f>IF(('S bm Data'!$K39-'S bm Data'!BF$14)/SQRT(('S bm Data'!$L39^2)+('S bm Data'!BF$15^2))&gt;1.96," &gt; ",IF(('S bm Data'!$K39-'S bm Data'!BF$14)/SQRT(('S bm Data'!$L39^2)+('S bm Data'!BF$15^2))&lt;-1.96," &lt; "," - "))</f>
        <v xml:space="preserve"> &gt; </v>
      </c>
      <c r="AG38" s="21" t="str">
        <f>IF(('S bm Data'!$K39-'S bm Data'!BG$14)/SQRT(('S bm Data'!$L39^2)+('S bm Data'!BG$15^2))&gt;1.96," &gt; ",IF(('S bm Data'!$K39-'S bm Data'!BG$14)/SQRT(('S bm Data'!$L39^2)+('S bm Data'!BG$15^2))&lt;-1.96," &lt; "," - "))</f>
        <v xml:space="preserve"> &gt; </v>
      </c>
      <c r="AH38" s="21" t="str">
        <f>IF(('S bm Data'!$K39-'S bm Data'!BH$14)/SQRT(('S bm Data'!$L39^2)+('S bm Data'!BH$15^2))&gt;1.96," &gt; ",IF(('S bm Data'!$K39-'S bm Data'!BH$14)/SQRT(('S bm Data'!$L39^2)+('S bm Data'!BH$15^2))&lt;-1.96," &lt; "," - "))</f>
        <v xml:space="preserve"> &gt; </v>
      </c>
      <c r="AI38" s="21" t="str">
        <f>IF(('S bm Data'!$K39-'S bm Data'!BI$14)/SQRT(('S bm Data'!$L39^2)+('S bm Data'!BI$15^2))&gt;1.96," &gt; ",IF(('S bm Data'!$K39-'S bm Data'!BI$14)/SQRT(('S bm Data'!$L39^2)+('S bm Data'!BI$15^2))&lt;-1.96," &lt; "," - "))</f>
        <v xml:space="preserve"> &gt; </v>
      </c>
      <c r="AJ38" s="21" t="str">
        <f>IF(('S bm Data'!$K39-'S bm Data'!BJ$14)/SQRT(('S bm Data'!$L39^2)+('S bm Data'!BJ$15^2))&gt;1.96," &gt; ",IF(('S bm Data'!$K39-'S bm Data'!BJ$14)/SQRT(('S bm Data'!$L39^2)+('S bm Data'!BJ$15^2))&lt;-1.96," &lt; "," - "))</f>
        <v xml:space="preserve"> &gt; </v>
      </c>
      <c r="AK38" s="21" t="str">
        <f>IF(('S bm Data'!$K39-'S bm Data'!BK$14)/SQRT(('S bm Data'!$L39^2)+('S bm Data'!BK$15^2))&gt;1.96," &gt; ",IF(('S bm Data'!$K39-'S bm Data'!BK$14)/SQRT(('S bm Data'!$L39^2)+('S bm Data'!BK$15^2))&lt;-1.96," &lt; "," - "))</f>
        <v xml:space="preserve"> &gt; </v>
      </c>
      <c r="AL38" s="21" t="str">
        <f>IF(('S bm Data'!$K39-'S bm Data'!BL$14)/SQRT(('S bm Data'!$L39^2)+('S bm Data'!BL$15^2))&gt;1.96," &gt; ",IF(('S bm Data'!$K39-'S bm Data'!BL$14)/SQRT(('S bm Data'!$L39^2)+('S bm Data'!BL$15^2))&lt;-1.96," &lt; "," - "))</f>
        <v xml:space="preserve"> &gt; </v>
      </c>
      <c r="AM38" s="21" t="str">
        <f>IF(('S bm Data'!$K39-'S bm Data'!BM$14)/SQRT(('S bm Data'!$L39^2)+('S bm Data'!BM$15^2))&gt;1.96," &gt; ",IF(('S bm Data'!$K39-'S bm Data'!BM$14)/SQRT(('S bm Data'!$L39^2)+('S bm Data'!BM$15^2))&lt;-1.96," &lt; "," - "))</f>
        <v xml:space="preserve"> &gt; </v>
      </c>
      <c r="AN38" s="21" t="str">
        <f>IF(('S bm Data'!$K39-'S bm Data'!BN$14)/SQRT(('S bm Data'!$L39^2)+('S bm Data'!BN$15^2))&gt;1.96," &gt; ",IF(('S bm Data'!$K39-'S bm Data'!BN$14)/SQRT(('S bm Data'!$L39^2)+('S bm Data'!BN$15^2))&lt;-1.96," &lt; "," - "))</f>
        <v xml:space="preserve"> &gt; </v>
      </c>
      <c r="AO38" s="21" t="str">
        <f>IF(('S bm Data'!$K39-'S bm Data'!BO$14)/SQRT(('S bm Data'!$L39^2)+('S bm Data'!BO$15^2))&gt;1.96," &gt; ",IF(('S bm Data'!$K39-'S bm Data'!BO$14)/SQRT(('S bm Data'!$L39^2)+('S bm Data'!BO$15^2))&lt;-1.96," &lt; "," - "))</f>
        <v xml:space="preserve"> &gt; </v>
      </c>
      <c r="AP38" s="21" t="str">
        <f>IF(('S bm Data'!$K39-'S bm Data'!BP$14)/SQRT(('S bm Data'!$L39^2)+('S bm Data'!BP$15^2))&gt;1.96," &gt; ",IF(('S bm Data'!$K39-'S bm Data'!BP$14)/SQRT(('S bm Data'!$L39^2)+('S bm Data'!BP$15^2))&lt;-1.96," &lt; "," - "))</f>
        <v xml:space="preserve"> &gt; </v>
      </c>
      <c r="AQ38" s="23">
        <f t="shared" si="3"/>
        <v>6</v>
      </c>
      <c r="AR38" s="12">
        <f t="shared" si="4"/>
        <v>11</v>
      </c>
      <c r="AS38" s="24">
        <f t="shared" si="5"/>
        <v>24</v>
      </c>
    </row>
    <row r="39" spans="1:45">
      <c r="A39" s="43" t="str">
        <f>'S bm Data'!J40</f>
        <v>Illinois</v>
      </c>
      <c r="B39" s="40" t="str">
        <f>IF(('S bm Data'!$K40-'S bm Data'!AB$14)/SQRT(('S bm Data'!$L40^2)+('S bm Data'!AB$15^2))&gt;1.96," &gt; ",IF(('S bm Data'!$K40-'S bm Data'!AB$14)/SQRT(('S bm Data'!$L40^2)+('S bm Data'!AB$15^2))&lt;-1.96," &lt; "," - "))</f>
        <v xml:space="preserve"> &lt; </v>
      </c>
      <c r="C39" s="21" t="str">
        <f>IF(('S bm Data'!$K40-'S bm Data'!AC$14)/SQRT(('S bm Data'!$L40^2)+('S bm Data'!AC$15^2))&gt;1.96," &gt; ",IF(('S bm Data'!$K40-'S bm Data'!AC$14)/SQRT(('S bm Data'!$L40^2)+('S bm Data'!AC$15^2))&lt;-1.96," &lt; "," - "))</f>
        <v xml:space="preserve"> &lt; </v>
      </c>
      <c r="D39" s="21" t="str">
        <f>IF(('S bm Data'!$K40-'S bm Data'!AD$14)/SQRT(('S bm Data'!$L40^2)+('S bm Data'!AD$15^2))&gt;1.96," &gt; ",IF(('S bm Data'!$K40-'S bm Data'!AD$14)/SQRT(('S bm Data'!$L40^2)+('S bm Data'!AD$15^2))&lt;-1.96," &lt; "," - "))</f>
        <v xml:space="preserve"> &lt; </v>
      </c>
      <c r="E39" s="21" t="str">
        <f>IF(('S bm Data'!$K40-'S bm Data'!AE$14)/SQRT(('S bm Data'!$L40^2)+('S bm Data'!AE$15^2))&gt;1.96," &gt; ",IF(('S bm Data'!$K40-'S bm Data'!AE$14)/SQRT(('S bm Data'!$L40^2)+('S bm Data'!AE$15^2))&lt;-1.96," &lt; "," - "))</f>
        <v xml:space="preserve"> &lt; </v>
      </c>
      <c r="F39" s="21" t="str">
        <f>IF(('S bm Data'!$K40-'S bm Data'!AF$14)/SQRT(('S bm Data'!$L40^2)+('S bm Data'!AF$15^2))&gt;1.96," &gt; ",IF(('S bm Data'!$K40-'S bm Data'!AF$14)/SQRT(('S bm Data'!$L40^2)+('S bm Data'!AF$15^2))&lt;-1.96," &lt; "," - "))</f>
        <v xml:space="preserve"> &lt; </v>
      </c>
      <c r="G39" s="21" t="str">
        <f>IF(('S bm Data'!$K40-'S bm Data'!AG$14)/SQRT(('S bm Data'!$L40^2)+('S bm Data'!AG$15^2))&gt;1.96," &gt; ",IF(('S bm Data'!$K40-'S bm Data'!AG$14)/SQRT(('S bm Data'!$L40^2)+('S bm Data'!AG$15^2))&lt;-1.96," &lt; "," - "))</f>
        <v xml:space="preserve"> - </v>
      </c>
      <c r="H39" s="21" t="str">
        <f>IF(('S bm Data'!$K40-'S bm Data'!AH$14)/SQRT(('S bm Data'!$L40^2)+('S bm Data'!AH$15^2))&gt;1.96," &gt; ",IF(('S bm Data'!$K40-'S bm Data'!AH$14)/SQRT(('S bm Data'!$L40^2)+('S bm Data'!AH$15^2))&lt;-1.96," &lt; "," - "))</f>
        <v xml:space="preserve"> &lt; </v>
      </c>
      <c r="I39" s="21" t="str">
        <f>IF(('S bm Data'!$K40-'S bm Data'!AI$14)/SQRT(('S bm Data'!$L40^2)+('S bm Data'!AI$15^2))&gt;1.96," &gt; ",IF(('S bm Data'!$K40-'S bm Data'!AI$14)/SQRT(('S bm Data'!$L40^2)+('S bm Data'!AI$15^2))&lt;-1.96," &lt; "," - "))</f>
        <v xml:space="preserve"> - </v>
      </c>
      <c r="J39" s="21" t="str">
        <f>IF(('S bm Data'!$K40-'S bm Data'!AJ$14)/SQRT(('S bm Data'!$L40^2)+('S bm Data'!AJ$15^2))&gt;1.96," &gt; ",IF(('S bm Data'!$K40-'S bm Data'!AJ$14)/SQRT(('S bm Data'!$L40^2)+('S bm Data'!AJ$15^2))&lt;-1.96," &lt; "," - "))</f>
        <v xml:space="preserve"> - </v>
      </c>
      <c r="K39" s="21" t="str">
        <f>IF(('S bm Data'!$K40-'S bm Data'!AK$14)/SQRT(('S bm Data'!$L40^2)+('S bm Data'!AK$15^2))&gt;1.96," &gt; ",IF(('S bm Data'!$K40-'S bm Data'!AK$14)/SQRT(('S bm Data'!$L40^2)+('S bm Data'!AK$15^2))&lt;-1.96," &lt; "," - "))</f>
        <v xml:space="preserve"> - </v>
      </c>
      <c r="L39" s="21" t="str">
        <f>IF(('S bm Data'!$K40-'S bm Data'!AL$14)/SQRT(('S bm Data'!$L40^2)+('S bm Data'!AL$15^2))&gt;1.96," &gt; ",IF(('S bm Data'!$K40-'S bm Data'!AL$14)/SQRT(('S bm Data'!$L40^2)+('S bm Data'!AL$15^2))&lt;-1.96," &lt; "," - "))</f>
        <v xml:space="preserve"> - </v>
      </c>
      <c r="M39" s="21" t="str">
        <f>IF(('S bm Data'!$K40-'S bm Data'!AM$14)/SQRT(('S bm Data'!$L40^2)+('S bm Data'!AM$15^2))&gt;1.96," &gt; ",IF(('S bm Data'!$K40-'S bm Data'!AM$14)/SQRT(('S bm Data'!$L40^2)+('S bm Data'!AM$15^2))&lt;-1.96," &lt; "," - "))</f>
        <v xml:space="preserve"> - </v>
      </c>
      <c r="N39" s="21" t="str">
        <f>IF(('S bm Data'!$K40-'S bm Data'!AN$14)/SQRT(('S bm Data'!$L40^2)+('S bm Data'!AN$15^2))&gt;1.96," &gt; ",IF(('S bm Data'!$K40-'S bm Data'!AN$14)/SQRT(('S bm Data'!$L40^2)+('S bm Data'!AN$15^2))&lt;-1.96," &lt; "," - "))</f>
        <v xml:space="preserve"> - </v>
      </c>
      <c r="O39" s="21" t="str">
        <f>IF(('S bm Data'!$K40-'S bm Data'!AO$14)/SQRT(('S bm Data'!$L40^2)+('S bm Data'!AO$15^2))&gt;1.96," &gt; ",IF(('S bm Data'!$K40-'S bm Data'!AO$14)/SQRT(('S bm Data'!$L40^2)+('S bm Data'!AO$15^2))&lt;-1.96," &lt; "," - "))</f>
        <v xml:space="preserve"> - </v>
      </c>
      <c r="P39" s="21" t="str">
        <f>IF(('S bm Data'!$K40-'S bm Data'!AP$14)/SQRT(('S bm Data'!$L40^2)+('S bm Data'!AP$15^2))&gt;1.96," &gt; ",IF(('S bm Data'!$K40-'S bm Data'!AP$14)/SQRT(('S bm Data'!$L40^2)+('S bm Data'!AP$15^2))&lt;-1.96," &lt; "," - "))</f>
        <v xml:space="preserve"> - </v>
      </c>
      <c r="Q39" s="21" t="str">
        <f>IF(('S bm Data'!$K40-'S bm Data'!AQ$14)/SQRT(('S bm Data'!$L40^2)+('S bm Data'!AQ$15^2))&gt;1.96," &gt; ",IF(('S bm Data'!$K40-'S bm Data'!AQ$14)/SQRT(('S bm Data'!$L40^2)+('S bm Data'!AQ$15^2))&lt;-1.96," &lt; "," - "))</f>
        <v xml:space="preserve"> - </v>
      </c>
      <c r="R39" s="21" t="str">
        <f>IF(('S bm Data'!$K40-'S bm Data'!AR$14)/SQRT(('S bm Data'!$L40^2)+('S bm Data'!AR$15^2))&gt;1.96," &gt; ",IF(('S bm Data'!$K40-'S bm Data'!AR$14)/SQRT(('S bm Data'!$L40^2)+('S bm Data'!AR$15^2))&lt;-1.96," &lt; "," - "))</f>
        <v xml:space="preserve"> - </v>
      </c>
      <c r="S39" s="21" t="str">
        <f>IF(('S bm Data'!$K40-'S bm Data'!AS$14)/SQRT(('S bm Data'!$L40^2)+('S bm Data'!AS$15^2))&gt;1.96," &gt; ",IF(('S bm Data'!$K40-'S bm Data'!AS$14)/SQRT(('S bm Data'!$L40^2)+('S bm Data'!AS$15^2))&lt;-1.96," &lt; "," - "))</f>
        <v xml:space="preserve"> - </v>
      </c>
      <c r="T39" s="21" t="str">
        <f>IF(('S bm Data'!$K40-'S bm Data'!AT$14)/SQRT(('S bm Data'!$L40^2)+('S bm Data'!AT$15^2))&gt;1.96," &gt; ",IF(('S bm Data'!$K40-'S bm Data'!AT$14)/SQRT(('S bm Data'!$L40^2)+('S bm Data'!AT$15^2))&lt;-1.96," &lt; "," - "))</f>
        <v xml:space="preserve"> - </v>
      </c>
      <c r="U39" s="21" t="str">
        <f>IF(('S bm Data'!$K40-'S bm Data'!AU$14)/SQRT(('S bm Data'!$L40^2)+('S bm Data'!AU$15^2))&gt;1.96," &gt; ",IF(('S bm Data'!$K40-'S bm Data'!AU$14)/SQRT(('S bm Data'!$L40^2)+('S bm Data'!AU$15^2))&lt;-1.96," &lt; "," - "))</f>
        <v xml:space="preserve"> &gt; </v>
      </c>
      <c r="V39" s="21" t="str">
        <f>IF(('S bm Data'!$K40-'S bm Data'!AV$14)/SQRT(('S bm Data'!$L40^2)+('S bm Data'!AV$15^2))&gt;1.96," &gt; ",IF(('S bm Data'!$K40-'S bm Data'!AV$14)/SQRT(('S bm Data'!$L40^2)+('S bm Data'!AV$15^2))&lt;-1.96," &lt; "," - "))</f>
        <v xml:space="preserve"> &gt; </v>
      </c>
      <c r="W39" s="21" t="str">
        <f>IF(('S bm Data'!$K40-'S bm Data'!AW$14)/SQRT(('S bm Data'!$L40^2)+('S bm Data'!AW$15^2))&gt;1.96," &gt; ",IF(('S bm Data'!$K40-'S bm Data'!AW$14)/SQRT(('S bm Data'!$L40^2)+('S bm Data'!AW$15^2))&lt;-1.96," &lt; "," - "))</f>
        <v xml:space="preserve"> &gt; </v>
      </c>
      <c r="X39" s="21" t="str">
        <f>IF(('S bm Data'!$K40-'S bm Data'!AX$14)/SQRT(('S bm Data'!$L40^2)+('S bm Data'!AX$15^2))&gt;1.96," &gt; ",IF(('S bm Data'!$K40-'S bm Data'!AX$14)/SQRT(('S bm Data'!$L40^2)+('S bm Data'!AX$15^2))&lt;-1.96," &lt; "," - "))</f>
        <v xml:space="preserve"> &gt; </v>
      </c>
      <c r="Y39" s="21" t="str">
        <f>IF(('S bm Data'!$K40-'S bm Data'!AY$14)/SQRT(('S bm Data'!$L40^2)+('S bm Data'!AY$15^2))&gt;1.96," &gt; ",IF(('S bm Data'!$K40-'S bm Data'!AY$14)/SQRT(('S bm Data'!$L40^2)+('S bm Data'!AY$15^2))&lt;-1.96," &lt; "," - "))</f>
        <v xml:space="preserve"> &gt; </v>
      </c>
      <c r="Z39" s="21" t="str">
        <f>IF(('S bm Data'!$K40-'S bm Data'!AZ$14)/SQRT(('S bm Data'!$L40^2)+('S bm Data'!AZ$15^2))&gt;1.96," &gt; ",IF(('S bm Data'!$K40-'S bm Data'!AZ$14)/SQRT(('S bm Data'!$L40^2)+('S bm Data'!AZ$15^2))&lt;-1.96," &lt; "," - "))</f>
        <v xml:space="preserve"> &gt; </v>
      </c>
      <c r="AA39" s="21" t="str">
        <f>IF(('S bm Data'!$K40-'S bm Data'!BA$14)/SQRT(('S bm Data'!$L40^2)+('S bm Data'!BA$15^2))&gt;1.96," &gt; ",IF(('S bm Data'!$K40-'S bm Data'!BA$14)/SQRT(('S bm Data'!$L40^2)+('S bm Data'!BA$15^2))&lt;-1.96," &lt; "," - "))</f>
        <v xml:space="preserve"> &gt; </v>
      </c>
      <c r="AB39" s="21" t="str">
        <f>IF(('S bm Data'!$K40-'S bm Data'!BB$14)/SQRT(('S bm Data'!$L40^2)+('S bm Data'!BB$15^2))&gt;1.96," &gt; ",IF(('S bm Data'!$K40-'S bm Data'!BB$14)/SQRT(('S bm Data'!$L40^2)+('S bm Data'!BB$15^2))&lt;-1.96," &lt; "," - "))</f>
        <v xml:space="preserve"> &gt; </v>
      </c>
      <c r="AC39" s="21" t="str">
        <f>IF(('S bm Data'!$K40-'S bm Data'!BC$14)/SQRT(('S bm Data'!$L40^2)+('S bm Data'!BC$15^2))&gt;1.96," &gt; ",IF(('S bm Data'!$K40-'S bm Data'!BC$14)/SQRT(('S bm Data'!$L40^2)+('S bm Data'!BC$15^2))&lt;-1.96," &lt; "," - "))</f>
        <v xml:space="preserve"> &gt; </v>
      </c>
      <c r="AD39" s="21" t="str">
        <f>IF(('S bm Data'!$K40-'S bm Data'!BD$14)/SQRT(('S bm Data'!$L40^2)+('S bm Data'!BD$15^2))&gt;1.96," &gt; ",IF(('S bm Data'!$K40-'S bm Data'!BD$14)/SQRT(('S bm Data'!$L40^2)+('S bm Data'!BD$15^2))&lt;-1.96," &lt; "," - "))</f>
        <v xml:space="preserve"> &gt; </v>
      </c>
      <c r="AE39" s="21" t="str">
        <f>IF(('S bm Data'!$K40-'S bm Data'!BE$14)/SQRT(('S bm Data'!$L40^2)+('S bm Data'!BE$15^2))&gt;1.96," &gt; ",IF(('S bm Data'!$K40-'S bm Data'!BE$14)/SQRT(('S bm Data'!$L40^2)+('S bm Data'!BE$15^2))&lt;-1.96," &lt; "," - "))</f>
        <v xml:space="preserve"> &gt; </v>
      </c>
      <c r="AF39" s="21" t="str">
        <f>IF(('S bm Data'!$K40-'S bm Data'!BF$14)/SQRT(('S bm Data'!$L40^2)+('S bm Data'!BF$15^2))&gt;1.96," &gt; ",IF(('S bm Data'!$K40-'S bm Data'!BF$14)/SQRT(('S bm Data'!$L40^2)+('S bm Data'!BF$15^2))&lt;-1.96," &lt; "," - "))</f>
        <v xml:space="preserve"> &gt; </v>
      </c>
      <c r="AG39" s="21" t="str">
        <f>IF(('S bm Data'!$K40-'S bm Data'!BG$14)/SQRT(('S bm Data'!$L40^2)+('S bm Data'!BG$15^2))&gt;1.96," &gt; ",IF(('S bm Data'!$K40-'S bm Data'!BG$14)/SQRT(('S bm Data'!$L40^2)+('S bm Data'!BG$15^2))&lt;-1.96," &lt; "," - "))</f>
        <v xml:space="preserve"> &gt; </v>
      </c>
      <c r="AH39" s="21" t="str">
        <f>IF(('S bm Data'!$K40-'S bm Data'!BH$14)/SQRT(('S bm Data'!$L40^2)+('S bm Data'!BH$15^2))&gt;1.96," &gt; ",IF(('S bm Data'!$K40-'S bm Data'!BH$14)/SQRT(('S bm Data'!$L40^2)+('S bm Data'!BH$15^2))&lt;-1.96," &lt; "," - "))</f>
        <v xml:space="preserve"> &gt; </v>
      </c>
      <c r="AI39" s="21" t="str">
        <f>IF(('S bm Data'!$K40-'S bm Data'!BI$14)/SQRT(('S bm Data'!$L40^2)+('S bm Data'!BI$15^2))&gt;1.96," &gt; ",IF(('S bm Data'!$K40-'S bm Data'!BI$14)/SQRT(('S bm Data'!$L40^2)+('S bm Data'!BI$15^2))&lt;-1.96," &lt; "," - "))</f>
        <v xml:space="preserve"> &gt; </v>
      </c>
      <c r="AJ39" s="21" t="str">
        <f>IF(('S bm Data'!$K40-'S bm Data'!BJ$14)/SQRT(('S bm Data'!$L40^2)+('S bm Data'!BJ$15^2))&gt;1.96," &gt; ",IF(('S bm Data'!$K40-'S bm Data'!BJ$14)/SQRT(('S bm Data'!$L40^2)+('S bm Data'!BJ$15^2))&lt;-1.96," &lt; "," - "))</f>
        <v xml:space="preserve"> &gt; </v>
      </c>
      <c r="AK39" s="21" t="str">
        <f>IF(('S bm Data'!$K40-'S bm Data'!BK$14)/SQRT(('S bm Data'!$L40^2)+('S bm Data'!BK$15^2))&gt;1.96," &gt; ",IF(('S bm Data'!$K40-'S bm Data'!BK$14)/SQRT(('S bm Data'!$L40^2)+('S bm Data'!BK$15^2))&lt;-1.96," &lt; "," - "))</f>
        <v xml:space="preserve"> &gt; </v>
      </c>
      <c r="AL39" s="21" t="str">
        <f>IF(('S bm Data'!$K40-'S bm Data'!BL$14)/SQRT(('S bm Data'!$L40^2)+('S bm Data'!BL$15^2))&gt;1.96," &gt; ",IF(('S bm Data'!$K40-'S bm Data'!BL$14)/SQRT(('S bm Data'!$L40^2)+('S bm Data'!BL$15^2))&lt;-1.96," &lt; "," - "))</f>
        <v xml:space="preserve"> &gt; </v>
      </c>
      <c r="AM39" s="21" t="str">
        <f>IF(('S bm Data'!$K40-'S bm Data'!BM$14)/SQRT(('S bm Data'!$L40^2)+('S bm Data'!BM$15^2))&gt;1.96," &gt; ",IF(('S bm Data'!$K40-'S bm Data'!BM$14)/SQRT(('S bm Data'!$L40^2)+('S bm Data'!BM$15^2))&lt;-1.96," &lt; "," - "))</f>
        <v xml:space="preserve"> &gt; </v>
      </c>
      <c r="AN39" s="21" t="str">
        <f>IF(('S bm Data'!$K40-'S bm Data'!BN$14)/SQRT(('S bm Data'!$L40^2)+('S bm Data'!BN$15^2))&gt;1.96," &gt; ",IF(('S bm Data'!$K40-'S bm Data'!BN$14)/SQRT(('S bm Data'!$L40^2)+('S bm Data'!BN$15^2))&lt;-1.96," &lt; "," - "))</f>
        <v xml:space="preserve"> &gt; </v>
      </c>
      <c r="AO39" s="21" t="str">
        <f>IF(('S bm Data'!$K40-'S bm Data'!BO$14)/SQRT(('S bm Data'!$L40^2)+('S bm Data'!BO$15^2))&gt;1.96," &gt; ",IF(('S bm Data'!$K40-'S bm Data'!BO$14)/SQRT(('S bm Data'!$L40^2)+('S bm Data'!BO$15^2))&lt;-1.96," &lt; "," - "))</f>
        <v xml:space="preserve"> &gt; </v>
      </c>
      <c r="AP39" s="21" t="str">
        <f>IF(('S bm Data'!$K40-'S bm Data'!BP$14)/SQRT(('S bm Data'!$L40^2)+('S bm Data'!BP$15^2))&gt;1.96," &gt; ",IF(('S bm Data'!$K40-'S bm Data'!BP$14)/SQRT(('S bm Data'!$L40^2)+('S bm Data'!BP$15^2))&lt;-1.96," &lt; "," - "))</f>
        <v xml:space="preserve"> &gt; </v>
      </c>
      <c r="AQ39" s="23">
        <f t="shared" si="3"/>
        <v>6</v>
      </c>
      <c r="AR39" s="12">
        <f t="shared" si="4"/>
        <v>13</v>
      </c>
      <c r="AS39" s="24">
        <f t="shared" si="5"/>
        <v>22</v>
      </c>
    </row>
    <row r="40" spans="1:45">
      <c r="A40" s="43" t="str">
        <f>'S bm Data'!J41</f>
        <v>U.S. National</v>
      </c>
      <c r="B40" s="40" t="str">
        <f>IF(('S bm Data'!$K41-'S bm Data'!AB$14)/SQRT(('S bm Data'!$L41^2)+('S bm Data'!AB$15^2))&gt;1.96," &gt; ",IF(('S bm Data'!$K41-'S bm Data'!AB$14)/SQRT(('S bm Data'!$L41^2)+('S bm Data'!AB$15^2))&lt;-1.96," &lt; "," - "))</f>
        <v xml:space="preserve"> &lt; </v>
      </c>
      <c r="C40" s="21" t="str">
        <f>IF(('S bm Data'!$K41-'S bm Data'!AC$14)/SQRT(('S bm Data'!$L41^2)+('S bm Data'!AC$15^2))&gt;1.96," &gt; ",IF(('S bm Data'!$K41-'S bm Data'!AC$14)/SQRT(('S bm Data'!$L41^2)+('S bm Data'!AC$15^2))&lt;-1.96," &lt; "," - "))</f>
        <v xml:space="preserve"> &lt; </v>
      </c>
      <c r="D40" s="21" t="str">
        <f>IF(('S bm Data'!$K41-'S bm Data'!AD$14)/SQRT(('S bm Data'!$L41^2)+('S bm Data'!AD$15^2))&gt;1.96," &gt; ",IF(('S bm Data'!$K41-'S bm Data'!AD$14)/SQRT(('S bm Data'!$L41^2)+('S bm Data'!AD$15^2))&lt;-1.96," &lt; "," - "))</f>
        <v xml:space="preserve"> &lt; </v>
      </c>
      <c r="E40" s="21" t="str">
        <f>IF(('S bm Data'!$K41-'S bm Data'!AE$14)/SQRT(('S bm Data'!$L41^2)+('S bm Data'!AE$15^2))&gt;1.96," &gt; ",IF(('S bm Data'!$K41-'S bm Data'!AE$14)/SQRT(('S bm Data'!$L41^2)+('S bm Data'!AE$15^2))&lt;-1.96," &lt; "," - "))</f>
        <v xml:space="preserve"> &lt; </v>
      </c>
      <c r="F40" s="21" t="str">
        <f>IF(('S bm Data'!$K41-'S bm Data'!AF$14)/SQRT(('S bm Data'!$L41^2)+('S bm Data'!AF$15^2))&gt;1.96," &gt; ",IF(('S bm Data'!$K41-'S bm Data'!AF$14)/SQRT(('S bm Data'!$L41^2)+('S bm Data'!AF$15^2))&lt;-1.96," &lt; "," - "))</f>
        <v xml:space="preserve"> &lt; </v>
      </c>
      <c r="G40" s="21" t="str">
        <f>IF(('S bm Data'!$K41-'S bm Data'!AG$14)/SQRT(('S bm Data'!$L41^2)+('S bm Data'!AG$15^2))&gt;1.96," &gt; ",IF(('S bm Data'!$K41-'S bm Data'!AG$14)/SQRT(('S bm Data'!$L41^2)+('S bm Data'!AG$15^2))&lt;-1.96," &lt; "," - "))</f>
        <v xml:space="preserve"> &lt; </v>
      </c>
      <c r="H40" s="21" t="str">
        <f>IF(('S bm Data'!$K41-'S bm Data'!AH$14)/SQRT(('S bm Data'!$L41^2)+('S bm Data'!AH$15^2))&gt;1.96," &gt; ",IF(('S bm Data'!$K41-'S bm Data'!AH$14)/SQRT(('S bm Data'!$L41^2)+('S bm Data'!AH$15^2))&lt;-1.96," &lt; "," - "))</f>
        <v xml:space="preserve"> &lt; </v>
      </c>
      <c r="I40" s="21" t="str">
        <f>IF(('S bm Data'!$K41-'S bm Data'!AI$14)/SQRT(('S bm Data'!$L41^2)+('S bm Data'!AI$15^2))&gt;1.96," &gt; ",IF(('S bm Data'!$K41-'S bm Data'!AI$14)/SQRT(('S bm Data'!$L41^2)+('S bm Data'!AI$15^2))&lt;-1.96," &lt; "," - "))</f>
        <v xml:space="preserve"> &lt; </v>
      </c>
      <c r="J40" s="21" t="str">
        <f>IF(('S bm Data'!$K41-'S bm Data'!AJ$14)/SQRT(('S bm Data'!$L41^2)+('S bm Data'!AJ$15^2))&gt;1.96," &gt; ",IF(('S bm Data'!$K41-'S bm Data'!AJ$14)/SQRT(('S bm Data'!$L41^2)+('S bm Data'!AJ$15^2))&lt;-1.96," &lt; "," - "))</f>
        <v xml:space="preserve"> &lt; </v>
      </c>
      <c r="K40" s="21" t="str">
        <f>IF(('S bm Data'!$K41-'S bm Data'!AK$14)/SQRT(('S bm Data'!$L41^2)+('S bm Data'!AK$15^2))&gt;1.96," &gt; ",IF(('S bm Data'!$K41-'S bm Data'!AK$14)/SQRT(('S bm Data'!$L41^2)+('S bm Data'!AK$15^2))&lt;-1.96," &lt; "," - "))</f>
        <v xml:space="preserve"> - </v>
      </c>
      <c r="L40" s="21" t="str">
        <f>IF(('S bm Data'!$K41-'S bm Data'!AL$14)/SQRT(('S bm Data'!$L41^2)+('S bm Data'!AL$15^2))&gt;1.96," &gt; ",IF(('S bm Data'!$K41-'S bm Data'!AL$14)/SQRT(('S bm Data'!$L41^2)+('S bm Data'!AL$15^2))&lt;-1.96," &lt; "," - "))</f>
        <v xml:space="preserve"> - </v>
      </c>
      <c r="M40" s="21" t="str">
        <f>IF(('S bm Data'!$K41-'S bm Data'!AM$14)/SQRT(('S bm Data'!$L41^2)+('S bm Data'!AM$15^2))&gt;1.96," &gt; ",IF(('S bm Data'!$K41-'S bm Data'!AM$14)/SQRT(('S bm Data'!$L41^2)+('S bm Data'!AM$15^2))&lt;-1.96," &lt; "," - "))</f>
        <v xml:space="preserve"> - </v>
      </c>
      <c r="N40" s="21" t="str">
        <f>IF(('S bm Data'!$K41-'S bm Data'!AN$14)/SQRT(('S bm Data'!$L41^2)+('S bm Data'!AN$15^2))&gt;1.96," &gt; ",IF(('S bm Data'!$K41-'S bm Data'!AN$14)/SQRT(('S bm Data'!$L41^2)+('S bm Data'!AN$15^2))&lt;-1.96," &lt; "," - "))</f>
        <v xml:space="preserve"> - </v>
      </c>
      <c r="O40" s="21" t="str">
        <f>IF(('S bm Data'!$K41-'S bm Data'!AO$14)/SQRT(('S bm Data'!$L41^2)+('S bm Data'!AO$15^2))&gt;1.96," &gt; ",IF(('S bm Data'!$K41-'S bm Data'!AO$14)/SQRT(('S bm Data'!$L41^2)+('S bm Data'!AO$15^2))&lt;-1.96," &lt; "," - "))</f>
        <v xml:space="preserve"> - </v>
      </c>
      <c r="P40" s="21" t="str">
        <f>IF(('S bm Data'!$K41-'S bm Data'!AP$14)/SQRT(('S bm Data'!$L41^2)+('S bm Data'!AP$15^2))&gt;1.96," &gt; ",IF(('S bm Data'!$K41-'S bm Data'!AP$14)/SQRT(('S bm Data'!$L41^2)+('S bm Data'!AP$15^2))&lt;-1.96," &lt; "," - "))</f>
        <v xml:space="preserve"> - </v>
      </c>
      <c r="Q40" s="21" t="str">
        <f>IF(('S bm Data'!$K41-'S bm Data'!AQ$14)/SQRT(('S bm Data'!$L41^2)+('S bm Data'!AQ$15^2))&gt;1.96," &gt; ",IF(('S bm Data'!$K41-'S bm Data'!AQ$14)/SQRT(('S bm Data'!$L41^2)+('S bm Data'!AQ$15^2))&lt;-1.96," &lt; "," - "))</f>
        <v xml:space="preserve"> - </v>
      </c>
      <c r="R40" s="21" t="str">
        <f>IF(('S bm Data'!$K41-'S bm Data'!AR$14)/SQRT(('S bm Data'!$L41^2)+('S bm Data'!AR$15^2))&gt;1.96," &gt; ",IF(('S bm Data'!$K41-'S bm Data'!AR$14)/SQRT(('S bm Data'!$L41^2)+('S bm Data'!AR$15^2))&lt;-1.96," &lt; "," - "))</f>
        <v xml:space="preserve"> &gt; </v>
      </c>
      <c r="S40" s="21" t="str">
        <f>IF(('S bm Data'!$K41-'S bm Data'!AS$14)/SQRT(('S bm Data'!$L41^2)+('S bm Data'!AS$15^2))&gt;1.96," &gt; ",IF(('S bm Data'!$K41-'S bm Data'!AS$14)/SQRT(('S bm Data'!$L41^2)+('S bm Data'!AS$15^2))&lt;-1.96," &lt; "," - "))</f>
        <v xml:space="preserve"> &gt; </v>
      </c>
      <c r="T40" s="21" t="str">
        <f>IF(('S bm Data'!$K41-'S bm Data'!AT$14)/SQRT(('S bm Data'!$L41^2)+('S bm Data'!AT$15^2))&gt;1.96," &gt; ",IF(('S bm Data'!$K41-'S bm Data'!AT$14)/SQRT(('S bm Data'!$L41^2)+('S bm Data'!AT$15^2))&lt;-1.96," &lt; "," - "))</f>
        <v xml:space="preserve"> &gt; </v>
      </c>
      <c r="U40" s="21" t="str">
        <f>IF(('S bm Data'!$K41-'S bm Data'!AU$14)/SQRT(('S bm Data'!$L41^2)+('S bm Data'!AU$15^2))&gt;1.96," &gt; ",IF(('S bm Data'!$K41-'S bm Data'!AU$14)/SQRT(('S bm Data'!$L41^2)+('S bm Data'!AU$15^2))&lt;-1.96," &lt; "," - "))</f>
        <v xml:space="preserve"> &gt; </v>
      </c>
      <c r="V40" s="21" t="str">
        <f>IF(('S bm Data'!$K41-'S bm Data'!AV$14)/SQRT(('S bm Data'!$L41^2)+('S bm Data'!AV$15^2))&gt;1.96," &gt; ",IF(('S bm Data'!$K41-'S bm Data'!AV$14)/SQRT(('S bm Data'!$L41^2)+('S bm Data'!AV$15^2))&lt;-1.96," &lt; "," - "))</f>
        <v xml:space="preserve"> &gt; </v>
      </c>
      <c r="W40" s="21" t="str">
        <f>IF(('S bm Data'!$K41-'S bm Data'!AW$14)/SQRT(('S bm Data'!$L41^2)+('S bm Data'!AW$15^2))&gt;1.96," &gt; ",IF(('S bm Data'!$K41-'S bm Data'!AW$14)/SQRT(('S bm Data'!$L41^2)+('S bm Data'!AW$15^2))&lt;-1.96," &lt; "," - "))</f>
        <v xml:space="preserve"> &gt; </v>
      </c>
      <c r="X40" s="21" t="str">
        <f>IF(('S bm Data'!$K41-'S bm Data'!AX$14)/SQRT(('S bm Data'!$L41^2)+('S bm Data'!AX$15^2))&gt;1.96," &gt; ",IF(('S bm Data'!$K41-'S bm Data'!AX$14)/SQRT(('S bm Data'!$L41^2)+('S bm Data'!AX$15^2))&lt;-1.96," &lt; "," - "))</f>
        <v xml:space="preserve"> &gt; </v>
      </c>
      <c r="Y40" s="21" t="str">
        <f>IF(('S bm Data'!$K41-'S bm Data'!AY$14)/SQRT(('S bm Data'!$L41^2)+('S bm Data'!AY$15^2))&gt;1.96," &gt; ",IF(('S bm Data'!$K41-'S bm Data'!AY$14)/SQRT(('S bm Data'!$L41^2)+('S bm Data'!AY$15^2))&lt;-1.96," &lt; "," - "))</f>
        <v xml:space="preserve"> &gt; </v>
      </c>
      <c r="Z40" s="21" t="str">
        <f>IF(('S bm Data'!$K41-'S bm Data'!AZ$14)/SQRT(('S bm Data'!$L41^2)+('S bm Data'!AZ$15^2))&gt;1.96," &gt; ",IF(('S bm Data'!$K41-'S bm Data'!AZ$14)/SQRT(('S bm Data'!$L41^2)+('S bm Data'!AZ$15^2))&lt;-1.96," &lt; "," - "))</f>
        <v xml:space="preserve"> &gt; </v>
      </c>
      <c r="AA40" s="21" t="str">
        <f>IF(('S bm Data'!$K41-'S bm Data'!BA$14)/SQRT(('S bm Data'!$L41^2)+('S bm Data'!BA$15^2))&gt;1.96," &gt; ",IF(('S bm Data'!$K41-'S bm Data'!BA$14)/SQRT(('S bm Data'!$L41^2)+('S bm Data'!BA$15^2))&lt;-1.96," &lt; "," - "))</f>
        <v xml:space="preserve"> &gt; </v>
      </c>
      <c r="AB40" s="21" t="str">
        <f>IF(('S bm Data'!$K41-'S bm Data'!BB$14)/SQRT(('S bm Data'!$L41^2)+('S bm Data'!BB$15^2))&gt;1.96," &gt; ",IF(('S bm Data'!$K41-'S bm Data'!BB$14)/SQRT(('S bm Data'!$L41^2)+('S bm Data'!BB$15^2))&lt;-1.96," &lt; "," - "))</f>
        <v xml:space="preserve"> &gt; </v>
      </c>
      <c r="AC40" s="21" t="str">
        <f>IF(('S bm Data'!$K41-'S bm Data'!BC$14)/SQRT(('S bm Data'!$L41^2)+('S bm Data'!BC$15^2))&gt;1.96," &gt; ",IF(('S bm Data'!$K41-'S bm Data'!BC$14)/SQRT(('S bm Data'!$L41^2)+('S bm Data'!BC$15^2))&lt;-1.96," &lt; "," - "))</f>
        <v xml:space="preserve"> &gt; </v>
      </c>
      <c r="AD40" s="21" t="str">
        <f>IF(('S bm Data'!$K41-'S bm Data'!BD$14)/SQRT(('S bm Data'!$L41^2)+('S bm Data'!BD$15^2))&gt;1.96," &gt; ",IF(('S bm Data'!$K41-'S bm Data'!BD$14)/SQRT(('S bm Data'!$L41^2)+('S bm Data'!BD$15^2))&lt;-1.96," &lt; "," - "))</f>
        <v xml:space="preserve"> &gt; </v>
      </c>
      <c r="AE40" s="21" t="str">
        <f>IF(('S bm Data'!$K41-'S bm Data'!BE$14)/SQRT(('S bm Data'!$L41^2)+('S bm Data'!BE$15^2))&gt;1.96," &gt; ",IF(('S bm Data'!$K41-'S bm Data'!BE$14)/SQRT(('S bm Data'!$L41^2)+('S bm Data'!BE$15^2))&lt;-1.96," &lt; "," - "))</f>
        <v xml:space="preserve"> &gt; </v>
      </c>
      <c r="AF40" s="21" t="str">
        <f>IF(('S bm Data'!$K41-'S bm Data'!BF$14)/SQRT(('S bm Data'!$L41^2)+('S bm Data'!BF$15^2))&gt;1.96," &gt; ",IF(('S bm Data'!$K41-'S bm Data'!BF$14)/SQRT(('S bm Data'!$L41^2)+('S bm Data'!BF$15^2))&lt;-1.96," &lt; "," - "))</f>
        <v xml:space="preserve"> &gt; </v>
      </c>
      <c r="AG40" s="21" t="str">
        <f>IF(('S bm Data'!$K41-'S bm Data'!BG$14)/SQRT(('S bm Data'!$L41^2)+('S bm Data'!BG$15^2))&gt;1.96," &gt; ",IF(('S bm Data'!$K41-'S bm Data'!BG$14)/SQRT(('S bm Data'!$L41^2)+('S bm Data'!BG$15^2))&lt;-1.96," &lt; "," - "))</f>
        <v xml:space="preserve"> &gt; </v>
      </c>
      <c r="AH40" s="21" t="str">
        <f>IF(('S bm Data'!$K41-'S bm Data'!BH$14)/SQRT(('S bm Data'!$L41^2)+('S bm Data'!BH$15^2))&gt;1.96," &gt; ",IF(('S bm Data'!$K41-'S bm Data'!BH$14)/SQRT(('S bm Data'!$L41^2)+('S bm Data'!BH$15^2))&lt;-1.96," &lt; "," - "))</f>
        <v xml:space="preserve"> &gt; </v>
      </c>
      <c r="AI40" s="21" t="str">
        <f>IF(('S bm Data'!$K41-'S bm Data'!BI$14)/SQRT(('S bm Data'!$L41^2)+('S bm Data'!BI$15^2))&gt;1.96," &gt; ",IF(('S bm Data'!$K41-'S bm Data'!BI$14)/SQRT(('S bm Data'!$L41^2)+('S bm Data'!BI$15^2))&lt;-1.96," &lt; "," - "))</f>
        <v xml:space="preserve"> &gt; </v>
      </c>
      <c r="AJ40" s="21" t="str">
        <f>IF(('S bm Data'!$K41-'S bm Data'!BJ$14)/SQRT(('S bm Data'!$L41^2)+('S bm Data'!BJ$15^2))&gt;1.96," &gt; ",IF(('S bm Data'!$K41-'S bm Data'!BJ$14)/SQRT(('S bm Data'!$L41^2)+('S bm Data'!BJ$15^2))&lt;-1.96," &lt; "," - "))</f>
        <v xml:space="preserve"> &gt; </v>
      </c>
      <c r="AK40" s="21" t="str">
        <f>IF(('S bm Data'!$K41-'S bm Data'!BK$14)/SQRT(('S bm Data'!$L41^2)+('S bm Data'!BK$15^2))&gt;1.96," &gt; ",IF(('S bm Data'!$K41-'S bm Data'!BK$14)/SQRT(('S bm Data'!$L41^2)+('S bm Data'!BK$15^2))&lt;-1.96," &lt; "," - "))</f>
        <v xml:space="preserve"> &gt; </v>
      </c>
      <c r="AL40" s="21" t="str">
        <f>IF(('S bm Data'!$K41-'S bm Data'!BL$14)/SQRT(('S bm Data'!$L41^2)+('S bm Data'!BL$15^2))&gt;1.96," &gt; ",IF(('S bm Data'!$K41-'S bm Data'!BL$14)/SQRT(('S bm Data'!$L41^2)+('S bm Data'!BL$15^2))&lt;-1.96," &lt; "," - "))</f>
        <v xml:space="preserve"> &gt; </v>
      </c>
      <c r="AM40" s="21" t="str">
        <f>IF(('S bm Data'!$K41-'S bm Data'!BM$14)/SQRT(('S bm Data'!$L41^2)+('S bm Data'!BM$15^2))&gt;1.96," &gt; ",IF(('S bm Data'!$K41-'S bm Data'!BM$14)/SQRT(('S bm Data'!$L41^2)+('S bm Data'!BM$15^2))&lt;-1.96," &lt; "," - "))</f>
        <v xml:space="preserve"> &gt; </v>
      </c>
      <c r="AN40" s="21" t="str">
        <f>IF(('S bm Data'!$K41-'S bm Data'!BN$14)/SQRT(('S bm Data'!$L41^2)+('S bm Data'!BN$15^2))&gt;1.96," &gt; ",IF(('S bm Data'!$K41-'S bm Data'!BN$14)/SQRT(('S bm Data'!$L41^2)+('S bm Data'!BN$15^2))&lt;-1.96," &lt; "," - "))</f>
        <v xml:space="preserve"> &gt; </v>
      </c>
      <c r="AO40" s="21" t="str">
        <f>IF(('S bm Data'!$K41-'S bm Data'!BO$14)/SQRT(('S bm Data'!$L41^2)+('S bm Data'!BO$15^2))&gt;1.96," &gt; ",IF(('S bm Data'!$K41-'S bm Data'!BO$14)/SQRT(('S bm Data'!$L41^2)+('S bm Data'!BO$15^2))&lt;-1.96," &lt; "," - "))</f>
        <v xml:space="preserve"> &gt; </v>
      </c>
      <c r="AP40" s="21" t="str">
        <f>IF(('S bm Data'!$K41-'S bm Data'!BP$14)/SQRT(('S bm Data'!$L41^2)+('S bm Data'!BP$15^2))&gt;1.96," &gt; ",IF(('S bm Data'!$K41-'S bm Data'!BP$14)/SQRT(('S bm Data'!$L41^2)+('S bm Data'!BP$15^2))&lt;-1.96," &lt; "," - "))</f>
        <v xml:space="preserve"> &gt; </v>
      </c>
      <c r="AQ40" s="23">
        <f t="shared" si="3"/>
        <v>9</v>
      </c>
      <c r="AR40" s="12">
        <f t="shared" si="4"/>
        <v>7</v>
      </c>
      <c r="AS40" s="24">
        <f t="shared" si="5"/>
        <v>25</v>
      </c>
    </row>
    <row r="41" spans="1:45">
      <c r="A41" s="43" t="str">
        <f>'S bm Data'!J42</f>
        <v>South Carolina</v>
      </c>
      <c r="B41" s="40" t="str">
        <f>IF(('S bm Data'!$K42-'S bm Data'!AB$14)/SQRT(('S bm Data'!$L42^2)+('S bm Data'!AB$15^2))&gt;1.96," &gt; ",IF(('S bm Data'!$K42-'S bm Data'!AB$14)/SQRT(('S bm Data'!$L42^2)+('S bm Data'!AB$15^2))&lt;-1.96," &lt; "," - "))</f>
        <v xml:space="preserve"> &lt; </v>
      </c>
      <c r="C41" s="21" t="str">
        <f>IF(('S bm Data'!$K42-'S bm Data'!AC$14)/SQRT(('S bm Data'!$L42^2)+('S bm Data'!AC$15^2))&gt;1.96," &gt; ",IF(('S bm Data'!$K42-'S bm Data'!AC$14)/SQRT(('S bm Data'!$L42^2)+('S bm Data'!AC$15^2))&lt;-1.96," &lt; "," - "))</f>
        <v xml:space="preserve"> &lt; </v>
      </c>
      <c r="D41" s="21" t="str">
        <f>IF(('S bm Data'!$K42-'S bm Data'!AD$14)/SQRT(('S bm Data'!$L42^2)+('S bm Data'!AD$15^2))&gt;1.96," &gt; ",IF(('S bm Data'!$K42-'S bm Data'!AD$14)/SQRT(('S bm Data'!$L42^2)+('S bm Data'!AD$15^2))&lt;-1.96," &lt; "," - "))</f>
        <v xml:space="preserve"> &lt; </v>
      </c>
      <c r="E41" s="21" t="str">
        <f>IF(('S bm Data'!$K42-'S bm Data'!AE$14)/SQRT(('S bm Data'!$L42^2)+('S bm Data'!AE$15^2))&gt;1.96," &gt; ",IF(('S bm Data'!$K42-'S bm Data'!AE$14)/SQRT(('S bm Data'!$L42^2)+('S bm Data'!AE$15^2))&lt;-1.96," &lt; "," - "))</f>
        <v xml:space="preserve"> &lt; </v>
      </c>
      <c r="F41" s="21" t="str">
        <f>IF(('S bm Data'!$K42-'S bm Data'!AF$14)/SQRT(('S bm Data'!$L42^2)+('S bm Data'!AF$15^2))&gt;1.96," &gt; ",IF(('S bm Data'!$K42-'S bm Data'!AF$14)/SQRT(('S bm Data'!$L42^2)+('S bm Data'!AF$15^2))&lt;-1.96," &lt; "," - "))</f>
        <v xml:space="preserve"> &lt; </v>
      </c>
      <c r="G41" s="21" t="str">
        <f>IF(('S bm Data'!$K42-'S bm Data'!AG$14)/SQRT(('S bm Data'!$L42^2)+('S bm Data'!AG$15^2))&gt;1.96," &gt; ",IF(('S bm Data'!$K42-'S bm Data'!AG$14)/SQRT(('S bm Data'!$L42^2)+('S bm Data'!AG$15^2))&lt;-1.96," &lt; "," - "))</f>
        <v xml:space="preserve"> - </v>
      </c>
      <c r="H41" s="21" t="str">
        <f>IF(('S bm Data'!$K42-'S bm Data'!AH$14)/SQRT(('S bm Data'!$L42^2)+('S bm Data'!AH$15^2))&gt;1.96," &gt; ",IF(('S bm Data'!$K42-'S bm Data'!AH$14)/SQRT(('S bm Data'!$L42^2)+('S bm Data'!AH$15^2))&lt;-1.96," &lt; "," - "))</f>
        <v xml:space="preserve"> &lt; </v>
      </c>
      <c r="I41" s="21" t="str">
        <f>IF(('S bm Data'!$K42-'S bm Data'!AI$14)/SQRT(('S bm Data'!$L42^2)+('S bm Data'!AI$15^2))&gt;1.96," &gt; ",IF(('S bm Data'!$K42-'S bm Data'!AI$14)/SQRT(('S bm Data'!$L42^2)+('S bm Data'!AI$15^2))&lt;-1.96," &lt; "," - "))</f>
        <v xml:space="preserve"> - </v>
      </c>
      <c r="J41" s="21" t="str">
        <f>IF(('S bm Data'!$K42-'S bm Data'!AJ$14)/SQRT(('S bm Data'!$L42^2)+('S bm Data'!AJ$15^2))&gt;1.96," &gt; ",IF(('S bm Data'!$K42-'S bm Data'!AJ$14)/SQRT(('S bm Data'!$L42^2)+('S bm Data'!AJ$15^2))&lt;-1.96," &lt; "," - "))</f>
        <v xml:space="preserve"> - </v>
      </c>
      <c r="K41" s="21" t="str">
        <f>IF(('S bm Data'!$K42-'S bm Data'!AK$14)/SQRT(('S bm Data'!$L42^2)+('S bm Data'!AK$15^2))&gt;1.96," &gt; ",IF(('S bm Data'!$K42-'S bm Data'!AK$14)/SQRT(('S bm Data'!$L42^2)+('S bm Data'!AK$15^2))&lt;-1.96," &lt; "," - "))</f>
        <v xml:space="preserve"> - </v>
      </c>
      <c r="L41" s="21" t="str">
        <f>IF(('S bm Data'!$K42-'S bm Data'!AL$14)/SQRT(('S bm Data'!$L42^2)+('S bm Data'!AL$15^2))&gt;1.96," &gt; ",IF(('S bm Data'!$K42-'S bm Data'!AL$14)/SQRT(('S bm Data'!$L42^2)+('S bm Data'!AL$15^2))&lt;-1.96," &lt; "," - "))</f>
        <v xml:space="preserve"> - </v>
      </c>
      <c r="M41" s="21" t="str">
        <f>IF(('S bm Data'!$K42-'S bm Data'!AM$14)/SQRT(('S bm Data'!$L42^2)+('S bm Data'!AM$15^2))&gt;1.96," &gt; ",IF(('S bm Data'!$K42-'S bm Data'!AM$14)/SQRT(('S bm Data'!$L42^2)+('S bm Data'!AM$15^2))&lt;-1.96," &lt; "," - "))</f>
        <v xml:space="preserve"> - </v>
      </c>
      <c r="N41" s="21" t="str">
        <f>IF(('S bm Data'!$K42-'S bm Data'!AN$14)/SQRT(('S bm Data'!$L42^2)+('S bm Data'!AN$15^2))&gt;1.96," &gt; ",IF(('S bm Data'!$K42-'S bm Data'!AN$14)/SQRT(('S bm Data'!$L42^2)+('S bm Data'!AN$15^2))&lt;-1.96," &lt; "," - "))</f>
        <v xml:space="preserve"> - </v>
      </c>
      <c r="O41" s="21" t="str">
        <f>IF(('S bm Data'!$K42-'S bm Data'!AO$14)/SQRT(('S bm Data'!$L42^2)+('S bm Data'!AO$15^2))&gt;1.96," &gt; ",IF(('S bm Data'!$K42-'S bm Data'!AO$14)/SQRT(('S bm Data'!$L42^2)+('S bm Data'!AO$15^2))&lt;-1.96," &lt; "," - "))</f>
        <v xml:space="preserve"> - </v>
      </c>
      <c r="P41" s="21" t="str">
        <f>IF(('S bm Data'!$K42-'S bm Data'!AP$14)/SQRT(('S bm Data'!$L42^2)+('S bm Data'!AP$15^2))&gt;1.96," &gt; ",IF(('S bm Data'!$K42-'S bm Data'!AP$14)/SQRT(('S bm Data'!$L42^2)+('S bm Data'!AP$15^2))&lt;-1.96," &lt; "," - "))</f>
        <v xml:space="preserve"> - </v>
      </c>
      <c r="Q41" s="21" t="str">
        <f>IF(('S bm Data'!$K42-'S bm Data'!AQ$14)/SQRT(('S bm Data'!$L42^2)+('S bm Data'!AQ$15^2))&gt;1.96," &gt; ",IF(('S bm Data'!$K42-'S bm Data'!AQ$14)/SQRT(('S bm Data'!$L42^2)+('S bm Data'!AQ$15^2))&lt;-1.96," &lt; "," - "))</f>
        <v xml:space="preserve"> - </v>
      </c>
      <c r="R41" s="21" t="str">
        <f>IF(('S bm Data'!$K42-'S bm Data'!AR$14)/SQRT(('S bm Data'!$L42^2)+('S bm Data'!AR$15^2))&gt;1.96," &gt; ",IF(('S bm Data'!$K42-'S bm Data'!AR$14)/SQRT(('S bm Data'!$L42^2)+('S bm Data'!AR$15^2))&lt;-1.96," &lt; "," - "))</f>
        <v xml:space="preserve"> - </v>
      </c>
      <c r="S41" s="21" t="str">
        <f>IF(('S bm Data'!$K42-'S bm Data'!AS$14)/SQRT(('S bm Data'!$L42^2)+('S bm Data'!AS$15^2))&gt;1.96," &gt; ",IF(('S bm Data'!$K42-'S bm Data'!AS$14)/SQRT(('S bm Data'!$L42^2)+('S bm Data'!AS$15^2))&lt;-1.96," &lt; "," - "))</f>
        <v xml:space="preserve"> - </v>
      </c>
      <c r="T41" s="21" t="str">
        <f>IF(('S bm Data'!$K42-'S bm Data'!AT$14)/SQRT(('S bm Data'!$L42^2)+('S bm Data'!AT$15^2))&gt;1.96," &gt; ",IF(('S bm Data'!$K42-'S bm Data'!AT$14)/SQRT(('S bm Data'!$L42^2)+('S bm Data'!AT$15^2))&lt;-1.96," &lt; "," - "))</f>
        <v xml:space="preserve"> - </v>
      </c>
      <c r="U41" s="21" t="str">
        <f>IF(('S bm Data'!$K42-'S bm Data'!AU$14)/SQRT(('S bm Data'!$L42^2)+('S bm Data'!AU$15^2))&gt;1.96," &gt; ",IF(('S bm Data'!$K42-'S bm Data'!AU$14)/SQRT(('S bm Data'!$L42^2)+('S bm Data'!AU$15^2))&lt;-1.96," &lt; "," - "))</f>
        <v xml:space="preserve"> - </v>
      </c>
      <c r="V41" s="21" t="str">
        <f>IF(('S bm Data'!$K42-'S bm Data'!AV$14)/SQRT(('S bm Data'!$L42^2)+('S bm Data'!AV$15^2))&gt;1.96," &gt; ",IF(('S bm Data'!$K42-'S bm Data'!AV$14)/SQRT(('S bm Data'!$L42^2)+('S bm Data'!AV$15^2))&lt;-1.96," &lt; "," - "))</f>
        <v xml:space="preserve"> - </v>
      </c>
      <c r="W41" s="21" t="str">
        <f>IF(('S bm Data'!$K42-'S bm Data'!AW$14)/SQRT(('S bm Data'!$L42^2)+('S bm Data'!AW$15^2))&gt;1.96," &gt; ",IF(('S bm Data'!$K42-'S bm Data'!AW$14)/SQRT(('S bm Data'!$L42^2)+('S bm Data'!AW$15^2))&lt;-1.96," &lt; "," - "))</f>
        <v xml:space="preserve"> &gt; </v>
      </c>
      <c r="X41" s="21" t="str">
        <f>IF(('S bm Data'!$K42-'S bm Data'!AX$14)/SQRT(('S bm Data'!$L42^2)+('S bm Data'!AX$15^2))&gt;1.96," &gt; ",IF(('S bm Data'!$K42-'S bm Data'!AX$14)/SQRT(('S bm Data'!$L42^2)+('S bm Data'!AX$15^2))&lt;-1.96," &lt; "," - "))</f>
        <v xml:space="preserve"> &gt; </v>
      </c>
      <c r="Y41" s="21" t="str">
        <f>IF(('S bm Data'!$K42-'S bm Data'!AY$14)/SQRT(('S bm Data'!$L42^2)+('S bm Data'!AY$15^2))&gt;1.96," &gt; ",IF(('S bm Data'!$K42-'S bm Data'!AY$14)/SQRT(('S bm Data'!$L42^2)+('S bm Data'!AY$15^2))&lt;-1.96," &lt; "," - "))</f>
        <v xml:space="preserve"> &gt; </v>
      </c>
      <c r="Z41" s="21" t="str">
        <f>IF(('S bm Data'!$K42-'S bm Data'!AZ$14)/SQRT(('S bm Data'!$L42^2)+('S bm Data'!AZ$15^2))&gt;1.96," &gt; ",IF(('S bm Data'!$K42-'S bm Data'!AZ$14)/SQRT(('S bm Data'!$L42^2)+('S bm Data'!AZ$15^2))&lt;-1.96," &lt; "," - "))</f>
        <v xml:space="preserve"> &gt; </v>
      </c>
      <c r="AA41" s="21" t="str">
        <f>IF(('S bm Data'!$K42-'S bm Data'!BA$14)/SQRT(('S bm Data'!$L42^2)+('S bm Data'!BA$15^2))&gt;1.96," &gt; ",IF(('S bm Data'!$K42-'S bm Data'!BA$14)/SQRT(('S bm Data'!$L42^2)+('S bm Data'!BA$15^2))&lt;-1.96," &lt; "," - "))</f>
        <v xml:space="preserve"> &gt; </v>
      </c>
      <c r="AB41" s="21" t="str">
        <f>IF(('S bm Data'!$K42-'S bm Data'!BB$14)/SQRT(('S bm Data'!$L42^2)+('S bm Data'!BB$15^2))&gt;1.96," &gt; ",IF(('S bm Data'!$K42-'S bm Data'!BB$14)/SQRT(('S bm Data'!$L42^2)+('S bm Data'!BB$15^2))&lt;-1.96," &lt; "," - "))</f>
        <v xml:space="preserve"> &gt; </v>
      </c>
      <c r="AC41" s="21" t="str">
        <f>IF(('S bm Data'!$K42-'S bm Data'!BC$14)/SQRT(('S bm Data'!$L42^2)+('S bm Data'!BC$15^2))&gt;1.96," &gt; ",IF(('S bm Data'!$K42-'S bm Data'!BC$14)/SQRT(('S bm Data'!$L42^2)+('S bm Data'!BC$15^2))&lt;-1.96," &lt; "," - "))</f>
        <v xml:space="preserve"> &gt; </v>
      </c>
      <c r="AD41" s="21" t="str">
        <f>IF(('S bm Data'!$K42-'S bm Data'!BD$14)/SQRT(('S bm Data'!$L42^2)+('S bm Data'!BD$15^2))&gt;1.96," &gt; ",IF(('S bm Data'!$K42-'S bm Data'!BD$14)/SQRT(('S bm Data'!$L42^2)+('S bm Data'!BD$15^2))&lt;-1.96," &lt; "," - "))</f>
        <v xml:space="preserve"> &gt; </v>
      </c>
      <c r="AE41" s="21" t="str">
        <f>IF(('S bm Data'!$K42-'S bm Data'!BE$14)/SQRT(('S bm Data'!$L42^2)+('S bm Data'!BE$15^2))&gt;1.96," &gt; ",IF(('S bm Data'!$K42-'S bm Data'!BE$14)/SQRT(('S bm Data'!$L42^2)+('S bm Data'!BE$15^2))&lt;-1.96," &lt; "," - "))</f>
        <v xml:space="preserve"> &gt; </v>
      </c>
      <c r="AF41" s="21" t="str">
        <f>IF(('S bm Data'!$K42-'S bm Data'!BF$14)/SQRT(('S bm Data'!$L42^2)+('S bm Data'!BF$15^2))&gt;1.96," &gt; ",IF(('S bm Data'!$K42-'S bm Data'!BF$14)/SQRT(('S bm Data'!$L42^2)+('S bm Data'!BF$15^2))&lt;-1.96," &lt; "," - "))</f>
        <v xml:space="preserve"> &gt; </v>
      </c>
      <c r="AG41" s="21" t="str">
        <f>IF(('S bm Data'!$K42-'S bm Data'!BG$14)/SQRT(('S bm Data'!$L42^2)+('S bm Data'!BG$15^2))&gt;1.96," &gt; ",IF(('S bm Data'!$K42-'S bm Data'!BG$14)/SQRT(('S bm Data'!$L42^2)+('S bm Data'!BG$15^2))&lt;-1.96," &lt; "," - "))</f>
        <v xml:space="preserve"> &gt; </v>
      </c>
      <c r="AH41" s="21" t="str">
        <f>IF(('S bm Data'!$K42-'S bm Data'!BH$14)/SQRT(('S bm Data'!$L42^2)+('S bm Data'!BH$15^2))&gt;1.96," &gt; ",IF(('S bm Data'!$K42-'S bm Data'!BH$14)/SQRT(('S bm Data'!$L42^2)+('S bm Data'!BH$15^2))&lt;-1.96," &lt; "," - "))</f>
        <v xml:space="preserve"> &gt; </v>
      </c>
      <c r="AI41" s="21" t="str">
        <f>IF(('S bm Data'!$K42-'S bm Data'!BI$14)/SQRT(('S bm Data'!$L42^2)+('S bm Data'!BI$15^2))&gt;1.96," &gt; ",IF(('S bm Data'!$K42-'S bm Data'!BI$14)/SQRT(('S bm Data'!$L42^2)+('S bm Data'!BI$15^2))&lt;-1.96," &lt; "," - "))</f>
        <v xml:space="preserve"> &gt; </v>
      </c>
      <c r="AJ41" s="21" t="str">
        <f>IF(('S bm Data'!$K42-'S bm Data'!BJ$14)/SQRT(('S bm Data'!$L42^2)+('S bm Data'!BJ$15^2))&gt;1.96," &gt; ",IF(('S bm Data'!$K42-'S bm Data'!BJ$14)/SQRT(('S bm Data'!$L42^2)+('S bm Data'!BJ$15^2))&lt;-1.96," &lt; "," - "))</f>
        <v xml:space="preserve"> &gt; </v>
      </c>
      <c r="AK41" s="21" t="str">
        <f>IF(('S bm Data'!$K42-'S bm Data'!BK$14)/SQRT(('S bm Data'!$L42^2)+('S bm Data'!BK$15^2))&gt;1.96," &gt; ",IF(('S bm Data'!$K42-'S bm Data'!BK$14)/SQRT(('S bm Data'!$L42^2)+('S bm Data'!BK$15^2))&lt;-1.96," &lt; "," - "))</f>
        <v xml:space="preserve"> &gt; </v>
      </c>
      <c r="AL41" s="21" t="str">
        <f>IF(('S bm Data'!$K42-'S bm Data'!BL$14)/SQRT(('S bm Data'!$L42^2)+('S bm Data'!BL$15^2))&gt;1.96," &gt; ",IF(('S bm Data'!$K42-'S bm Data'!BL$14)/SQRT(('S bm Data'!$L42^2)+('S bm Data'!BL$15^2))&lt;-1.96," &lt; "," - "))</f>
        <v xml:space="preserve"> &gt; </v>
      </c>
      <c r="AM41" s="21" t="str">
        <f>IF(('S bm Data'!$K42-'S bm Data'!BM$14)/SQRT(('S bm Data'!$L42^2)+('S bm Data'!BM$15^2))&gt;1.96," &gt; ",IF(('S bm Data'!$K42-'S bm Data'!BM$14)/SQRT(('S bm Data'!$L42^2)+('S bm Data'!BM$15^2))&lt;-1.96," &lt; "," - "))</f>
        <v xml:space="preserve"> &gt; </v>
      </c>
      <c r="AN41" s="21" t="str">
        <f>IF(('S bm Data'!$K42-'S bm Data'!BN$14)/SQRT(('S bm Data'!$L42^2)+('S bm Data'!BN$15^2))&gt;1.96," &gt; ",IF(('S bm Data'!$K42-'S bm Data'!BN$14)/SQRT(('S bm Data'!$L42^2)+('S bm Data'!BN$15^2))&lt;-1.96," &lt; "," - "))</f>
        <v xml:space="preserve"> &gt; </v>
      </c>
      <c r="AO41" s="21" t="str">
        <f>IF(('S bm Data'!$K42-'S bm Data'!BO$14)/SQRT(('S bm Data'!$L42^2)+('S bm Data'!BO$15^2))&gt;1.96," &gt; ",IF(('S bm Data'!$K42-'S bm Data'!BO$14)/SQRT(('S bm Data'!$L42^2)+('S bm Data'!BO$15^2))&lt;-1.96," &lt; "," - "))</f>
        <v xml:space="preserve"> &gt; </v>
      </c>
      <c r="AP41" s="21" t="str">
        <f>IF(('S bm Data'!$K42-'S bm Data'!BP$14)/SQRT(('S bm Data'!$L42^2)+('S bm Data'!BP$15^2))&gt;1.96," &gt; ",IF(('S bm Data'!$K42-'S bm Data'!BP$14)/SQRT(('S bm Data'!$L42^2)+('S bm Data'!BP$15^2))&lt;-1.96," &lt; "," - "))</f>
        <v xml:space="preserve"> &gt; </v>
      </c>
      <c r="AQ41" s="23">
        <f t="shared" si="3"/>
        <v>6</v>
      </c>
      <c r="AR41" s="12">
        <f t="shared" si="4"/>
        <v>15</v>
      </c>
      <c r="AS41" s="24">
        <f t="shared" si="5"/>
        <v>20</v>
      </c>
    </row>
    <row r="42" spans="1:45">
      <c r="A42" s="43" t="str">
        <f>'S bm Data'!J43</f>
        <v>Kentucky</v>
      </c>
      <c r="B42" s="40" t="str">
        <f>IF(('S bm Data'!$K43-'S bm Data'!AB$14)/SQRT(('S bm Data'!$L43^2)+('S bm Data'!AB$15^2))&gt;1.96," &gt; ",IF(('S bm Data'!$K43-'S bm Data'!AB$14)/SQRT(('S bm Data'!$L43^2)+('S bm Data'!AB$15^2))&lt;-1.96," &lt; "," - "))</f>
        <v xml:space="preserve"> &lt; </v>
      </c>
      <c r="C42" s="21" t="str">
        <f>IF(('S bm Data'!$K43-'S bm Data'!AC$14)/SQRT(('S bm Data'!$L43^2)+('S bm Data'!AC$15^2))&gt;1.96," &gt; ",IF(('S bm Data'!$K43-'S bm Data'!AC$14)/SQRT(('S bm Data'!$L43^2)+('S bm Data'!AC$15^2))&lt;-1.96," &lt; "," - "))</f>
        <v xml:space="preserve"> &lt; </v>
      </c>
      <c r="D42" s="21" t="str">
        <f>IF(('S bm Data'!$K43-'S bm Data'!AD$14)/SQRT(('S bm Data'!$L43^2)+('S bm Data'!AD$15^2))&gt;1.96," &gt; ",IF(('S bm Data'!$K43-'S bm Data'!AD$14)/SQRT(('S bm Data'!$L43^2)+('S bm Data'!AD$15^2))&lt;-1.96," &lt; "," - "))</f>
        <v xml:space="preserve"> &lt; </v>
      </c>
      <c r="E42" s="21" t="str">
        <f>IF(('S bm Data'!$K43-'S bm Data'!AE$14)/SQRT(('S bm Data'!$L43^2)+('S bm Data'!AE$15^2))&gt;1.96," &gt; ",IF(('S bm Data'!$K43-'S bm Data'!AE$14)/SQRT(('S bm Data'!$L43^2)+('S bm Data'!AE$15^2))&lt;-1.96," &lt; "," - "))</f>
        <v xml:space="preserve"> &lt; </v>
      </c>
      <c r="F42" s="21" t="str">
        <f>IF(('S bm Data'!$K43-'S bm Data'!AF$14)/SQRT(('S bm Data'!$L43^2)+('S bm Data'!AF$15^2))&gt;1.96," &gt; ",IF(('S bm Data'!$K43-'S bm Data'!AF$14)/SQRT(('S bm Data'!$L43^2)+('S bm Data'!AF$15^2))&lt;-1.96," &lt; "," - "))</f>
        <v xml:space="preserve"> &lt; </v>
      </c>
      <c r="G42" s="21" t="str">
        <f>IF(('S bm Data'!$K43-'S bm Data'!AG$14)/SQRT(('S bm Data'!$L43^2)+('S bm Data'!AG$15^2))&gt;1.96," &gt; ",IF(('S bm Data'!$K43-'S bm Data'!AG$14)/SQRT(('S bm Data'!$L43^2)+('S bm Data'!AG$15^2))&lt;-1.96," &lt; "," - "))</f>
        <v xml:space="preserve"> - </v>
      </c>
      <c r="H42" s="21" t="str">
        <f>IF(('S bm Data'!$K43-'S bm Data'!AH$14)/SQRT(('S bm Data'!$L43^2)+('S bm Data'!AH$15^2))&gt;1.96," &gt; ",IF(('S bm Data'!$K43-'S bm Data'!AH$14)/SQRT(('S bm Data'!$L43^2)+('S bm Data'!AH$15^2))&lt;-1.96," &lt; "," - "))</f>
        <v xml:space="preserve"> &lt; </v>
      </c>
      <c r="I42" s="21" t="str">
        <f>IF(('S bm Data'!$K43-'S bm Data'!AI$14)/SQRT(('S bm Data'!$L43^2)+('S bm Data'!AI$15^2))&gt;1.96," &gt; ",IF(('S bm Data'!$K43-'S bm Data'!AI$14)/SQRT(('S bm Data'!$L43^2)+('S bm Data'!AI$15^2))&lt;-1.96," &lt; "," - "))</f>
        <v xml:space="preserve"> - </v>
      </c>
      <c r="J42" s="21" t="str">
        <f>IF(('S bm Data'!$K43-'S bm Data'!AJ$14)/SQRT(('S bm Data'!$L43^2)+('S bm Data'!AJ$15^2))&gt;1.96," &gt; ",IF(('S bm Data'!$K43-'S bm Data'!AJ$14)/SQRT(('S bm Data'!$L43^2)+('S bm Data'!AJ$15^2))&lt;-1.96," &lt; "," - "))</f>
        <v xml:space="preserve"> - </v>
      </c>
      <c r="K42" s="21" t="str">
        <f>IF(('S bm Data'!$K43-'S bm Data'!AK$14)/SQRT(('S bm Data'!$L43^2)+('S bm Data'!AK$15^2))&gt;1.96," &gt; ",IF(('S bm Data'!$K43-'S bm Data'!AK$14)/SQRT(('S bm Data'!$L43^2)+('S bm Data'!AK$15^2))&lt;-1.96," &lt; "," - "))</f>
        <v xml:space="preserve"> - </v>
      </c>
      <c r="L42" s="21" t="str">
        <f>IF(('S bm Data'!$K43-'S bm Data'!AL$14)/SQRT(('S bm Data'!$L43^2)+('S bm Data'!AL$15^2))&gt;1.96," &gt; ",IF(('S bm Data'!$K43-'S bm Data'!AL$14)/SQRT(('S bm Data'!$L43^2)+('S bm Data'!AL$15^2))&lt;-1.96," &lt; "," - "))</f>
        <v xml:space="preserve"> - </v>
      </c>
      <c r="M42" s="21" t="str">
        <f>IF(('S bm Data'!$K43-'S bm Data'!AM$14)/SQRT(('S bm Data'!$L43^2)+('S bm Data'!AM$15^2))&gt;1.96," &gt; ",IF(('S bm Data'!$K43-'S bm Data'!AM$14)/SQRT(('S bm Data'!$L43^2)+('S bm Data'!AM$15^2))&lt;-1.96," &lt; "," - "))</f>
        <v xml:space="preserve"> - </v>
      </c>
      <c r="N42" s="21" t="str">
        <f>IF(('S bm Data'!$K43-'S bm Data'!AN$14)/SQRT(('S bm Data'!$L43^2)+('S bm Data'!AN$15^2))&gt;1.96," &gt; ",IF(('S bm Data'!$K43-'S bm Data'!AN$14)/SQRT(('S bm Data'!$L43^2)+('S bm Data'!AN$15^2))&lt;-1.96," &lt; "," - "))</f>
        <v xml:space="preserve"> - </v>
      </c>
      <c r="O42" s="21" t="str">
        <f>IF(('S bm Data'!$K43-'S bm Data'!AO$14)/SQRT(('S bm Data'!$L43^2)+('S bm Data'!AO$15^2))&gt;1.96," &gt; ",IF(('S bm Data'!$K43-'S bm Data'!AO$14)/SQRT(('S bm Data'!$L43^2)+('S bm Data'!AO$15^2))&lt;-1.96," &lt; "," - "))</f>
        <v xml:space="preserve"> - </v>
      </c>
      <c r="P42" s="21" t="str">
        <f>IF(('S bm Data'!$K43-'S bm Data'!AP$14)/SQRT(('S bm Data'!$L43^2)+('S bm Data'!AP$15^2))&gt;1.96," &gt; ",IF(('S bm Data'!$K43-'S bm Data'!AP$14)/SQRT(('S bm Data'!$L43^2)+('S bm Data'!AP$15^2))&lt;-1.96," &lt; "," - "))</f>
        <v xml:space="preserve"> - </v>
      </c>
      <c r="Q42" s="21" t="str">
        <f>IF(('S bm Data'!$K43-'S bm Data'!AQ$14)/SQRT(('S bm Data'!$L43^2)+('S bm Data'!AQ$15^2))&gt;1.96," &gt; ",IF(('S bm Data'!$K43-'S bm Data'!AQ$14)/SQRT(('S bm Data'!$L43^2)+('S bm Data'!AQ$15^2))&lt;-1.96," &lt; "," - "))</f>
        <v xml:space="preserve"> - </v>
      </c>
      <c r="R42" s="21" t="str">
        <f>IF(('S bm Data'!$K43-'S bm Data'!AR$14)/SQRT(('S bm Data'!$L43^2)+('S bm Data'!AR$15^2))&gt;1.96," &gt; ",IF(('S bm Data'!$K43-'S bm Data'!AR$14)/SQRT(('S bm Data'!$L43^2)+('S bm Data'!AR$15^2))&lt;-1.96," &lt; "," - "))</f>
        <v xml:space="preserve"> - </v>
      </c>
      <c r="S42" s="21" t="str">
        <f>IF(('S bm Data'!$K43-'S bm Data'!AS$14)/SQRT(('S bm Data'!$L43^2)+('S bm Data'!AS$15^2))&gt;1.96," &gt; ",IF(('S bm Data'!$K43-'S bm Data'!AS$14)/SQRT(('S bm Data'!$L43^2)+('S bm Data'!AS$15^2))&lt;-1.96," &lt; "," - "))</f>
        <v xml:space="preserve"> - </v>
      </c>
      <c r="T42" s="21" t="str">
        <f>IF(('S bm Data'!$K43-'S bm Data'!AT$14)/SQRT(('S bm Data'!$L43^2)+('S bm Data'!AT$15^2))&gt;1.96," &gt; ",IF(('S bm Data'!$K43-'S bm Data'!AT$14)/SQRT(('S bm Data'!$L43^2)+('S bm Data'!AT$15^2))&lt;-1.96," &lt; "," - "))</f>
        <v xml:space="preserve"> - </v>
      </c>
      <c r="U42" s="21" t="str">
        <f>IF(('S bm Data'!$K43-'S bm Data'!AU$14)/SQRT(('S bm Data'!$L43^2)+('S bm Data'!AU$15^2))&gt;1.96," &gt; ",IF(('S bm Data'!$K43-'S bm Data'!AU$14)/SQRT(('S bm Data'!$L43^2)+('S bm Data'!AU$15^2))&lt;-1.96," &lt; "," - "))</f>
        <v xml:space="preserve"> - </v>
      </c>
      <c r="V42" s="21" t="str">
        <f>IF(('S bm Data'!$K43-'S bm Data'!AV$14)/SQRT(('S bm Data'!$L43^2)+('S bm Data'!AV$15^2))&gt;1.96," &gt; ",IF(('S bm Data'!$K43-'S bm Data'!AV$14)/SQRT(('S bm Data'!$L43^2)+('S bm Data'!AV$15^2))&lt;-1.96," &lt; "," - "))</f>
        <v xml:space="preserve"> - </v>
      </c>
      <c r="W42" s="21" t="str">
        <f>IF(('S bm Data'!$K43-'S bm Data'!AW$14)/SQRT(('S bm Data'!$L43^2)+('S bm Data'!AW$15^2))&gt;1.96," &gt; ",IF(('S bm Data'!$K43-'S bm Data'!AW$14)/SQRT(('S bm Data'!$L43^2)+('S bm Data'!AW$15^2))&lt;-1.96," &lt; "," - "))</f>
        <v xml:space="preserve"> &gt; </v>
      </c>
      <c r="X42" s="21" t="str">
        <f>IF(('S bm Data'!$K43-'S bm Data'!AX$14)/SQRT(('S bm Data'!$L43^2)+('S bm Data'!AX$15^2))&gt;1.96," &gt; ",IF(('S bm Data'!$K43-'S bm Data'!AX$14)/SQRT(('S bm Data'!$L43^2)+('S bm Data'!AX$15^2))&lt;-1.96," &lt; "," - "))</f>
        <v xml:space="preserve"> &gt; </v>
      </c>
      <c r="Y42" s="21" t="str">
        <f>IF(('S bm Data'!$K43-'S bm Data'!AY$14)/SQRT(('S bm Data'!$L43^2)+('S bm Data'!AY$15^2))&gt;1.96," &gt; ",IF(('S bm Data'!$K43-'S bm Data'!AY$14)/SQRT(('S bm Data'!$L43^2)+('S bm Data'!AY$15^2))&lt;-1.96," &lt; "," - "))</f>
        <v xml:space="preserve"> &gt; </v>
      </c>
      <c r="Z42" s="21" t="str">
        <f>IF(('S bm Data'!$K43-'S bm Data'!AZ$14)/SQRT(('S bm Data'!$L43^2)+('S bm Data'!AZ$15^2))&gt;1.96," &gt; ",IF(('S bm Data'!$K43-'S bm Data'!AZ$14)/SQRT(('S bm Data'!$L43^2)+('S bm Data'!AZ$15^2))&lt;-1.96," &lt; "," - "))</f>
        <v xml:space="preserve"> &gt; </v>
      </c>
      <c r="AA42" s="21" t="str">
        <f>IF(('S bm Data'!$K43-'S bm Data'!BA$14)/SQRT(('S bm Data'!$L43^2)+('S bm Data'!BA$15^2))&gt;1.96," &gt; ",IF(('S bm Data'!$K43-'S bm Data'!BA$14)/SQRT(('S bm Data'!$L43^2)+('S bm Data'!BA$15^2))&lt;-1.96," &lt; "," - "))</f>
        <v xml:space="preserve"> &gt; </v>
      </c>
      <c r="AB42" s="21" t="str">
        <f>IF(('S bm Data'!$K43-'S bm Data'!BB$14)/SQRT(('S bm Data'!$L43^2)+('S bm Data'!BB$15^2))&gt;1.96," &gt; ",IF(('S bm Data'!$K43-'S bm Data'!BB$14)/SQRT(('S bm Data'!$L43^2)+('S bm Data'!BB$15^2))&lt;-1.96," &lt; "," - "))</f>
        <v xml:space="preserve"> &gt; </v>
      </c>
      <c r="AC42" s="21" t="str">
        <f>IF(('S bm Data'!$K43-'S bm Data'!BC$14)/SQRT(('S bm Data'!$L43^2)+('S bm Data'!BC$15^2))&gt;1.96," &gt; ",IF(('S bm Data'!$K43-'S bm Data'!BC$14)/SQRT(('S bm Data'!$L43^2)+('S bm Data'!BC$15^2))&lt;-1.96," &lt; "," - "))</f>
        <v xml:space="preserve"> &gt; </v>
      </c>
      <c r="AD42" s="21" t="str">
        <f>IF(('S bm Data'!$K43-'S bm Data'!BD$14)/SQRT(('S bm Data'!$L43^2)+('S bm Data'!BD$15^2))&gt;1.96," &gt; ",IF(('S bm Data'!$K43-'S bm Data'!BD$14)/SQRT(('S bm Data'!$L43^2)+('S bm Data'!BD$15^2))&lt;-1.96," &lt; "," - "))</f>
        <v xml:space="preserve"> &gt; </v>
      </c>
      <c r="AE42" s="21" t="str">
        <f>IF(('S bm Data'!$K43-'S bm Data'!BE$14)/SQRT(('S bm Data'!$L43^2)+('S bm Data'!BE$15^2))&gt;1.96," &gt; ",IF(('S bm Data'!$K43-'S bm Data'!BE$14)/SQRT(('S bm Data'!$L43^2)+('S bm Data'!BE$15^2))&lt;-1.96," &lt; "," - "))</f>
        <v xml:space="preserve"> &gt; </v>
      </c>
      <c r="AF42" s="21" t="str">
        <f>IF(('S bm Data'!$K43-'S bm Data'!BF$14)/SQRT(('S bm Data'!$L43^2)+('S bm Data'!BF$15^2))&gt;1.96," &gt; ",IF(('S bm Data'!$K43-'S bm Data'!BF$14)/SQRT(('S bm Data'!$L43^2)+('S bm Data'!BF$15^2))&lt;-1.96," &lt; "," - "))</f>
        <v xml:space="preserve"> &gt; </v>
      </c>
      <c r="AG42" s="21" t="str">
        <f>IF(('S bm Data'!$K43-'S bm Data'!BG$14)/SQRT(('S bm Data'!$L43^2)+('S bm Data'!BG$15^2))&gt;1.96," &gt; ",IF(('S bm Data'!$K43-'S bm Data'!BG$14)/SQRT(('S bm Data'!$L43^2)+('S bm Data'!BG$15^2))&lt;-1.96," &lt; "," - "))</f>
        <v xml:space="preserve"> &gt; </v>
      </c>
      <c r="AH42" s="21" t="str">
        <f>IF(('S bm Data'!$K43-'S bm Data'!BH$14)/SQRT(('S bm Data'!$L43^2)+('S bm Data'!BH$15^2))&gt;1.96," &gt; ",IF(('S bm Data'!$K43-'S bm Data'!BH$14)/SQRT(('S bm Data'!$L43^2)+('S bm Data'!BH$15^2))&lt;-1.96," &lt; "," - "))</f>
        <v xml:space="preserve"> &gt; </v>
      </c>
      <c r="AI42" s="21" t="str">
        <f>IF(('S bm Data'!$K43-'S bm Data'!BI$14)/SQRT(('S bm Data'!$L43^2)+('S bm Data'!BI$15^2))&gt;1.96," &gt; ",IF(('S bm Data'!$K43-'S bm Data'!BI$14)/SQRT(('S bm Data'!$L43^2)+('S bm Data'!BI$15^2))&lt;-1.96," &lt; "," - "))</f>
        <v xml:space="preserve"> &gt; </v>
      </c>
      <c r="AJ42" s="21" t="str">
        <f>IF(('S bm Data'!$K43-'S bm Data'!BJ$14)/SQRT(('S bm Data'!$L43^2)+('S bm Data'!BJ$15^2))&gt;1.96," &gt; ",IF(('S bm Data'!$K43-'S bm Data'!BJ$14)/SQRT(('S bm Data'!$L43^2)+('S bm Data'!BJ$15^2))&lt;-1.96," &lt; "," - "))</f>
        <v xml:space="preserve"> &gt; </v>
      </c>
      <c r="AK42" s="21" t="str">
        <f>IF(('S bm Data'!$K43-'S bm Data'!BK$14)/SQRT(('S bm Data'!$L43^2)+('S bm Data'!BK$15^2))&gt;1.96," &gt; ",IF(('S bm Data'!$K43-'S bm Data'!BK$14)/SQRT(('S bm Data'!$L43^2)+('S bm Data'!BK$15^2))&lt;-1.96," &lt; "," - "))</f>
        <v xml:space="preserve"> &gt; </v>
      </c>
      <c r="AL42" s="21" t="str">
        <f>IF(('S bm Data'!$K43-'S bm Data'!BL$14)/SQRT(('S bm Data'!$L43^2)+('S bm Data'!BL$15^2))&gt;1.96," &gt; ",IF(('S bm Data'!$K43-'S bm Data'!BL$14)/SQRT(('S bm Data'!$L43^2)+('S bm Data'!BL$15^2))&lt;-1.96," &lt; "," - "))</f>
        <v xml:space="preserve"> &gt; </v>
      </c>
      <c r="AM42" s="21" t="str">
        <f>IF(('S bm Data'!$K43-'S bm Data'!BM$14)/SQRT(('S bm Data'!$L43^2)+('S bm Data'!BM$15^2))&gt;1.96," &gt; ",IF(('S bm Data'!$K43-'S bm Data'!BM$14)/SQRT(('S bm Data'!$L43^2)+('S bm Data'!BM$15^2))&lt;-1.96," &lt; "," - "))</f>
        <v xml:space="preserve"> &gt; </v>
      </c>
      <c r="AN42" s="21" t="str">
        <f>IF(('S bm Data'!$K43-'S bm Data'!BN$14)/SQRT(('S bm Data'!$L43^2)+('S bm Data'!BN$15^2))&gt;1.96," &gt; ",IF(('S bm Data'!$K43-'S bm Data'!BN$14)/SQRT(('S bm Data'!$L43^2)+('S bm Data'!BN$15^2))&lt;-1.96," &lt; "," - "))</f>
        <v xml:space="preserve"> &gt; </v>
      </c>
      <c r="AO42" s="21" t="str">
        <f>IF(('S bm Data'!$K43-'S bm Data'!BO$14)/SQRT(('S bm Data'!$L43^2)+('S bm Data'!BO$15^2))&gt;1.96," &gt; ",IF(('S bm Data'!$K43-'S bm Data'!BO$14)/SQRT(('S bm Data'!$L43^2)+('S bm Data'!BO$15^2))&lt;-1.96," &lt; "," - "))</f>
        <v xml:space="preserve"> &gt; </v>
      </c>
      <c r="AP42" s="21" t="str">
        <f>IF(('S bm Data'!$K43-'S bm Data'!BP$14)/SQRT(('S bm Data'!$L43^2)+('S bm Data'!BP$15^2))&gt;1.96," &gt; ",IF(('S bm Data'!$K43-'S bm Data'!BP$14)/SQRT(('S bm Data'!$L43^2)+('S bm Data'!BP$15^2))&lt;-1.96," &lt; "," - "))</f>
        <v xml:space="preserve"> &gt; </v>
      </c>
      <c r="AQ42" s="23">
        <f t="shared" si="3"/>
        <v>6</v>
      </c>
      <c r="AR42" s="12">
        <f t="shared" si="4"/>
        <v>15</v>
      </c>
      <c r="AS42" s="24">
        <f t="shared" si="5"/>
        <v>20</v>
      </c>
    </row>
    <row r="43" spans="1:45">
      <c r="A43" s="43" t="str">
        <f>'S bm Data'!J44</f>
        <v>Arkansas</v>
      </c>
      <c r="B43" s="40" t="str">
        <f>IF(('S bm Data'!$K44-'S bm Data'!AB$14)/SQRT(('S bm Data'!$L44^2)+('S bm Data'!AB$15^2))&gt;1.96," &gt; ",IF(('S bm Data'!$K44-'S bm Data'!AB$14)/SQRT(('S bm Data'!$L44^2)+('S bm Data'!AB$15^2))&lt;-1.96," &lt; "," - "))</f>
        <v xml:space="preserve"> &lt; </v>
      </c>
      <c r="C43" s="21" t="str">
        <f>IF(('S bm Data'!$K44-'S bm Data'!AC$14)/SQRT(('S bm Data'!$L44^2)+('S bm Data'!AC$15^2))&gt;1.96," &gt; ",IF(('S bm Data'!$K44-'S bm Data'!AC$14)/SQRT(('S bm Data'!$L44^2)+('S bm Data'!AC$15^2))&lt;-1.96," &lt; "," - "))</f>
        <v xml:space="preserve"> &lt; </v>
      </c>
      <c r="D43" s="21" t="str">
        <f>IF(('S bm Data'!$K44-'S bm Data'!AD$14)/SQRT(('S bm Data'!$L44^2)+('S bm Data'!AD$15^2))&gt;1.96," &gt; ",IF(('S bm Data'!$K44-'S bm Data'!AD$14)/SQRT(('S bm Data'!$L44^2)+('S bm Data'!AD$15^2))&lt;-1.96," &lt; "," - "))</f>
        <v xml:space="preserve"> &lt; </v>
      </c>
      <c r="E43" s="21" t="str">
        <f>IF(('S bm Data'!$K44-'S bm Data'!AE$14)/SQRT(('S bm Data'!$L44^2)+('S bm Data'!AE$15^2))&gt;1.96," &gt; ",IF(('S bm Data'!$K44-'S bm Data'!AE$14)/SQRT(('S bm Data'!$L44^2)+('S bm Data'!AE$15^2))&lt;-1.96," &lt; "," - "))</f>
        <v xml:space="preserve"> &lt; </v>
      </c>
      <c r="F43" s="21" t="str">
        <f>IF(('S bm Data'!$K44-'S bm Data'!AF$14)/SQRT(('S bm Data'!$L44^2)+('S bm Data'!AF$15^2))&gt;1.96," &gt; ",IF(('S bm Data'!$K44-'S bm Data'!AF$14)/SQRT(('S bm Data'!$L44^2)+('S bm Data'!AF$15^2))&lt;-1.96," &lt; "," - "))</f>
        <v xml:space="preserve"> &lt; </v>
      </c>
      <c r="G43" s="21" t="str">
        <f>IF(('S bm Data'!$K44-'S bm Data'!AG$14)/SQRT(('S bm Data'!$L44^2)+('S bm Data'!AG$15^2))&gt;1.96," &gt; ",IF(('S bm Data'!$K44-'S bm Data'!AG$14)/SQRT(('S bm Data'!$L44^2)+('S bm Data'!AG$15^2))&lt;-1.96," &lt; "," - "))</f>
        <v xml:space="preserve"> &lt; </v>
      </c>
      <c r="H43" s="21" t="str">
        <f>IF(('S bm Data'!$K44-'S bm Data'!AH$14)/SQRT(('S bm Data'!$L44^2)+('S bm Data'!AH$15^2))&gt;1.96," &gt; ",IF(('S bm Data'!$K44-'S bm Data'!AH$14)/SQRT(('S bm Data'!$L44^2)+('S bm Data'!AH$15^2))&lt;-1.96," &lt; "," - "))</f>
        <v xml:space="preserve"> &lt; </v>
      </c>
      <c r="I43" s="21" t="str">
        <f>IF(('S bm Data'!$K44-'S bm Data'!AI$14)/SQRT(('S bm Data'!$L44^2)+('S bm Data'!AI$15^2))&gt;1.96," &gt; ",IF(('S bm Data'!$K44-'S bm Data'!AI$14)/SQRT(('S bm Data'!$L44^2)+('S bm Data'!AI$15^2))&lt;-1.96," &lt; "," - "))</f>
        <v xml:space="preserve"> &lt; </v>
      </c>
      <c r="J43" s="21" t="str">
        <f>IF(('S bm Data'!$K44-'S bm Data'!AJ$14)/SQRT(('S bm Data'!$L44^2)+('S bm Data'!AJ$15^2))&gt;1.96," &gt; ",IF(('S bm Data'!$K44-'S bm Data'!AJ$14)/SQRT(('S bm Data'!$L44^2)+('S bm Data'!AJ$15^2))&lt;-1.96," &lt; "," - "))</f>
        <v xml:space="preserve"> - </v>
      </c>
      <c r="K43" s="21" t="str">
        <f>IF(('S bm Data'!$K44-'S bm Data'!AK$14)/SQRT(('S bm Data'!$L44^2)+('S bm Data'!AK$15^2))&gt;1.96," &gt; ",IF(('S bm Data'!$K44-'S bm Data'!AK$14)/SQRT(('S bm Data'!$L44^2)+('S bm Data'!AK$15^2))&lt;-1.96," &lt; "," - "))</f>
        <v xml:space="preserve"> - </v>
      </c>
      <c r="L43" s="21" t="str">
        <f>IF(('S bm Data'!$K44-'S bm Data'!AL$14)/SQRT(('S bm Data'!$L44^2)+('S bm Data'!AL$15^2))&gt;1.96," &gt; ",IF(('S bm Data'!$K44-'S bm Data'!AL$14)/SQRT(('S bm Data'!$L44^2)+('S bm Data'!AL$15^2))&lt;-1.96," &lt; "," - "))</f>
        <v xml:space="preserve"> - </v>
      </c>
      <c r="M43" s="21" t="str">
        <f>IF(('S bm Data'!$K44-'S bm Data'!AM$14)/SQRT(('S bm Data'!$L44^2)+('S bm Data'!AM$15^2))&gt;1.96," &gt; ",IF(('S bm Data'!$K44-'S bm Data'!AM$14)/SQRT(('S bm Data'!$L44^2)+('S bm Data'!AM$15^2))&lt;-1.96," &lt; "," - "))</f>
        <v xml:space="preserve"> - </v>
      </c>
      <c r="N43" s="21" t="str">
        <f>IF(('S bm Data'!$K44-'S bm Data'!AN$14)/SQRT(('S bm Data'!$L44^2)+('S bm Data'!AN$15^2))&gt;1.96," &gt; ",IF(('S bm Data'!$K44-'S bm Data'!AN$14)/SQRT(('S bm Data'!$L44^2)+('S bm Data'!AN$15^2))&lt;-1.96," &lt; "," - "))</f>
        <v xml:space="preserve"> - </v>
      </c>
      <c r="O43" s="21" t="str">
        <f>IF(('S bm Data'!$K44-'S bm Data'!AO$14)/SQRT(('S bm Data'!$L44^2)+('S bm Data'!AO$15^2))&gt;1.96," &gt; ",IF(('S bm Data'!$K44-'S bm Data'!AO$14)/SQRT(('S bm Data'!$L44^2)+('S bm Data'!AO$15^2))&lt;-1.96," &lt; "," - "))</f>
        <v xml:space="preserve"> - </v>
      </c>
      <c r="P43" s="21" t="str">
        <f>IF(('S bm Data'!$K44-'S bm Data'!AP$14)/SQRT(('S bm Data'!$L44^2)+('S bm Data'!AP$15^2))&gt;1.96," &gt; ",IF(('S bm Data'!$K44-'S bm Data'!AP$14)/SQRT(('S bm Data'!$L44^2)+('S bm Data'!AP$15^2))&lt;-1.96," &lt; "," - "))</f>
        <v xml:space="preserve"> - </v>
      </c>
      <c r="Q43" s="21" t="str">
        <f>IF(('S bm Data'!$K44-'S bm Data'!AQ$14)/SQRT(('S bm Data'!$L44^2)+('S bm Data'!AQ$15^2))&gt;1.96," &gt; ",IF(('S bm Data'!$K44-'S bm Data'!AQ$14)/SQRT(('S bm Data'!$L44^2)+('S bm Data'!AQ$15^2))&lt;-1.96," &lt; "," - "))</f>
        <v xml:space="preserve"> - </v>
      </c>
      <c r="R43" s="21" t="str">
        <f>IF(('S bm Data'!$K44-'S bm Data'!AR$14)/SQRT(('S bm Data'!$L44^2)+('S bm Data'!AR$15^2))&gt;1.96," &gt; ",IF(('S bm Data'!$K44-'S bm Data'!AR$14)/SQRT(('S bm Data'!$L44^2)+('S bm Data'!AR$15^2))&lt;-1.96," &lt; "," - "))</f>
        <v xml:space="preserve"> - </v>
      </c>
      <c r="S43" s="21" t="str">
        <f>IF(('S bm Data'!$K44-'S bm Data'!AS$14)/SQRT(('S bm Data'!$L44^2)+('S bm Data'!AS$15^2))&gt;1.96," &gt; ",IF(('S bm Data'!$K44-'S bm Data'!AS$14)/SQRT(('S bm Data'!$L44^2)+('S bm Data'!AS$15^2))&lt;-1.96," &lt; "," - "))</f>
        <v xml:space="preserve"> - </v>
      </c>
      <c r="T43" s="21" t="str">
        <f>IF(('S bm Data'!$K44-'S bm Data'!AT$14)/SQRT(('S bm Data'!$L44^2)+('S bm Data'!AT$15^2))&gt;1.96," &gt; ",IF(('S bm Data'!$K44-'S bm Data'!AT$14)/SQRT(('S bm Data'!$L44^2)+('S bm Data'!AT$15^2))&lt;-1.96," &lt; "," - "))</f>
        <v xml:space="preserve"> - </v>
      </c>
      <c r="U43" s="21" t="str">
        <f>IF(('S bm Data'!$K44-'S bm Data'!AU$14)/SQRT(('S bm Data'!$L44^2)+('S bm Data'!AU$15^2))&gt;1.96," &gt; ",IF(('S bm Data'!$K44-'S bm Data'!AU$14)/SQRT(('S bm Data'!$L44^2)+('S bm Data'!AU$15^2))&lt;-1.96," &lt; "," - "))</f>
        <v xml:space="preserve"> - </v>
      </c>
      <c r="V43" s="21" t="str">
        <f>IF(('S bm Data'!$K44-'S bm Data'!AV$14)/SQRT(('S bm Data'!$L44^2)+('S bm Data'!AV$15^2))&gt;1.96," &gt; ",IF(('S bm Data'!$K44-'S bm Data'!AV$14)/SQRT(('S bm Data'!$L44^2)+('S bm Data'!AV$15^2))&lt;-1.96," &lt; "," - "))</f>
        <v xml:space="preserve"> - </v>
      </c>
      <c r="W43" s="21" t="str">
        <f>IF(('S bm Data'!$K44-'S bm Data'!AW$14)/SQRT(('S bm Data'!$L44^2)+('S bm Data'!AW$15^2))&gt;1.96," &gt; ",IF(('S bm Data'!$K44-'S bm Data'!AW$14)/SQRT(('S bm Data'!$L44^2)+('S bm Data'!AW$15^2))&lt;-1.96," &lt; "," - "))</f>
        <v xml:space="preserve"> &gt; </v>
      </c>
      <c r="X43" s="21" t="str">
        <f>IF(('S bm Data'!$K44-'S bm Data'!AX$14)/SQRT(('S bm Data'!$L44^2)+('S bm Data'!AX$15^2))&gt;1.96," &gt; ",IF(('S bm Data'!$K44-'S bm Data'!AX$14)/SQRT(('S bm Data'!$L44^2)+('S bm Data'!AX$15^2))&lt;-1.96," &lt; "," - "))</f>
        <v xml:space="preserve"> &gt; </v>
      </c>
      <c r="Y43" s="21" t="str">
        <f>IF(('S bm Data'!$K44-'S bm Data'!AY$14)/SQRT(('S bm Data'!$L44^2)+('S bm Data'!AY$15^2))&gt;1.96," &gt; ",IF(('S bm Data'!$K44-'S bm Data'!AY$14)/SQRT(('S bm Data'!$L44^2)+('S bm Data'!AY$15^2))&lt;-1.96," &lt; "," - "))</f>
        <v xml:space="preserve"> &gt; </v>
      </c>
      <c r="Z43" s="21" t="str">
        <f>IF(('S bm Data'!$K44-'S bm Data'!AZ$14)/SQRT(('S bm Data'!$L44^2)+('S bm Data'!AZ$15^2))&gt;1.96," &gt; ",IF(('S bm Data'!$K44-'S bm Data'!AZ$14)/SQRT(('S bm Data'!$L44^2)+('S bm Data'!AZ$15^2))&lt;-1.96," &lt; "," - "))</f>
        <v xml:space="preserve"> &gt; </v>
      </c>
      <c r="AA43" s="21" t="str">
        <f>IF(('S bm Data'!$K44-'S bm Data'!BA$14)/SQRT(('S bm Data'!$L44^2)+('S bm Data'!BA$15^2))&gt;1.96," &gt; ",IF(('S bm Data'!$K44-'S bm Data'!BA$14)/SQRT(('S bm Data'!$L44^2)+('S bm Data'!BA$15^2))&lt;-1.96," &lt; "," - "))</f>
        <v xml:space="preserve"> &gt; </v>
      </c>
      <c r="AB43" s="21" t="str">
        <f>IF(('S bm Data'!$K44-'S bm Data'!BB$14)/SQRT(('S bm Data'!$L44^2)+('S bm Data'!BB$15^2))&gt;1.96," &gt; ",IF(('S bm Data'!$K44-'S bm Data'!BB$14)/SQRT(('S bm Data'!$L44^2)+('S bm Data'!BB$15^2))&lt;-1.96," &lt; "," - "))</f>
        <v xml:space="preserve"> &gt; </v>
      </c>
      <c r="AC43" s="21" t="str">
        <f>IF(('S bm Data'!$K44-'S bm Data'!BC$14)/SQRT(('S bm Data'!$L44^2)+('S bm Data'!BC$15^2))&gt;1.96," &gt; ",IF(('S bm Data'!$K44-'S bm Data'!BC$14)/SQRT(('S bm Data'!$L44^2)+('S bm Data'!BC$15^2))&lt;-1.96," &lt; "," - "))</f>
        <v xml:space="preserve"> &gt; </v>
      </c>
      <c r="AD43" s="21" t="str">
        <f>IF(('S bm Data'!$K44-'S bm Data'!BD$14)/SQRT(('S bm Data'!$L44^2)+('S bm Data'!BD$15^2))&gt;1.96," &gt; ",IF(('S bm Data'!$K44-'S bm Data'!BD$14)/SQRT(('S bm Data'!$L44^2)+('S bm Data'!BD$15^2))&lt;-1.96," &lt; "," - "))</f>
        <v xml:space="preserve"> &gt; </v>
      </c>
      <c r="AE43" s="21" t="str">
        <f>IF(('S bm Data'!$K44-'S bm Data'!BE$14)/SQRT(('S bm Data'!$L44^2)+('S bm Data'!BE$15^2))&gt;1.96," &gt; ",IF(('S bm Data'!$K44-'S bm Data'!BE$14)/SQRT(('S bm Data'!$L44^2)+('S bm Data'!BE$15^2))&lt;-1.96," &lt; "," - "))</f>
        <v xml:space="preserve"> &gt; </v>
      </c>
      <c r="AF43" s="21" t="str">
        <f>IF(('S bm Data'!$K44-'S bm Data'!BF$14)/SQRT(('S bm Data'!$L44^2)+('S bm Data'!BF$15^2))&gt;1.96," &gt; ",IF(('S bm Data'!$K44-'S bm Data'!BF$14)/SQRT(('S bm Data'!$L44^2)+('S bm Data'!BF$15^2))&lt;-1.96," &lt; "," - "))</f>
        <v xml:space="preserve"> &gt; </v>
      </c>
      <c r="AG43" s="21" t="str">
        <f>IF(('S bm Data'!$K44-'S bm Data'!BG$14)/SQRT(('S bm Data'!$L44^2)+('S bm Data'!BG$15^2))&gt;1.96," &gt; ",IF(('S bm Data'!$K44-'S bm Data'!BG$14)/SQRT(('S bm Data'!$L44^2)+('S bm Data'!BG$15^2))&lt;-1.96," &lt; "," - "))</f>
        <v xml:space="preserve"> &gt; </v>
      </c>
      <c r="AH43" s="21" t="str">
        <f>IF(('S bm Data'!$K44-'S bm Data'!BH$14)/SQRT(('S bm Data'!$L44^2)+('S bm Data'!BH$15^2))&gt;1.96," &gt; ",IF(('S bm Data'!$K44-'S bm Data'!BH$14)/SQRT(('S bm Data'!$L44^2)+('S bm Data'!BH$15^2))&lt;-1.96," &lt; "," - "))</f>
        <v xml:space="preserve"> &gt; </v>
      </c>
      <c r="AI43" s="21" t="str">
        <f>IF(('S bm Data'!$K44-'S bm Data'!BI$14)/SQRT(('S bm Data'!$L44^2)+('S bm Data'!BI$15^2))&gt;1.96," &gt; ",IF(('S bm Data'!$K44-'S bm Data'!BI$14)/SQRT(('S bm Data'!$L44^2)+('S bm Data'!BI$15^2))&lt;-1.96," &lt; "," - "))</f>
        <v xml:space="preserve"> &gt; </v>
      </c>
      <c r="AJ43" s="21" t="str">
        <f>IF(('S bm Data'!$K44-'S bm Data'!BJ$14)/SQRT(('S bm Data'!$L44^2)+('S bm Data'!BJ$15^2))&gt;1.96," &gt; ",IF(('S bm Data'!$K44-'S bm Data'!BJ$14)/SQRT(('S bm Data'!$L44^2)+('S bm Data'!BJ$15^2))&lt;-1.96," &lt; "," - "))</f>
        <v xml:space="preserve"> &gt; </v>
      </c>
      <c r="AK43" s="21" t="str">
        <f>IF(('S bm Data'!$K44-'S bm Data'!BK$14)/SQRT(('S bm Data'!$L44^2)+('S bm Data'!BK$15^2))&gt;1.96," &gt; ",IF(('S bm Data'!$K44-'S bm Data'!BK$14)/SQRT(('S bm Data'!$L44^2)+('S bm Data'!BK$15^2))&lt;-1.96," &lt; "," - "))</f>
        <v xml:space="preserve"> &gt; </v>
      </c>
      <c r="AL43" s="21" t="str">
        <f>IF(('S bm Data'!$K44-'S bm Data'!BL$14)/SQRT(('S bm Data'!$L44^2)+('S bm Data'!BL$15^2))&gt;1.96," &gt; ",IF(('S bm Data'!$K44-'S bm Data'!BL$14)/SQRT(('S bm Data'!$L44^2)+('S bm Data'!BL$15^2))&lt;-1.96," &lt; "," - "))</f>
        <v xml:space="preserve"> &gt; </v>
      </c>
      <c r="AM43" s="21" t="str">
        <f>IF(('S bm Data'!$K44-'S bm Data'!BM$14)/SQRT(('S bm Data'!$L44^2)+('S bm Data'!BM$15^2))&gt;1.96," &gt; ",IF(('S bm Data'!$K44-'S bm Data'!BM$14)/SQRT(('S bm Data'!$L44^2)+('S bm Data'!BM$15^2))&lt;-1.96," &lt; "," - "))</f>
        <v xml:space="preserve"> &gt; </v>
      </c>
      <c r="AN43" s="21" t="str">
        <f>IF(('S bm Data'!$K44-'S bm Data'!BN$14)/SQRT(('S bm Data'!$L44^2)+('S bm Data'!BN$15^2))&gt;1.96," &gt; ",IF(('S bm Data'!$K44-'S bm Data'!BN$14)/SQRT(('S bm Data'!$L44^2)+('S bm Data'!BN$15^2))&lt;-1.96," &lt; "," - "))</f>
        <v xml:space="preserve"> &gt; </v>
      </c>
      <c r="AO43" s="21" t="str">
        <f>IF(('S bm Data'!$K44-'S bm Data'!BO$14)/SQRT(('S bm Data'!$L44^2)+('S bm Data'!BO$15^2))&gt;1.96," &gt; ",IF(('S bm Data'!$K44-'S bm Data'!BO$14)/SQRT(('S bm Data'!$L44^2)+('S bm Data'!BO$15^2))&lt;-1.96," &lt; "," - "))</f>
        <v xml:space="preserve"> &gt; </v>
      </c>
      <c r="AP43" s="21" t="str">
        <f>IF(('S bm Data'!$K44-'S bm Data'!BP$14)/SQRT(('S bm Data'!$L44^2)+('S bm Data'!BP$15^2))&gt;1.96," &gt; ",IF(('S bm Data'!$K44-'S bm Data'!BP$14)/SQRT(('S bm Data'!$L44^2)+('S bm Data'!BP$15^2))&lt;-1.96," &lt; "," - "))</f>
        <v xml:space="preserve"> &gt; </v>
      </c>
      <c r="AQ43" s="23">
        <f t="shared" si="3"/>
        <v>8</v>
      </c>
      <c r="AR43" s="12">
        <f t="shared" si="4"/>
        <v>13</v>
      </c>
      <c r="AS43" s="24">
        <f t="shared" si="5"/>
        <v>20</v>
      </c>
    </row>
    <row r="44" spans="1:45">
      <c r="A44" s="43" t="str">
        <f>'S bm Data'!J45</f>
        <v>Louisiana</v>
      </c>
      <c r="B44" s="40" t="str">
        <f>IF(('S bm Data'!$K45-'S bm Data'!AB$14)/SQRT(('S bm Data'!$L45^2)+('S bm Data'!AB$15^2))&gt;1.96," &gt; ",IF(('S bm Data'!$K45-'S bm Data'!AB$14)/SQRT(('S bm Data'!$L45^2)+('S bm Data'!AB$15^2))&lt;-1.96," &lt; "," - "))</f>
        <v xml:space="preserve"> &lt; </v>
      </c>
      <c r="C44" s="21" t="str">
        <f>IF(('S bm Data'!$K45-'S bm Data'!AC$14)/SQRT(('S bm Data'!$L45^2)+('S bm Data'!AC$15^2))&gt;1.96," &gt; ",IF(('S bm Data'!$K45-'S bm Data'!AC$14)/SQRT(('S bm Data'!$L45^2)+('S bm Data'!AC$15^2))&lt;-1.96," &lt; "," - "))</f>
        <v xml:space="preserve"> &lt; </v>
      </c>
      <c r="D44" s="21" t="str">
        <f>IF(('S bm Data'!$K45-'S bm Data'!AD$14)/SQRT(('S bm Data'!$L45^2)+('S bm Data'!AD$15^2))&gt;1.96," &gt; ",IF(('S bm Data'!$K45-'S bm Data'!AD$14)/SQRT(('S bm Data'!$L45^2)+('S bm Data'!AD$15^2))&lt;-1.96," &lt; "," - "))</f>
        <v xml:space="preserve"> &lt; </v>
      </c>
      <c r="E44" s="21" t="str">
        <f>IF(('S bm Data'!$K45-'S bm Data'!AE$14)/SQRT(('S bm Data'!$L45^2)+('S bm Data'!AE$15^2))&gt;1.96," &gt; ",IF(('S bm Data'!$K45-'S bm Data'!AE$14)/SQRT(('S bm Data'!$L45^2)+('S bm Data'!AE$15^2))&lt;-1.96," &lt; "," - "))</f>
        <v xml:space="preserve"> &lt; </v>
      </c>
      <c r="F44" s="21" t="str">
        <f>IF(('S bm Data'!$K45-'S bm Data'!AF$14)/SQRT(('S bm Data'!$L45^2)+('S bm Data'!AF$15^2))&gt;1.96," &gt; ",IF(('S bm Data'!$K45-'S bm Data'!AF$14)/SQRT(('S bm Data'!$L45^2)+('S bm Data'!AF$15^2))&lt;-1.96," &lt; "," - "))</f>
        <v xml:space="preserve"> &lt; </v>
      </c>
      <c r="G44" s="21" t="str">
        <f>IF(('S bm Data'!$K45-'S bm Data'!AG$14)/SQRT(('S bm Data'!$L45^2)+('S bm Data'!AG$15^2))&gt;1.96," &gt; ",IF(('S bm Data'!$K45-'S bm Data'!AG$14)/SQRT(('S bm Data'!$L45^2)+('S bm Data'!AG$15^2))&lt;-1.96," &lt; "," - "))</f>
        <v xml:space="preserve"> &lt; </v>
      </c>
      <c r="H44" s="21" t="str">
        <f>IF(('S bm Data'!$K45-'S bm Data'!AH$14)/SQRT(('S bm Data'!$L45^2)+('S bm Data'!AH$15^2))&gt;1.96," &gt; ",IF(('S bm Data'!$K45-'S bm Data'!AH$14)/SQRT(('S bm Data'!$L45^2)+('S bm Data'!AH$15^2))&lt;-1.96," &lt; "," - "))</f>
        <v xml:space="preserve"> &lt; </v>
      </c>
      <c r="I44" s="21" t="str">
        <f>IF(('S bm Data'!$K45-'S bm Data'!AI$14)/SQRT(('S bm Data'!$L45^2)+('S bm Data'!AI$15^2))&gt;1.96," &gt; ",IF(('S bm Data'!$K45-'S bm Data'!AI$14)/SQRT(('S bm Data'!$L45^2)+('S bm Data'!AI$15^2))&lt;-1.96," &lt; "," - "))</f>
        <v xml:space="preserve"> &lt; </v>
      </c>
      <c r="J44" s="21" t="str">
        <f>IF(('S bm Data'!$K45-'S bm Data'!AJ$14)/SQRT(('S bm Data'!$L45^2)+('S bm Data'!AJ$15^2))&gt;1.96," &gt; ",IF(('S bm Data'!$K45-'S bm Data'!AJ$14)/SQRT(('S bm Data'!$L45^2)+('S bm Data'!AJ$15^2))&lt;-1.96," &lt; "," - "))</f>
        <v xml:space="preserve"> - </v>
      </c>
      <c r="K44" s="21" t="str">
        <f>IF(('S bm Data'!$K45-'S bm Data'!AK$14)/SQRT(('S bm Data'!$L45^2)+('S bm Data'!AK$15^2))&gt;1.96," &gt; ",IF(('S bm Data'!$K45-'S bm Data'!AK$14)/SQRT(('S bm Data'!$L45^2)+('S bm Data'!AK$15^2))&lt;-1.96," &lt; "," - "))</f>
        <v xml:space="preserve"> - </v>
      </c>
      <c r="L44" s="21" t="str">
        <f>IF(('S bm Data'!$K45-'S bm Data'!AL$14)/SQRT(('S bm Data'!$L45^2)+('S bm Data'!AL$15^2))&gt;1.96," &gt; ",IF(('S bm Data'!$K45-'S bm Data'!AL$14)/SQRT(('S bm Data'!$L45^2)+('S bm Data'!AL$15^2))&lt;-1.96," &lt; "," - "))</f>
        <v xml:space="preserve"> - </v>
      </c>
      <c r="M44" s="21" t="str">
        <f>IF(('S bm Data'!$K45-'S bm Data'!AM$14)/SQRT(('S bm Data'!$L45^2)+('S bm Data'!AM$15^2))&gt;1.96," &gt; ",IF(('S bm Data'!$K45-'S bm Data'!AM$14)/SQRT(('S bm Data'!$L45^2)+('S bm Data'!AM$15^2))&lt;-1.96," &lt; "," - "))</f>
        <v xml:space="preserve"> - </v>
      </c>
      <c r="N44" s="21" t="str">
        <f>IF(('S bm Data'!$K45-'S bm Data'!AN$14)/SQRT(('S bm Data'!$L45^2)+('S bm Data'!AN$15^2))&gt;1.96," &gt; ",IF(('S bm Data'!$K45-'S bm Data'!AN$14)/SQRT(('S bm Data'!$L45^2)+('S bm Data'!AN$15^2))&lt;-1.96," &lt; "," - "))</f>
        <v xml:space="preserve"> - </v>
      </c>
      <c r="O44" s="21" t="str">
        <f>IF(('S bm Data'!$K45-'S bm Data'!AO$14)/SQRT(('S bm Data'!$L45^2)+('S bm Data'!AO$15^2))&gt;1.96," &gt; ",IF(('S bm Data'!$K45-'S bm Data'!AO$14)/SQRT(('S bm Data'!$L45^2)+('S bm Data'!AO$15^2))&lt;-1.96," &lt; "," - "))</f>
        <v xml:space="preserve"> - </v>
      </c>
      <c r="P44" s="21" t="str">
        <f>IF(('S bm Data'!$K45-'S bm Data'!AP$14)/SQRT(('S bm Data'!$L45^2)+('S bm Data'!AP$15^2))&gt;1.96," &gt; ",IF(('S bm Data'!$K45-'S bm Data'!AP$14)/SQRT(('S bm Data'!$L45^2)+('S bm Data'!AP$15^2))&lt;-1.96," &lt; "," - "))</f>
        <v xml:space="preserve"> - </v>
      </c>
      <c r="Q44" s="21" t="str">
        <f>IF(('S bm Data'!$K45-'S bm Data'!AQ$14)/SQRT(('S bm Data'!$L45^2)+('S bm Data'!AQ$15^2))&gt;1.96," &gt; ",IF(('S bm Data'!$K45-'S bm Data'!AQ$14)/SQRT(('S bm Data'!$L45^2)+('S bm Data'!AQ$15^2))&lt;-1.96," &lt; "," - "))</f>
        <v xml:space="preserve"> - </v>
      </c>
      <c r="R44" s="21" t="str">
        <f>IF(('S bm Data'!$K45-'S bm Data'!AR$14)/SQRT(('S bm Data'!$L45^2)+('S bm Data'!AR$15^2))&gt;1.96," &gt; ",IF(('S bm Data'!$K45-'S bm Data'!AR$14)/SQRT(('S bm Data'!$L45^2)+('S bm Data'!AR$15^2))&lt;-1.96," &lt; "," - "))</f>
        <v xml:space="preserve"> - </v>
      </c>
      <c r="S44" s="21" t="str">
        <f>IF(('S bm Data'!$K45-'S bm Data'!AS$14)/SQRT(('S bm Data'!$L45^2)+('S bm Data'!AS$15^2))&gt;1.96," &gt; ",IF(('S bm Data'!$K45-'S bm Data'!AS$14)/SQRT(('S bm Data'!$L45^2)+('S bm Data'!AS$15^2))&lt;-1.96," &lt; "," - "))</f>
        <v xml:space="preserve"> - </v>
      </c>
      <c r="T44" s="21" t="str">
        <f>IF(('S bm Data'!$K45-'S bm Data'!AT$14)/SQRT(('S bm Data'!$L45^2)+('S bm Data'!AT$15^2))&gt;1.96," &gt; ",IF(('S bm Data'!$K45-'S bm Data'!AT$14)/SQRT(('S bm Data'!$L45^2)+('S bm Data'!AT$15^2))&lt;-1.96," &lt; "," - "))</f>
        <v xml:space="preserve"> - </v>
      </c>
      <c r="U44" s="21" t="str">
        <f>IF(('S bm Data'!$K45-'S bm Data'!AU$14)/SQRT(('S bm Data'!$L45^2)+('S bm Data'!AU$15^2))&gt;1.96," &gt; ",IF(('S bm Data'!$K45-'S bm Data'!AU$14)/SQRT(('S bm Data'!$L45^2)+('S bm Data'!AU$15^2))&lt;-1.96," &lt; "," - "))</f>
        <v xml:space="preserve"> - </v>
      </c>
      <c r="V44" s="21" t="str">
        <f>IF(('S bm Data'!$K45-'S bm Data'!AV$14)/SQRT(('S bm Data'!$L45^2)+('S bm Data'!AV$15^2))&gt;1.96," &gt; ",IF(('S bm Data'!$K45-'S bm Data'!AV$14)/SQRT(('S bm Data'!$L45^2)+('S bm Data'!AV$15^2))&lt;-1.96," &lt; "," - "))</f>
        <v xml:space="preserve"> - </v>
      </c>
      <c r="W44" s="21" t="str">
        <f>IF(('S bm Data'!$K45-'S bm Data'!AW$14)/SQRT(('S bm Data'!$L45^2)+('S bm Data'!AW$15^2))&gt;1.96," &gt; ",IF(('S bm Data'!$K45-'S bm Data'!AW$14)/SQRT(('S bm Data'!$L45^2)+('S bm Data'!AW$15^2))&lt;-1.96," &lt; "," - "))</f>
        <v xml:space="preserve"> - </v>
      </c>
      <c r="X44" s="21" t="str">
        <f>IF(('S bm Data'!$K45-'S bm Data'!AX$14)/SQRT(('S bm Data'!$L45^2)+('S bm Data'!AX$15^2))&gt;1.96," &gt; ",IF(('S bm Data'!$K45-'S bm Data'!AX$14)/SQRT(('S bm Data'!$L45^2)+('S bm Data'!AX$15^2))&lt;-1.96," &lt; "," - "))</f>
        <v xml:space="preserve"> - </v>
      </c>
      <c r="Y44" s="21" t="str">
        <f>IF(('S bm Data'!$K45-'S bm Data'!AY$14)/SQRT(('S bm Data'!$L45^2)+('S bm Data'!AY$15^2))&gt;1.96," &gt; ",IF(('S bm Data'!$K45-'S bm Data'!AY$14)/SQRT(('S bm Data'!$L45^2)+('S bm Data'!AY$15^2))&lt;-1.96," &lt; "," - "))</f>
        <v xml:space="preserve"> &gt; </v>
      </c>
      <c r="Z44" s="21" t="str">
        <f>IF(('S bm Data'!$K45-'S bm Data'!AZ$14)/SQRT(('S bm Data'!$L45^2)+('S bm Data'!AZ$15^2))&gt;1.96," &gt; ",IF(('S bm Data'!$K45-'S bm Data'!AZ$14)/SQRT(('S bm Data'!$L45^2)+('S bm Data'!AZ$15^2))&lt;-1.96," &lt; "," - "))</f>
        <v xml:space="preserve"> &gt; </v>
      </c>
      <c r="AA44" s="21" t="str">
        <f>IF(('S bm Data'!$K45-'S bm Data'!BA$14)/SQRT(('S bm Data'!$L45^2)+('S bm Data'!BA$15^2))&gt;1.96," &gt; ",IF(('S bm Data'!$K45-'S bm Data'!BA$14)/SQRT(('S bm Data'!$L45^2)+('S bm Data'!BA$15^2))&lt;-1.96," &lt; "," - "))</f>
        <v xml:space="preserve"> &gt; </v>
      </c>
      <c r="AB44" s="21" t="str">
        <f>IF(('S bm Data'!$K45-'S bm Data'!BB$14)/SQRT(('S bm Data'!$L45^2)+('S bm Data'!BB$15^2))&gt;1.96," &gt; ",IF(('S bm Data'!$K45-'S bm Data'!BB$14)/SQRT(('S bm Data'!$L45^2)+('S bm Data'!BB$15^2))&lt;-1.96," &lt; "," - "))</f>
        <v xml:space="preserve"> &gt; </v>
      </c>
      <c r="AC44" s="21" t="str">
        <f>IF(('S bm Data'!$K45-'S bm Data'!BC$14)/SQRT(('S bm Data'!$L45^2)+('S bm Data'!BC$15^2))&gt;1.96," &gt; ",IF(('S bm Data'!$K45-'S bm Data'!BC$14)/SQRT(('S bm Data'!$L45^2)+('S bm Data'!BC$15^2))&lt;-1.96," &lt; "," - "))</f>
        <v xml:space="preserve"> &gt; </v>
      </c>
      <c r="AD44" s="21" t="str">
        <f>IF(('S bm Data'!$K45-'S bm Data'!BD$14)/SQRT(('S bm Data'!$L45^2)+('S bm Data'!BD$15^2))&gt;1.96," &gt; ",IF(('S bm Data'!$K45-'S bm Data'!BD$14)/SQRT(('S bm Data'!$L45^2)+('S bm Data'!BD$15^2))&lt;-1.96," &lt; "," - "))</f>
        <v xml:space="preserve"> &gt; </v>
      </c>
      <c r="AE44" s="21" t="str">
        <f>IF(('S bm Data'!$K45-'S bm Data'!BE$14)/SQRT(('S bm Data'!$L45^2)+('S bm Data'!BE$15^2))&gt;1.96," &gt; ",IF(('S bm Data'!$K45-'S bm Data'!BE$14)/SQRT(('S bm Data'!$L45^2)+('S bm Data'!BE$15^2))&lt;-1.96," &lt; "," - "))</f>
        <v xml:space="preserve"> &gt; </v>
      </c>
      <c r="AF44" s="21" t="str">
        <f>IF(('S bm Data'!$K45-'S bm Data'!BF$14)/SQRT(('S bm Data'!$L45^2)+('S bm Data'!BF$15^2))&gt;1.96," &gt; ",IF(('S bm Data'!$K45-'S bm Data'!BF$14)/SQRT(('S bm Data'!$L45^2)+('S bm Data'!BF$15^2))&lt;-1.96," &lt; "," - "))</f>
        <v xml:space="preserve"> &gt; </v>
      </c>
      <c r="AG44" s="21" t="str">
        <f>IF(('S bm Data'!$K45-'S bm Data'!BG$14)/SQRT(('S bm Data'!$L45^2)+('S bm Data'!BG$15^2))&gt;1.96," &gt; ",IF(('S bm Data'!$K45-'S bm Data'!BG$14)/SQRT(('S bm Data'!$L45^2)+('S bm Data'!BG$15^2))&lt;-1.96," &lt; "," - "))</f>
        <v xml:space="preserve"> &gt; </v>
      </c>
      <c r="AH44" s="21" t="str">
        <f>IF(('S bm Data'!$K45-'S bm Data'!BH$14)/SQRT(('S bm Data'!$L45^2)+('S bm Data'!BH$15^2))&gt;1.96," &gt; ",IF(('S bm Data'!$K45-'S bm Data'!BH$14)/SQRT(('S bm Data'!$L45^2)+('S bm Data'!BH$15^2))&lt;-1.96," &lt; "," - "))</f>
        <v xml:space="preserve"> &gt; </v>
      </c>
      <c r="AI44" s="21" t="str">
        <f>IF(('S bm Data'!$K45-'S bm Data'!BI$14)/SQRT(('S bm Data'!$L45^2)+('S bm Data'!BI$15^2))&gt;1.96," &gt; ",IF(('S bm Data'!$K45-'S bm Data'!BI$14)/SQRT(('S bm Data'!$L45^2)+('S bm Data'!BI$15^2))&lt;-1.96," &lt; "," - "))</f>
        <v xml:space="preserve"> &gt; </v>
      </c>
      <c r="AJ44" s="21" t="str">
        <f>IF(('S bm Data'!$K45-'S bm Data'!BJ$14)/SQRT(('S bm Data'!$L45^2)+('S bm Data'!BJ$15^2))&gt;1.96," &gt; ",IF(('S bm Data'!$K45-'S bm Data'!BJ$14)/SQRT(('S bm Data'!$L45^2)+('S bm Data'!BJ$15^2))&lt;-1.96," &lt; "," - "))</f>
        <v xml:space="preserve"> &gt; </v>
      </c>
      <c r="AK44" s="21" t="str">
        <f>IF(('S bm Data'!$K45-'S bm Data'!BK$14)/SQRT(('S bm Data'!$L45^2)+('S bm Data'!BK$15^2))&gt;1.96," &gt; ",IF(('S bm Data'!$K45-'S bm Data'!BK$14)/SQRT(('S bm Data'!$L45^2)+('S bm Data'!BK$15^2))&lt;-1.96," &lt; "," - "))</f>
        <v xml:space="preserve"> &gt; </v>
      </c>
      <c r="AL44" s="21" t="str">
        <f>IF(('S bm Data'!$K45-'S bm Data'!BL$14)/SQRT(('S bm Data'!$L45^2)+('S bm Data'!BL$15^2))&gt;1.96," &gt; ",IF(('S bm Data'!$K45-'S bm Data'!BL$14)/SQRT(('S bm Data'!$L45^2)+('S bm Data'!BL$15^2))&lt;-1.96," &lt; "," - "))</f>
        <v xml:space="preserve"> &gt; </v>
      </c>
      <c r="AM44" s="21" t="str">
        <f>IF(('S bm Data'!$K45-'S bm Data'!BM$14)/SQRT(('S bm Data'!$L45^2)+('S bm Data'!BM$15^2))&gt;1.96," &gt; ",IF(('S bm Data'!$K45-'S bm Data'!BM$14)/SQRT(('S bm Data'!$L45^2)+('S bm Data'!BM$15^2))&lt;-1.96," &lt; "," - "))</f>
        <v xml:space="preserve"> &gt; </v>
      </c>
      <c r="AN44" s="21" t="str">
        <f>IF(('S bm Data'!$K45-'S bm Data'!BN$14)/SQRT(('S bm Data'!$L45^2)+('S bm Data'!BN$15^2))&gt;1.96," &gt; ",IF(('S bm Data'!$K45-'S bm Data'!BN$14)/SQRT(('S bm Data'!$L45^2)+('S bm Data'!BN$15^2))&lt;-1.96," &lt; "," - "))</f>
        <v xml:space="preserve"> &gt; </v>
      </c>
      <c r="AO44" s="21" t="str">
        <f>IF(('S bm Data'!$K45-'S bm Data'!BO$14)/SQRT(('S bm Data'!$L45^2)+('S bm Data'!BO$15^2))&gt;1.96," &gt; ",IF(('S bm Data'!$K45-'S bm Data'!BO$14)/SQRT(('S bm Data'!$L45^2)+('S bm Data'!BO$15^2))&lt;-1.96," &lt; "," - "))</f>
        <v xml:space="preserve"> &gt; </v>
      </c>
      <c r="AP44" s="21" t="str">
        <f>IF(('S bm Data'!$K45-'S bm Data'!BP$14)/SQRT(('S bm Data'!$L45^2)+('S bm Data'!BP$15^2))&gt;1.96," &gt; ",IF(('S bm Data'!$K45-'S bm Data'!BP$14)/SQRT(('S bm Data'!$L45^2)+('S bm Data'!BP$15^2))&lt;-1.96," &lt; "," - "))</f>
        <v xml:space="preserve"> &gt; </v>
      </c>
      <c r="AQ44" s="23">
        <f t="shared" si="3"/>
        <v>8</v>
      </c>
      <c r="AR44" s="12">
        <f t="shared" si="4"/>
        <v>15</v>
      </c>
      <c r="AS44" s="24">
        <f t="shared" si="5"/>
        <v>18</v>
      </c>
    </row>
    <row r="45" spans="1:45">
      <c r="A45" s="101" t="str">
        <f>'S bm Data'!J46</f>
        <v>Oklahoma</v>
      </c>
      <c r="B45" s="102" t="str">
        <f>IF(('S bm Data'!$K46-'S bm Data'!AB$14)/SQRT(('S bm Data'!$L46^2)+('S bm Data'!AB$15^2))&gt;1.96," &gt; ",IF(('S bm Data'!$K46-'S bm Data'!AB$14)/SQRT(('S bm Data'!$L46^2)+('S bm Data'!AB$15^2))&lt;-1.96," &lt; "," - "))</f>
        <v xml:space="preserve"> &lt; </v>
      </c>
      <c r="C45" s="103" t="str">
        <f>IF(('S bm Data'!$K46-'S bm Data'!AC$14)/SQRT(('S bm Data'!$L46^2)+('S bm Data'!AC$15^2))&gt;1.96," &gt; ",IF(('S bm Data'!$K46-'S bm Data'!AC$14)/SQRT(('S bm Data'!$L46^2)+('S bm Data'!AC$15^2))&lt;-1.96," &lt; "," - "))</f>
        <v xml:space="preserve"> &lt; </v>
      </c>
      <c r="D45" s="103" t="str">
        <f>IF(('S bm Data'!$K46-'S bm Data'!AD$14)/SQRT(('S bm Data'!$L46^2)+('S bm Data'!AD$15^2))&gt;1.96," &gt; ",IF(('S bm Data'!$K46-'S bm Data'!AD$14)/SQRT(('S bm Data'!$L46^2)+('S bm Data'!AD$15^2))&lt;-1.96," &lt; "," - "))</f>
        <v xml:space="preserve"> &lt; </v>
      </c>
      <c r="E45" s="103" t="str">
        <f>IF(('S bm Data'!$K46-'S bm Data'!AE$14)/SQRT(('S bm Data'!$L46^2)+('S bm Data'!AE$15^2))&gt;1.96," &gt; ",IF(('S bm Data'!$K46-'S bm Data'!AE$14)/SQRT(('S bm Data'!$L46^2)+('S bm Data'!AE$15^2))&lt;-1.96," &lt; "," - "))</f>
        <v xml:space="preserve"> &lt; </v>
      </c>
      <c r="F45" s="103" t="str">
        <f>IF(('S bm Data'!$K46-'S bm Data'!AF$14)/SQRT(('S bm Data'!$L46^2)+('S bm Data'!AF$15^2))&gt;1.96," &gt; ",IF(('S bm Data'!$K46-'S bm Data'!AF$14)/SQRT(('S bm Data'!$L46^2)+('S bm Data'!AF$15^2))&lt;-1.96," &lt; "," - "))</f>
        <v xml:space="preserve"> &lt; </v>
      </c>
      <c r="G45" s="103" t="str">
        <f>IF(('S bm Data'!$K46-'S bm Data'!AG$14)/SQRT(('S bm Data'!$L46^2)+('S bm Data'!AG$15^2))&gt;1.96," &gt; ",IF(('S bm Data'!$K46-'S bm Data'!AG$14)/SQRT(('S bm Data'!$L46^2)+('S bm Data'!AG$15^2))&lt;-1.96," &lt; "," - "))</f>
        <v xml:space="preserve"> &lt; </v>
      </c>
      <c r="H45" s="103" t="str">
        <f>IF(('S bm Data'!$K46-'S bm Data'!AH$14)/SQRT(('S bm Data'!$L46^2)+('S bm Data'!AH$15^2))&gt;1.96," &gt; ",IF(('S bm Data'!$K46-'S bm Data'!AH$14)/SQRT(('S bm Data'!$L46^2)+('S bm Data'!AH$15^2))&lt;-1.96," &lt; "," - "))</f>
        <v xml:space="preserve"> &lt; </v>
      </c>
      <c r="I45" s="103" t="str">
        <f>IF(('S bm Data'!$K46-'S bm Data'!AI$14)/SQRT(('S bm Data'!$L46^2)+('S bm Data'!AI$15^2))&gt;1.96," &gt; ",IF(('S bm Data'!$K46-'S bm Data'!AI$14)/SQRT(('S bm Data'!$L46^2)+('S bm Data'!AI$15^2))&lt;-1.96," &lt; "," - "))</f>
        <v xml:space="preserve"> &lt; </v>
      </c>
      <c r="J45" s="103" t="str">
        <f>IF(('S bm Data'!$K46-'S bm Data'!AJ$14)/SQRT(('S bm Data'!$L46^2)+('S bm Data'!AJ$15^2))&gt;1.96," &gt; ",IF(('S bm Data'!$K46-'S bm Data'!AJ$14)/SQRT(('S bm Data'!$L46^2)+('S bm Data'!AJ$15^2))&lt;-1.96," &lt; "," - "))</f>
        <v xml:space="preserve"> &lt; </v>
      </c>
      <c r="K45" s="103" t="str">
        <f>IF(('S bm Data'!$K46-'S bm Data'!AK$14)/SQRT(('S bm Data'!$L46^2)+('S bm Data'!AK$15^2))&gt;1.96," &gt; ",IF(('S bm Data'!$K46-'S bm Data'!AK$14)/SQRT(('S bm Data'!$L46^2)+('S bm Data'!AK$15^2))&lt;-1.96," &lt; "," - "))</f>
        <v xml:space="preserve"> - </v>
      </c>
      <c r="L45" s="103" t="str">
        <f>IF(('S bm Data'!$K46-'S bm Data'!AL$14)/SQRT(('S bm Data'!$L46^2)+('S bm Data'!AL$15^2))&gt;1.96," &gt; ",IF(('S bm Data'!$K46-'S bm Data'!AL$14)/SQRT(('S bm Data'!$L46^2)+('S bm Data'!AL$15^2))&lt;-1.96," &lt; "," - "))</f>
        <v xml:space="preserve"> - </v>
      </c>
      <c r="M45" s="103" t="str">
        <f>IF(('S bm Data'!$K46-'S bm Data'!AM$14)/SQRT(('S bm Data'!$L46^2)+('S bm Data'!AM$15^2))&gt;1.96," &gt; ",IF(('S bm Data'!$K46-'S bm Data'!AM$14)/SQRT(('S bm Data'!$L46^2)+('S bm Data'!AM$15^2))&lt;-1.96," &lt; "," - "))</f>
        <v xml:space="preserve"> - </v>
      </c>
      <c r="N45" s="103" t="str">
        <f>IF(('S bm Data'!$K46-'S bm Data'!AN$14)/SQRT(('S bm Data'!$L46^2)+('S bm Data'!AN$15^2))&gt;1.96," &gt; ",IF(('S bm Data'!$K46-'S bm Data'!AN$14)/SQRT(('S bm Data'!$L46^2)+('S bm Data'!AN$15^2))&lt;-1.96," &lt; "," - "))</f>
        <v xml:space="preserve"> - </v>
      </c>
      <c r="O45" s="103" t="str">
        <f>IF(('S bm Data'!$K46-'S bm Data'!AO$14)/SQRT(('S bm Data'!$L46^2)+('S bm Data'!AO$15^2))&gt;1.96," &gt; ",IF(('S bm Data'!$K46-'S bm Data'!AO$14)/SQRT(('S bm Data'!$L46^2)+('S bm Data'!AO$15^2))&lt;-1.96," &lt; "," - "))</f>
        <v xml:space="preserve"> - </v>
      </c>
      <c r="P45" s="103" t="str">
        <f>IF(('S bm Data'!$K46-'S bm Data'!AP$14)/SQRT(('S bm Data'!$L46^2)+('S bm Data'!AP$15^2))&gt;1.96," &gt; ",IF(('S bm Data'!$K46-'S bm Data'!AP$14)/SQRT(('S bm Data'!$L46^2)+('S bm Data'!AP$15^2))&lt;-1.96," &lt; "," - "))</f>
        <v xml:space="preserve"> - </v>
      </c>
      <c r="Q45" s="103" t="str">
        <f>IF(('S bm Data'!$K46-'S bm Data'!AQ$14)/SQRT(('S bm Data'!$L46^2)+('S bm Data'!AQ$15^2))&gt;1.96," &gt; ",IF(('S bm Data'!$K46-'S bm Data'!AQ$14)/SQRT(('S bm Data'!$L46^2)+('S bm Data'!AQ$15^2))&lt;-1.96," &lt; "," - "))</f>
        <v xml:space="preserve"> - </v>
      </c>
      <c r="R45" s="103" t="str">
        <f>IF(('S bm Data'!$K46-'S bm Data'!AR$14)/SQRT(('S bm Data'!$L46^2)+('S bm Data'!AR$15^2))&gt;1.96," &gt; ",IF(('S bm Data'!$K46-'S bm Data'!AR$14)/SQRT(('S bm Data'!$L46^2)+('S bm Data'!AR$15^2))&lt;-1.96," &lt; "," - "))</f>
        <v xml:space="preserve"> - </v>
      </c>
      <c r="S45" s="103" t="str">
        <f>IF(('S bm Data'!$K46-'S bm Data'!AS$14)/SQRT(('S bm Data'!$L46^2)+('S bm Data'!AS$15^2))&gt;1.96," &gt; ",IF(('S bm Data'!$K46-'S bm Data'!AS$14)/SQRT(('S bm Data'!$L46^2)+('S bm Data'!AS$15^2))&lt;-1.96," &lt; "," - "))</f>
        <v xml:space="preserve"> - </v>
      </c>
      <c r="T45" s="103" t="str">
        <f>IF(('S bm Data'!$K46-'S bm Data'!AT$14)/SQRT(('S bm Data'!$L46^2)+('S bm Data'!AT$15^2))&gt;1.96," &gt; ",IF(('S bm Data'!$K46-'S bm Data'!AT$14)/SQRT(('S bm Data'!$L46^2)+('S bm Data'!AT$15^2))&lt;-1.96," &lt; "," - "))</f>
        <v xml:space="preserve"> - </v>
      </c>
      <c r="U45" s="103" t="str">
        <f>IF(('S bm Data'!$K46-'S bm Data'!AU$14)/SQRT(('S bm Data'!$L46^2)+('S bm Data'!AU$15^2))&gt;1.96," &gt; ",IF(('S bm Data'!$K46-'S bm Data'!AU$14)/SQRT(('S bm Data'!$L46^2)+('S bm Data'!AU$15^2))&lt;-1.96," &lt; "," - "))</f>
        <v xml:space="preserve"> - </v>
      </c>
      <c r="V45" s="103" t="str">
        <f>IF(('S bm Data'!$K46-'S bm Data'!AV$14)/SQRT(('S bm Data'!$L46^2)+('S bm Data'!AV$15^2))&gt;1.96," &gt; ",IF(('S bm Data'!$K46-'S bm Data'!AV$14)/SQRT(('S bm Data'!$L46^2)+('S bm Data'!AV$15^2))&lt;-1.96," &lt; "," - "))</f>
        <v xml:space="preserve"> - </v>
      </c>
      <c r="W45" s="103" t="str">
        <f>IF(('S bm Data'!$K46-'S bm Data'!AW$14)/SQRT(('S bm Data'!$L46^2)+('S bm Data'!AW$15^2))&gt;1.96," &gt; ",IF(('S bm Data'!$K46-'S bm Data'!AW$14)/SQRT(('S bm Data'!$L46^2)+('S bm Data'!AW$15^2))&lt;-1.96," &lt; "," - "))</f>
        <v xml:space="preserve"> - </v>
      </c>
      <c r="X45" s="103" t="str">
        <f>IF(('S bm Data'!$K46-'S bm Data'!AX$14)/SQRT(('S bm Data'!$L46^2)+('S bm Data'!AX$15^2))&gt;1.96," &gt; ",IF(('S bm Data'!$K46-'S bm Data'!AX$14)/SQRT(('S bm Data'!$L46^2)+('S bm Data'!AX$15^2))&lt;-1.96," &lt; "," - "))</f>
        <v xml:space="preserve"> - </v>
      </c>
      <c r="Y45" s="103" t="str">
        <f>IF(('S bm Data'!$K46-'S bm Data'!AY$14)/SQRT(('S bm Data'!$L46^2)+('S bm Data'!AY$15^2))&gt;1.96," &gt; ",IF(('S bm Data'!$K46-'S bm Data'!AY$14)/SQRT(('S bm Data'!$L46^2)+('S bm Data'!AY$15^2))&lt;-1.96," &lt; "," - "))</f>
        <v xml:space="preserve"> &gt; </v>
      </c>
      <c r="Z45" s="103" t="str">
        <f>IF(('S bm Data'!$K46-'S bm Data'!AZ$14)/SQRT(('S bm Data'!$L46^2)+('S bm Data'!AZ$15^2))&gt;1.96," &gt; ",IF(('S bm Data'!$K46-'S bm Data'!AZ$14)/SQRT(('S bm Data'!$L46^2)+('S bm Data'!AZ$15^2))&lt;-1.96," &lt; "," - "))</f>
        <v xml:space="preserve"> &gt; </v>
      </c>
      <c r="AA45" s="103" t="str">
        <f>IF(('S bm Data'!$K46-'S bm Data'!BA$14)/SQRT(('S bm Data'!$L46^2)+('S bm Data'!BA$15^2))&gt;1.96," &gt; ",IF(('S bm Data'!$K46-'S bm Data'!BA$14)/SQRT(('S bm Data'!$L46^2)+('S bm Data'!BA$15^2))&lt;-1.96," &lt; "," - "))</f>
        <v xml:space="preserve"> &gt; </v>
      </c>
      <c r="AB45" s="103" t="str">
        <f>IF(('S bm Data'!$K46-'S bm Data'!BB$14)/SQRT(('S bm Data'!$L46^2)+('S bm Data'!BB$15^2))&gt;1.96," &gt; ",IF(('S bm Data'!$K46-'S bm Data'!BB$14)/SQRT(('S bm Data'!$L46^2)+('S bm Data'!BB$15^2))&lt;-1.96," &lt; "," - "))</f>
        <v xml:space="preserve"> &gt; </v>
      </c>
      <c r="AC45" s="103" t="str">
        <f>IF(('S bm Data'!$K46-'S bm Data'!BC$14)/SQRT(('S bm Data'!$L46^2)+('S bm Data'!BC$15^2))&gt;1.96," &gt; ",IF(('S bm Data'!$K46-'S bm Data'!BC$14)/SQRT(('S bm Data'!$L46^2)+('S bm Data'!BC$15^2))&lt;-1.96," &lt; "," - "))</f>
        <v xml:space="preserve"> &gt; </v>
      </c>
      <c r="AD45" s="103" t="str">
        <f>IF(('S bm Data'!$K46-'S bm Data'!BD$14)/SQRT(('S bm Data'!$L46^2)+('S bm Data'!BD$15^2))&gt;1.96," &gt; ",IF(('S bm Data'!$K46-'S bm Data'!BD$14)/SQRT(('S bm Data'!$L46^2)+('S bm Data'!BD$15^2))&lt;-1.96," &lt; "," - "))</f>
        <v xml:space="preserve"> &gt; </v>
      </c>
      <c r="AE45" s="103" t="str">
        <f>IF(('S bm Data'!$K46-'S bm Data'!BE$14)/SQRT(('S bm Data'!$L46^2)+('S bm Data'!BE$15^2))&gt;1.96," &gt; ",IF(('S bm Data'!$K46-'S bm Data'!BE$14)/SQRT(('S bm Data'!$L46^2)+('S bm Data'!BE$15^2))&lt;-1.96," &lt; "," - "))</f>
        <v xml:space="preserve"> &gt; </v>
      </c>
      <c r="AF45" s="103" t="str">
        <f>IF(('S bm Data'!$K46-'S bm Data'!BF$14)/SQRT(('S bm Data'!$L46^2)+('S bm Data'!BF$15^2))&gt;1.96," &gt; ",IF(('S bm Data'!$K46-'S bm Data'!BF$14)/SQRT(('S bm Data'!$L46^2)+('S bm Data'!BF$15^2))&lt;-1.96," &lt; "," - "))</f>
        <v xml:space="preserve"> &gt; </v>
      </c>
      <c r="AG45" s="103" t="str">
        <f>IF(('S bm Data'!$K46-'S bm Data'!BG$14)/SQRT(('S bm Data'!$L46^2)+('S bm Data'!BG$15^2))&gt;1.96," &gt; ",IF(('S bm Data'!$K46-'S bm Data'!BG$14)/SQRT(('S bm Data'!$L46^2)+('S bm Data'!BG$15^2))&lt;-1.96," &lt; "," - "))</f>
        <v xml:space="preserve"> &gt; </v>
      </c>
      <c r="AH45" s="103" t="str">
        <f>IF(('S bm Data'!$K46-'S bm Data'!BH$14)/SQRT(('S bm Data'!$L46^2)+('S bm Data'!BH$15^2))&gt;1.96," &gt; ",IF(('S bm Data'!$K46-'S bm Data'!BH$14)/SQRT(('S bm Data'!$L46^2)+('S bm Data'!BH$15^2))&lt;-1.96," &lt; "," - "))</f>
        <v xml:space="preserve"> &gt; </v>
      </c>
      <c r="AI45" s="103" t="str">
        <f>IF(('S bm Data'!$K46-'S bm Data'!BI$14)/SQRT(('S bm Data'!$L46^2)+('S bm Data'!BI$15^2))&gt;1.96," &gt; ",IF(('S bm Data'!$K46-'S bm Data'!BI$14)/SQRT(('S bm Data'!$L46^2)+('S bm Data'!BI$15^2))&lt;-1.96," &lt; "," - "))</f>
        <v xml:space="preserve"> &gt; </v>
      </c>
      <c r="AJ45" s="103" t="str">
        <f>IF(('S bm Data'!$K46-'S bm Data'!BJ$14)/SQRT(('S bm Data'!$L46^2)+('S bm Data'!BJ$15^2))&gt;1.96," &gt; ",IF(('S bm Data'!$K46-'S bm Data'!BJ$14)/SQRT(('S bm Data'!$L46^2)+('S bm Data'!BJ$15^2))&lt;-1.96," &lt; "," - "))</f>
        <v xml:space="preserve"> &gt; </v>
      </c>
      <c r="AK45" s="103" t="str">
        <f>IF(('S bm Data'!$K46-'S bm Data'!BK$14)/SQRT(('S bm Data'!$L46^2)+('S bm Data'!BK$15^2))&gt;1.96," &gt; ",IF(('S bm Data'!$K46-'S bm Data'!BK$14)/SQRT(('S bm Data'!$L46^2)+('S bm Data'!BK$15^2))&lt;-1.96," &lt; "," - "))</f>
        <v xml:space="preserve"> &gt; </v>
      </c>
      <c r="AL45" s="103" t="str">
        <f>IF(('S bm Data'!$K46-'S bm Data'!BL$14)/SQRT(('S bm Data'!$L46^2)+('S bm Data'!BL$15^2))&gt;1.96," &gt; ",IF(('S bm Data'!$K46-'S bm Data'!BL$14)/SQRT(('S bm Data'!$L46^2)+('S bm Data'!BL$15^2))&lt;-1.96," &lt; "," - "))</f>
        <v xml:space="preserve"> &gt; </v>
      </c>
      <c r="AM45" s="103" t="str">
        <f>IF(('S bm Data'!$K46-'S bm Data'!BM$14)/SQRT(('S bm Data'!$L46^2)+('S bm Data'!BM$15^2))&gt;1.96," &gt; ",IF(('S bm Data'!$K46-'S bm Data'!BM$14)/SQRT(('S bm Data'!$L46^2)+('S bm Data'!BM$15^2))&lt;-1.96," &lt; "," - "))</f>
        <v xml:space="preserve"> &gt; </v>
      </c>
      <c r="AN45" s="103" t="str">
        <f>IF(('S bm Data'!$K46-'S bm Data'!BN$14)/SQRT(('S bm Data'!$L46^2)+('S bm Data'!BN$15^2))&gt;1.96," &gt; ",IF(('S bm Data'!$K46-'S bm Data'!BN$14)/SQRT(('S bm Data'!$L46^2)+('S bm Data'!BN$15^2))&lt;-1.96," &lt; "," - "))</f>
        <v xml:space="preserve"> &gt; </v>
      </c>
      <c r="AO45" s="103" t="str">
        <f>IF(('S bm Data'!$K46-'S bm Data'!BO$14)/SQRT(('S bm Data'!$L46^2)+('S bm Data'!BO$15^2))&gt;1.96," &gt; ",IF(('S bm Data'!$K46-'S bm Data'!BO$14)/SQRT(('S bm Data'!$L46^2)+('S bm Data'!BO$15^2))&lt;-1.96," &lt; "," - "))</f>
        <v xml:space="preserve"> &gt; </v>
      </c>
      <c r="AP45" s="103" t="str">
        <f>IF(('S bm Data'!$K46-'S bm Data'!BP$14)/SQRT(('S bm Data'!$L46^2)+('S bm Data'!BP$15^2))&gt;1.96," &gt; ",IF(('S bm Data'!$K46-'S bm Data'!BP$14)/SQRT(('S bm Data'!$L46^2)+('S bm Data'!BP$15^2))&lt;-1.96," &lt; "," - "))</f>
        <v xml:space="preserve"> &gt; </v>
      </c>
      <c r="AQ45" s="146">
        <f t="shared" si="3"/>
        <v>9</v>
      </c>
      <c r="AR45" s="147">
        <f t="shared" si="4"/>
        <v>14</v>
      </c>
      <c r="AS45" s="148">
        <f t="shared" si="5"/>
        <v>18</v>
      </c>
    </row>
    <row r="46" spans="1:45">
      <c r="A46" s="101" t="str">
        <f>'S bm Data'!J47</f>
        <v>Hawaii</v>
      </c>
      <c r="B46" s="102" t="str">
        <f>IF(('S bm Data'!$K47-'S bm Data'!AB$14)/SQRT(('S bm Data'!$L47^2)+('S bm Data'!AB$15^2))&gt;1.96," &gt; ",IF(('S bm Data'!$K47-'S bm Data'!AB$14)/SQRT(('S bm Data'!$L47^2)+('S bm Data'!AB$15^2))&lt;-1.96," &lt; "," - "))</f>
        <v xml:space="preserve"> &lt; </v>
      </c>
      <c r="C46" s="103" t="str">
        <f>IF(('S bm Data'!$K47-'S bm Data'!AC$14)/SQRT(('S bm Data'!$L47^2)+('S bm Data'!AC$15^2))&gt;1.96," &gt; ",IF(('S bm Data'!$K47-'S bm Data'!AC$14)/SQRT(('S bm Data'!$L47^2)+('S bm Data'!AC$15^2))&lt;-1.96," &lt; "," - "))</f>
        <v xml:space="preserve"> &lt; </v>
      </c>
      <c r="D46" s="103" t="str">
        <f>IF(('S bm Data'!$K47-'S bm Data'!AD$14)/SQRT(('S bm Data'!$L47^2)+('S bm Data'!AD$15^2))&gt;1.96," &gt; ",IF(('S bm Data'!$K47-'S bm Data'!AD$14)/SQRT(('S bm Data'!$L47^2)+('S bm Data'!AD$15^2))&lt;-1.96," &lt; "," - "))</f>
        <v xml:space="preserve"> &lt; </v>
      </c>
      <c r="E46" s="103" t="str">
        <f>IF(('S bm Data'!$K47-'S bm Data'!AE$14)/SQRT(('S bm Data'!$L47^2)+('S bm Data'!AE$15^2))&gt;1.96," &gt; ",IF(('S bm Data'!$K47-'S bm Data'!AE$14)/SQRT(('S bm Data'!$L47^2)+('S bm Data'!AE$15^2))&lt;-1.96," &lt; "," - "))</f>
        <v xml:space="preserve"> &lt; </v>
      </c>
      <c r="F46" s="103" t="str">
        <f>IF(('S bm Data'!$K47-'S bm Data'!AF$14)/SQRT(('S bm Data'!$L47^2)+('S bm Data'!AF$15^2))&gt;1.96," &gt; ",IF(('S bm Data'!$K47-'S bm Data'!AF$14)/SQRT(('S bm Data'!$L47^2)+('S bm Data'!AF$15^2))&lt;-1.96," &lt; "," - "))</f>
        <v xml:space="preserve"> &lt; </v>
      </c>
      <c r="G46" s="103" t="str">
        <f>IF(('S bm Data'!$K47-'S bm Data'!AG$14)/SQRT(('S bm Data'!$L47^2)+('S bm Data'!AG$15^2))&gt;1.96," &gt; ",IF(('S bm Data'!$K47-'S bm Data'!AG$14)/SQRT(('S bm Data'!$L47^2)+('S bm Data'!AG$15^2))&lt;-1.96," &lt; "," - "))</f>
        <v xml:space="preserve"> &lt; </v>
      </c>
      <c r="H46" s="103" t="str">
        <f>IF(('S bm Data'!$K47-'S bm Data'!AH$14)/SQRT(('S bm Data'!$L47^2)+('S bm Data'!AH$15^2))&gt;1.96," &gt; ",IF(('S bm Data'!$K47-'S bm Data'!AH$14)/SQRT(('S bm Data'!$L47^2)+('S bm Data'!AH$15^2))&lt;-1.96," &lt; "," - "))</f>
        <v xml:space="preserve"> &lt; </v>
      </c>
      <c r="I46" s="103" t="str">
        <f>IF(('S bm Data'!$K47-'S bm Data'!AI$14)/SQRT(('S bm Data'!$L47^2)+('S bm Data'!AI$15^2))&gt;1.96," &gt; ",IF(('S bm Data'!$K47-'S bm Data'!AI$14)/SQRT(('S bm Data'!$L47^2)+('S bm Data'!AI$15^2))&lt;-1.96," &lt; "," - "))</f>
        <v xml:space="preserve"> &lt; </v>
      </c>
      <c r="J46" s="103" t="str">
        <f>IF(('S bm Data'!$K47-'S bm Data'!AJ$14)/SQRT(('S bm Data'!$L47^2)+('S bm Data'!AJ$15^2))&gt;1.96," &gt; ",IF(('S bm Data'!$K47-'S bm Data'!AJ$14)/SQRT(('S bm Data'!$L47^2)+('S bm Data'!AJ$15^2))&lt;-1.96," &lt; "," - "))</f>
        <v xml:space="preserve"> &lt; </v>
      </c>
      <c r="K46" s="103" t="str">
        <f>IF(('S bm Data'!$K47-'S bm Data'!AK$14)/SQRT(('S bm Data'!$L47^2)+('S bm Data'!AK$15^2))&gt;1.96," &gt; ",IF(('S bm Data'!$K47-'S bm Data'!AK$14)/SQRT(('S bm Data'!$L47^2)+('S bm Data'!AK$15^2))&lt;-1.96," &lt; "," - "))</f>
        <v xml:space="preserve"> &lt; </v>
      </c>
      <c r="L46" s="103" t="str">
        <f>IF(('S bm Data'!$K47-'S bm Data'!AL$14)/SQRT(('S bm Data'!$L47^2)+('S bm Data'!AL$15^2))&gt;1.96," &gt; ",IF(('S bm Data'!$K47-'S bm Data'!AL$14)/SQRT(('S bm Data'!$L47^2)+('S bm Data'!AL$15^2))&lt;-1.96," &lt; "," - "))</f>
        <v xml:space="preserve"> - </v>
      </c>
      <c r="M46" s="103" t="str">
        <f>IF(('S bm Data'!$K47-'S bm Data'!AM$14)/SQRT(('S bm Data'!$L47^2)+('S bm Data'!AM$15^2))&gt;1.96," &gt; ",IF(('S bm Data'!$K47-'S bm Data'!AM$14)/SQRT(('S bm Data'!$L47^2)+('S bm Data'!AM$15^2))&lt;-1.96," &lt; "," - "))</f>
        <v xml:space="preserve"> - </v>
      </c>
      <c r="N46" s="103" t="str">
        <f>IF(('S bm Data'!$K47-'S bm Data'!AN$14)/SQRT(('S bm Data'!$L47^2)+('S bm Data'!AN$15^2))&gt;1.96," &gt; ",IF(('S bm Data'!$K47-'S bm Data'!AN$14)/SQRT(('S bm Data'!$L47^2)+('S bm Data'!AN$15^2))&lt;-1.96," &lt; "," - "))</f>
        <v xml:space="preserve"> - </v>
      </c>
      <c r="O46" s="103" t="str">
        <f>IF(('S bm Data'!$K47-'S bm Data'!AO$14)/SQRT(('S bm Data'!$L47^2)+('S bm Data'!AO$15^2))&gt;1.96," &gt; ",IF(('S bm Data'!$K47-'S bm Data'!AO$14)/SQRT(('S bm Data'!$L47^2)+('S bm Data'!AO$15^2))&lt;-1.96," &lt; "," - "))</f>
        <v xml:space="preserve"> - </v>
      </c>
      <c r="P46" s="103" t="str">
        <f>IF(('S bm Data'!$K47-'S bm Data'!AP$14)/SQRT(('S bm Data'!$L47^2)+('S bm Data'!AP$15^2))&gt;1.96," &gt; ",IF(('S bm Data'!$K47-'S bm Data'!AP$14)/SQRT(('S bm Data'!$L47^2)+('S bm Data'!AP$15^2))&lt;-1.96," &lt; "," - "))</f>
        <v xml:space="preserve"> - </v>
      </c>
      <c r="Q46" s="103" t="str">
        <f>IF(('S bm Data'!$K47-'S bm Data'!AQ$14)/SQRT(('S bm Data'!$L47^2)+('S bm Data'!AQ$15^2))&gt;1.96," &gt; ",IF(('S bm Data'!$K47-'S bm Data'!AQ$14)/SQRT(('S bm Data'!$L47^2)+('S bm Data'!AQ$15^2))&lt;-1.96," &lt; "," - "))</f>
        <v xml:space="preserve"> - </v>
      </c>
      <c r="R46" s="103" t="str">
        <f>IF(('S bm Data'!$K47-'S bm Data'!AR$14)/SQRT(('S bm Data'!$L47^2)+('S bm Data'!AR$15^2))&gt;1.96," &gt; ",IF(('S bm Data'!$K47-'S bm Data'!AR$14)/SQRT(('S bm Data'!$L47^2)+('S bm Data'!AR$15^2))&lt;-1.96," &lt; "," - "))</f>
        <v xml:space="preserve"> - </v>
      </c>
      <c r="S46" s="103" t="str">
        <f>IF(('S bm Data'!$K47-'S bm Data'!AS$14)/SQRT(('S bm Data'!$L47^2)+('S bm Data'!AS$15^2))&gt;1.96," &gt; ",IF(('S bm Data'!$K47-'S bm Data'!AS$14)/SQRT(('S bm Data'!$L47^2)+('S bm Data'!AS$15^2))&lt;-1.96," &lt; "," - "))</f>
        <v xml:space="preserve"> - </v>
      </c>
      <c r="T46" s="103" t="str">
        <f>IF(('S bm Data'!$K47-'S bm Data'!AT$14)/SQRT(('S bm Data'!$L47^2)+('S bm Data'!AT$15^2))&gt;1.96," &gt; ",IF(('S bm Data'!$K47-'S bm Data'!AT$14)/SQRT(('S bm Data'!$L47^2)+('S bm Data'!AT$15^2))&lt;-1.96," &lt; "," - "))</f>
        <v xml:space="preserve"> - </v>
      </c>
      <c r="U46" s="103" t="str">
        <f>IF(('S bm Data'!$K47-'S bm Data'!AU$14)/SQRT(('S bm Data'!$L47^2)+('S bm Data'!AU$15^2))&gt;1.96," &gt; ",IF(('S bm Data'!$K47-'S bm Data'!AU$14)/SQRT(('S bm Data'!$L47^2)+('S bm Data'!AU$15^2))&lt;-1.96," &lt; "," - "))</f>
        <v xml:space="preserve"> - </v>
      </c>
      <c r="V46" s="103" t="str">
        <f>IF(('S bm Data'!$K47-'S bm Data'!AV$14)/SQRT(('S bm Data'!$L47^2)+('S bm Data'!AV$15^2))&gt;1.96," &gt; ",IF(('S bm Data'!$K47-'S bm Data'!AV$14)/SQRT(('S bm Data'!$L47^2)+('S bm Data'!AV$15^2))&lt;-1.96," &lt; "," - "))</f>
        <v xml:space="preserve"> - </v>
      </c>
      <c r="W46" s="103" t="str">
        <f>IF(('S bm Data'!$K47-'S bm Data'!AW$14)/SQRT(('S bm Data'!$L47^2)+('S bm Data'!AW$15^2))&gt;1.96," &gt; ",IF(('S bm Data'!$K47-'S bm Data'!AW$14)/SQRT(('S bm Data'!$L47^2)+('S bm Data'!AW$15^2))&lt;-1.96," &lt; "," - "))</f>
        <v xml:space="preserve"> - </v>
      </c>
      <c r="X46" s="103" t="str">
        <f>IF(('S bm Data'!$K47-'S bm Data'!AX$14)/SQRT(('S bm Data'!$L47^2)+('S bm Data'!AX$15^2))&gt;1.96," &gt; ",IF(('S bm Data'!$K47-'S bm Data'!AX$14)/SQRT(('S bm Data'!$L47^2)+('S bm Data'!AX$15^2))&lt;-1.96," &lt; "," - "))</f>
        <v xml:space="preserve"> - </v>
      </c>
      <c r="Y46" s="103" t="str">
        <f>IF(('S bm Data'!$K47-'S bm Data'!AY$14)/SQRT(('S bm Data'!$L47^2)+('S bm Data'!AY$15^2))&gt;1.96," &gt; ",IF(('S bm Data'!$K47-'S bm Data'!AY$14)/SQRT(('S bm Data'!$L47^2)+('S bm Data'!AY$15^2))&lt;-1.96," &lt; "," - "))</f>
        <v xml:space="preserve"> &gt; </v>
      </c>
      <c r="Z46" s="103" t="str">
        <f>IF(('S bm Data'!$K47-'S bm Data'!AZ$14)/SQRT(('S bm Data'!$L47^2)+('S bm Data'!AZ$15^2))&gt;1.96," &gt; ",IF(('S bm Data'!$K47-'S bm Data'!AZ$14)/SQRT(('S bm Data'!$L47^2)+('S bm Data'!AZ$15^2))&lt;-1.96," &lt; "," - "))</f>
        <v xml:space="preserve"> &gt; </v>
      </c>
      <c r="AA46" s="103" t="str">
        <f>IF(('S bm Data'!$K47-'S bm Data'!BA$14)/SQRT(('S bm Data'!$L47^2)+('S bm Data'!BA$15^2))&gt;1.96," &gt; ",IF(('S bm Data'!$K47-'S bm Data'!BA$14)/SQRT(('S bm Data'!$L47^2)+('S bm Data'!BA$15^2))&lt;-1.96," &lt; "," - "))</f>
        <v xml:space="preserve"> &gt; </v>
      </c>
      <c r="AB46" s="103" t="str">
        <f>IF(('S bm Data'!$K47-'S bm Data'!BB$14)/SQRT(('S bm Data'!$L47^2)+('S bm Data'!BB$15^2))&gt;1.96," &gt; ",IF(('S bm Data'!$K47-'S bm Data'!BB$14)/SQRT(('S bm Data'!$L47^2)+('S bm Data'!BB$15^2))&lt;-1.96," &lt; "," - "))</f>
        <v xml:space="preserve"> &gt; </v>
      </c>
      <c r="AC46" s="103" t="str">
        <f>IF(('S bm Data'!$K47-'S bm Data'!BC$14)/SQRT(('S bm Data'!$L47^2)+('S bm Data'!BC$15^2))&gt;1.96," &gt; ",IF(('S bm Data'!$K47-'S bm Data'!BC$14)/SQRT(('S bm Data'!$L47^2)+('S bm Data'!BC$15^2))&lt;-1.96," &lt; "," - "))</f>
        <v xml:space="preserve"> &gt; </v>
      </c>
      <c r="AD46" s="103" t="str">
        <f>IF(('S bm Data'!$K47-'S bm Data'!BD$14)/SQRT(('S bm Data'!$L47^2)+('S bm Data'!BD$15^2))&gt;1.96," &gt; ",IF(('S bm Data'!$K47-'S bm Data'!BD$14)/SQRT(('S bm Data'!$L47^2)+('S bm Data'!BD$15^2))&lt;-1.96," &lt; "," - "))</f>
        <v xml:space="preserve"> &gt; </v>
      </c>
      <c r="AE46" s="103" t="str">
        <f>IF(('S bm Data'!$K47-'S bm Data'!BE$14)/SQRT(('S bm Data'!$L47^2)+('S bm Data'!BE$15^2))&gt;1.96," &gt; ",IF(('S bm Data'!$K47-'S bm Data'!BE$14)/SQRT(('S bm Data'!$L47^2)+('S bm Data'!BE$15^2))&lt;-1.96," &lt; "," - "))</f>
        <v xml:space="preserve"> &gt; </v>
      </c>
      <c r="AF46" s="103" t="str">
        <f>IF(('S bm Data'!$K47-'S bm Data'!BF$14)/SQRT(('S bm Data'!$L47^2)+('S bm Data'!BF$15^2))&gt;1.96," &gt; ",IF(('S bm Data'!$K47-'S bm Data'!BF$14)/SQRT(('S bm Data'!$L47^2)+('S bm Data'!BF$15^2))&lt;-1.96," &lt; "," - "))</f>
        <v xml:space="preserve"> &gt; </v>
      </c>
      <c r="AG46" s="103" t="str">
        <f>IF(('S bm Data'!$K47-'S bm Data'!BG$14)/SQRT(('S bm Data'!$L47^2)+('S bm Data'!BG$15^2))&gt;1.96," &gt; ",IF(('S bm Data'!$K47-'S bm Data'!BG$14)/SQRT(('S bm Data'!$L47^2)+('S bm Data'!BG$15^2))&lt;-1.96," &lt; "," - "))</f>
        <v xml:space="preserve"> &gt; </v>
      </c>
      <c r="AH46" s="103" t="str">
        <f>IF(('S bm Data'!$K47-'S bm Data'!BH$14)/SQRT(('S bm Data'!$L47^2)+('S bm Data'!BH$15^2))&gt;1.96," &gt; ",IF(('S bm Data'!$K47-'S bm Data'!BH$14)/SQRT(('S bm Data'!$L47^2)+('S bm Data'!BH$15^2))&lt;-1.96," &lt; "," - "))</f>
        <v xml:space="preserve"> &gt; </v>
      </c>
      <c r="AI46" s="103" t="str">
        <f>IF(('S bm Data'!$K47-'S bm Data'!BI$14)/SQRT(('S bm Data'!$L47^2)+('S bm Data'!BI$15^2))&gt;1.96," &gt; ",IF(('S bm Data'!$K47-'S bm Data'!BI$14)/SQRT(('S bm Data'!$L47^2)+('S bm Data'!BI$15^2))&lt;-1.96," &lt; "," - "))</f>
        <v xml:space="preserve"> &gt; </v>
      </c>
      <c r="AJ46" s="103" t="str">
        <f>IF(('S bm Data'!$K47-'S bm Data'!BJ$14)/SQRT(('S bm Data'!$L47^2)+('S bm Data'!BJ$15^2))&gt;1.96," &gt; ",IF(('S bm Data'!$K47-'S bm Data'!BJ$14)/SQRT(('S bm Data'!$L47^2)+('S bm Data'!BJ$15^2))&lt;-1.96," &lt; "," - "))</f>
        <v xml:space="preserve"> &gt; </v>
      </c>
      <c r="AK46" s="103" t="str">
        <f>IF(('S bm Data'!$K47-'S bm Data'!BK$14)/SQRT(('S bm Data'!$L47^2)+('S bm Data'!BK$15^2))&gt;1.96," &gt; ",IF(('S bm Data'!$K47-'S bm Data'!BK$14)/SQRT(('S bm Data'!$L47^2)+('S bm Data'!BK$15^2))&lt;-1.96," &lt; "," - "))</f>
        <v xml:space="preserve"> &gt; </v>
      </c>
      <c r="AL46" s="103" t="str">
        <f>IF(('S bm Data'!$K47-'S bm Data'!BL$14)/SQRT(('S bm Data'!$L47^2)+('S bm Data'!BL$15^2))&gt;1.96," &gt; ",IF(('S bm Data'!$K47-'S bm Data'!BL$14)/SQRT(('S bm Data'!$L47^2)+('S bm Data'!BL$15^2))&lt;-1.96," &lt; "," - "))</f>
        <v xml:space="preserve"> &gt; </v>
      </c>
      <c r="AM46" s="103" t="str">
        <f>IF(('S bm Data'!$K47-'S bm Data'!BM$14)/SQRT(('S bm Data'!$L47^2)+('S bm Data'!BM$15^2))&gt;1.96," &gt; ",IF(('S bm Data'!$K47-'S bm Data'!BM$14)/SQRT(('S bm Data'!$L47^2)+('S bm Data'!BM$15^2))&lt;-1.96," &lt; "," - "))</f>
        <v xml:space="preserve"> &gt; </v>
      </c>
      <c r="AN46" s="103" t="str">
        <f>IF(('S bm Data'!$K47-'S bm Data'!BN$14)/SQRT(('S bm Data'!$L47^2)+('S bm Data'!BN$15^2))&gt;1.96," &gt; ",IF(('S bm Data'!$K47-'S bm Data'!BN$14)/SQRT(('S bm Data'!$L47^2)+('S bm Data'!BN$15^2))&lt;-1.96," &lt; "," - "))</f>
        <v xml:space="preserve"> &gt; </v>
      </c>
      <c r="AO46" s="103" t="str">
        <f>IF(('S bm Data'!$K47-'S bm Data'!BO$14)/SQRT(('S bm Data'!$L47^2)+('S bm Data'!BO$15^2))&gt;1.96," &gt; ",IF(('S bm Data'!$K47-'S bm Data'!BO$14)/SQRT(('S bm Data'!$L47^2)+('S bm Data'!BO$15^2))&lt;-1.96," &lt; "," - "))</f>
        <v xml:space="preserve"> &gt; </v>
      </c>
      <c r="AP46" s="103" t="str">
        <f>IF(('S bm Data'!$K47-'S bm Data'!BP$14)/SQRT(('S bm Data'!$L47^2)+('S bm Data'!BP$15^2))&gt;1.96," &gt; ",IF(('S bm Data'!$K47-'S bm Data'!BP$14)/SQRT(('S bm Data'!$L47^2)+('S bm Data'!BP$15^2))&lt;-1.96," &lt; "," - "))</f>
        <v xml:space="preserve"> &gt; </v>
      </c>
      <c r="AQ46" s="146">
        <f t="shared" si="3"/>
        <v>10</v>
      </c>
      <c r="AR46" s="147">
        <f t="shared" si="4"/>
        <v>13</v>
      </c>
      <c r="AS46" s="148">
        <f t="shared" si="5"/>
        <v>18</v>
      </c>
    </row>
    <row r="47" spans="1:45">
      <c r="A47" s="101" t="str">
        <f>'S bm Data'!J48</f>
        <v>Nevada</v>
      </c>
      <c r="B47" s="102" t="str">
        <f>IF(('S bm Data'!$K48-'S bm Data'!AB$14)/SQRT(('S bm Data'!$L48^2)+('S bm Data'!AB$15^2))&gt;1.96," &gt; ",IF(('S bm Data'!$K48-'S bm Data'!AB$14)/SQRT(('S bm Data'!$L48^2)+('S bm Data'!AB$15^2))&lt;-1.96," &lt; "," - "))</f>
        <v xml:space="preserve"> &lt; </v>
      </c>
      <c r="C47" s="103" t="str">
        <f>IF(('S bm Data'!$K48-'S bm Data'!AC$14)/SQRT(('S bm Data'!$L48^2)+('S bm Data'!AC$15^2))&gt;1.96," &gt; ",IF(('S bm Data'!$K48-'S bm Data'!AC$14)/SQRT(('S bm Data'!$L48^2)+('S bm Data'!AC$15^2))&lt;-1.96," &lt; "," - "))</f>
        <v xml:space="preserve"> &lt; </v>
      </c>
      <c r="D47" s="103" t="str">
        <f>IF(('S bm Data'!$K48-'S bm Data'!AD$14)/SQRT(('S bm Data'!$L48^2)+('S bm Data'!AD$15^2))&gt;1.96," &gt; ",IF(('S bm Data'!$K48-'S bm Data'!AD$14)/SQRT(('S bm Data'!$L48^2)+('S bm Data'!AD$15^2))&lt;-1.96," &lt; "," - "))</f>
        <v xml:space="preserve"> &lt; </v>
      </c>
      <c r="E47" s="103" t="str">
        <f>IF(('S bm Data'!$K48-'S bm Data'!AE$14)/SQRT(('S bm Data'!$L48^2)+('S bm Data'!AE$15^2))&gt;1.96," &gt; ",IF(('S bm Data'!$K48-'S bm Data'!AE$14)/SQRT(('S bm Data'!$L48^2)+('S bm Data'!AE$15^2))&lt;-1.96," &lt; "," - "))</f>
        <v xml:space="preserve"> &lt; </v>
      </c>
      <c r="F47" s="103" t="str">
        <f>IF(('S bm Data'!$K48-'S bm Data'!AF$14)/SQRT(('S bm Data'!$L48^2)+('S bm Data'!AF$15^2))&gt;1.96," &gt; ",IF(('S bm Data'!$K48-'S bm Data'!AF$14)/SQRT(('S bm Data'!$L48^2)+('S bm Data'!AF$15^2))&lt;-1.96," &lt; "," - "))</f>
        <v xml:space="preserve"> &lt; </v>
      </c>
      <c r="G47" s="103" t="str">
        <f>IF(('S bm Data'!$K48-'S bm Data'!AG$14)/SQRT(('S bm Data'!$L48^2)+('S bm Data'!AG$15^2))&gt;1.96," &gt; ",IF(('S bm Data'!$K48-'S bm Data'!AG$14)/SQRT(('S bm Data'!$L48^2)+('S bm Data'!AG$15^2))&lt;-1.96," &lt; "," - "))</f>
        <v xml:space="preserve"> &lt; </v>
      </c>
      <c r="H47" s="103" t="str">
        <f>IF(('S bm Data'!$K48-'S bm Data'!AH$14)/SQRT(('S bm Data'!$L48^2)+('S bm Data'!AH$15^2))&gt;1.96," &gt; ",IF(('S bm Data'!$K48-'S bm Data'!AH$14)/SQRT(('S bm Data'!$L48^2)+('S bm Data'!AH$15^2))&lt;-1.96," &lt; "," - "))</f>
        <v xml:space="preserve"> &lt; </v>
      </c>
      <c r="I47" s="103" t="str">
        <f>IF(('S bm Data'!$K48-'S bm Data'!AI$14)/SQRT(('S bm Data'!$L48^2)+('S bm Data'!AI$15^2))&gt;1.96," &gt; ",IF(('S bm Data'!$K48-'S bm Data'!AI$14)/SQRT(('S bm Data'!$L48^2)+('S bm Data'!AI$15^2))&lt;-1.96," &lt; "," - "))</f>
        <v xml:space="preserve"> &lt; </v>
      </c>
      <c r="J47" s="103" t="str">
        <f>IF(('S bm Data'!$K48-'S bm Data'!AJ$14)/SQRT(('S bm Data'!$L48^2)+('S bm Data'!AJ$15^2))&gt;1.96," &gt; ",IF(('S bm Data'!$K48-'S bm Data'!AJ$14)/SQRT(('S bm Data'!$L48^2)+('S bm Data'!AJ$15^2))&lt;-1.96," &lt; "," - "))</f>
        <v xml:space="preserve"> &lt; </v>
      </c>
      <c r="K47" s="103" t="str">
        <f>IF(('S bm Data'!$K48-'S bm Data'!AK$14)/SQRT(('S bm Data'!$L48^2)+('S bm Data'!AK$15^2))&gt;1.96," &gt; ",IF(('S bm Data'!$K48-'S bm Data'!AK$14)/SQRT(('S bm Data'!$L48^2)+('S bm Data'!AK$15^2))&lt;-1.96," &lt; "," - "))</f>
        <v xml:space="preserve"> &lt; </v>
      </c>
      <c r="L47" s="103" t="str">
        <f>IF(('S bm Data'!$K48-'S bm Data'!AL$14)/SQRT(('S bm Data'!$L48^2)+('S bm Data'!AL$15^2))&gt;1.96," &gt; ",IF(('S bm Data'!$K48-'S bm Data'!AL$14)/SQRT(('S bm Data'!$L48^2)+('S bm Data'!AL$15^2))&lt;-1.96," &lt; "," - "))</f>
        <v xml:space="preserve"> - </v>
      </c>
      <c r="M47" s="103" t="str">
        <f>IF(('S bm Data'!$K48-'S bm Data'!AM$14)/SQRT(('S bm Data'!$L48^2)+('S bm Data'!AM$15^2))&gt;1.96," &gt; ",IF(('S bm Data'!$K48-'S bm Data'!AM$14)/SQRT(('S bm Data'!$L48^2)+('S bm Data'!AM$15^2))&lt;-1.96," &lt; "," - "))</f>
        <v xml:space="preserve"> - </v>
      </c>
      <c r="N47" s="103" t="str">
        <f>IF(('S bm Data'!$K48-'S bm Data'!AN$14)/SQRT(('S bm Data'!$L48^2)+('S bm Data'!AN$15^2))&gt;1.96," &gt; ",IF(('S bm Data'!$K48-'S bm Data'!AN$14)/SQRT(('S bm Data'!$L48^2)+('S bm Data'!AN$15^2))&lt;-1.96," &lt; "," - "))</f>
        <v xml:space="preserve"> - </v>
      </c>
      <c r="O47" s="103" t="str">
        <f>IF(('S bm Data'!$K48-'S bm Data'!AO$14)/SQRT(('S bm Data'!$L48^2)+('S bm Data'!AO$15^2))&gt;1.96," &gt; ",IF(('S bm Data'!$K48-'S bm Data'!AO$14)/SQRT(('S bm Data'!$L48^2)+('S bm Data'!AO$15^2))&lt;-1.96," &lt; "," - "))</f>
        <v xml:space="preserve"> - </v>
      </c>
      <c r="P47" s="103" t="str">
        <f>IF(('S bm Data'!$K48-'S bm Data'!AP$14)/SQRT(('S bm Data'!$L48^2)+('S bm Data'!AP$15^2))&gt;1.96," &gt; ",IF(('S bm Data'!$K48-'S bm Data'!AP$14)/SQRT(('S bm Data'!$L48^2)+('S bm Data'!AP$15^2))&lt;-1.96," &lt; "," - "))</f>
        <v xml:space="preserve"> - </v>
      </c>
      <c r="Q47" s="103" t="str">
        <f>IF(('S bm Data'!$K48-'S bm Data'!AQ$14)/SQRT(('S bm Data'!$L48^2)+('S bm Data'!AQ$15^2))&gt;1.96," &gt; ",IF(('S bm Data'!$K48-'S bm Data'!AQ$14)/SQRT(('S bm Data'!$L48^2)+('S bm Data'!AQ$15^2))&lt;-1.96," &lt; "," - "))</f>
        <v xml:space="preserve"> - </v>
      </c>
      <c r="R47" s="103" t="str">
        <f>IF(('S bm Data'!$K48-'S bm Data'!AR$14)/SQRT(('S bm Data'!$L48^2)+('S bm Data'!AR$15^2))&gt;1.96," &gt; ",IF(('S bm Data'!$K48-'S bm Data'!AR$14)/SQRT(('S bm Data'!$L48^2)+('S bm Data'!AR$15^2))&lt;-1.96," &lt; "," - "))</f>
        <v xml:space="preserve"> - </v>
      </c>
      <c r="S47" s="103" t="str">
        <f>IF(('S bm Data'!$K48-'S bm Data'!AS$14)/SQRT(('S bm Data'!$L48^2)+('S bm Data'!AS$15^2))&gt;1.96," &gt; ",IF(('S bm Data'!$K48-'S bm Data'!AS$14)/SQRT(('S bm Data'!$L48^2)+('S bm Data'!AS$15^2))&lt;-1.96," &lt; "," - "))</f>
        <v xml:space="preserve"> - </v>
      </c>
      <c r="T47" s="103" t="str">
        <f>IF(('S bm Data'!$K48-'S bm Data'!AT$14)/SQRT(('S bm Data'!$L48^2)+('S bm Data'!AT$15^2))&gt;1.96," &gt; ",IF(('S bm Data'!$K48-'S bm Data'!AT$14)/SQRT(('S bm Data'!$L48^2)+('S bm Data'!AT$15^2))&lt;-1.96," &lt; "," - "))</f>
        <v xml:space="preserve"> - </v>
      </c>
      <c r="U47" s="103" t="str">
        <f>IF(('S bm Data'!$K48-'S bm Data'!AU$14)/SQRT(('S bm Data'!$L48^2)+('S bm Data'!AU$15^2))&gt;1.96," &gt; ",IF(('S bm Data'!$K48-'S bm Data'!AU$14)/SQRT(('S bm Data'!$L48^2)+('S bm Data'!AU$15^2))&lt;-1.96," &lt; "," - "))</f>
        <v xml:space="preserve"> - </v>
      </c>
      <c r="V47" s="103" t="str">
        <f>IF(('S bm Data'!$K48-'S bm Data'!AV$14)/SQRT(('S bm Data'!$L48^2)+('S bm Data'!AV$15^2))&gt;1.96," &gt; ",IF(('S bm Data'!$K48-'S bm Data'!AV$14)/SQRT(('S bm Data'!$L48^2)+('S bm Data'!AV$15^2))&lt;-1.96," &lt; "," - "))</f>
        <v xml:space="preserve"> - </v>
      </c>
      <c r="W47" s="103" t="str">
        <f>IF(('S bm Data'!$K48-'S bm Data'!AW$14)/SQRT(('S bm Data'!$L48^2)+('S bm Data'!AW$15^2))&gt;1.96," &gt; ",IF(('S bm Data'!$K48-'S bm Data'!AW$14)/SQRT(('S bm Data'!$L48^2)+('S bm Data'!AW$15^2))&lt;-1.96," &lt; "," - "))</f>
        <v xml:space="preserve"> - </v>
      </c>
      <c r="X47" s="103" t="str">
        <f>IF(('S bm Data'!$K48-'S bm Data'!AX$14)/SQRT(('S bm Data'!$L48^2)+('S bm Data'!AX$15^2))&gt;1.96," &gt; ",IF(('S bm Data'!$K48-'S bm Data'!AX$14)/SQRT(('S bm Data'!$L48^2)+('S bm Data'!AX$15^2))&lt;-1.96," &lt; "," - "))</f>
        <v xml:space="preserve"> - </v>
      </c>
      <c r="Y47" s="103" t="str">
        <f>IF(('S bm Data'!$K48-'S bm Data'!AY$14)/SQRT(('S bm Data'!$L48^2)+('S bm Data'!AY$15^2))&gt;1.96," &gt; ",IF(('S bm Data'!$K48-'S bm Data'!AY$14)/SQRT(('S bm Data'!$L48^2)+('S bm Data'!AY$15^2))&lt;-1.96," &lt; "," - "))</f>
        <v xml:space="preserve"> &gt; </v>
      </c>
      <c r="Z47" s="103" t="str">
        <f>IF(('S bm Data'!$K48-'S bm Data'!AZ$14)/SQRT(('S bm Data'!$L48^2)+('S bm Data'!AZ$15^2))&gt;1.96," &gt; ",IF(('S bm Data'!$K48-'S bm Data'!AZ$14)/SQRT(('S bm Data'!$L48^2)+('S bm Data'!AZ$15^2))&lt;-1.96," &lt; "," - "))</f>
        <v xml:space="preserve"> &gt; </v>
      </c>
      <c r="AA47" s="103" t="str">
        <f>IF(('S bm Data'!$K48-'S bm Data'!BA$14)/SQRT(('S bm Data'!$L48^2)+('S bm Data'!BA$15^2))&gt;1.96," &gt; ",IF(('S bm Data'!$K48-'S bm Data'!BA$14)/SQRT(('S bm Data'!$L48^2)+('S bm Data'!BA$15^2))&lt;-1.96," &lt; "," - "))</f>
        <v xml:space="preserve"> &gt; </v>
      </c>
      <c r="AB47" s="103" t="str">
        <f>IF(('S bm Data'!$K48-'S bm Data'!BB$14)/SQRT(('S bm Data'!$L48^2)+('S bm Data'!BB$15^2))&gt;1.96," &gt; ",IF(('S bm Data'!$K48-'S bm Data'!BB$14)/SQRT(('S bm Data'!$L48^2)+('S bm Data'!BB$15^2))&lt;-1.96," &lt; "," - "))</f>
        <v xml:space="preserve"> &gt; </v>
      </c>
      <c r="AC47" s="103" t="str">
        <f>IF(('S bm Data'!$K48-'S bm Data'!BC$14)/SQRT(('S bm Data'!$L48^2)+('S bm Data'!BC$15^2))&gt;1.96," &gt; ",IF(('S bm Data'!$K48-'S bm Data'!BC$14)/SQRT(('S bm Data'!$L48^2)+('S bm Data'!BC$15^2))&lt;-1.96," &lt; "," - "))</f>
        <v xml:space="preserve"> &gt; </v>
      </c>
      <c r="AD47" s="103" t="str">
        <f>IF(('S bm Data'!$K48-'S bm Data'!BD$14)/SQRT(('S bm Data'!$L48^2)+('S bm Data'!BD$15^2))&gt;1.96," &gt; ",IF(('S bm Data'!$K48-'S bm Data'!BD$14)/SQRT(('S bm Data'!$L48^2)+('S bm Data'!BD$15^2))&lt;-1.96," &lt; "," - "))</f>
        <v xml:space="preserve"> &gt; </v>
      </c>
      <c r="AE47" s="103" t="str">
        <f>IF(('S bm Data'!$K48-'S bm Data'!BE$14)/SQRT(('S bm Data'!$L48^2)+('S bm Data'!BE$15^2))&gt;1.96," &gt; ",IF(('S bm Data'!$K48-'S bm Data'!BE$14)/SQRT(('S bm Data'!$L48^2)+('S bm Data'!BE$15^2))&lt;-1.96," &lt; "," - "))</f>
        <v xml:space="preserve"> &gt; </v>
      </c>
      <c r="AF47" s="103" t="str">
        <f>IF(('S bm Data'!$K48-'S bm Data'!BF$14)/SQRT(('S bm Data'!$L48^2)+('S bm Data'!BF$15^2))&gt;1.96," &gt; ",IF(('S bm Data'!$K48-'S bm Data'!BF$14)/SQRT(('S bm Data'!$L48^2)+('S bm Data'!BF$15^2))&lt;-1.96," &lt; "," - "))</f>
        <v xml:space="preserve"> &gt; </v>
      </c>
      <c r="AG47" s="103" t="str">
        <f>IF(('S bm Data'!$K48-'S bm Data'!BG$14)/SQRT(('S bm Data'!$L48^2)+('S bm Data'!BG$15^2))&gt;1.96," &gt; ",IF(('S bm Data'!$K48-'S bm Data'!BG$14)/SQRT(('S bm Data'!$L48^2)+('S bm Data'!BG$15^2))&lt;-1.96," &lt; "," - "))</f>
        <v xml:space="preserve"> &gt; </v>
      </c>
      <c r="AH47" s="103" t="str">
        <f>IF(('S bm Data'!$K48-'S bm Data'!BH$14)/SQRT(('S bm Data'!$L48^2)+('S bm Data'!BH$15^2))&gt;1.96," &gt; ",IF(('S bm Data'!$K48-'S bm Data'!BH$14)/SQRT(('S bm Data'!$L48^2)+('S bm Data'!BH$15^2))&lt;-1.96," &lt; "," - "))</f>
        <v xml:space="preserve"> &gt; </v>
      </c>
      <c r="AI47" s="103" t="str">
        <f>IF(('S bm Data'!$K48-'S bm Data'!BI$14)/SQRT(('S bm Data'!$L48^2)+('S bm Data'!BI$15^2))&gt;1.96," &gt; ",IF(('S bm Data'!$K48-'S bm Data'!BI$14)/SQRT(('S bm Data'!$L48^2)+('S bm Data'!BI$15^2))&lt;-1.96," &lt; "," - "))</f>
        <v xml:space="preserve"> &gt; </v>
      </c>
      <c r="AJ47" s="103" t="str">
        <f>IF(('S bm Data'!$K48-'S bm Data'!BJ$14)/SQRT(('S bm Data'!$L48^2)+('S bm Data'!BJ$15^2))&gt;1.96," &gt; ",IF(('S bm Data'!$K48-'S bm Data'!BJ$14)/SQRT(('S bm Data'!$L48^2)+('S bm Data'!BJ$15^2))&lt;-1.96," &lt; "," - "))</f>
        <v xml:space="preserve"> &gt; </v>
      </c>
      <c r="AK47" s="103" t="str">
        <f>IF(('S bm Data'!$K48-'S bm Data'!BK$14)/SQRT(('S bm Data'!$L48^2)+('S bm Data'!BK$15^2))&gt;1.96," &gt; ",IF(('S bm Data'!$K48-'S bm Data'!BK$14)/SQRT(('S bm Data'!$L48^2)+('S bm Data'!BK$15^2))&lt;-1.96," &lt; "," - "))</f>
        <v xml:space="preserve"> &gt; </v>
      </c>
      <c r="AL47" s="103" t="str">
        <f>IF(('S bm Data'!$K48-'S bm Data'!BL$14)/SQRT(('S bm Data'!$L48^2)+('S bm Data'!BL$15^2))&gt;1.96," &gt; ",IF(('S bm Data'!$K48-'S bm Data'!BL$14)/SQRT(('S bm Data'!$L48^2)+('S bm Data'!BL$15^2))&lt;-1.96," &lt; "," - "))</f>
        <v xml:space="preserve"> &gt; </v>
      </c>
      <c r="AM47" s="103" t="str">
        <f>IF(('S bm Data'!$K48-'S bm Data'!BM$14)/SQRT(('S bm Data'!$L48^2)+('S bm Data'!BM$15^2))&gt;1.96," &gt; ",IF(('S bm Data'!$K48-'S bm Data'!BM$14)/SQRT(('S bm Data'!$L48^2)+('S bm Data'!BM$15^2))&lt;-1.96," &lt; "," - "))</f>
        <v xml:space="preserve"> &gt; </v>
      </c>
      <c r="AN47" s="103" t="str">
        <f>IF(('S bm Data'!$K48-'S bm Data'!BN$14)/SQRT(('S bm Data'!$L48^2)+('S bm Data'!BN$15^2))&gt;1.96," &gt; ",IF(('S bm Data'!$K48-'S bm Data'!BN$14)/SQRT(('S bm Data'!$L48^2)+('S bm Data'!BN$15^2))&lt;-1.96," &lt; "," - "))</f>
        <v xml:space="preserve"> &gt; </v>
      </c>
      <c r="AO47" s="103" t="str">
        <f>IF(('S bm Data'!$K48-'S bm Data'!BO$14)/SQRT(('S bm Data'!$L48^2)+('S bm Data'!BO$15^2))&gt;1.96," &gt; ",IF(('S bm Data'!$K48-'S bm Data'!BO$14)/SQRT(('S bm Data'!$L48^2)+('S bm Data'!BO$15^2))&lt;-1.96," &lt; "," - "))</f>
        <v xml:space="preserve"> &gt; </v>
      </c>
      <c r="AP47" s="103" t="str">
        <f>IF(('S bm Data'!$K48-'S bm Data'!BP$14)/SQRT(('S bm Data'!$L48^2)+('S bm Data'!BP$15^2))&gt;1.96," &gt; ",IF(('S bm Data'!$K48-'S bm Data'!BP$14)/SQRT(('S bm Data'!$L48^2)+('S bm Data'!BP$15^2))&lt;-1.96," &lt; "," - "))</f>
        <v xml:space="preserve"> &gt; </v>
      </c>
      <c r="AQ47" s="146">
        <f t="shared" si="3"/>
        <v>10</v>
      </c>
      <c r="AR47" s="147">
        <f t="shared" si="4"/>
        <v>13</v>
      </c>
      <c r="AS47" s="148">
        <f t="shared" si="5"/>
        <v>18</v>
      </c>
    </row>
    <row r="48" spans="1:45">
      <c r="A48" s="101" t="str">
        <f>'S bm Data'!J49</f>
        <v>Arizona</v>
      </c>
      <c r="B48" s="102" t="str">
        <f>IF(('S bm Data'!$K49-'S bm Data'!AB$14)/SQRT(('S bm Data'!$L49^2)+('S bm Data'!AB$15^2))&gt;1.96," &gt; ",IF(('S bm Data'!$K49-'S bm Data'!AB$14)/SQRT(('S bm Data'!$L49^2)+('S bm Data'!AB$15^2))&lt;-1.96," &lt; "," - "))</f>
        <v xml:space="preserve"> &lt; </v>
      </c>
      <c r="C48" s="103" t="str">
        <f>IF(('S bm Data'!$K49-'S bm Data'!AC$14)/SQRT(('S bm Data'!$L49^2)+('S bm Data'!AC$15^2))&gt;1.96," &gt; ",IF(('S bm Data'!$K49-'S bm Data'!AC$14)/SQRT(('S bm Data'!$L49^2)+('S bm Data'!AC$15^2))&lt;-1.96," &lt; "," - "))</f>
        <v xml:space="preserve"> &lt; </v>
      </c>
      <c r="D48" s="103" t="str">
        <f>IF(('S bm Data'!$K49-'S bm Data'!AD$14)/SQRT(('S bm Data'!$L49^2)+('S bm Data'!AD$15^2))&gt;1.96," &gt; ",IF(('S bm Data'!$K49-'S bm Data'!AD$14)/SQRT(('S bm Data'!$L49^2)+('S bm Data'!AD$15^2))&lt;-1.96," &lt; "," - "))</f>
        <v xml:space="preserve"> &lt; </v>
      </c>
      <c r="E48" s="103" t="str">
        <f>IF(('S bm Data'!$K49-'S bm Data'!AE$14)/SQRT(('S bm Data'!$L49^2)+('S bm Data'!AE$15^2))&gt;1.96," &gt; ",IF(('S bm Data'!$K49-'S bm Data'!AE$14)/SQRT(('S bm Data'!$L49^2)+('S bm Data'!AE$15^2))&lt;-1.96," &lt; "," - "))</f>
        <v xml:space="preserve"> &lt; </v>
      </c>
      <c r="F48" s="103" t="str">
        <f>IF(('S bm Data'!$K49-'S bm Data'!AF$14)/SQRT(('S bm Data'!$L49^2)+('S bm Data'!AF$15^2))&gt;1.96," &gt; ",IF(('S bm Data'!$K49-'S bm Data'!AF$14)/SQRT(('S bm Data'!$L49^2)+('S bm Data'!AF$15^2))&lt;-1.96," &lt; "," - "))</f>
        <v xml:space="preserve"> &lt; </v>
      </c>
      <c r="G48" s="103" t="str">
        <f>IF(('S bm Data'!$K49-'S bm Data'!AG$14)/SQRT(('S bm Data'!$L49^2)+('S bm Data'!AG$15^2))&gt;1.96," &gt; ",IF(('S bm Data'!$K49-'S bm Data'!AG$14)/SQRT(('S bm Data'!$L49^2)+('S bm Data'!AG$15^2))&lt;-1.96," &lt; "," - "))</f>
        <v xml:space="preserve"> &lt; </v>
      </c>
      <c r="H48" s="103" t="str">
        <f>IF(('S bm Data'!$K49-'S bm Data'!AH$14)/SQRT(('S bm Data'!$L49^2)+('S bm Data'!AH$15^2))&gt;1.96," &gt; ",IF(('S bm Data'!$K49-'S bm Data'!AH$14)/SQRT(('S bm Data'!$L49^2)+('S bm Data'!AH$15^2))&lt;-1.96," &lt; "," - "))</f>
        <v xml:space="preserve"> &lt; </v>
      </c>
      <c r="I48" s="103" t="str">
        <f>IF(('S bm Data'!$K49-'S bm Data'!AI$14)/SQRT(('S bm Data'!$L49^2)+('S bm Data'!AI$15^2))&gt;1.96," &gt; ",IF(('S bm Data'!$K49-'S bm Data'!AI$14)/SQRT(('S bm Data'!$L49^2)+('S bm Data'!AI$15^2))&lt;-1.96," &lt; "," - "))</f>
        <v xml:space="preserve"> &lt; </v>
      </c>
      <c r="J48" s="103" t="str">
        <f>IF(('S bm Data'!$K49-'S bm Data'!AJ$14)/SQRT(('S bm Data'!$L49^2)+('S bm Data'!AJ$15^2))&gt;1.96," &gt; ",IF(('S bm Data'!$K49-'S bm Data'!AJ$14)/SQRT(('S bm Data'!$L49^2)+('S bm Data'!AJ$15^2))&lt;-1.96," &lt; "," - "))</f>
        <v xml:space="preserve"> &lt; </v>
      </c>
      <c r="K48" s="103" t="str">
        <f>IF(('S bm Data'!$K49-'S bm Data'!AK$14)/SQRT(('S bm Data'!$L49^2)+('S bm Data'!AK$15^2))&gt;1.96," &gt; ",IF(('S bm Data'!$K49-'S bm Data'!AK$14)/SQRT(('S bm Data'!$L49^2)+('S bm Data'!AK$15^2))&lt;-1.96," &lt; "," - "))</f>
        <v xml:space="preserve"> &lt; </v>
      </c>
      <c r="L48" s="103" t="str">
        <f>IF(('S bm Data'!$K49-'S bm Data'!AL$14)/SQRT(('S bm Data'!$L49^2)+('S bm Data'!AL$15^2))&gt;1.96," &gt; ",IF(('S bm Data'!$K49-'S bm Data'!AL$14)/SQRT(('S bm Data'!$L49^2)+('S bm Data'!AL$15^2))&lt;-1.96," &lt; "," - "))</f>
        <v xml:space="preserve"> - </v>
      </c>
      <c r="M48" s="103" t="str">
        <f>IF(('S bm Data'!$K49-'S bm Data'!AM$14)/SQRT(('S bm Data'!$L49^2)+('S bm Data'!AM$15^2))&gt;1.96," &gt; ",IF(('S bm Data'!$K49-'S bm Data'!AM$14)/SQRT(('S bm Data'!$L49^2)+('S bm Data'!AM$15^2))&lt;-1.96," &lt; "," - "))</f>
        <v xml:space="preserve"> - </v>
      </c>
      <c r="N48" s="103" t="str">
        <f>IF(('S bm Data'!$K49-'S bm Data'!AN$14)/SQRT(('S bm Data'!$L49^2)+('S bm Data'!AN$15^2))&gt;1.96," &gt; ",IF(('S bm Data'!$K49-'S bm Data'!AN$14)/SQRT(('S bm Data'!$L49^2)+('S bm Data'!AN$15^2))&lt;-1.96," &lt; "," - "))</f>
        <v xml:space="preserve"> - </v>
      </c>
      <c r="O48" s="103" t="str">
        <f>IF(('S bm Data'!$K49-'S bm Data'!AO$14)/SQRT(('S bm Data'!$L49^2)+('S bm Data'!AO$15^2))&gt;1.96," &gt; ",IF(('S bm Data'!$K49-'S bm Data'!AO$14)/SQRT(('S bm Data'!$L49^2)+('S bm Data'!AO$15^2))&lt;-1.96," &lt; "," - "))</f>
        <v xml:space="preserve"> - </v>
      </c>
      <c r="P48" s="103" t="str">
        <f>IF(('S bm Data'!$K49-'S bm Data'!AP$14)/SQRT(('S bm Data'!$L49^2)+('S bm Data'!AP$15^2))&gt;1.96," &gt; ",IF(('S bm Data'!$K49-'S bm Data'!AP$14)/SQRT(('S bm Data'!$L49^2)+('S bm Data'!AP$15^2))&lt;-1.96," &lt; "," - "))</f>
        <v xml:space="preserve"> - </v>
      </c>
      <c r="Q48" s="103" t="str">
        <f>IF(('S bm Data'!$K49-'S bm Data'!AQ$14)/SQRT(('S bm Data'!$L49^2)+('S bm Data'!AQ$15^2))&gt;1.96," &gt; ",IF(('S bm Data'!$K49-'S bm Data'!AQ$14)/SQRT(('S bm Data'!$L49^2)+('S bm Data'!AQ$15^2))&lt;-1.96," &lt; "," - "))</f>
        <v xml:space="preserve"> - </v>
      </c>
      <c r="R48" s="103" t="str">
        <f>IF(('S bm Data'!$K49-'S bm Data'!AR$14)/SQRT(('S bm Data'!$L49^2)+('S bm Data'!AR$15^2))&gt;1.96," &gt; ",IF(('S bm Data'!$K49-'S bm Data'!AR$14)/SQRT(('S bm Data'!$L49^2)+('S bm Data'!AR$15^2))&lt;-1.96," &lt; "," - "))</f>
        <v xml:space="preserve"> - </v>
      </c>
      <c r="S48" s="103" t="str">
        <f>IF(('S bm Data'!$K49-'S bm Data'!AS$14)/SQRT(('S bm Data'!$L49^2)+('S bm Data'!AS$15^2))&gt;1.96," &gt; ",IF(('S bm Data'!$K49-'S bm Data'!AS$14)/SQRT(('S bm Data'!$L49^2)+('S bm Data'!AS$15^2))&lt;-1.96," &lt; "," - "))</f>
        <v xml:space="preserve"> - </v>
      </c>
      <c r="T48" s="103" t="str">
        <f>IF(('S bm Data'!$K49-'S bm Data'!AT$14)/SQRT(('S bm Data'!$L49^2)+('S bm Data'!AT$15^2))&gt;1.96," &gt; ",IF(('S bm Data'!$K49-'S bm Data'!AT$14)/SQRT(('S bm Data'!$L49^2)+('S bm Data'!AT$15^2))&lt;-1.96," &lt; "," - "))</f>
        <v xml:space="preserve"> - </v>
      </c>
      <c r="U48" s="103" t="str">
        <f>IF(('S bm Data'!$K49-'S bm Data'!AU$14)/SQRT(('S bm Data'!$L49^2)+('S bm Data'!AU$15^2))&gt;1.96," &gt; ",IF(('S bm Data'!$K49-'S bm Data'!AU$14)/SQRT(('S bm Data'!$L49^2)+('S bm Data'!AU$15^2))&lt;-1.96," &lt; "," - "))</f>
        <v xml:space="preserve"> - </v>
      </c>
      <c r="V48" s="103" t="str">
        <f>IF(('S bm Data'!$K49-'S bm Data'!AV$14)/SQRT(('S bm Data'!$L49^2)+('S bm Data'!AV$15^2))&gt;1.96," &gt; ",IF(('S bm Data'!$K49-'S bm Data'!AV$14)/SQRT(('S bm Data'!$L49^2)+('S bm Data'!AV$15^2))&lt;-1.96," &lt; "," - "))</f>
        <v xml:space="preserve"> - </v>
      </c>
      <c r="W48" s="103" t="str">
        <f>IF(('S bm Data'!$K49-'S bm Data'!AW$14)/SQRT(('S bm Data'!$L49^2)+('S bm Data'!AW$15^2))&gt;1.96," &gt; ",IF(('S bm Data'!$K49-'S bm Data'!AW$14)/SQRT(('S bm Data'!$L49^2)+('S bm Data'!AW$15^2))&lt;-1.96," &lt; "," - "))</f>
        <v xml:space="preserve"> - </v>
      </c>
      <c r="X48" s="103" t="str">
        <f>IF(('S bm Data'!$K49-'S bm Data'!AX$14)/SQRT(('S bm Data'!$L49^2)+('S bm Data'!AX$15^2))&gt;1.96," &gt; ",IF(('S bm Data'!$K49-'S bm Data'!AX$14)/SQRT(('S bm Data'!$L49^2)+('S bm Data'!AX$15^2))&lt;-1.96," &lt; "," - "))</f>
        <v xml:space="preserve"> - </v>
      </c>
      <c r="Y48" s="103" t="str">
        <f>IF(('S bm Data'!$K49-'S bm Data'!AY$14)/SQRT(('S bm Data'!$L49^2)+('S bm Data'!AY$15^2))&gt;1.96," &gt; ",IF(('S bm Data'!$K49-'S bm Data'!AY$14)/SQRT(('S bm Data'!$L49^2)+('S bm Data'!AY$15^2))&lt;-1.96," &lt; "," - "))</f>
        <v xml:space="preserve"> - </v>
      </c>
      <c r="Z48" s="103" t="str">
        <f>IF(('S bm Data'!$K49-'S bm Data'!AZ$14)/SQRT(('S bm Data'!$L49^2)+('S bm Data'!AZ$15^2))&gt;1.96," &gt; ",IF(('S bm Data'!$K49-'S bm Data'!AZ$14)/SQRT(('S bm Data'!$L49^2)+('S bm Data'!AZ$15^2))&lt;-1.96," &lt; "," - "))</f>
        <v xml:space="preserve"> - </v>
      </c>
      <c r="AA48" s="103" t="str">
        <f>IF(('S bm Data'!$K49-'S bm Data'!BA$14)/SQRT(('S bm Data'!$L49^2)+('S bm Data'!BA$15^2))&gt;1.96," &gt; ",IF(('S bm Data'!$K49-'S bm Data'!BA$14)/SQRT(('S bm Data'!$L49^2)+('S bm Data'!BA$15^2))&lt;-1.96," &lt; "," - "))</f>
        <v xml:space="preserve"> - </v>
      </c>
      <c r="AB48" s="103" t="str">
        <f>IF(('S bm Data'!$K49-'S bm Data'!BB$14)/SQRT(('S bm Data'!$L49^2)+('S bm Data'!BB$15^2))&gt;1.96," &gt; ",IF(('S bm Data'!$K49-'S bm Data'!BB$14)/SQRT(('S bm Data'!$L49^2)+('S bm Data'!BB$15^2))&lt;-1.96," &lt; "," - "))</f>
        <v xml:space="preserve"> - </v>
      </c>
      <c r="AC48" s="103" t="str">
        <f>IF(('S bm Data'!$K49-'S bm Data'!BC$14)/SQRT(('S bm Data'!$L49^2)+('S bm Data'!BC$15^2))&gt;1.96," &gt; ",IF(('S bm Data'!$K49-'S bm Data'!BC$14)/SQRT(('S bm Data'!$L49^2)+('S bm Data'!BC$15^2))&lt;-1.96," &lt; "," - "))</f>
        <v xml:space="preserve"> &gt; </v>
      </c>
      <c r="AD48" s="103" t="str">
        <f>IF(('S bm Data'!$K49-'S bm Data'!BD$14)/SQRT(('S bm Data'!$L49^2)+('S bm Data'!BD$15^2))&gt;1.96," &gt; ",IF(('S bm Data'!$K49-'S bm Data'!BD$14)/SQRT(('S bm Data'!$L49^2)+('S bm Data'!BD$15^2))&lt;-1.96," &lt; "," - "))</f>
        <v xml:space="preserve"> &gt; </v>
      </c>
      <c r="AE48" s="103" t="str">
        <f>IF(('S bm Data'!$K49-'S bm Data'!BE$14)/SQRT(('S bm Data'!$L49^2)+('S bm Data'!BE$15^2))&gt;1.96," &gt; ",IF(('S bm Data'!$K49-'S bm Data'!BE$14)/SQRT(('S bm Data'!$L49^2)+('S bm Data'!BE$15^2))&lt;-1.96," &lt; "," - "))</f>
        <v xml:space="preserve"> &gt; </v>
      </c>
      <c r="AF48" s="103" t="str">
        <f>IF(('S bm Data'!$K49-'S bm Data'!BF$14)/SQRT(('S bm Data'!$L49^2)+('S bm Data'!BF$15^2))&gt;1.96," &gt; ",IF(('S bm Data'!$K49-'S bm Data'!BF$14)/SQRT(('S bm Data'!$L49^2)+('S bm Data'!BF$15^2))&lt;-1.96," &lt; "," - "))</f>
        <v xml:space="preserve"> &gt; </v>
      </c>
      <c r="AG48" s="103" t="str">
        <f>IF(('S bm Data'!$K49-'S bm Data'!BG$14)/SQRT(('S bm Data'!$L49^2)+('S bm Data'!BG$15^2))&gt;1.96," &gt; ",IF(('S bm Data'!$K49-'S bm Data'!BG$14)/SQRT(('S bm Data'!$L49^2)+('S bm Data'!BG$15^2))&lt;-1.96," &lt; "," - "))</f>
        <v xml:space="preserve"> &gt; </v>
      </c>
      <c r="AH48" s="103" t="str">
        <f>IF(('S bm Data'!$K49-'S bm Data'!BH$14)/SQRT(('S bm Data'!$L49^2)+('S bm Data'!BH$15^2))&gt;1.96," &gt; ",IF(('S bm Data'!$K49-'S bm Data'!BH$14)/SQRT(('S bm Data'!$L49^2)+('S bm Data'!BH$15^2))&lt;-1.96," &lt; "," - "))</f>
        <v xml:space="preserve"> &gt; </v>
      </c>
      <c r="AI48" s="103" t="str">
        <f>IF(('S bm Data'!$K49-'S bm Data'!BI$14)/SQRT(('S bm Data'!$L49^2)+('S bm Data'!BI$15^2))&gt;1.96," &gt; ",IF(('S bm Data'!$K49-'S bm Data'!BI$14)/SQRT(('S bm Data'!$L49^2)+('S bm Data'!BI$15^2))&lt;-1.96," &lt; "," - "))</f>
        <v xml:space="preserve"> &gt; </v>
      </c>
      <c r="AJ48" s="103" t="str">
        <f>IF(('S bm Data'!$K49-'S bm Data'!BJ$14)/SQRT(('S bm Data'!$L49^2)+('S bm Data'!BJ$15^2))&gt;1.96," &gt; ",IF(('S bm Data'!$K49-'S bm Data'!BJ$14)/SQRT(('S bm Data'!$L49^2)+('S bm Data'!BJ$15^2))&lt;-1.96," &lt; "," - "))</f>
        <v xml:space="preserve"> &gt; </v>
      </c>
      <c r="AK48" s="103" t="str">
        <f>IF(('S bm Data'!$K49-'S bm Data'!BK$14)/SQRT(('S bm Data'!$L49^2)+('S bm Data'!BK$15^2))&gt;1.96," &gt; ",IF(('S bm Data'!$K49-'S bm Data'!BK$14)/SQRT(('S bm Data'!$L49^2)+('S bm Data'!BK$15^2))&lt;-1.96," &lt; "," - "))</f>
        <v xml:space="preserve"> &gt; </v>
      </c>
      <c r="AL48" s="103" t="str">
        <f>IF(('S bm Data'!$K49-'S bm Data'!BL$14)/SQRT(('S bm Data'!$L49^2)+('S bm Data'!BL$15^2))&gt;1.96," &gt; ",IF(('S bm Data'!$K49-'S bm Data'!BL$14)/SQRT(('S bm Data'!$L49^2)+('S bm Data'!BL$15^2))&lt;-1.96," &lt; "," - "))</f>
        <v xml:space="preserve"> &gt; </v>
      </c>
      <c r="AM48" s="103" t="str">
        <f>IF(('S bm Data'!$K49-'S bm Data'!BM$14)/SQRT(('S bm Data'!$L49^2)+('S bm Data'!BM$15^2))&gt;1.96," &gt; ",IF(('S bm Data'!$K49-'S bm Data'!BM$14)/SQRT(('S bm Data'!$L49^2)+('S bm Data'!BM$15^2))&lt;-1.96," &lt; "," - "))</f>
        <v xml:space="preserve"> &gt; </v>
      </c>
      <c r="AN48" s="103" t="str">
        <f>IF(('S bm Data'!$K49-'S bm Data'!BN$14)/SQRT(('S bm Data'!$L49^2)+('S bm Data'!BN$15^2))&gt;1.96," &gt; ",IF(('S bm Data'!$K49-'S bm Data'!BN$14)/SQRT(('S bm Data'!$L49^2)+('S bm Data'!BN$15^2))&lt;-1.96," &lt; "," - "))</f>
        <v xml:space="preserve"> &gt; </v>
      </c>
      <c r="AO48" s="103" t="str">
        <f>IF(('S bm Data'!$K49-'S bm Data'!BO$14)/SQRT(('S bm Data'!$L49^2)+('S bm Data'!BO$15^2))&gt;1.96," &gt; ",IF(('S bm Data'!$K49-'S bm Data'!BO$14)/SQRT(('S bm Data'!$L49^2)+('S bm Data'!BO$15^2))&lt;-1.96," &lt; "," - "))</f>
        <v xml:space="preserve"> &gt; </v>
      </c>
      <c r="AP48" s="103" t="str">
        <f>IF(('S bm Data'!$K49-'S bm Data'!BP$14)/SQRT(('S bm Data'!$L49^2)+('S bm Data'!BP$15^2))&gt;1.96," &gt; ",IF(('S bm Data'!$K49-'S bm Data'!BP$14)/SQRT(('S bm Data'!$L49^2)+('S bm Data'!BP$15^2))&lt;-1.96," &lt; "," - "))</f>
        <v xml:space="preserve"> &gt; </v>
      </c>
      <c r="AQ48" s="146">
        <f t="shared" si="3"/>
        <v>10</v>
      </c>
      <c r="AR48" s="147">
        <f t="shared" si="4"/>
        <v>17</v>
      </c>
      <c r="AS48" s="148">
        <f t="shared" si="5"/>
        <v>14</v>
      </c>
    </row>
    <row r="49" spans="1:45">
      <c r="A49" s="101" t="str">
        <f>'S bm Data'!J50</f>
        <v>New Mexico</v>
      </c>
      <c r="B49" s="102" t="str">
        <f>IF(('S bm Data'!$K50-'S bm Data'!AB$14)/SQRT(('S bm Data'!$L50^2)+('S bm Data'!AB$15^2))&gt;1.96," &gt; ",IF(('S bm Data'!$K50-'S bm Data'!AB$14)/SQRT(('S bm Data'!$L50^2)+('S bm Data'!AB$15^2))&lt;-1.96," &lt; "," - "))</f>
        <v xml:space="preserve"> &lt; </v>
      </c>
      <c r="C49" s="103" t="str">
        <f>IF(('S bm Data'!$K50-'S bm Data'!AC$14)/SQRT(('S bm Data'!$L50^2)+('S bm Data'!AC$15^2))&gt;1.96," &gt; ",IF(('S bm Data'!$K50-'S bm Data'!AC$14)/SQRT(('S bm Data'!$L50^2)+('S bm Data'!AC$15^2))&lt;-1.96," &lt; "," - "))</f>
        <v xml:space="preserve"> &lt; </v>
      </c>
      <c r="D49" s="103" t="str">
        <f>IF(('S bm Data'!$K50-'S bm Data'!AD$14)/SQRT(('S bm Data'!$L50^2)+('S bm Data'!AD$15^2))&gt;1.96," &gt; ",IF(('S bm Data'!$K50-'S bm Data'!AD$14)/SQRT(('S bm Data'!$L50^2)+('S bm Data'!AD$15^2))&lt;-1.96," &lt; "," - "))</f>
        <v xml:space="preserve"> &lt; </v>
      </c>
      <c r="E49" s="103" t="str">
        <f>IF(('S bm Data'!$K50-'S bm Data'!AE$14)/SQRT(('S bm Data'!$L50^2)+('S bm Data'!AE$15^2))&gt;1.96," &gt; ",IF(('S bm Data'!$K50-'S bm Data'!AE$14)/SQRT(('S bm Data'!$L50^2)+('S bm Data'!AE$15^2))&lt;-1.96," &lt; "," - "))</f>
        <v xml:space="preserve"> &lt; </v>
      </c>
      <c r="F49" s="103" t="str">
        <f>IF(('S bm Data'!$K50-'S bm Data'!AF$14)/SQRT(('S bm Data'!$L50^2)+('S bm Data'!AF$15^2))&gt;1.96," &gt; ",IF(('S bm Data'!$K50-'S bm Data'!AF$14)/SQRT(('S bm Data'!$L50^2)+('S bm Data'!AF$15^2))&lt;-1.96," &lt; "," - "))</f>
        <v xml:space="preserve"> &lt; </v>
      </c>
      <c r="G49" s="103" t="str">
        <f>IF(('S bm Data'!$K50-'S bm Data'!AG$14)/SQRT(('S bm Data'!$L50^2)+('S bm Data'!AG$15^2))&gt;1.96," &gt; ",IF(('S bm Data'!$K50-'S bm Data'!AG$14)/SQRT(('S bm Data'!$L50^2)+('S bm Data'!AG$15^2))&lt;-1.96," &lt; "," - "))</f>
        <v xml:space="preserve"> &lt; </v>
      </c>
      <c r="H49" s="103" t="str">
        <f>IF(('S bm Data'!$K50-'S bm Data'!AH$14)/SQRT(('S bm Data'!$L50^2)+('S bm Data'!AH$15^2))&gt;1.96," &gt; ",IF(('S bm Data'!$K50-'S bm Data'!AH$14)/SQRT(('S bm Data'!$L50^2)+('S bm Data'!AH$15^2))&lt;-1.96," &lt; "," - "))</f>
        <v xml:space="preserve"> &lt; </v>
      </c>
      <c r="I49" s="103" t="str">
        <f>IF(('S bm Data'!$K50-'S bm Data'!AI$14)/SQRT(('S bm Data'!$L50^2)+('S bm Data'!AI$15^2))&gt;1.96," &gt; ",IF(('S bm Data'!$K50-'S bm Data'!AI$14)/SQRT(('S bm Data'!$L50^2)+('S bm Data'!AI$15^2))&lt;-1.96," &lt; "," - "))</f>
        <v xml:space="preserve"> &lt; </v>
      </c>
      <c r="J49" s="103" t="str">
        <f>IF(('S bm Data'!$K50-'S bm Data'!AJ$14)/SQRT(('S bm Data'!$L50^2)+('S bm Data'!AJ$15^2))&gt;1.96," &gt; ",IF(('S bm Data'!$K50-'S bm Data'!AJ$14)/SQRT(('S bm Data'!$L50^2)+('S bm Data'!AJ$15^2))&lt;-1.96," &lt; "," - "))</f>
        <v xml:space="preserve"> &lt; </v>
      </c>
      <c r="K49" s="103" t="str">
        <f>IF(('S bm Data'!$K50-'S bm Data'!AK$14)/SQRT(('S bm Data'!$L50^2)+('S bm Data'!AK$15^2))&gt;1.96," &gt; ",IF(('S bm Data'!$K50-'S bm Data'!AK$14)/SQRT(('S bm Data'!$L50^2)+('S bm Data'!AK$15^2))&lt;-1.96," &lt; "," - "))</f>
        <v xml:space="preserve"> &lt; </v>
      </c>
      <c r="L49" s="103" t="str">
        <f>IF(('S bm Data'!$K50-'S bm Data'!AL$14)/SQRT(('S bm Data'!$L50^2)+('S bm Data'!AL$15^2))&gt;1.96," &gt; ",IF(('S bm Data'!$K50-'S bm Data'!AL$14)/SQRT(('S bm Data'!$L50^2)+('S bm Data'!AL$15^2))&lt;-1.96," &lt; "," - "))</f>
        <v xml:space="preserve"> &lt; </v>
      </c>
      <c r="M49" s="103" t="str">
        <f>IF(('S bm Data'!$K50-'S bm Data'!AM$14)/SQRT(('S bm Data'!$L50^2)+('S bm Data'!AM$15^2))&gt;1.96," &gt; ",IF(('S bm Data'!$K50-'S bm Data'!AM$14)/SQRT(('S bm Data'!$L50^2)+('S bm Data'!AM$15^2))&lt;-1.96," &lt; "," - "))</f>
        <v xml:space="preserve"> &lt; </v>
      </c>
      <c r="N49" s="103" t="str">
        <f>IF(('S bm Data'!$K50-'S bm Data'!AN$14)/SQRT(('S bm Data'!$L50^2)+('S bm Data'!AN$15^2))&gt;1.96," &gt; ",IF(('S bm Data'!$K50-'S bm Data'!AN$14)/SQRT(('S bm Data'!$L50^2)+('S bm Data'!AN$15^2))&lt;-1.96," &lt; "," - "))</f>
        <v xml:space="preserve"> - </v>
      </c>
      <c r="O49" s="103" t="str">
        <f>IF(('S bm Data'!$K50-'S bm Data'!AO$14)/SQRT(('S bm Data'!$L50^2)+('S bm Data'!AO$15^2))&gt;1.96," &gt; ",IF(('S bm Data'!$K50-'S bm Data'!AO$14)/SQRT(('S bm Data'!$L50^2)+('S bm Data'!AO$15^2))&lt;-1.96," &lt; "," - "))</f>
        <v xml:space="preserve"> - </v>
      </c>
      <c r="P49" s="103" t="str">
        <f>IF(('S bm Data'!$K50-'S bm Data'!AP$14)/SQRT(('S bm Data'!$L50^2)+('S bm Data'!AP$15^2))&gt;1.96," &gt; ",IF(('S bm Data'!$K50-'S bm Data'!AP$14)/SQRT(('S bm Data'!$L50^2)+('S bm Data'!AP$15^2))&lt;-1.96," &lt; "," - "))</f>
        <v xml:space="preserve"> - </v>
      </c>
      <c r="Q49" s="103" t="str">
        <f>IF(('S bm Data'!$K50-'S bm Data'!AQ$14)/SQRT(('S bm Data'!$L50^2)+('S bm Data'!AQ$15^2))&gt;1.96," &gt; ",IF(('S bm Data'!$K50-'S bm Data'!AQ$14)/SQRT(('S bm Data'!$L50^2)+('S bm Data'!AQ$15^2))&lt;-1.96," &lt; "," - "))</f>
        <v xml:space="preserve"> - </v>
      </c>
      <c r="R49" s="103" t="str">
        <f>IF(('S bm Data'!$K50-'S bm Data'!AR$14)/SQRT(('S bm Data'!$L50^2)+('S bm Data'!AR$15^2))&gt;1.96," &gt; ",IF(('S bm Data'!$K50-'S bm Data'!AR$14)/SQRT(('S bm Data'!$L50^2)+('S bm Data'!AR$15^2))&lt;-1.96," &lt; "," - "))</f>
        <v xml:space="preserve"> - </v>
      </c>
      <c r="S49" s="103" t="str">
        <f>IF(('S bm Data'!$K50-'S bm Data'!AS$14)/SQRT(('S bm Data'!$L50^2)+('S bm Data'!AS$15^2))&gt;1.96," &gt; ",IF(('S bm Data'!$K50-'S bm Data'!AS$14)/SQRT(('S bm Data'!$L50^2)+('S bm Data'!AS$15^2))&lt;-1.96," &lt; "," - "))</f>
        <v xml:space="preserve"> - </v>
      </c>
      <c r="T49" s="103" t="str">
        <f>IF(('S bm Data'!$K50-'S bm Data'!AT$14)/SQRT(('S bm Data'!$L50^2)+('S bm Data'!AT$15^2))&gt;1.96," &gt; ",IF(('S bm Data'!$K50-'S bm Data'!AT$14)/SQRT(('S bm Data'!$L50^2)+('S bm Data'!AT$15^2))&lt;-1.96," &lt; "," - "))</f>
        <v xml:space="preserve"> - </v>
      </c>
      <c r="U49" s="103" t="str">
        <f>IF(('S bm Data'!$K50-'S bm Data'!AU$14)/SQRT(('S bm Data'!$L50^2)+('S bm Data'!AU$15^2))&gt;1.96," &gt; ",IF(('S bm Data'!$K50-'S bm Data'!AU$14)/SQRT(('S bm Data'!$L50^2)+('S bm Data'!AU$15^2))&lt;-1.96," &lt; "," - "))</f>
        <v xml:space="preserve"> - </v>
      </c>
      <c r="V49" s="103" t="str">
        <f>IF(('S bm Data'!$K50-'S bm Data'!AV$14)/SQRT(('S bm Data'!$L50^2)+('S bm Data'!AV$15^2))&gt;1.96," &gt; ",IF(('S bm Data'!$K50-'S bm Data'!AV$14)/SQRT(('S bm Data'!$L50^2)+('S bm Data'!AV$15^2))&lt;-1.96," &lt; "," - "))</f>
        <v xml:space="preserve"> - </v>
      </c>
      <c r="W49" s="103" t="str">
        <f>IF(('S bm Data'!$K50-'S bm Data'!AW$14)/SQRT(('S bm Data'!$L50^2)+('S bm Data'!AW$15^2))&gt;1.96," &gt; ",IF(('S bm Data'!$K50-'S bm Data'!AW$14)/SQRT(('S bm Data'!$L50^2)+('S bm Data'!AW$15^2))&lt;-1.96," &lt; "," - "))</f>
        <v xml:space="preserve"> - </v>
      </c>
      <c r="X49" s="103" t="str">
        <f>IF(('S bm Data'!$K50-'S bm Data'!AX$14)/SQRT(('S bm Data'!$L50^2)+('S bm Data'!AX$15^2))&gt;1.96," &gt; ",IF(('S bm Data'!$K50-'S bm Data'!AX$14)/SQRT(('S bm Data'!$L50^2)+('S bm Data'!AX$15^2))&lt;-1.96," &lt; "," - "))</f>
        <v xml:space="preserve"> - </v>
      </c>
      <c r="Y49" s="103" t="str">
        <f>IF(('S bm Data'!$K50-'S bm Data'!AY$14)/SQRT(('S bm Data'!$L50^2)+('S bm Data'!AY$15^2))&gt;1.96," &gt; ",IF(('S bm Data'!$K50-'S bm Data'!AY$14)/SQRT(('S bm Data'!$L50^2)+('S bm Data'!AY$15^2))&lt;-1.96," &lt; "," - "))</f>
        <v xml:space="preserve"> - </v>
      </c>
      <c r="Z49" s="103" t="str">
        <f>IF(('S bm Data'!$K50-'S bm Data'!AZ$14)/SQRT(('S bm Data'!$L50^2)+('S bm Data'!AZ$15^2))&gt;1.96," &gt; ",IF(('S bm Data'!$K50-'S bm Data'!AZ$14)/SQRT(('S bm Data'!$L50^2)+('S bm Data'!AZ$15^2))&lt;-1.96," &lt; "," - "))</f>
        <v xml:space="preserve"> - </v>
      </c>
      <c r="AA49" s="103" t="str">
        <f>IF(('S bm Data'!$K50-'S bm Data'!BA$14)/SQRT(('S bm Data'!$L50^2)+('S bm Data'!BA$15^2))&gt;1.96," &gt; ",IF(('S bm Data'!$K50-'S bm Data'!BA$14)/SQRT(('S bm Data'!$L50^2)+('S bm Data'!BA$15^2))&lt;-1.96," &lt; "," - "))</f>
        <v xml:space="preserve"> - </v>
      </c>
      <c r="AB49" s="103" t="str">
        <f>IF(('S bm Data'!$K50-'S bm Data'!BB$14)/SQRT(('S bm Data'!$L50^2)+('S bm Data'!BB$15^2))&gt;1.96," &gt; ",IF(('S bm Data'!$K50-'S bm Data'!BB$14)/SQRT(('S bm Data'!$L50^2)+('S bm Data'!BB$15^2))&lt;-1.96," &lt; "," - "))</f>
        <v xml:space="preserve"> - </v>
      </c>
      <c r="AC49" s="103" t="str">
        <f>IF(('S bm Data'!$K50-'S bm Data'!BC$14)/SQRT(('S bm Data'!$L50^2)+('S bm Data'!BC$15^2))&gt;1.96," &gt; ",IF(('S bm Data'!$K50-'S bm Data'!BC$14)/SQRT(('S bm Data'!$L50^2)+('S bm Data'!BC$15^2))&lt;-1.96," &lt; "," - "))</f>
        <v xml:space="preserve"> &gt; </v>
      </c>
      <c r="AD49" s="103" t="str">
        <f>IF(('S bm Data'!$K50-'S bm Data'!BD$14)/SQRT(('S bm Data'!$L50^2)+('S bm Data'!BD$15^2))&gt;1.96," &gt; ",IF(('S bm Data'!$K50-'S bm Data'!BD$14)/SQRT(('S bm Data'!$L50^2)+('S bm Data'!BD$15^2))&lt;-1.96," &lt; "," - "))</f>
        <v xml:space="preserve"> &gt; </v>
      </c>
      <c r="AE49" s="103" t="str">
        <f>IF(('S bm Data'!$K50-'S bm Data'!BE$14)/SQRT(('S bm Data'!$L50^2)+('S bm Data'!BE$15^2))&gt;1.96," &gt; ",IF(('S bm Data'!$K50-'S bm Data'!BE$14)/SQRT(('S bm Data'!$L50^2)+('S bm Data'!BE$15^2))&lt;-1.96," &lt; "," - "))</f>
        <v xml:space="preserve"> &gt; </v>
      </c>
      <c r="AF49" s="103" t="str">
        <f>IF(('S bm Data'!$K50-'S bm Data'!BF$14)/SQRT(('S bm Data'!$L50^2)+('S bm Data'!BF$15^2))&gt;1.96," &gt; ",IF(('S bm Data'!$K50-'S bm Data'!BF$14)/SQRT(('S bm Data'!$L50^2)+('S bm Data'!BF$15^2))&lt;-1.96," &lt; "," - "))</f>
        <v xml:space="preserve"> &gt; </v>
      </c>
      <c r="AG49" s="103" t="str">
        <f>IF(('S bm Data'!$K50-'S bm Data'!BG$14)/SQRT(('S bm Data'!$L50^2)+('S bm Data'!BG$15^2))&gt;1.96," &gt; ",IF(('S bm Data'!$K50-'S bm Data'!BG$14)/SQRT(('S bm Data'!$L50^2)+('S bm Data'!BG$15^2))&lt;-1.96," &lt; "," - "))</f>
        <v xml:space="preserve"> &gt; </v>
      </c>
      <c r="AH49" s="103" t="str">
        <f>IF(('S bm Data'!$K50-'S bm Data'!BH$14)/SQRT(('S bm Data'!$L50^2)+('S bm Data'!BH$15^2))&gt;1.96," &gt; ",IF(('S bm Data'!$K50-'S bm Data'!BH$14)/SQRT(('S bm Data'!$L50^2)+('S bm Data'!BH$15^2))&lt;-1.96," &lt; "," - "))</f>
        <v xml:space="preserve"> &gt; </v>
      </c>
      <c r="AI49" s="103" t="str">
        <f>IF(('S bm Data'!$K50-'S bm Data'!BI$14)/SQRT(('S bm Data'!$L50^2)+('S bm Data'!BI$15^2))&gt;1.96," &gt; ",IF(('S bm Data'!$K50-'S bm Data'!BI$14)/SQRT(('S bm Data'!$L50^2)+('S bm Data'!BI$15^2))&lt;-1.96," &lt; "," - "))</f>
        <v xml:space="preserve"> &gt; </v>
      </c>
      <c r="AJ49" s="103" t="str">
        <f>IF(('S bm Data'!$K50-'S bm Data'!BJ$14)/SQRT(('S bm Data'!$L50^2)+('S bm Data'!BJ$15^2))&gt;1.96," &gt; ",IF(('S bm Data'!$K50-'S bm Data'!BJ$14)/SQRT(('S bm Data'!$L50^2)+('S bm Data'!BJ$15^2))&lt;-1.96," &lt; "," - "))</f>
        <v xml:space="preserve"> &gt; </v>
      </c>
      <c r="AK49" s="103" t="str">
        <f>IF(('S bm Data'!$K50-'S bm Data'!BK$14)/SQRT(('S bm Data'!$L50^2)+('S bm Data'!BK$15^2))&gt;1.96," &gt; ",IF(('S bm Data'!$K50-'S bm Data'!BK$14)/SQRT(('S bm Data'!$L50^2)+('S bm Data'!BK$15^2))&lt;-1.96," &lt; "," - "))</f>
        <v xml:space="preserve"> &gt; </v>
      </c>
      <c r="AL49" s="103" t="str">
        <f>IF(('S bm Data'!$K50-'S bm Data'!BL$14)/SQRT(('S bm Data'!$L50^2)+('S bm Data'!BL$15^2))&gt;1.96," &gt; ",IF(('S bm Data'!$K50-'S bm Data'!BL$14)/SQRT(('S bm Data'!$L50^2)+('S bm Data'!BL$15^2))&lt;-1.96," &lt; "," - "))</f>
        <v xml:space="preserve"> &gt; </v>
      </c>
      <c r="AM49" s="103" t="str">
        <f>IF(('S bm Data'!$K50-'S bm Data'!BM$14)/SQRT(('S bm Data'!$L50^2)+('S bm Data'!BM$15^2))&gt;1.96," &gt; ",IF(('S bm Data'!$K50-'S bm Data'!BM$14)/SQRT(('S bm Data'!$L50^2)+('S bm Data'!BM$15^2))&lt;-1.96," &lt; "," - "))</f>
        <v xml:space="preserve"> &gt; </v>
      </c>
      <c r="AN49" s="103" t="str">
        <f>IF(('S bm Data'!$K50-'S bm Data'!BN$14)/SQRT(('S bm Data'!$L50^2)+('S bm Data'!BN$15^2))&gt;1.96," &gt; ",IF(('S bm Data'!$K50-'S bm Data'!BN$14)/SQRT(('S bm Data'!$L50^2)+('S bm Data'!BN$15^2))&lt;-1.96," &lt; "," - "))</f>
        <v xml:space="preserve"> &gt; </v>
      </c>
      <c r="AO49" s="103" t="str">
        <f>IF(('S bm Data'!$K50-'S bm Data'!BO$14)/SQRT(('S bm Data'!$L50^2)+('S bm Data'!BO$15^2))&gt;1.96," &gt; ",IF(('S bm Data'!$K50-'S bm Data'!BO$14)/SQRT(('S bm Data'!$L50^2)+('S bm Data'!BO$15^2))&lt;-1.96," &lt; "," - "))</f>
        <v xml:space="preserve"> &gt; </v>
      </c>
      <c r="AP49" s="103" t="str">
        <f>IF(('S bm Data'!$K50-'S bm Data'!BP$14)/SQRT(('S bm Data'!$L50^2)+('S bm Data'!BP$15^2))&gt;1.96," &gt; ",IF(('S bm Data'!$K50-'S bm Data'!BP$14)/SQRT(('S bm Data'!$L50^2)+('S bm Data'!BP$15^2))&lt;-1.96," &lt; "," - "))</f>
        <v xml:space="preserve"> &gt; </v>
      </c>
      <c r="AQ49" s="146">
        <f t="shared" si="3"/>
        <v>12</v>
      </c>
      <c r="AR49" s="147">
        <f t="shared" si="4"/>
        <v>15</v>
      </c>
      <c r="AS49" s="148">
        <f t="shared" si="5"/>
        <v>14</v>
      </c>
    </row>
    <row r="50" spans="1:45">
      <c r="A50" s="101" t="str">
        <f>'S bm Data'!J51</f>
        <v>California</v>
      </c>
      <c r="B50" s="102" t="str">
        <f>IF(('S bm Data'!$K51-'S bm Data'!AB$14)/SQRT(('S bm Data'!$L51^2)+('S bm Data'!AB$15^2))&gt;1.96," &gt; ",IF(('S bm Data'!$K51-'S bm Data'!AB$14)/SQRT(('S bm Data'!$L51^2)+('S bm Data'!AB$15^2))&lt;-1.96," &lt; "," - "))</f>
        <v xml:space="preserve"> &lt; </v>
      </c>
      <c r="C50" s="103" t="str">
        <f>IF(('S bm Data'!$K51-'S bm Data'!AC$14)/SQRT(('S bm Data'!$L51^2)+('S bm Data'!AC$15^2))&gt;1.96," &gt; ",IF(('S bm Data'!$K51-'S bm Data'!AC$14)/SQRT(('S bm Data'!$L51^2)+('S bm Data'!AC$15^2))&lt;-1.96," &lt; "," - "))</f>
        <v xml:space="preserve"> &lt; </v>
      </c>
      <c r="D50" s="103" t="str">
        <f>IF(('S bm Data'!$K51-'S bm Data'!AD$14)/SQRT(('S bm Data'!$L51^2)+('S bm Data'!AD$15^2))&gt;1.96," &gt; ",IF(('S bm Data'!$K51-'S bm Data'!AD$14)/SQRT(('S bm Data'!$L51^2)+('S bm Data'!AD$15^2))&lt;-1.96," &lt; "," - "))</f>
        <v xml:space="preserve"> &lt; </v>
      </c>
      <c r="E50" s="103" t="str">
        <f>IF(('S bm Data'!$K51-'S bm Data'!AE$14)/SQRT(('S bm Data'!$L51^2)+('S bm Data'!AE$15^2))&gt;1.96," &gt; ",IF(('S bm Data'!$K51-'S bm Data'!AE$14)/SQRT(('S bm Data'!$L51^2)+('S bm Data'!AE$15^2))&lt;-1.96," &lt; "," - "))</f>
        <v xml:space="preserve"> &lt; </v>
      </c>
      <c r="F50" s="103" t="str">
        <f>IF(('S bm Data'!$K51-'S bm Data'!AF$14)/SQRT(('S bm Data'!$L51^2)+('S bm Data'!AF$15^2))&gt;1.96," &gt; ",IF(('S bm Data'!$K51-'S bm Data'!AF$14)/SQRT(('S bm Data'!$L51^2)+('S bm Data'!AF$15^2))&lt;-1.96," &lt; "," - "))</f>
        <v xml:space="preserve"> &lt; </v>
      </c>
      <c r="G50" s="103" t="str">
        <f>IF(('S bm Data'!$K51-'S bm Data'!AG$14)/SQRT(('S bm Data'!$L51^2)+('S bm Data'!AG$15^2))&gt;1.96," &gt; ",IF(('S bm Data'!$K51-'S bm Data'!AG$14)/SQRT(('S bm Data'!$L51^2)+('S bm Data'!AG$15^2))&lt;-1.96," &lt; "," - "))</f>
        <v xml:space="preserve"> &lt; </v>
      </c>
      <c r="H50" s="103" t="str">
        <f>IF(('S bm Data'!$K51-'S bm Data'!AH$14)/SQRT(('S bm Data'!$L51^2)+('S bm Data'!AH$15^2))&gt;1.96," &gt; ",IF(('S bm Data'!$K51-'S bm Data'!AH$14)/SQRT(('S bm Data'!$L51^2)+('S bm Data'!AH$15^2))&lt;-1.96," &lt; "," - "))</f>
        <v xml:space="preserve"> &lt; </v>
      </c>
      <c r="I50" s="103" t="str">
        <f>IF(('S bm Data'!$K51-'S bm Data'!AI$14)/SQRT(('S bm Data'!$L51^2)+('S bm Data'!AI$15^2))&gt;1.96," &gt; ",IF(('S bm Data'!$K51-'S bm Data'!AI$14)/SQRT(('S bm Data'!$L51^2)+('S bm Data'!AI$15^2))&lt;-1.96," &lt; "," - "))</f>
        <v xml:space="preserve"> &lt; </v>
      </c>
      <c r="J50" s="103" t="str">
        <f>IF(('S bm Data'!$K51-'S bm Data'!AJ$14)/SQRT(('S bm Data'!$L51^2)+('S bm Data'!AJ$15^2))&gt;1.96," &gt; ",IF(('S bm Data'!$K51-'S bm Data'!AJ$14)/SQRT(('S bm Data'!$L51^2)+('S bm Data'!AJ$15^2))&lt;-1.96," &lt; "," - "))</f>
        <v xml:space="preserve"> &lt; </v>
      </c>
      <c r="K50" s="103" t="str">
        <f>IF(('S bm Data'!$K51-'S bm Data'!AK$14)/SQRT(('S bm Data'!$L51^2)+('S bm Data'!AK$15^2))&gt;1.96," &gt; ",IF(('S bm Data'!$K51-'S bm Data'!AK$14)/SQRT(('S bm Data'!$L51^2)+('S bm Data'!AK$15^2))&lt;-1.96," &lt; "," - "))</f>
        <v xml:space="preserve"> &lt; </v>
      </c>
      <c r="L50" s="103" t="str">
        <f>IF(('S bm Data'!$K51-'S bm Data'!AL$14)/SQRT(('S bm Data'!$L51^2)+('S bm Data'!AL$15^2))&gt;1.96," &gt; ",IF(('S bm Data'!$K51-'S bm Data'!AL$14)/SQRT(('S bm Data'!$L51^2)+('S bm Data'!AL$15^2))&lt;-1.96," &lt; "," - "))</f>
        <v xml:space="preserve"> &lt; </v>
      </c>
      <c r="M50" s="103" t="str">
        <f>IF(('S bm Data'!$K51-'S bm Data'!AM$14)/SQRT(('S bm Data'!$L51^2)+('S bm Data'!AM$15^2))&gt;1.96," &gt; ",IF(('S bm Data'!$K51-'S bm Data'!AM$14)/SQRT(('S bm Data'!$L51^2)+('S bm Data'!AM$15^2))&lt;-1.96," &lt; "," - "))</f>
        <v xml:space="preserve"> &lt; </v>
      </c>
      <c r="N50" s="103" t="str">
        <f>IF(('S bm Data'!$K51-'S bm Data'!AN$14)/SQRT(('S bm Data'!$L51^2)+('S bm Data'!AN$15^2))&gt;1.96," &gt; ",IF(('S bm Data'!$K51-'S bm Data'!AN$14)/SQRT(('S bm Data'!$L51^2)+('S bm Data'!AN$15^2))&lt;-1.96," &lt; "," - "))</f>
        <v xml:space="preserve"> &lt; </v>
      </c>
      <c r="O50" s="103" t="str">
        <f>IF(('S bm Data'!$K51-'S bm Data'!AO$14)/SQRT(('S bm Data'!$L51^2)+('S bm Data'!AO$15^2))&gt;1.96," &gt; ",IF(('S bm Data'!$K51-'S bm Data'!AO$14)/SQRT(('S bm Data'!$L51^2)+('S bm Data'!AO$15^2))&lt;-1.96," &lt; "," - "))</f>
        <v xml:space="preserve"> &lt; </v>
      </c>
      <c r="P50" s="103" t="str">
        <f>IF(('S bm Data'!$K51-'S bm Data'!AP$14)/SQRT(('S bm Data'!$L51^2)+('S bm Data'!AP$15^2))&gt;1.96," &gt; ",IF(('S bm Data'!$K51-'S bm Data'!AP$14)/SQRT(('S bm Data'!$L51^2)+('S bm Data'!AP$15^2))&lt;-1.96," &lt; "," - "))</f>
        <v xml:space="preserve"> &lt; </v>
      </c>
      <c r="Q50" s="103" t="str">
        <f>IF(('S bm Data'!$K51-'S bm Data'!AQ$14)/SQRT(('S bm Data'!$L51^2)+('S bm Data'!AQ$15^2))&gt;1.96," &gt; ",IF(('S bm Data'!$K51-'S bm Data'!AQ$14)/SQRT(('S bm Data'!$L51^2)+('S bm Data'!AQ$15^2))&lt;-1.96," &lt; "," - "))</f>
        <v xml:space="preserve"> - </v>
      </c>
      <c r="R50" s="103" t="str">
        <f>IF(('S bm Data'!$K51-'S bm Data'!AR$14)/SQRT(('S bm Data'!$L51^2)+('S bm Data'!AR$15^2))&gt;1.96," &gt; ",IF(('S bm Data'!$K51-'S bm Data'!AR$14)/SQRT(('S bm Data'!$L51^2)+('S bm Data'!AR$15^2))&lt;-1.96," &lt; "," - "))</f>
        <v xml:space="preserve"> - </v>
      </c>
      <c r="S50" s="103" t="str">
        <f>IF(('S bm Data'!$K51-'S bm Data'!AS$14)/SQRT(('S bm Data'!$L51^2)+('S bm Data'!AS$15^2))&gt;1.96," &gt; ",IF(('S bm Data'!$K51-'S bm Data'!AS$14)/SQRT(('S bm Data'!$L51^2)+('S bm Data'!AS$15^2))&lt;-1.96," &lt; "," - "))</f>
        <v xml:space="preserve"> - </v>
      </c>
      <c r="T50" s="103" t="str">
        <f>IF(('S bm Data'!$K51-'S bm Data'!AT$14)/SQRT(('S bm Data'!$L51^2)+('S bm Data'!AT$15^2))&gt;1.96," &gt; ",IF(('S bm Data'!$K51-'S bm Data'!AT$14)/SQRT(('S bm Data'!$L51^2)+('S bm Data'!AT$15^2))&lt;-1.96," &lt; "," - "))</f>
        <v xml:space="preserve"> - </v>
      </c>
      <c r="U50" s="103" t="str">
        <f>IF(('S bm Data'!$K51-'S bm Data'!AU$14)/SQRT(('S bm Data'!$L51^2)+('S bm Data'!AU$15^2))&gt;1.96," &gt; ",IF(('S bm Data'!$K51-'S bm Data'!AU$14)/SQRT(('S bm Data'!$L51^2)+('S bm Data'!AU$15^2))&lt;-1.96," &lt; "," - "))</f>
        <v xml:space="preserve"> - </v>
      </c>
      <c r="V50" s="103" t="str">
        <f>IF(('S bm Data'!$K51-'S bm Data'!AV$14)/SQRT(('S bm Data'!$L51^2)+('S bm Data'!AV$15^2))&gt;1.96," &gt; ",IF(('S bm Data'!$K51-'S bm Data'!AV$14)/SQRT(('S bm Data'!$L51^2)+('S bm Data'!AV$15^2))&lt;-1.96," &lt; "," - "))</f>
        <v xml:space="preserve"> - </v>
      </c>
      <c r="W50" s="103" t="str">
        <f>IF(('S bm Data'!$K51-'S bm Data'!AW$14)/SQRT(('S bm Data'!$L51^2)+('S bm Data'!AW$15^2))&gt;1.96," &gt; ",IF(('S bm Data'!$K51-'S bm Data'!AW$14)/SQRT(('S bm Data'!$L51^2)+('S bm Data'!AW$15^2))&lt;-1.96," &lt; "," - "))</f>
        <v xml:space="preserve"> - </v>
      </c>
      <c r="X50" s="103" t="str">
        <f>IF(('S bm Data'!$K51-'S bm Data'!AX$14)/SQRT(('S bm Data'!$L51^2)+('S bm Data'!AX$15^2))&gt;1.96," &gt; ",IF(('S bm Data'!$K51-'S bm Data'!AX$14)/SQRT(('S bm Data'!$L51^2)+('S bm Data'!AX$15^2))&lt;-1.96," &lt; "," - "))</f>
        <v xml:space="preserve"> - </v>
      </c>
      <c r="Y50" s="103" t="str">
        <f>IF(('S bm Data'!$K51-'S bm Data'!AY$14)/SQRT(('S bm Data'!$L51^2)+('S bm Data'!AY$15^2))&gt;1.96," &gt; ",IF(('S bm Data'!$K51-'S bm Data'!AY$14)/SQRT(('S bm Data'!$L51^2)+('S bm Data'!AY$15^2))&lt;-1.96," &lt; "," - "))</f>
        <v xml:space="preserve"> &gt; </v>
      </c>
      <c r="Z50" s="103" t="str">
        <f>IF(('S bm Data'!$K51-'S bm Data'!AZ$14)/SQRT(('S bm Data'!$L51^2)+('S bm Data'!AZ$15^2))&gt;1.96," &gt; ",IF(('S bm Data'!$K51-'S bm Data'!AZ$14)/SQRT(('S bm Data'!$L51^2)+('S bm Data'!AZ$15^2))&lt;-1.96," &lt; "," - "))</f>
        <v xml:space="preserve"> &gt; </v>
      </c>
      <c r="AA50" s="103" t="str">
        <f>IF(('S bm Data'!$K51-'S bm Data'!BA$14)/SQRT(('S bm Data'!$L51^2)+('S bm Data'!BA$15^2))&gt;1.96," &gt; ",IF(('S bm Data'!$K51-'S bm Data'!BA$14)/SQRT(('S bm Data'!$L51^2)+('S bm Data'!BA$15^2))&lt;-1.96," &lt; "," - "))</f>
        <v xml:space="preserve"> &gt; </v>
      </c>
      <c r="AB50" s="103" t="str">
        <f>IF(('S bm Data'!$K51-'S bm Data'!BB$14)/SQRT(('S bm Data'!$L51^2)+('S bm Data'!BB$15^2))&gt;1.96," &gt; ",IF(('S bm Data'!$K51-'S bm Data'!BB$14)/SQRT(('S bm Data'!$L51^2)+('S bm Data'!BB$15^2))&lt;-1.96," &lt; "," - "))</f>
        <v xml:space="preserve"> &gt; </v>
      </c>
      <c r="AC50" s="103" t="str">
        <f>IF(('S bm Data'!$K51-'S bm Data'!BC$14)/SQRT(('S bm Data'!$L51^2)+('S bm Data'!BC$15^2))&gt;1.96," &gt; ",IF(('S bm Data'!$K51-'S bm Data'!BC$14)/SQRT(('S bm Data'!$L51^2)+('S bm Data'!BC$15^2))&lt;-1.96," &lt; "," - "))</f>
        <v xml:space="preserve"> &gt; </v>
      </c>
      <c r="AD50" s="103" t="str">
        <f>IF(('S bm Data'!$K51-'S bm Data'!BD$14)/SQRT(('S bm Data'!$L51^2)+('S bm Data'!BD$15^2))&gt;1.96," &gt; ",IF(('S bm Data'!$K51-'S bm Data'!BD$14)/SQRT(('S bm Data'!$L51^2)+('S bm Data'!BD$15^2))&lt;-1.96," &lt; "," - "))</f>
        <v xml:space="preserve"> &gt; </v>
      </c>
      <c r="AE50" s="103" t="str">
        <f>IF(('S bm Data'!$K51-'S bm Data'!BE$14)/SQRT(('S bm Data'!$L51^2)+('S bm Data'!BE$15^2))&gt;1.96," &gt; ",IF(('S bm Data'!$K51-'S bm Data'!BE$14)/SQRT(('S bm Data'!$L51^2)+('S bm Data'!BE$15^2))&lt;-1.96," &lt; "," - "))</f>
        <v xml:space="preserve"> &gt; </v>
      </c>
      <c r="AF50" s="103" t="str">
        <f>IF(('S bm Data'!$K51-'S bm Data'!BF$14)/SQRT(('S bm Data'!$L51^2)+('S bm Data'!BF$15^2))&gt;1.96," &gt; ",IF(('S bm Data'!$K51-'S bm Data'!BF$14)/SQRT(('S bm Data'!$L51^2)+('S bm Data'!BF$15^2))&lt;-1.96," &lt; "," - "))</f>
        <v xml:space="preserve"> &gt; </v>
      </c>
      <c r="AG50" s="103" t="str">
        <f>IF(('S bm Data'!$K51-'S bm Data'!BG$14)/SQRT(('S bm Data'!$L51^2)+('S bm Data'!BG$15^2))&gt;1.96," &gt; ",IF(('S bm Data'!$K51-'S bm Data'!BG$14)/SQRT(('S bm Data'!$L51^2)+('S bm Data'!BG$15^2))&lt;-1.96," &lt; "," - "))</f>
        <v xml:space="preserve"> &gt; </v>
      </c>
      <c r="AH50" s="103" t="str">
        <f>IF(('S bm Data'!$K51-'S bm Data'!BH$14)/SQRT(('S bm Data'!$L51^2)+('S bm Data'!BH$15^2))&gt;1.96," &gt; ",IF(('S bm Data'!$K51-'S bm Data'!BH$14)/SQRT(('S bm Data'!$L51^2)+('S bm Data'!BH$15^2))&lt;-1.96," &lt; "," - "))</f>
        <v xml:space="preserve"> &gt; </v>
      </c>
      <c r="AI50" s="103" t="str">
        <f>IF(('S bm Data'!$K51-'S bm Data'!BI$14)/SQRT(('S bm Data'!$L51^2)+('S bm Data'!BI$15^2))&gt;1.96," &gt; ",IF(('S bm Data'!$K51-'S bm Data'!BI$14)/SQRT(('S bm Data'!$L51^2)+('S bm Data'!BI$15^2))&lt;-1.96," &lt; "," - "))</f>
        <v xml:space="preserve"> &gt; </v>
      </c>
      <c r="AJ50" s="103" t="str">
        <f>IF(('S bm Data'!$K51-'S bm Data'!BJ$14)/SQRT(('S bm Data'!$L51^2)+('S bm Data'!BJ$15^2))&gt;1.96," &gt; ",IF(('S bm Data'!$K51-'S bm Data'!BJ$14)/SQRT(('S bm Data'!$L51^2)+('S bm Data'!BJ$15^2))&lt;-1.96," &lt; "," - "))</f>
        <v xml:space="preserve"> &gt; </v>
      </c>
      <c r="AK50" s="103" t="str">
        <f>IF(('S bm Data'!$K51-'S bm Data'!BK$14)/SQRT(('S bm Data'!$L51^2)+('S bm Data'!BK$15^2))&gt;1.96," &gt; ",IF(('S bm Data'!$K51-'S bm Data'!BK$14)/SQRT(('S bm Data'!$L51^2)+('S bm Data'!BK$15^2))&lt;-1.96," &lt; "," - "))</f>
        <v xml:space="preserve"> &gt; </v>
      </c>
      <c r="AL50" s="103" t="str">
        <f>IF(('S bm Data'!$K51-'S bm Data'!BL$14)/SQRT(('S bm Data'!$L51^2)+('S bm Data'!BL$15^2))&gt;1.96," &gt; ",IF(('S bm Data'!$K51-'S bm Data'!BL$14)/SQRT(('S bm Data'!$L51^2)+('S bm Data'!BL$15^2))&lt;-1.96," &lt; "," - "))</f>
        <v xml:space="preserve"> &gt; </v>
      </c>
      <c r="AM50" s="103" t="str">
        <f>IF(('S bm Data'!$K51-'S bm Data'!BM$14)/SQRT(('S bm Data'!$L51^2)+('S bm Data'!BM$15^2))&gt;1.96," &gt; ",IF(('S bm Data'!$K51-'S bm Data'!BM$14)/SQRT(('S bm Data'!$L51^2)+('S bm Data'!BM$15^2))&lt;-1.96," &lt; "," - "))</f>
        <v xml:space="preserve"> &gt; </v>
      </c>
      <c r="AN50" s="103" t="str">
        <f>IF(('S bm Data'!$K51-'S bm Data'!BN$14)/SQRT(('S bm Data'!$L51^2)+('S bm Data'!BN$15^2))&gt;1.96," &gt; ",IF(('S bm Data'!$K51-'S bm Data'!BN$14)/SQRT(('S bm Data'!$L51^2)+('S bm Data'!BN$15^2))&lt;-1.96," &lt; "," - "))</f>
        <v xml:space="preserve"> &gt; </v>
      </c>
      <c r="AO50" s="103" t="str">
        <f>IF(('S bm Data'!$K51-'S bm Data'!BO$14)/SQRT(('S bm Data'!$L51^2)+('S bm Data'!BO$15^2))&gt;1.96," &gt; ",IF(('S bm Data'!$K51-'S bm Data'!BO$14)/SQRT(('S bm Data'!$L51^2)+('S bm Data'!BO$15^2))&lt;-1.96," &lt; "," - "))</f>
        <v xml:space="preserve"> &gt; </v>
      </c>
      <c r="AP50" s="103" t="str">
        <f>IF(('S bm Data'!$K51-'S bm Data'!BP$14)/SQRT(('S bm Data'!$L51^2)+('S bm Data'!BP$15^2))&gt;1.96," &gt; ",IF(('S bm Data'!$K51-'S bm Data'!BP$14)/SQRT(('S bm Data'!$L51^2)+('S bm Data'!BP$15^2))&lt;-1.96," &lt; "," - "))</f>
        <v xml:space="preserve"> &gt; </v>
      </c>
      <c r="AQ50" s="146">
        <f t="shared" si="3"/>
        <v>15</v>
      </c>
      <c r="AR50" s="147">
        <f t="shared" si="4"/>
        <v>8</v>
      </c>
      <c r="AS50" s="148">
        <f t="shared" si="5"/>
        <v>18</v>
      </c>
    </row>
    <row r="51" spans="1:45">
      <c r="A51" s="101" t="str">
        <f>'S bm Data'!J52</f>
        <v>West Virginia</v>
      </c>
      <c r="B51" s="102" t="str">
        <f>IF(('S bm Data'!$K52-'S bm Data'!AB$14)/SQRT(('S bm Data'!$L52^2)+('S bm Data'!AB$15^2))&gt;1.96," &gt; ",IF(('S bm Data'!$K52-'S bm Data'!AB$14)/SQRT(('S bm Data'!$L52^2)+('S bm Data'!AB$15^2))&lt;-1.96," &lt; "," - "))</f>
        <v xml:space="preserve"> &lt; </v>
      </c>
      <c r="C51" s="103" t="str">
        <f>IF(('S bm Data'!$K52-'S bm Data'!AC$14)/SQRT(('S bm Data'!$L52^2)+('S bm Data'!AC$15^2))&gt;1.96," &gt; ",IF(('S bm Data'!$K52-'S bm Data'!AC$14)/SQRT(('S bm Data'!$L52^2)+('S bm Data'!AC$15^2))&lt;-1.96," &lt; "," - "))</f>
        <v xml:space="preserve"> &lt; </v>
      </c>
      <c r="D51" s="103" t="str">
        <f>IF(('S bm Data'!$K52-'S bm Data'!AD$14)/SQRT(('S bm Data'!$L52^2)+('S bm Data'!AD$15^2))&gt;1.96," &gt; ",IF(('S bm Data'!$K52-'S bm Data'!AD$14)/SQRT(('S bm Data'!$L52^2)+('S bm Data'!AD$15^2))&lt;-1.96," &lt; "," - "))</f>
        <v xml:space="preserve"> &lt; </v>
      </c>
      <c r="E51" s="103" t="str">
        <f>IF(('S bm Data'!$K52-'S bm Data'!AE$14)/SQRT(('S bm Data'!$L52^2)+('S bm Data'!AE$15^2))&gt;1.96," &gt; ",IF(('S bm Data'!$K52-'S bm Data'!AE$14)/SQRT(('S bm Data'!$L52^2)+('S bm Data'!AE$15^2))&lt;-1.96," &lt; "," - "))</f>
        <v xml:space="preserve"> &lt; </v>
      </c>
      <c r="F51" s="103" t="str">
        <f>IF(('S bm Data'!$K52-'S bm Data'!AF$14)/SQRT(('S bm Data'!$L52^2)+('S bm Data'!AF$15^2))&gt;1.96," &gt; ",IF(('S bm Data'!$K52-'S bm Data'!AF$14)/SQRT(('S bm Data'!$L52^2)+('S bm Data'!AF$15^2))&lt;-1.96," &lt; "," - "))</f>
        <v xml:space="preserve"> &lt; </v>
      </c>
      <c r="G51" s="103" t="str">
        <f>IF(('S bm Data'!$K52-'S bm Data'!AG$14)/SQRT(('S bm Data'!$L52^2)+('S bm Data'!AG$15^2))&gt;1.96," &gt; ",IF(('S bm Data'!$K52-'S bm Data'!AG$14)/SQRT(('S bm Data'!$L52^2)+('S bm Data'!AG$15^2))&lt;-1.96," &lt; "," - "))</f>
        <v xml:space="preserve"> &lt; </v>
      </c>
      <c r="H51" s="103" t="str">
        <f>IF(('S bm Data'!$K52-'S bm Data'!AH$14)/SQRT(('S bm Data'!$L52^2)+('S bm Data'!AH$15^2))&gt;1.96," &gt; ",IF(('S bm Data'!$K52-'S bm Data'!AH$14)/SQRT(('S bm Data'!$L52^2)+('S bm Data'!AH$15^2))&lt;-1.96," &lt; "," - "))</f>
        <v xml:space="preserve"> &lt; </v>
      </c>
      <c r="I51" s="103" t="str">
        <f>IF(('S bm Data'!$K52-'S bm Data'!AI$14)/SQRT(('S bm Data'!$L52^2)+('S bm Data'!AI$15^2))&gt;1.96," &gt; ",IF(('S bm Data'!$K52-'S bm Data'!AI$14)/SQRT(('S bm Data'!$L52^2)+('S bm Data'!AI$15^2))&lt;-1.96," &lt; "," - "))</f>
        <v xml:space="preserve"> &lt; </v>
      </c>
      <c r="J51" s="103" t="str">
        <f>IF(('S bm Data'!$K52-'S bm Data'!AJ$14)/SQRT(('S bm Data'!$L52^2)+('S bm Data'!AJ$15^2))&gt;1.96," &gt; ",IF(('S bm Data'!$K52-'S bm Data'!AJ$14)/SQRT(('S bm Data'!$L52^2)+('S bm Data'!AJ$15^2))&lt;-1.96," &lt; "," - "))</f>
        <v xml:space="preserve"> &lt; </v>
      </c>
      <c r="K51" s="103" t="str">
        <f>IF(('S bm Data'!$K52-'S bm Data'!AK$14)/SQRT(('S bm Data'!$L52^2)+('S bm Data'!AK$15^2))&gt;1.96," &gt; ",IF(('S bm Data'!$K52-'S bm Data'!AK$14)/SQRT(('S bm Data'!$L52^2)+('S bm Data'!AK$15^2))&lt;-1.96," &lt; "," - "))</f>
        <v xml:space="preserve"> &lt; </v>
      </c>
      <c r="L51" s="103" t="str">
        <f>IF(('S bm Data'!$K52-'S bm Data'!AL$14)/SQRT(('S bm Data'!$L52^2)+('S bm Data'!AL$15^2))&gt;1.96," &gt; ",IF(('S bm Data'!$K52-'S bm Data'!AL$14)/SQRT(('S bm Data'!$L52^2)+('S bm Data'!AL$15^2))&lt;-1.96," &lt; "," - "))</f>
        <v xml:space="preserve"> &lt; </v>
      </c>
      <c r="M51" s="103" t="str">
        <f>IF(('S bm Data'!$K52-'S bm Data'!AM$14)/SQRT(('S bm Data'!$L52^2)+('S bm Data'!AM$15^2))&gt;1.96," &gt; ",IF(('S bm Data'!$K52-'S bm Data'!AM$14)/SQRT(('S bm Data'!$L52^2)+('S bm Data'!AM$15^2))&lt;-1.96," &lt; "," - "))</f>
        <v xml:space="preserve"> &lt; </v>
      </c>
      <c r="N51" s="103" t="str">
        <f>IF(('S bm Data'!$K52-'S bm Data'!AN$14)/SQRT(('S bm Data'!$L52^2)+('S bm Data'!AN$15^2))&gt;1.96," &gt; ",IF(('S bm Data'!$K52-'S bm Data'!AN$14)/SQRT(('S bm Data'!$L52^2)+('S bm Data'!AN$15^2))&lt;-1.96," &lt; "," - "))</f>
        <v xml:space="preserve"> - </v>
      </c>
      <c r="O51" s="103" t="str">
        <f>IF(('S bm Data'!$K52-'S bm Data'!AO$14)/SQRT(('S bm Data'!$L52^2)+('S bm Data'!AO$15^2))&gt;1.96," &gt; ",IF(('S bm Data'!$K52-'S bm Data'!AO$14)/SQRT(('S bm Data'!$L52^2)+('S bm Data'!AO$15^2))&lt;-1.96," &lt; "," - "))</f>
        <v xml:space="preserve"> - </v>
      </c>
      <c r="P51" s="103" t="str">
        <f>IF(('S bm Data'!$K52-'S bm Data'!AP$14)/SQRT(('S bm Data'!$L52^2)+('S bm Data'!AP$15^2))&gt;1.96," &gt; ",IF(('S bm Data'!$K52-'S bm Data'!AP$14)/SQRT(('S bm Data'!$L52^2)+('S bm Data'!AP$15^2))&lt;-1.96," &lt; "," - "))</f>
        <v xml:space="preserve"> - </v>
      </c>
      <c r="Q51" s="103" t="str">
        <f>IF(('S bm Data'!$K52-'S bm Data'!AQ$14)/SQRT(('S bm Data'!$L52^2)+('S bm Data'!AQ$15^2))&gt;1.96," &gt; ",IF(('S bm Data'!$K52-'S bm Data'!AQ$14)/SQRT(('S bm Data'!$L52^2)+('S bm Data'!AQ$15^2))&lt;-1.96," &lt; "," - "))</f>
        <v xml:space="preserve"> - </v>
      </c>
      <c r="R51" s="103" t="str">
        <f>IF(('S bm Data'!$K52-'S bm Data'!AR$14)/SQRT(('S bm Data'!$L52^2)+('S bm Data'!AR$15^2))&gt;1.96," &gt; ",IF(('S bm Data'!$K52-'S bm Data'!AR$14)/SQRT(('S bm Data'!$L52^2)+('S bm Data'!AR$15^2))&lt;-1.96," &lt; "," - "))</f>
        <v xml:space="preserve"> - </v>
      </c>
      <c r="S51" s="103" t="str">
        <f>IF(('S bm Data'!$K52-'S bm Data'!AS$14)/SQRT(('S bm Data'!$L52^2)+('S bm Data'!AS$15^2))&gt;1.96," &gt; ",IF(('S bm Data'!$K52-'S bm Data'!AS$14)/SQRT(('S bm Data'!$L52^2)+('S bm Data'!AS$15^2))&lt;-1.96," &lt; "," - "))</f>
        <v xml:space="preserve"> - </v>
      </c>
      <c r="T51" s="103" t="str">
        <f>IF(('S bm Data'!$K52-'S bm Data'!AT$14)/SQRT(('S bm Data'!$L52^2)+('S bm Data'!AT$15^2))&gt;1.96," &gt; ",IF(('S bm Data'!$K52-'S bm Data'!AT$14)/SQRT(('S bm Data'!$L52^2)+('S bm Data'!AT$15^2))&lt;-1.96," &lt; "," - "))</f>
        <v xml:space="preserve"> - </v>
      </c>
      <c r="U51" s="103" t="str">
        <f>IF(('S bm Data'!$K52-'S bm Data'!AU$14)/SQRT(('S bm Data'!$L52^2)+('S bm Data'!AU$15^2))&gt;1.96," &gt; ",IF(('S bm Data'!$K52-'S bm Data'!AU$14)/SQRT(('S bm Data'!$L52^2)+('S bm Data'!AU$15^2))&lt;-1.96," &lt; "," - "))</f>
        <v xml:space="preserve"> - </v>
      </c>
      <c r="V51" s="103" t="str">
        <f>IF(('S bm Data'!$K52-'S bm Data'!AV$14)/SQRT(('S bm Data'!$L52^2)+('S bm Data'!AV$15^2))&gt;1.96," &gt; ",IF(('S bm Data'!$K52-'S bm Data'!AV$14)/SQRT(('S bm Data'!$L52^2)+('S bm Data'!AV$15^2))&lt;-1.96," &lt; "," - "))</f>
        <v xml:space="preserve"> - </v>
      </c>
      <c r="W51" s="103" t="str">
        <f>IF(('S bm Data'!$K52-'S bm Data'!AW$14)/SQRT(('S bm Data'!$L52^2)+('S bm Data'!AW$15^2))&gt;1.96," &gt; ",IF(('S bm Data'!$K52-'S bm Data'!AW$14)/SQRT(('S bm Data'!$L52^2)+('S bm Data'!AW$15^2))&lt;-1.96," &lt; "," - "))</f>
        <v xml:space="preserve"> - </v>
      </c>
      <c r="X51" s="103" t="str">
        <f>IF(('S bm Data'!$K52-'S bm Data'!AX$14)/SQRT(('S bm Data'!$L52^2)+('S bm Data'!AX$15^2))&gt;1.96," &gt; ",IF(('S bm Data'!$K52-'S bm Data'!AX$14)/SQRT(('S bm Data'!$L52^2)+('S bm Data'!AX$15^2))&lt;-1.96," &lt; "," - "))</f>
        <v xml:space="preserve"> - </v>
      </c>
      <c r="Y51" s="103" t="str">
        <f>IF(('S bm Data'!$K52-'S bm Data'!AY$14)/SQRT(('S bm Data'!$L52^2)+('S bm Data'!AY$15^2))&gt;1.96," &gt; ",IF(('S bm Data'!$K52-'S bm Data'!AY$14)/SQRT(('S bm Data'!$L52^2)+('S bm Data'!AY$15^2))&lt;-1.96," &lt; "," - "))</f>
        <v xml:space="preserve"> - </v>
      </c>
      <c r="Z51" s="103" t="str">
        <f>IF(('S bm Data'!$K52-'S bm Data'!AZ$14)/SQRT(('S bm Data'!$L52^2)+('S bm Data'!AZ$15^2))&gt;1.96," &gt; ",IF(('S bm Data'!$K52-'S bm Data'!AZ$14)/SQRT(('S bm Data'!$L52^2)+('S bm Data'!AZ$15^2))&lt;-1.96," &lt; "," - "))</f>
        <v xml:space="preserve"> - </v>
      </c>
      <c r="AA51" s="103" t="str">
        <f>IF(('S bm Data'!$K52-'S bm Data'!BA$14)/SQRT(('S bm Data'!$L52^2)+('S bm Data'!BA$15^2))&gt;1.96," &gt; ",IF(('S bm Data'!$K52-'S bm Data'!BA$14)/SQRT(('S bm Data'!$L52^2)+('S bm Data'!BA$15^2))&lt;-1.96," &lt; "," - "))</f>
        <v xml:space="preserve"> - </v>
      </c>
      <c r="AB51" s="103" t="str">
        <f>IF(('S bm Data'!$K52-'S bm Data'!BB$14)/SQRT(('S bm Data'!$L52^2)+('S bm Data'!BB$15^2))&gt;1.96," &gt; ",IF(('S bm Data'!$K52-'S bm Data'!BB$14)/SQRT(('S bm Data'!$L52^2)+('S bm Data'!BB$15^2))&lt;-1.96," &lt; "," - "))</f>
        <v xml:space="preserve"> - </v>
      </c>
      <c r="AC51" s="103" t="str">
        <f>IF(('S bm Data'!$K52-'S bm Data'!BC$14)/SQRT(('S bm Data'!$L52^2)+('S bm Data'!BC$15^2))&gt;1.96," &gt; ",IF(('S bm Data'!$K52-'S bm Data'!BC$14)/SQRT(('S bm Data'!$L52^2)+('S bm Data'!BC$15^2))&lt;-1.96," &lt; "," - "))</f>
        <v xml:space="preserve"> - </v>
      </c>
      <c r="AD51" s="103" t="str">
        <f>IF(('S bm Data'!$K52-'S bm Data'!BD$14)/SQRT(('S bm Data'!$L52^2)+('S bm Data'!BD$15^2))&gt;1.96," &gt; ",IF(('S bm Data'!$K52-'S bm Data'!BD$14)/SQRT(('S bm Data'!$L52^2)+('S bm Data'!BD$15^2))&lt;-1.96," &lt; "," - "))</f>
        <v xml:space="preserve"> - </v>
      </c>
      <c r="AE51" s="103" t="str">
        <f>IF(('S bm Data'!$K52-'S bm Data'!BE$14)/SQRT(('S bm Data'!$L52^2)+('S bm Data'!BE$15^2))&gt;1.96," &gt; ",IF(('S bm Data'!$K52-'S bm Data'!BE$14)/SQRT(('S bm Data'!$L52^2)+('S bm Data'!BE$15^2))&lt;-1.96," &lt; "," - "))</f>
        <v xml:space="preserve"> - </v>
      </c>
      <c r="AF51" s="103" t="str">
        <f>IF(('S bm Data'!$K52-'S bm Data'!BF$14)/SQRT(('S bm Data'!$L52^2)+('S bm Data'!BF$15^2))&gt;1.96," &gt; ",IF(('S bm Data'!$K52-'S bm Data'!BF$14)/SQRT(('S bm Data'!$L52^2)+('S bm Data'!BF$15^2))&lt;-1.96," &lt; "," - "))</f>
        <v xml:space="preserve"> &gt; </v>
      </c>
      <c r="AG51" s="103" t="str">
        <f>IF(('S bm Data'!$K52-'S bm Data'!BG$14)/SQRT(('S bm Data'!$L52^2)+('S bm Data'!BG$15^2))&gt;1.96," &gt; ",IF(('S bm Data'!$K52-'S bm Data'!BG$14)/SQRT(('S bm Data'!$L52^2)+('S bm Data'!BG$15^2))&lt;-1.96," &lt; "," - "))</f>
        <v xml:space="preserve"> &gt; </v>
      </c>
      <c r="AH51" s="103" t="str">
        <f>IF(('S bm Data'!$K52-'S bm Data'!BH$14)/SQRT(('S bm Data'!$L52^2)+('S bm Data'!BH$15^2))&gt;1.96," &gt; ",IF(('S bm Data'!$K52-'S bm Data'!BH$14)/SQRT(('S bm Data'!$L52^2)+('S bm Data'!BH$15^2))&lt;-1.96," &lt; "," - "))</f>
        <v xml:space="preserve"> &gt; </v>
      </c>
      <c r="AI51" s="103" t="str">
        <f>IF(('S bm Data'!$K52-'S bm Data'!BI$14)/SQRT(('S bm Data'!$L52^2)+('S bm Data'!BI$15^2))&gt;1.96," &gt; ",IF(('S bm Data'!$K52-'S bm Data'!BI$14)/SQRT(('S bm Data'!$L52^2)+('S bm Data'!BI$15^2))&lt;-1.96," &lt; "," - "))</f>
        <v xml:space="preserve"> &gt; </v>
      </c>
      <c r="AJ51" s="103" t="str">
        <f>IF(('S bm Data'!$K52-'S bm Data'!BJ$14)/SQRT(('S bm Data'!$L52^2)+('S bm Data'!BJ$15^2))&gt;1.96," &gt; ",IF(('S bm Data'!$K52-'S bm Data'!BJ$14)/SQRT(('S bm Data'!$L52^2)+('S bm Data'!BJ$15^2))&lt;-1.96," &lt; "," - "))</f>
        <v xml:space="preserve"> &gt; </v>
      </c>
      <c r="AK51" s="103" t="str">
        <f>IF(('S bm Data'!$K52-'S bm Data'!BK$14)/SQRT(('S bm Data'!$L52^2)+('S bm Data'!BK$15^2))&gt;1.96," &gt; ",IF(('S bm Data'!$K52-'S bm Data'!BK$14)/SQRT(('S bm Data'!$L52^2)+('S bm Data'!BK$15^2))&lt;-1.96," &lt; "," - "))</f>
        <v xml:space="preserve"> &gt; </v>
      </c>
      <c r="AL51" s="103" t="str">
        <f>IF(('S bm Data'!$K52-'S bm Data'!BL$14)/SQRT(('S bm Data'!$L52^2)+('S bm Data'!BL$15^2))&gt;1.96," &gt; ",IF(('S bm Data'!$K52-'S bm Data'!BL$14)/SQRT(('S bm Data'!$L52^2)+('S bm Data'!BL$15^2))&lt;-1.96," &lt; "," - "))</f>
        <v xml:space="preserve"> &gt; </v>
      </c>
      <c r="AM51" s="103" t="str">
        <f>IF(('S bm Data'!$K52-'S bm Data'!BM$14)/SQRT(('S bm Data'!$L52^2)+('S bm Data'!BM$15^2))&gt;1.96," &gt; ",IF(('S bm Data'!$K52-'S bm Data'!BM$14)/SQRT(('S bm Data'!$L52^2)+('S bm Data'!BM$15^2))&lt;-1.96," &lt; "," - "))</f>
        <v xml:space="preserve"> &gt; </v>
      </c>
      <c r="AN51" s="103" t="str">
        <f>IF(('S bm Data'!$K52-'S bm Data'!BN$14)/SQRT(('S bm Data'!$L52^2)+('S bm Data'!BN$15^2))&gt;1.96," &gt; ",IF(('S bm Data'!$K52-'S bm Data'!BN$14)/SQRT(('S bm Data'!$L52^2)+('S bm Data'!BN$15^2))&lt;-1.96," &lt; "," - "))</f>
        <v xml:space="preserve"> &gt; </v>
      </c>
      <c r="AO51" s="103" t="str">
        <f>IF(('S bm Data'!$K52-'S bm Data'!BO$14)/SQRT(('S bm Data'!$L52^2)+('S bm Data'!BO$15^2))&gt;1.96," &gt; ",IF(('S bm Data'!$K52-'S bm Data'!BO$14)/SQRT(('S bm Data'!$L52^2)+('S bm Data'!BO$15^2))&lt;-1.96," &lt; "," - "))</f>
        <v xml:space="preserve"> &gt; </v>
      </c>
      <c r="AP51" s="103" t="str">
        <f>IF(('S bm Data'!$K52-'S bm Data'!BP$14)/SQRT(('S bm Data'!$L52^2)+('S bm Data'!BP$15^2))&gt;1.96," &gt; ",IF(('S bm Data'!$K52-'S bm Data'!BP$14)/SQRT(('S bm Data'!$L52^2)+('S bm Data'!BP$15^2))&lt;-1.96," &lt; "," - "))</f>
        <v xml:space="preserve"> &gt; </v>
      </c>
      <c r="AQ51" s="146">
        <f t="shared" si="3"/>
        <v>12</v>
      </c>
      <c r="AR51" s="147">
        <f t="shared" si="4"/>
        <v>18</v>
      </c>
      <c r="AS51" s="148">
        <f t="shared" si="5"/>
        <v>11</v>
      </c>
    </row>
    <row r="52" spans="1:45">
      <c r="A52" s="101" t="str">
        <f>'S bm Data'!J53</f>
        <v>Alabama</v>
      </c>
      <c r="B52" s="102" t="str">
        <f>IF(('S bm Data'!$K53-'S bm Data'!AB$14)/SQRT(('S bm Data'!$L53^2)+('S bm Data'!AB$15^2))&gt;1.96," &gt; ",IF(('S bm Data'!$K53-'S bm Data'!AB$14)/SQRT(('S bm Data'!$L53^2)+('S bm Data'!AB$15^2))&lt;-1.96," &lt; "," - "))</f>
        <v xml:space="preserve"> &lt; </v>
      </c>
      <c r="C52" s="103" t="str">
        <f>IF(('S bm Data'!$K53-'S bm Data'!AC$14)/SQRT(('S bm Data'!$L53^2)+('S bm Data'!AC$15^2))&gt;1.96," &gt; ",IF(('S bm Data'!$K53-'S bm Data'!AC$14)/SQRT(('S bm Data'!$L53^2)+('S bm Data'!AC$15^2))&lt;-1.96," &lt; "," - "))</f>
        <v xml:space="preserve"> &lt; </v>
      </c>
      <c r="D52" s="103" t="str">
        <f>IF(('S bm Data'!$K53-'S bm Data'!AD$14)/SQRT(('S bm Data'!$L53^2)+('S bm Data'!AD$15^2))&gt;1.96," &gt; ",IF(('S bm Data'!$K53-'S bm Data'!AD$14)/SQRT(('S bm Data'!$L53^2)+('S bm Data'!AD$15^2))&lt;-1.96," &lt; "," - "))</f>
        <v xml:space="preserve"> &lt; </v>
      </c>
      <c r="E52" s="103" t="str">
        <f>IF(('S bm Data'!$K53-'S bm Data'!AE$14)/SQRT(('S bm Data'!$L53^2)+('S bm Data'!AE$15^2))&gt;1.96," &gt; ",IF(('S bm Data'!$K53-'S bm Data'!AE$14)/SQRT(('S bm Data'!$L53^2)+('S bm Data'!AE$15^2))&lt;-1.96," &lt; "," - "))</f>
        <v xml:space="preserve"> &lt; </v>
      </c>
      <c r="F52" s="103" t="str">
        <f>IF(('S bm Data'!$K53-'S bm Data'!AF$14)/SQRT(('S bm Data'!$L53^2)+('S bm Data'!AF$15^2))&gt;1.96," &gt; ",IF(('S bm Data'!$K53-'S bm Data'!AF$14)/SQRT(('S bm Data'!$L53^2)+('S bm Data'!AF$15^2))&lt;-1.96," &lt; "," - "))</f>
        <v xml:space="preserve"> &lt; </v>
      </c>
      <c r="G52" s="103" t="str">
        <f>IF(('S bm Data'!$K53-'S bm Data'!AG$14)/SQRT(('S bm Data'!$L53^2)+('S bm Data'!AG$15^2))&gt;1.96," &gt; ",IF(('S bm Data'!$K53-'S bm Data'!AG$14)/SQRT(('S bm Data'!$L53^2)+('S bm Data'!AG$15^2))&lt;-1.96," &lt; "," - "))</f>
        <v xml:space="preserve"> &lt; </v>
      </c>
      <c r="H52" s="103" t="str">
        <f>IF(('S bm Data'!$K53-'S bm Data'!AH$14)/SQRT(('S bm Data'!$L53^2)+('S bm Data'!AH$15^2))&gt;1.96," &gt; ",IF(('S bm Data'!$K53-'S bm Data'!AH$14)/SQRT(('S bm Data'!$L53^2)+('S bm Data'!AH$15^2))&lt;-1.96," &lt; "," - "))</f>
        <v xml:space="preserve"> &lt; </v>
      </c>
      <c r="I52" s="103" t="str">
        <f>IF(('S bm Data'!$K53-'S bm Data'!AI$14)/SQRT(('S bm Data'!$L53^2)+('S bm Data'!AI$15^2))&gt;1.96," &gt; ",IF(('S bm Data'!$K53-'S bm Data'!AI$14)/SQRT(('S bm Data'!$L53^2)+('S bm Data'!AI$15^2))&lt;-1.96," &lt; "," - "))</f>
        <v xml:space="preserve"> &lt; </v>
      </c>
      <c r="J52" s="103" t="str">
        <f>IF(('S bm Data'!$K53-'S bm Data'!AJ$14)/SQRT(('S bm Data'!$L53^2)+('S bm Data'!AJ$15^2))&gt;1.96," &gt; ",IF(('S bm Data'!$K53-'S bm Data'!AJ$14)/SQRT(('S bm Data'!$L53^2)+('S bm Data'!AJ$15^2))&lt;-1.96," &lt; "," - "))</f>
        <v xml:space="preserve"> &lt; </v>
      </c>
      <c r="K52" s="103" t="str">
        <f>IF(('S bm Data'!$K53-'S bm Data'!AK$14)/SQRT(('S bm Data'!$L53^2)+('S bm Data'!AK$15^2))&gt;1.96," &gt; ",IF(('S bm Data'!$K53-'S bm Data'!AK$14)/SQRT(('S bm Data'!$L53^2)+('S bm Data'!AK$15^2))&lt;-1.96," &lt; "," - "))</f>
        <v xml:space="preserve"> &lt; </v>
      </c>
      <c r="L52" s="103" t="str">
        <f>IF(('S bm Data'!$K53-'S bm Data'!AL$14)/SQRT(('S bm Data'!$L53^2)+('S bm Data'!AL$15^2))&gt;1.96," &gt; ",IF(('S bm Data'!$K53-'S bm Data'!AL$14)/SQRT(('S bm Data'!$L53^2)+('S bm Data'!AL$15^2))&lt;-1.96," &lt; "," - "))</f>
        <v xml:space="preserve"> &lt; </v>
      </c>
      <c r="M52" s="103" t="str">
        <f>IF(('S bm Data'!$K53-'S bm Data'!AM$14)/SQRT(('S bm Data'!$L53^2)+('S bm Data'!AM$15^2))&gt;1.96," &gt; ",IF(('S bm Data'!$K53-'S bm Data'!AM$14)/SQRT(('S bm Data'!$L53^2)+('S bm Data'!AM$15^2))&lt;-1.96," &lt; "," - "))</f>
        <v xml:space="preserve"> &lt; </v>
      </c>
      <c r="N52" s="103" t="str">
        <f>IF(('S bm Data'!$K53-'S bm Data'!AN$14)/SQRT(('S bm Data'!$L53^2)+('S bm Data'!AN$15^2))&gt;1.96," &gt; ",IF(('S bm Data'!$K53-'S bm Data'!AN$14)/SQRT(('S bm Data'!$L53^2)+('S bm Data'!AN$15^2))&lt;-1.96," &lt; "," - "))</f>
        <v xml:space="preserve"> &lt; </v>
      </c>
      <c r="O52" s="103" t="str">
        <f>IF(('S bm Data'!$K53-'S bm Data'!AO$14)/SQRT(('S bm Data'!$L53^2)+('S bm Data'!AO$15^2))&gt;1.96," &gt; ",IF(('S bm Data'!$K53-'S bm Data'!AO$14)/SQRT(('S bm Data'!$L53^2)+('S bm Data'!AO$15^2))&lt;-1.96," &lt; "," - "))</f>
        <v xml:space="preserve"> &lt; </v>
      </c>
      <c r="P52" s="103" t="str">
        <f>IF(('S bm Data'!$K53-'S bm Data'!AP$14)/SQRT(('S bm Data'!$L53^2)+('S bm Data'!AP$15^2))&gt;1.96," &gt; ",IF(('S bm Data'!$K53-'S bm Data'!AP$14)/SQRT(('S bm Data'!$L53^2)+('S bm Data'!AP$15^2))&lt;-1.96," &lt; "," - "))</f>
        <v xml:space="preserve"> &lt; </v>
      </c>
      <c r="Q52" s="103" t="str">
        <f>IF(('S bm Data'!$K53-'S bm Data'!AQ$14)/SQRT(('S bm Data'!$L53^2)+('S bm Data'!AQ$15^2))&gt;1.96," &gt; ",IF(('S bm Data'!$K53-'S bm Data'!AQ$14)/SQRT(('S bm Data'!$L53^2)+('S bm Data'!AQ$15^2))&lt;-1.96," &lt; "," - "))</f>
        <v xml:space="preserve"> &lt; </v>
      </c>
      <c r="R52" s="103" t="str">
        <f>IF(('S bm Data'!$K53-'S bm Data'!AR$14)/SQRT(('S bm Data'!$L53^2)+('S bm Data'!AR$15^2))&gt;1.96," &gt; ",IF(('S bm Data'!$K53-'S bm Data'!AR$14)/SQRT(('S bm Data'!$L53^2)+('S bm Data'!AR$15^2))&lt;-1.96," &lt; "," - "))</f>
        <v xml:space="preserve"> &lt; </v>
      </c>
      <c r="S52" s="103" t="str">
        <f>IF(('S bm Data'!$K53-'S bm Data'!AS$14)/SQRT(('S bm Data'!$L53^2)+('S bm Data'!AS$15^2))&gt;1.96," &gt; ",IF(('S bm Data'!$K53-'S bm Data'!AS$14)/SQRT(('S bm Data'!$L53^2)+('S bm Data'!AS$15^2))&lt;-1.96," &lt; "," - "))</f>
        <v xml:space="preserve"> - </v>
      </c>
      <c r="T52" s="103" t="str">
        <f>IF(('S bm Data'!$K53-'S bm Data'!AT$14)/SQRT(('S bm Data'!$L53^2)+('S bm Data'!AT$15^2))&gt;1.96," &gt; ",IF(('S bm Data'!$K53-'S bm Data'!AT$14)/SQRT(('S bm Data'!$L53^2)+('S bm Data'!AT$15^2))&lt;-1.96," &lt; "," - "))</f>
        <v xml:space="preserve"> - </v>
      </c>
      <c r="U52" s="103" t="str">
        <f>IF(('S bm Data'!$K53-'S bm Data'!AU$14)/SQRT(('S bm Data'!$L53^2)+('S bm Data'!AU$15^2))&gt;1.96," &gt; ",IF(('S bm Data'!$K53-'S bm Data'!AU$14)/SQRT(('S bm Data'!$L53^2)+('S bm Data'!AU$15^2))&lt;-1.96," &lt; "," - "))</f>
        <v xml:space="preserve"> - </v>
      </c>
      <c r="V52" s="103" t="str">
        <f>IF(('S bm Data'!$K53-'S bm Data'!AV$14)/SQRT(('S bm Data'!$L53^2)+('S bm Data'!AV$15^2))&gt;1.96," &gt; ",IF(('S bm Data'!$K53-'S bm Data'!AV$14)/SQRT(('S bm Data'!$L53^2)+('S bm Data'!AV$15^2))&lt;-1.96," &lt; "," - "))</f>
        <v xml:space="preserve"> - </v>
      </c>
      <c r="W52" s="103" t="str">
        <f>IF(('S bm Data'!$K53-'S bm Data'!AW$14)/SQRT(('S bm Data'!$L53^2)+('S bm Data'!AW$15^2))&gt;1.96," &gt; ",IF(('S bm Data'!$K53-'S bm Data'!AW$14)/SQRT(('S bm Data'!$L53^2)+('S bm Data'!AW$15^2))&lt;-1.96," &lt; "," - "))</f>
        <v xml:space="preserve"> - </v>
      </c>
      <c r="X52" s="103" t="str">
        <f>IF(('S bm Data'!$K53-'S bm Data'!AX$14)/SQRT(('S bm Data'!$L53^2)+('S bm Data'!AX$15^2))&gt;1.96," &gt; ",IF(('S bm Data'!$K53-'S bm Data'!AX$14)/SQRT(('S bm Data'!$L53^2)+('S bm Data'!AX$15^2))&lt;-1.96," &lt; "," - "))</f>
        <v xml:space="preserve"> - </v>
      </c>
      <c r="Y52" s="103" t="str">
        <f>IF(('S bm Data'!$K53-'S bm Data'!AY$14)/SQRT(('S bm Data'!$L53^2)+('S bm Data'!AY$15^2))&gt;1.96," &gt; ",IF(('S bm Data'!$K53-'S bm Data'!AY$14)/SQRT(('S bm Data'!$L53^2)+('S bm Data'!AY$15^2))&lt;-1.96," &lt; "," - "))</f>
        <v xml:space="preserve"> - </v>
      </c>
      <c r="Z52" s="103" t="str">
        <f>IF(('S bm Data'!$K53-'S bm Data'!AZ$14)/SQRT(('S bm Data'!$L53^2)+('S bm Data'!AZ$15^2))&gt;1.96," &gt; ",IF(('S bm Data'!$K53-'S bm Data'!AZ$14)/SQRT(('S bm Data'!$L53^2)+('S bm Data'!AZ$15^2))&lt;-1.96," &lt; "," - "))</f>
        <v xml:space="preserve"> - </v>
      </c>
      <c r="AA52" s="103" t="str">
        <f>IF(('S bm Data'!$K53-'S bm Data'!BA$14)/SQRT(('S bm Data'!$L53^2)+('S bm Data'!BA$15^2))&gt;1.96," &gt; ",IF(('S bm Data'!$K53-'S bm Data'!BA$14)/SQRT(('S bm Data'!$L53^2)+('S bm Data'!BA$15^2))&lt;-1.96," &lt; "," - "))</f>
        <v xml:space="preserve"> - </v>
      </c>
      <c r="AB52" s="103" t="str">
        <f>IF(('S bm Data'!$K53-'S bm Data'!BB$14)/SQRT(('S bm Data'!$L53^2)+('S bm Data'!BB$15^2))&gt;1.96," &gt; ",IF(('S bm Data'!$K53-'S bm Data'!BB$14)/SQRT(('S bm Data'!$L53^2)+('S bm Data'!BB$15^2))&lt;-1.96," &lt; "," - "))</f>
        <v xml:space="preserve"> - </v>
      </c>
      <c r="AC52" s="103" t="str">
        <f>IF(('S bm Data'!$K53-'S bm Data'!BC$14)/SQRT(('S bm Data'!$L53^2)+('S bm Data'!BC$15^2))&gt;1.96," &gt; ",IF(('S bm Data'!$K53-'S bm Data'!BC$14)/SQRT(('S bm Data'!$L53^2)+('S bm Data'!BC$15^2))&lt;-1.96," &lt; "," - "))</f>
        <v xml:space="preserve"> - </v>
      </c>
      <c r="AD52" s="103" t="str">
        <f>IF(('S bm Data'!$K53-'S bm Data'!BD$14)/SQRT(('S bm Data'!$L53^2)+('S bm Data'!BD$15^2))&gt;1.96," &gt; ",IF(('S bm Data'!$K53-'S bm Data'!BD$14)/SQRT(('S bm Data'!$L53^2)+('S bm Data'!BD$15^2))&lt;-1.96," &lt; "," - "))</f>
        <v xml:space="preserve"> - </v>
      </c>
      <c r="AE52" s="103" t="str">
        <f>IF(('S bm Data'!$K53-'S bm Data'!BE$14)/SQRT(('S bm Data'!$L53^2)+('S bm Data'!BE$15^2))&gt;1.96," &gt; ",IF(('S bm Data'!$K53-'S bm Data'!BE$14)/SQRT(('S bm Data'!$L53^2)+('S bm Data'!BE$15^2))&lt;-1.96," &lt; "," - "))</f>
        <v xml:space="preserve"> - </v>
      </c>
      <c r="AF52" s="103" t="str">
        <f>IF(('S bm Data'!$K53-'S bm Data'!BF$14)/SQRT(('S bm Data'!$L53^2)+('S bm Data'!BF$15^2))&gt;1.96," &gt; ",IF(('S bm Data'!$K53-'S bm Data'!BF$14)/SQRT(('S bm Data'!$L53^2)+('S bm Data'!BF$15^2))&lt;-1.96," &lt; "," - "))</f>
        <v xml:space="preserve"> &gt; </v>
      </c>
      <c r="AG52" s="103" t="str">
        <f>IF(('S bm Data'!$K53-'S bm Data'!BG$14)/SQRT(('S bm Data'!$L53^2)+('S bm Data'!BG$15^2))&gt;1.96," &gt; ",IF(('S bm Data'!$K53-'S bm Data'!BG$14)/SQRT(('S bm Data'!$L53^2)+('S bm Data'!BG$15^2))&lt;-1.96," &lt; "," - "))</f>
        <v xml:space="preserve"> &gt; </v>
      </c>
      <c r="AH52" s="103" t="str">
        <f>IF(('S bm Data'!$K53-'S bm Data'!BH$14)/SQRT(('S bm Data'!$L53^2)+('S bm Data'!BH$15^2))&gt;1.96," &gt; ",IF(('S bm Data'!$K53-'S bm Data'!BH$14)/SQRT(('S bm Data'!$L53^2)+('S bm Data'!BH$15^2))&lt;-1.96," &lt; "," - "))</f>
        <v xml:space="preserve"> &gt; </v>
      </c>
      <c r="AI52" s="103" t="str">
        <f>IF(('S bm Data'!$K53-'S bm Data'!BI$14)/SQRT(('S bm Data'!$L53^2)+('S bm Data'!BI$15^2))&gt;1.96," &gt; ",IF(('S bm Data'!$K53-'S bm Data'!BI$14)/SQRT(('S bm Data'!$L53^2)+('S bm Data'!BI$15^2))&lt;-1.96," &lt; "," - "))</f>
        <v xml:space="preserve"> &gt; </v>
      </c>
      <c r="AJ52" s="103" t="str">
        <f>IF(('S bm Data'!$K53-'S bm Data'!BJ$14)/SQRT(('S bm Data'!$L53^2)+('S bm Data'!BJ$15^2))&gt;1.96," &gt; ",IF(('S bm Data'!$K53-'S bm Data'!BJ$14)/SQRT(('S bm Data'!$L53^2)+('S bm Data'!BJ$15^2))&lt;-1.96," &lt; "," - "))</f>
        <v xml:space="preserve"> &gt; </v>
      </c>
      <c r="AK52" s="103" t="str">
        <f>IF(('S bm Data'!$K53-'S bm Data'!BK$14)/SQRT(('S bm Data'!$L53^2)+('S bm Data'!BK$15^2))&gt;1.96," &gt; ",IF(('S bm Data'!$K53-'S bm Data'!BK$14)/SQRT(('S bm Data'!$L53^2)+('S bm Data'!BK$15^2))&lt;-1.96," &lt; "," - "))</f>
        <v xml:space="preserve"> &gt; </v>
      </c>
      <c r="AL52" s="103" t="str">
        <f>IF(('S bm Data'!$K53-'S bm Data'!BL$14)/SQRT(('S bm Data'!$L53^2)+('S bm Data'!BL$15^2))&gt;1.96," &gt; ",IF(('S bm Data'!$K53-'S bm Data'!BL$14)/SQRT(('S bm Data'!$L53^2)+('S bm Data'!BL$15^2))&lt;-1.96," &lt; "," - "))</f>
        <v xml:space="preserve"> &gt; </v>
      </c>
      <c r="AM52" s="103" t="str">
        <f>IF(('S bm Data'!$K53-'S bm Data'!BM$14)/SQRT(('S bm Data'!$L53^2)+('S bm Data'!BM$15^2))&gt;1.96," &gt; ",IF(('S bm Data'!$K53-'S bm Data'!BM$14)/SQRT(('S bm Data'!$L53^2)+('S bm Data'!BM$15^2))&lt;-1.96," &lt; "," - "))</f>
        <v xml:space="preserve"> &gt; </v>
      </c>
      <c r="AN52" s="103" t="str">
        <f>IF(('S bm Data'!$K53-'S bm Data'!BN$14)/SQRT(('S bm Data'!$L53^2)+('S bm Data'!BN$15^2))&gt;1.96," &gt; ",IF(('S bm Data'!$K53-'S bm Data'!BN$14)/SQRT(('S bm Data'!$L53^2)+('S bm Data'!BN$15^2))&lt;-1.96," &lt; "," - "))</f>
        <v xml:space="preserve"> &gt; </v>
      </c>
      <c r="AO52" s="103" t="str">
        <f>IF(('S bm Data'!$K53-'S bm Data'!BO$14)/SQRT(('S bm Data'!$L53^2)+('S bm Data'!BO$15^2))&gt;1.96," &gt; ",IF(('S bm Data'!$K53-'S bm Data'!BO$14)/SQRT(('S bm Data'!$L53^2)+('S bm Data'!BO$15^2))&lt;-1.96," &lt; "," - "))</f>
        <v xml:space="preserve"> &gt; </v>
      </c>
      <c r="AP52" s="103" t="str">
        <f>IF(('S bm Data'!$K53-'S bm Data'!BP$14)/SQRT(('S bm Data'!$L53^2)+('S bm Data'!BP$15^2))&gt;1.96," &gt; ",IF(('S bm Data'!$K53-'S bm Data'!BP$14)/SQRT(('S bm Data'!$L53^2)+('S bm Data'!BP$15^2))&lt;-1.96," &lt; "," - "))</f>
        <v xml:space="preserve"> &gt; </v>
      </c>
      <c r="AQ52" s="146">
        <f t="shared" si="3"/>
        <v>17</v>
      </c>
      <c r="AR52" s="147">
        <f t="shared" si="4"/>
        <v>13</v>
      </c>
      <c r="AS52" s="148">
        <f t="shared" si="5"/>
        <v>11</v>
      </c>
    </row>
    <row r="53" spans="1:45">
      <c r="A53" s="101" t="str">
        <f>'S bm Data'!J54</f>
        <v>Mississippi</v>
      </c>
      <c r="B53" s="102" t="str">
        <f>IF(('S bm Data'!$K54-'S bm Data'!AB$14)/SQRT(('S bm Data'!$L54^2)+('S bm Data'!AB$15^2))&gt;1.96," &gt; ",IF(('S bm Data'!$K54-'S bm Data'!AB$14)/SQRT(('S bm Data'!$L54^2)+('S bm Data'!AB$15^2))&lt;-1.96," &lt; "," - "))</f>
        <v xml:space="preserve"> &lt; </v>
      </c>
      <c r="C53" s="103" t="str">
        <f>IF(('S bm Data'!$K54-'S bm Data'!AC$14)/SQRT(('S bm Data'!$L54^2)+('S bm Data'!AC$15^2))&gt;1.96," &gt; ",IF(('S bm Data'!$K54-'S bm Data'!AC$14)/SQRT(('S bm Data'!$L54^2)+('S bm Data'!AC$15^2))&lt;-1.96," &lt; "," - "))</f>
        <v xml:space="preserve"> &lt; </v>
      </c>
      <c r="D53" s="103" t="str">
        <f>IF(('S bm Data'!$K54-'S bm Data'!AD$14)/SQRT(('S bm Data'!$L54^2)+('S bm Data'!AD$15^2))&gt;1.96," &gt; ",IF(('S bm Data'!$K54-'S bm Data'!AD$14)/SQRT(('S bm Data'!$L54^2)+('S bm Data'!AD$15^2))&lt;-1.96," &lt; "," - "))</f>
        <v xml:space="preserve"> &lt; </v>
      </c>
      <c r="E53" s="103" t="str">
        <f>IF(('S bm Data'!$K54-'S bm Data'!AE$14)/SQRT(('S bm Data'!$L54^2)+('S bm Data'!AE$15^2))&gt;1.96," &gt; ",IF(('S bm Data'!$K54-'S bm Data'!AE$14)/SQRT(('S bm Data'!$L54^2)+('S bm Data'!AE$15^2))&lt;-1.96," &lt; "," - "))</f>
        <v xml:space="preserve"> &lt; </v>
      </c>
      <c r="F53" s="103" t="str">
        <f>IF(('S bm Data'!$K54-'S bm Data'!AF$14)/SQRT(('S bm Data'!$L54^2)+('S bm Data'!AF$15^2))&gt;1.96," &gt; ",IF(('S bm Data'!$K54-'S bm Data'!AF$14)/SQRT(('S bm Data'!$L54^2)+('S bm Data'!AF$15^2))&lt;-1.96," &lt; "," - "))</f>
        <v xml:space="preserve"> &lt; </v>
      </c>
      <c r="G53" s="103" t="str">
        <f>IF(('S bm Data'!$K54-'S bm Data'!AG$14)/SQRT(('S bm Data'!$L54^2)+('S bm Data'!AG$15^2))&gt;1.96," &gt; ",IF(('S bm Data'!$K54-'S bm Data'!AG$14)/SQRT(('S bm Data'!$L54^2)+('S bm Data'!AG$15^2))&lt;-1.96," &lt; "," - "))</f>
        <v xml:space="preserve"> &lt; </v>
      </c>
      <c r="H53" s="103" t="str">
        <f>IF(('S bm Data'!$K54-'S bm Data'!AH$14)/SQRT(('S bm Data'!$L54^2)+('S bm Data'!AH$15^2))&gt;1.96," &gt; ",IF(('S bm Data'!$K54-'S bm Data'!AH$14)/SQRT(('S bm Data'!$L54^2)+('S bm Data'!AH$15^2))&lt;-1.96," &lt; "," - "))</f>
        <v xml:space="preserve"> &lt; </v>
      </c>
      <c r="I53" s="103" t="str">
        <f>IF(('S bm Data'!$K54-'S bm Data'!AI$14)/SQRT(('S bm Data'!$L54^2)+('S bm Data'!AI$15^2))&gt;1.96," &gt; ",IF(('S bm Data'!$K54-'S bm Data'!AI$14)/SQRT(('S bm Data'!$L54^2)+('S bm Data'!AI$15^2))&lt;-1.96," &lt; "," - "))</f>
        <v xml:space="preserve"> &lt; </v>
      </c>
      <c r="J53" s="103" t="str">
        <f>IF(('S bm Data'!$K54-'S bm Data'!AJ$14)/SQRT(('S bm Data'!$L54^2)+('S bm Data'!AJ$15^2))&gt;1.96," &gt; ",IF(('S bm Data'!$K54-'S bm Data'!AJ$14)/SQRT(('S bm Data'!$L54^2)+('S bm Data'!AJ$15^2))&lt;-1.96," &lt; "," - "))</f>
        <v xml:space="preserve"> &lt; </v>
      </c>
      <c r="K53" s="103" t="str">
        <f>IF(('S bm Data'!$K54-'S bm Data'!AK$14)/SQRT(('S bm Data'!$L54^2)+('S bm Data'!AK$15^2))&gt;1.96," &gt; ",IF(('S bm Data'!$K54-'S bm Data'!AK$14)/SQRT(('S bm Data'!$L54^2)+('S bm Data'!AK$15^2))&lt;-1.96," &lt; "," - "))</f>
        <v xml:space="preserve"> &lt; </v>
      </c>
      <c r="L53" s="103" t="str">
        <f>IF(('S bm Data'!$K54-'S bm Data'!AL$14)/SQRT(('S bm Data'!$L54^2)+('S bm Data'!AL$15^2))&gt;1.96," &gt; ",IF(('S bm Data'!$K54-'S bm Data'!AL$14)/SQRT(('S bm Data'!$L54^2)+('S bm Data'!AL$15^2))&lt;-1.96," &lt; "," - "))</f>
        <v xml:space="preserve"> &lt; </v>
      </c>
      <c r="M53" s="103" t="str">
        <f>IF(('S bm Data'!$K54-'S bm Data'!AM$14)/SQRT(('S bm Data'!$L54^2)+('S bm Data'!AM$15^2))&gt;1.96," &gt; ",IF(('S bm Data'!$K54-'S bm Data'!AM$14)/SQRT(('S bm Data'!$L54^2)+('S bm Data'!AM$15^2))&lt;-1.96," &lt; "," - "))</f>
        <v xml:space="preserve"> &lt; </v>
      </c>
      <c r="N53" s="103" t="str">
        <f>IF(('S bm Data'!$K54-'S bm Data'!AN$14)/SQRT(('S bm Data'!$L54^2)+('S bm Data'!AN$15^2))&gt;1.96," &gt; ",IF(('S bm Data'!$K54-'S bm Data'!AN$14)/SQRT(('S bm Data'!$L54^2)+('S bm Data'!AN$15^2))&lt;-1.96," &lt; "," - "))</f>
        <v xml:space="preserve"> &lt; </v>
      </c>
      <c r="O53" s="103" t="str">
        <f>IF(('S bm Data'!$K54-'S bm Data'!AO$14)/SQRT(('S bm Data'!$L54^2)+('S bm Data'!AO$15^2))&gt;1.96," &gt; ",IF(('S bm Data'!$K54-'S bm Data'!AO$14)/SQRT(('S bm Data'!$L54^2)+('S bm Data'!AO$15^2))&lt;-1.96," &lt; "," - "))</f>
        <v xml:space="preserve"> &lt; </v>
      </c>
      <c r="P53" s="103" t="str">
        <f>IF(('S bm Data'!$K54-'S bm Data'!AP$14)/SQRT(('S bm Data'!$L54^2)+('S bm Data'!AP$15^2))&gt;1.96," &gt; ",IF(('S bm Data'!$K54-'S bm Data'!AP$14)/SQRT(('S bm Data'!$L54^2)+('S bm Data'!AP$15^2))&lt;-1.96," &lt; "," - "))</f>
        <v xml:space="preserve"> &lt; </v>
      </c>
      <c r="Q53" s="103" t="str">
        <f>IF(('S bm Data'!$K54-'S bm Data'!AQ$14)/SQRT(('S bm Data'!$L54^2)+('S bm Data'!AQ$15^2))&gt;1.96," &gt; ",IF(('S bm Data'!$K54-'S bm Data'!AQ$14)/SQRT(('S bm Data'!$L54^2)+('S bm Data'!AQ$15^2))&lt;-1.96," &lt; "," - "))</f>
        <v xml:space="preserve"> &lt; </v>
      </c>
      <c r="R53" s="103" t="str">
        <f>IF(('S bm Data'!$K54-'S bm Data'!AR$14)/SQRT(('S bm Data'!$L54^2)+('S bm Data'!AR$15^2))&gt;1.96," &gt; ",IF(('S bm Data'!$K54-'S bm Data'!AR$14)/SQRT(('S bm Data'!$L54^2)+('S bm Data'!AR$15^2))&lt;-1.96," &lt; "," - "))</f>
        <v xml:space="preserve"> &lt; </v>
      </c>
      <c r="S53" s="103" t="str">
        <f>IF(('S bm Data'!$K54-'S bm Data'!AS$14)/SQRT(('S bm Data'!$L54^2)+('S bm Data'!AS$15^2))&gt;1.96," &gt; ",IF(('S bm Data'!$K54-'S bm Data'!AS$14)/SQRT(('S bm Data'!$L54^2)+('S bm Data'!AS$15^2))&lt;-1.96," &lt; "," - "))</f>
        <v xml:space="preserve"> &lt; </v>
      </c>
      <c r="T53" s="103" t="str">
        <f>IF(('S bm Data'!$K54-'S bm Data'!AT$14)/SQRT(('S bm Data'!$L54^2)+('S bm Data'!AT$15^2))&gt;1.96," &gt; ",IF(('S bm Data'!$K54-'S bm Data'!AT$14)/SQRT(('S bm Data'!$L54^2)+('S bm Data'!AT$15^2))&lt;-1.96," &lt; "," - "))</f>
        <v xml:space="preserve"> - </v>
      </c>
      <c r="U53" s="103" t="str">
        <f>IF(('S bm Data'!$K54-'S bm Data'!AU$14)/SQRT(('S bm Data'!$L54^2)+('S bm Data'!AU$15^2))&gt;1.96," &gt; ",IF(('S bm Data'!$K54-'S bm Data'!AU$14)/SQRT(('S bm Data'!$L54^2)+('S bm Data'!AU$15^2))&lt;-1.96," &lt; "," - "))</f>
        <v xml:space="preserve"> - </v>
      </c>
      <c r="V53" s="103" t="str">
        <f>IF(('S bm Data'!$K54-'S bm Data'!AV$14)/SQRT(('S bm Data'!$L54^2)+('S bm Data'!AV$15^2))&gt;1.96," &gt; ",IF(('S bm Data'!$K54-'S bm Data'!AV$14)/SQRT(('S bm Data'!$L54^2)+('S bm Data'!AV$15^2))&lt;-1.96," &lt; "," - "))</f>
        <v xml:space="preserve"> - </v>
      </c>
      <c r="W53" s="103" t="str">
        <f>IF(('S bm Data'!$K54-'S bm Data'!AW$14)/SQRT(('S bm Data'!$L54^2)+('S bm Data'!AW$15^2))&gt;1.96," &gt; ",IF(('S bm Data'!$K54-'S bm Data'!AW$14)/SQRT(('S bm Data'!$L54^2)+('S bm Data'!AW$15^2))&lt;-1.96," &lt; "," - "))</f>
        <v xml:space="preserve"> - </v>
      </c>
      <c r="X53" s="103" t="str">
        <f>IF(('S bm Data'!$K54-'S bm Data'!AX$14)/SQRT(('S bm Data'!$L54^2)+('S bm Data'!AX$15^2))&gt;1.96," &gt; ",IF(('S bm Data'!$K54-'S bm Data'!AX$14)/SQRT(('S bm Data'!$L54^2)+('S bm Data'!AX$15^2))&lt;-1.96," &lt; "," - "))</f>
        <v xml:space="preserve"> - </v>
      </c>
      <c r="Y53" s="103" t="str">
        <f>IF(('S bm Data'!$K54-'S bm Data'!AY$14)/SQRT(('S bm Data'!$L54^2)+('S bm Data'!AY$15^2))&gt;1.96," &gt; ",IF(('S bm Data'!$K54-'S bm Data'!AY$14)/SQRT(('S bm Data'!$L54^2)+('S bm Data'!AY$15^2))&lt;-1.96," &lt; "," - "))</f>
        <v xml:space="preserve"> - </v>
      </c>
      <c r="Z53" s="103" t="str">
        <f>IF(('S bm Data'!$K54-'S bm Data'!AZ$14)/SQRT(('S bm Data'!$L54^2)+('S bm Data'!AZ$15^2))&gt;1.96," &gt; ",IF(('S bm Data'!$K54-'S bm Data'!AZ$14)/SQRT(('S bm Data'!$L54^2)+('S bm Data'!AZ$15^2))&lt;-1.96," &lt; "," - "))</f>
        <v xml:space="preserve"> - </v>
      </c>
      <c r="AA53" s="103" t="str">
        <f>IF(('S bm Data'!$K54-'S bm Data'!BA$14)/SQRT(('S bm Data'!$L54^2)+('S bm Data'!BA$15^2))&gt;1.96," &gt; ",IF(('S bm Data'!$K54-'S bm Data'!BA$14)/SQRT(('S bm Data'!$L54^2)+('S bm Data'!BA$15^2))&lt;-1.96," &lt; "," - "))</f>
        <v xml:space="preserve"> - </v>
      </c>
      <c r="AB53" s="103" t="str">
        <f>IF(('S bm Data'!$K54-'S bm Data'!BB$14)/SQRT(('S bm Data'!$L54^2)+('S bm Data'!BB$15^2))&gt;1.96," &gt; ",IF(('S bm Data'!$K54-'S bm Data'!BB$14)/SQRT(('S bm Data'!$L54^2)+('S bm Data'!BB$15^2))&lt;-1.96," &lt; "," - "))</f>
        <v xml:space="preserve"> - </v>
      </c>
      <c r="AC53" s="103" t="str">
        <f>IF(('S bm Data'!$K54-'S bm Data'!BC$14)/SQRT(('S bm Data'!$L54^2)+('S bm Data'!BC$15^2))&gt;1.96," &gt; ",IF(('S bm Data'!$K54-'S bm Data'!BC$14)/SQRT(('S bm Data'!$L54^2)+('S bm Data'!BC$15^2))&lt;-1.96," &lt; "," - "))</f>
        <v xml:space="preserve"> - </v>
      </c>
      <c r="AD53" s="103" t="str">
        <f>IF(('S bm Data'!$K54-'S bm Data'!BD$14)/SQRT(('S bm Data'!$L54^2)+('S bm Data'!BD$15^2))&gt;1.96," &gt; ",IF(('S bm Data'!$K54-'S bm Data'!BD$14)/SQRT(('S bm Data'!$L54^2)+('S bm Data'!BD$15^2))&lt;-1.96," &lt; "," - "))</f>
        <v xml:space="preserve"> - </v>
      </c>
      <c r="AE53" s="103" t="str">
        <f>IF(('S bm Data'!$K54-'S bm Data'!BE$14)/SQRT(('S bm Data'!$L54^2)+('S bm Data'!BE$15^2))&gt;1.96," &gt; ",IF(('S bm Data'!$K54-'S bm Data'!BE$14)/SQRT(('S bm Data'!$L54^2)+('S bm Data'!BE$15^2))&lt;-1.96," &lt; "," - "))</f>
        <v xml:space="preserve"> - </v>
      </c>
      <c r="AF53" s="103" t="str">
        <f>IF(('S bm Data'!$K54-'S bm Data'!BF$14)/SQRT(('S bm Data'!$L54^2)+('S bm Data'!BF$15^2))&gt;1.96," &gt; ",IF(('S bm Data'!$K54-'S bm Data'!BF$14)/SQRT(('S bm Data'!$L54^2)+('S bm Data'!BF$15^2))&lt;-1.96," &lt; "," - "))</f>
        <v xml:space="preserve"> - </v>
      </c>
      <c r="AG53" s="103" t="str">
        <f>IF(('S bm Data'!$K54-'S bm Data'!BG$14)/SQRT(('S bm Data'!$L54^2)+('S bm Data'!BG$15^2))&gt;1.96," &gt; ",IF(('S bm Data'!$K54-'S bm Data'!BG$14)/SQRT(('S bm Data'!$L54^2)+('S bm Data'!BG$15^2))&lt;-1.96," &lt; "," - "))</f>
        <v xml:space="preserve"> - </v>
      </c>
      <c r="AH53" s="103" t="str">
        <f>IF(('S bm Data'!$K54-'S bm Data'!BH$14)/SQRT(('S bm Data'!$L54^2)+('S bm Data'!BH$15^2))&gt;1.96," &gt; ",IF(('S bm Data'!$K54-'S bm Data'!BH$14)/SQRT(('S bm Data'!$L54^2)+('S bm Data'!BH$15^2))&lt;-1.96," &lt; "," - "))</f>
        <v xml:space="preserve"> - </v>
      </c>
      <c r="AI53" s="103" t="str">
        <f>IF(('S bm Data'!$K54-'S bm Data'!BI$14)/SQRT(('S bm Data'!$L54^2)+('S bm Data'!BI$15^2))&gt;1.96," &gt; ",IF(('S bm Data'!$K54-'S bm Data'!BI$14)/SQRT(('S bm Data'!$L54^2)+('S bm Data'!BI$15^2))&lt;-1.96," &lt; "," - "))</f>
        <v xml:space="preserve"> - </v>
      </c>
      <c r="AJ53" s="103" t="str">
        <f>IF(('S bm Data'!$K54-'S bm Data'!BJ$14)/SQRT(('S bm Data'!$L54^2)+('S bm Data'!BJ$15^2))&gt;1.96," &gt; ",IF(('S bm Data'!$K54-'S bm Data'!BJ$14)/SQRT(('S bm Data'!$L54^2)+('S bm Data'!BJ$15^2))&lt;-1.96," &lt; "," - "))</f>
        <v xml:space="preserve"> - </v>
      </c>
      <c r="AK53" s="103" t="str">
        <f>IF(('S bm Data'!$K54-'S bm Data'!BK$14)/SQRT(('S bm Data'!$L54^2)+('S bm Data'!BK$15^2))&gt;1.96," &gt; ",IF(('S bm Data'!$K54-'S bm Data'!BK$14)/SQRT(('S bm Data'!$L54^2)+('S bm Data'!BK$15^2))&lt;-1.96," &lt; "," - "))</f>
        <v xml:space="preserve"> - </v>
      </c>
      <c r="AL53" s="103" t="str">
        <f>IF(('S bm Data'!$K54-'S bm Data'!BL$14)/SQRT(('S bm Data'!$L54^2)+('S bm Data'!BL$15^2))&gt;1.96," &gt; ",IF(('S bm Data'!$K54-'S bm Data'!BL$14)/SQRT(('S bm Data'!$L54^2)+('S bm Data'!BL$15^2))&lt;-1.96," &lt; "," - "))</f>
        <v xml:space="preserve"> - </v>
      </c>
      <c r="AM53" s="103" t="str">
        <f>IF(('S bm Data'!$K54-'S bm Data'!BM$14)/SQRT(('S bm Data'!$L54^2)+('S bm Data'!BM$15^2))&gt;1.96," &gt; ",IF(('S bm Data'!$K54-'S bm Data'!BM$14)/SQRT(('S bm Data'!$L54^2)+('S bm Data'!BM$15^2))&lt;-1.96," &lt; "," - "))</f>
        <v xml:space="preserve"> - </v>
      </c>
      <c r="AN53" s="103" t="str">
        <f>IF(('S bm Data'!$K54-'S bm Data'!BN$14)/SQRT(('S bm Data'!$L54^2)+('S bm Data'!BN$15^2))&gt;1.96," &gt; ",IF(('S bm Data'!$K54-'S bm Data'!BN$14)/SQRT(('S bm Data'!$L54^2)+('S bm Data'!BN$15^2))&lt;-1.96," &lt; "," - "))</f>
        <v xml:space="preserve"> - </v>
      </c>
      <c r="AO53" s="103" t="str">
        <f>IF(('S bm Data'!$K54-'S bm Data'!BO$14)/SQRT(('S bm Data'!$L54^2)+('S bm Data'!BO$15^2))&gt;1.96," &gt; ",IF(('S bm Data'!$K54-'S bm Data'!BO$14)/SQRT(('S bm Data'!$L54^2)+('S bm Data'!BO$15^2))&lt;-1.96," &lt; "," - "))</f>
        <v xml:space="preserve"> &gt; </v>
      </c>
      <c r="AP53" s="103" t="str">
        <f>IF(('S bm Data'!$K54-'S bm Data'!BP$14)/SQRT(('S bm Data'!$L54^2)+('S bm Data'!BP$15^2))&gt;1.96," &gt; ",IF(('S bm Data'!$K54-'S bm Data'!BP$14)/SQRT(('S bm Data'!$L54^2)+('S bm Data'!BP$15^2))&lt;-1.96," &lt; "," - "))</f>
        <v xml:space="preserve"> &gt; </v>
      </c>
      <c r="AQ53" s="146">
        <f t="shared" si="3"/>
        <v>18</v>
      </c>
      <c r="AR53" s="147">
        <f t="shared" si="4"/>
        <v>21</v>
      </c>
      <c r="AS53" s="148">
        <f t="shared" si="5"/>
        <v>2</v>
      </c>
    </row>
    <row r="54" spans="1:45" ht="15.75" thickBot="1">
      <c r="A54" s="44" t="str">
        <f>'S bm Data'!J55</f>
        <v>District of Columbia</v>
      </c>
      <c r="B54" s="45" t="str">
        <f>IF(('S bm Data'!$K55-'S bm Data'!AB$14)/SQRT(('S bm Data'!$L55^2)+('S bm Data'!AB$15^2))&gt;1.96," &gt; ",IF(('S bm Data'!$K55-'S bm Data'!AB$14)/SQRT(('S bm Data'!$L55^2)+('S bm Data'!AB$15^2))&lt;-1.96," &lt; "," - "))</f>
        <v xml:space="preserve"> &lt; </v>
      </c>
      <c r="C54" s="46" t="str">
        <f>IF(('S bm Data'!$K55-'S bm Data'!AC$14)/SQRT(('S bm Data'!$L55^2)+('S bm Data'!AC$15^2))&gt;1.96," &gt; ",IF(('S bm Data'!$K55-'S bm Data'!AC$14)/SQRT(('S bm Data'!$L55^2)+('S bm Data'!AC$15^2))&lt;-1.96," &lt; "," - "))</f>
        <v xml:space="preserve"> &lt; </v>
      </c>
      <c r="D54" s="46" t="str">
        <f>IF(('S bm Data'!$K55-'S bm Data'!AD$14)/SQRT(('S bm Data'!$L55^2)+('S bm Data'!AD$15^2))&gt;1.96," &gt; ",IF(('S bm Data'!$K55-'S bm Data'!AD$14)/SQRT(('S bm Data'!$L55^2)+('S bm Data'!AD$15^2))&lt;-1.96," &lt; "," - "))</f>
        <v xml:space="preserve"> &lt; </v>
      </c>
      <c r="E54" s="46" t="str">
        <f>IF(('S bm Data'!$K55-'S bm Data'!AE$14)/SQRT(('S bm Data'!$L55^2)+('S bm Data'!AE$15^2))&gt;1.96," &gt; ",IF(('S bm Data'!$K55-'S bm Data'!AE$14)/SQRT(('S bm Data'!$L55^2)+('S bm Data'!AE$15^2))&lt;-1.96," &lt; "," - "))</f>
        <v xml:space="preserve"> &lt; </v>
      </c>
      <c r="F54" s="46" t="str">
        <f>IF(('S bm Data'!$K55-'S bm Data'!AF$14)/SQRT(('S bm Data'!$L55^2)+('S bm Data'!AF$15^2))&gt;1.96," &gt; ",IF(('S bm Data'!$K55-'S bm Data'!AF$14)/SQRT(('S bm Data'!$L55^2)+('S bm Data'!AF$15^2))&lt;-1.96," &lt; "," - "))</f>
        <v xml:space="preserve"> &lt; </v>
      </c>
      <c r="G54" s="46" t="str">
        <f>IF(('S bm Data'!$K55-'S bm Data'!AG$14)/SQRT(('S bm Data'!$L55^2)+('S bm Data'!AG$15^2))&gt;1.96," &gt; ",IF(('S bm Data'!$K55-'S bm Data'!AG$14)/SQRT(('S bm Data'!$L55^2)+('S bm Data'!AG$15^2))&lt;-1.96," &lt; "," - "))</f>
        <v xml:space="preserve"> &lt; </v>
      </c>
      <c r="H54" s="46" t="str">
        <f>IF(('S bm Data'!$K55-'S bm Data'!AH$14)/SQRT(('S bm Data'!$L55^2)+('S bm Data'!AH$15^2))&gt;1.96," &gt; ",IF(('S bm Data'!$K55-'S bm Data'!AH$14)/SQRT(('S bm Data'!$L55^2)+('S bm Data'!AH$15^2))&lt;-1.96," &lt; "," - "))</f>
        <v xml:space="preserve"> &lt; </v>
      </c>
      <c r="I54" s="46" t="str">
        <f>IF(('S bm Data'!$K55-'S bm Data'!AI$14)/SQRT(('S bm Data'!$L55^2)+('S bm Data'!AI$15^2))&gt;1.96," &gt; ",IF(('S bm Data'!$K55-'S bm Data'!AI$14)/SQRT(('S bm Data'!$L55^2)+('S bm Data'!AI$15^2))&lt;-1.96," &lt; "," - "))</f>
        <v xml:space="preserve"> &lt; </v>
      </c>
      <c r="J54" s="46" t="str">
        <f>IF(('S bm Data'!$K55-'S bm Data'!AJ$14)/SQRT(('S bm Data'!$L55^2)+('S bm Data'!AJ$15^2))&gt;1.96," &gt; ",IF(('S bm Data'!$K55-'S bm Data'!AJ$14)/SQRT(('S bm Data'!$L55^2)+('S bm Data'!AJ$15^2))&lt;-1.96," &lt; "," - "))</f>
        <v xml:space="preserve"> &lt; </v>
      </c>
      <c r="K54" s="46" t="str">
        <f>IF(('S bm Data'!$K55-'S bm Data'!AK$14)/SQRT(('S bm Data'!$L55^2)+('S bm Data'!AK$15^2))&gt;1.96," &gt; ",IF(('S bm Data'!$K55-'S bm Data'!AK$14)/SQRT(('S bm Data'!$L55^2)+('S bm Data'!AK$15^2))&lt;-1.96," &lt; "," - "))</f>
        <v xml:space="preserve"> &lt; </v>
      </c>
      <c r="L54" s="46" t="str">
        <f>IF(('S bm Data'!$K55-'S bm Data'!AL$14)/SQRT(('S bm Data'!$L55^2)+('S bm Data'!AL$15^2))&gt;1.96," &gt; ",IF(('S bm Data'!$K55-'S bm Data'!AL$14)/SQRT(('S bm Data'!$L55^2)+('S bm Data'!AL$15^2))&lt;-1.96," &lt; "," - "))</f>
        <v xml:space="preserve"> &lt; </v>
      </c>
      <c r="M54" s="46" t="str">
        <f>IF(('S bm Data'!$K55-'S bm Data'!AM$14)/SQRT(('S bm Data'!$L55^2)+('S bm Data'!AM$15^2))&gt;1.96," &gt; ",IF(('S bm Data'!$K55-'S bm Data'!AM$14)/SQRT(('S bm Data'!$L55^2)+('S bm Data'!AM$15^2))&lt;-1.96," &lt; "," - "))</f>
        <v xml:space="preserve"> &lt; </v>
      </c>
      <c r="N54" s="46" t="str">
        <f>IF(('S bm Data'!$K55-'S bm Data'!AN$14)/SQRT(('S bm Data'!$L55^2)+('S bm Data'!AN$15^2))&gt;1.96," &gt; ",IF(('S bm Data'!$K55-'S bm Data'!AN$14)/SQRT(('S bm Data'!$L55^2)+('S bm Data'!AN$15^2))&lt;-1.96," &lt; "," - "))</f>
        <v xml:space="preserve"> &lt; </v>
      </c>
      <c r="O54" s="46" t="str">
        <f>IF(('S bm Data'!$K55-'S bm Data'!AO$14)/SQRT(('S bm Data'!$L55^2)+('S bm Data'!AO$15^2))&gt;1.96," &gt; ",IF(('S bm Data'!$K55-'S bm Data'!AO$14)/SQRT(('S bm Data'!$L55^2)+('S bm Data'!AO$15^2))&lt;-1.96," &lt; "," - "))</f>
        <v xml:space="preserve"> &lt; </v>
      </c>
      <c r="P54" s="46" t="str">
        <f>IF(('S bm Data'!$K55-'S bm Data'!AP$14)/SQRT(('S bm Data'!$L55^2)+('S bm Data'!AP$15^2))&gt;1.96," &gt; ",IF(('S bm Data'!$K55-'S bm Data'!AP$14)/SQRT(('S bm Data'!$L55^2)+('S bm Data'!AP$15^2))&lt;-1.96," &lt; "," - "))</f>
        <v xml:space="preserve"> &lt; </v>
      </c>
      <c r="Q54" s="46" t="str">
        <f>IF(('S bm Data'!$K55-'S bm Data'!AQ$14)/SQRT(('S bm Data'!$L55^2)+('S bm Data'!AQ$15^2))&gt;1.96," &gt; ",IF(('S bm Data'!$K55-'S bm Data'!AQ$14)/SQRT(('S bm Data'!$L55^2)+('S bm Data'!AQ$15^2))&lt;-1.96," &lt; "," - "))</f>
        <v xml:space="preserve"> &lt; </v>
      </c>
      <c r="R54" s="46" t="str">
        <f>IF(('S bm Data'!$K55-'S bm Data'!AR$14)/SQRT(('S bm Data'!$L55^2)+('S bm Data'!AR$15^2))&gt;1.96," &gt; ",IF(('S bm Data'!$K55-'S bm Data'!AR$14)/SQRT(('S bm Data'!$L55^2)+('S bm Data'!AR$15^2))&lt;-1.96," &lt; "," - "))</f>
        <v xml:space="preserve"> &lt; </v>
      </c>
      <c r="S54" s="46" t="str">
        <f>IF(('S bm Data'!$K55-'S bm Data'!AS$14)/SQRT(('S bm Data'!$L55^2)+('S bm Data'!AS$15^2))&gt;1.96," &gt; ",IF(('S bm Data'!$K55-'S bm Data'!AS$14)/SQRT(('S bm Data'!$L55^2)+('S bm Data'!AS$15^2))&lt;-1.96," &lt; "," - "))</f>
        <v xml:space="preserve"> &lt; </v>
      </c>
      <c r="T54" s="46" t="str">
        <f>IF(('S bm Data'!$K55-'S bm Data'!AT$14)/SQRT(('S bm Data'!$L55^2)+('S bm Data'!AT$15^2))&gt;1.96," &gt; ",IF(('S bm Data'!$K55-'S bm Data'!AT$14)/SQRT(('S bm Data'!$L55^2)+('S bm Data'!AT$15^2))&lt;-1.96," &lt; "," - "))</f>
        <v xml:space="preserve"> &lt; </v>
      </c>
      <c r="U54" s="46" t="str">
        <f>IF(('S bm Data'!$K55-'S bm Data'!AU$14)/SQRT(('S bm Data'!$L55^2)+('S bm Data'!AU$15^2))&gt;1.96," &gt; ",IF(('S bm Data'!$K55-'S bm Data'!AU$14)/SQRT(('S bm Data'!$L55^2)+('S bm Data'!AU$15^2))&lt;-1.96," &lt; "," - "))</f>
        <v xml:space="preserve"> &lt; </v>
      </c>
      <c r="V54" s="46" t="str">
        <f>IF(('S bm Data'!$K55-'S bm Data'!AV$14)/SQRT(('S bm Data'!$L55^2)+('S bm Data'!AV$15^2))&gt;1.96," &gt; ",IF(('S bm Data'!$K55-'S bm Data'!AV$14)/SQRT(('S bm Data'!$L55^2)+('S bm Data'!AV$15^2))&lt;-1.96," &lt; "," - "))</f>
        <v xml:space="preserve"> &lt; </v>
      </c>
      <c r="W54" s="46" t="str">
        <f>IF(('S bm Data'!$K55-'S bm Data'!AW$14)/SQRT(('S bm Data'!$L55^2)+('S bm Data'!AW$15^2))&gt;1.96," &gt; ",IF(('S bm Data'!$K55-'S bm Data'!AW$14)/SQRT(('S bm Data'!$L55^2)+('S bm Data'!AW$15^2))&lt;-1.96," &lt; "," - "))</f>
        <v xml:space="preserve"> - </v>
      </c>
      <c r="X54" s="46" t="str">
        <f>IF(('S bm Data'!$K55-'S bm Data'!AX$14)/SQRT(('S bm Data'!$L55^2)+('S bm Data'!AX$15^2))&gt;1.96," &gt; ",IF(('S bm Data'!$K55-'S bm Data'!AX$14)/SQRT(('S bm Data'!$L55^2)+('S bm Data'!AX$15^2))&lt;-1.96," &lt; "," - "))</f>
        <v xml:space="preserve"> - </v>
      </c>
      <c r="Y54" s="46" t="str">
        <f>IF(('S bm Data'!$K55-'S bm Data'!AY$14)/SQRT(('S bm Data'!$L55^2)+('S bm Data'!AY$15^2))&gt;1.96," &gt; ",IF(('S bm Data'!$K55-'S bm Data'!AY$14)/SQRT(('S bm Data'!$L55^2)+('S bm Data'!AY$15^2))&lt;-1.96," &lt; "," - "))</f>
        <v xml:space="preserve"> - </v>
      </c>
      <c r="Z54" s="46" t="str">
        <f>IF(('S bm Data'!$K55-'S bm Data'!AZ$14)/SQRT(('S bm Data'!$L55^2)+('S bm Data'!AZ$15^2))&gt;1.96," &gt; ",IF(('S bm Data'!$K55-'S bm Data'!AZ$14)/SQRT(('S bm Data'!$L55^2)+('S bm Data'!AZ$15^2))&lt;-1.96," &lt; "," - "))</f>
        <v xml:space="preserve"> - </v>
      </c>
      <c r="AA54" s="46" t="str">
        <f>IF(('S bm Data'!$K55-'S bm Data'!BA$14)/SQRT(('S bm Data'!$L55^2)+('S bm Data'!BA$15^2))&gt;1.96," &gt; ",IF(('S bm Data'!$K55-'S bm Data'!BA$14)/SQRT(('S bm Data'!$L55^2)+('S bm Data'!BA$15^2))&lt;-1.96," &lt; "," - "))</f>
        <v xml:space="preserve"> - </v>
      </c>
      <c r="AB54" s="46" t="str">
        <f>IF(('S bm Data'!$K55-'S bm Data'!BB$14)/SQRT(('S bm Data'!$L55^2)+('S bm Data'!BB$15^2))&gt;1.96," &gt; ",IF(('S bm Data'!$K55-'S bm Data'!BB$14)/SQRT(('S bm Data'!$L55^2)+('S bm Data'!BB$15^2))&lt;-1.96," &lt; "," - "))</f>
        <v xml:space="preserve"> - </v>
      </c>
      <c r="AC54" s="46" t="str">
        <f>IF(('S bm Data'!$K55-'S bm Data'!BC$14)/SQRT(('S bm Data'!$L55^2)+('S bm Data'!BC$15^2))&gt;1.96," &gt; ",IF(('S bm Data'!$K55-'S bm Data'!BC$14)/SQRT(('S bm Data'!$L55^2)+('S bm Data'!BC$15^2))&lt;-1.96," &lt; "," - "))</f>
        <v xml:space="preserve"> - </v>
      </c>
      <c r="AD54" s="46" t="str">
        <f>IF(('S bm Data'!$K55-'S bm Data'!BD$14)/SQRT(('S bm Data'!$L55^2)+('S bm Data'!BD$15^2))&gt;1.96," &gt; ",IF(('S bm Data'!$K55-'S bm Data'!BD$14)/SQRT(('S bm Data'!$L55^2)+('S bm Data'!BD$15^2))&lt;-1.96," &lt; "," - "))</f>
        <v xml:space="preserve"> - </v>
      </c>
      <c r="AE54" s="46" t="str">
        <f>IF(('S bm Data'!$K55-'S bm Data'!BE$14)/SQRT(('S bm Data'!$L55^2)+('S bm Data'!BE$15^2))&gt;1.96," &gt; ",IF(('S bm Data'!$K55-'S bm Data'!BE$14)/SQRT(('S bm Data'!$L55^2)+('S bm Data'!BE$15^2))&lt;-1.96," &lt; "," - "))</f>
        <v xml:space="preserve"> - </v>
      </c>
      <c r="AF54" s="46" t="str">
        <f>IF(('S bm Data'!$K55-'S bm Data'!BF$14)/SQRT(('S bm Data'!$L55^2)+('S bm Data'!BF$15^2))&gt;1.96," &gt; ",IF(('S bm Data'!$K55-'S bm Data'!BF$14)/SQRT(('S bm Data'!$L55^2)+('S bm Data'!BF$15^2))&lt;-1.96," &lt; "," - "))</f>
        <v xml:space="preserve"> - </v>
      </c>
      <c r="AG54" s="46" t="str">
        <f>IF(('S bm Data'!$K55-'S bm Data'!BG$14)/SQRT(('S bm Data'!$L55^2)+('S bm Data'!BG$15^2))&gt;1.96," &gt; ",IF(('S bm Data'!$K55-'S bm Data'!BG$14)/SQRT(('S bm Data'!$L55^2)+('S bm Data'!BG$15^2))&lt;-1.96," &lt; "," - "))</f>
        <v xml:space="preserve"> - </v>
      </c>
      <c r="AH54" s="46" t="str">
        <f>IF(('S bm Data'!$K55-'S bm Data'!BH$14)/SQRT(('S bm Data'!$L55^2)+('S bm Data'!BH$15^2))&gt;1.96," &gt; ",IF(('S bm Data'!$K55-'S bm Data'!BH$14)/SQRT(('S bm Data'!$L55^2)+('S bm Data'!BH$15^2))&lt;-1.96," &lt; "," - "))</f>
        <v xml:space="preserve"> - </v>
      </c>
      <c r="AI54" s="46" t="str">
        <f>IF(('S bm Data'!$K55-'S bm Data'!BI$14)/SQRT(('S bm Data'!$L55^2)+('S bm Data'!BI$15^2))&gt;1.96," &gt; ",IF(('S bm Data'!$K55-'S bm Data'!BI$14)/SQRT(('S bm Data'!$L55^2)+('S bm Data'!BI$15^2))&lt;-1.96," &lt; "," - "))</f>
        <v xml:space="preserve"> &gt; </v>
      </c>
      <c r="AJ54" s="46" t="str">
        <f>IF(('S bm Data'!$K55-'S bm Data'!BJ$14)/SQRT(('S bm Data'!$L55^2)+('S bm Data'!BJ$15^2))&gt;1.96," &gt; ",IF(('S bm Data'!$K55-'S bm Data'!BJ$14)/SQRT(('S bm Data'!$L55^2)+('S bm Data'!BJ$15^2))&lt;-1.96," &lt; "," - "))</f>
        <v xml:space="preserve"> &gt; </v>
      </c>
      <c r="AK54" s="46" t="str">
        <f>IF(('S bm Data'!$K55-'S bm Data'!BK$14)/SQRT(('S bm Data'!$L55^2)+('S bm Data'!BK$15^2))&gt;1.96," &gt; ",IF(('S bm Data'!$K55-'S bm Data'!BK$14)/SQRT(('S bm Data'!$L55^2)+('S bm Data'!BK$15^2))&lt;-1.96," &lt; "," - "))</f>
        <v xml:space="preserve"> &gt; </v>
      </c>
      <c r="AL54" s="46" t="str">
        <f>IF(('S bm Data'!$K55-'S bm Data'!BL$14)/SQRT(('S bm Data'!$L55^2)+('S bm Data'!BL$15^2))&gt;1.96," &gt; ",IF(('S bm Data'!$K55-'S bm Data'!BL$14)/SQRT(('S bm Data'!$L55^2)+('S bm Data'!BL$15^2))&lt;-1.96," &lt; "," - "))</f>
        <v xml:space="preserve"> &gt; </v>
      </c>
      <c r="AM54" s="46" t="str">
        <f>IF(('S bm Data'!$K55-'S bm Data'!BM$14)/SQRT(('S bm Data'!$L55^2)+('S bm Data'!BM$15^2))&gt;1.96," &gt; ",IF(('S bm Data'!$K55-'S bm Data'!BM$14)/SQRT(('S bm Data'!$L55^2)+('S bm Data'!BM$15^2))&lt;-1.96," &lt; "," - "))</f>
        <v xml:space="preserve"> &gt; </v>
      </c>
      <c r="AN54" s="46" t="str">
        <f>IF(('S bm Data'!$K55-'S bm Data'!BN$14)/SQRT(('S bm Data'!$L55^2)+('S bm Data'!BN$15^2))&gt;1.96," &gt; ",IF(('S bm Data'!$K55-'S bm Data'!BN$14)/SQRT(('S bm Data'!$L55^2)+('S bm Data'!BN$15^2))&lt;-1.96," &lt; "," - "))</f>
        <v xml:space="preserve"> &gt; </v>
      </c>
      <c r="AO54" s="46" t="str">
        <f>IF(('S bm Data'!$K55-'S bm Data'!BO$14)/SQRT(('S bm Data'!$L55^2)+('S bm Data'!BO$15^2))&gt;1.96," &gt; ",IF(('S bm Data'!$K55-'S bm Data'!BO$14)/SQRT(('S bm Data'!$L55^2)+('S bm Data'!BO$15^2))&lt;-1.96," &lt; "," - "))</f>
        <v xml:space="preserve"> &gt; </v>
      </c>
      <c r="AP54" s="46" t="str">
        <f>IF(('S bm Data'!$K55-'S bm Data'!BP$14)/SQRT(('S bm Data'!$L55^2)+('S bm Data'!BP$15^2))&gt;1.96," &gt; ",IF(('S bm Data'!$K55-'S bm Data'!BP$14)/SQRT(('S bm Data'!$L55^2)+('S bm Data'!BP$15^2))&lt;-1.96," &lt; "," - "))</f>
        <v xml:space="preserve"> &gt; </v>
      </c>
      <c r="AQ54" s="25">
        <f t="shared" si="3"/>
        <v>21</v>
      </c>
      <c r="AR54" s="26">
        <f t="shared" si="4"/>
        <v>12</v>
      </c>
      <c r="AS54" s="27">
        <f t="shared" si="5"/>
        <v>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7"/>
  <dimension ref="A1:BS122"/>
  <sheetViews>
    <sheetView workbookViewId="0">
      <selection sqref="A1:D1"/>
    </sheetView>
  </sheetViews>
  <sheetFormatPr defaultRowHeight="15"/>
  <cols>
    <col min="1" max="1" width="4.140625" bestFit="1" customWidth="1"/>
    <col min="2" max="2" width="17.28515625" bestFit="1" customWidth="1"/>
    <col min="3" max="3" width="6.42578125" bestFit="1" customWidth="1"/>
    <col min="4" max="4" width="4.5703125" bestFit="1" customWidth="1"/>
    <col min="5" max="5" width="1.5703125" customWidth="1"/>
    <col min="6" max="6" width="4.140625" bestFit="1" customWidth="1"/>
    <col min="7" max="7" width="17.28515625" bestFit="1" customWidth="1"/>
    <col min="8" max="8" width="6.42578125" style="107" bestFit="1" customWidth="1"/>
    <col min="9" max="9" width="4.5703125" bestFit="1" customWidth="1"/>
    <col min="10" max="10" width="9.7109375" customWidth="1"/>
    <col min="11" max="11" width="18.7109375" bestFit="1" customWidth="1"/>
    <col min="12" max="13" width="4" bestFit="1" customWidth="1"/>
    <col min="15" max="15" width="2.28515625" customWidth="1"/>
    <col min="16" max="16" width="18.7109375" bestFit="1" customWidth="1"/>
    <col min="17" max="18" width="4" bestFit="1" customWidth="1"/>
    <col min="21" max="21" width="17.28515625" bestFit="1" customWidth="1"/>
    <col min="22" max="68" width="4.5703125" customWidth="1"/>
    <col min="70" max="70" width="4.42578125" bestFit="1" customWidth="1"/>
    <col min="71" max="71" width="27" bestFit="1" customWidth="1"/>
  </cols>
  <sheetData>
    <row r="1" spans="1:71">
      <c r="A1" s="150" t="s">
        <v>5</v>
      </c>
      <c r="B1" s="150"/>
      <c r="C1" s="150"/>
      <c r="D1" s="150"/>
      <c r="F1" s="150" t="s">
        <v>48</v>
      </c>
      <c r="G1" s="150"/>
      <c r="H1" s="150"/>
      <c r="I1" s="150"/>
      <c r="K1" s="11" t="s">
        <v>3</v>
      </c>
      <c r="P1" s="11" t="s">
        <v>4</v>
      </c>
      <c r="U1" t="s">
        <v>5</v>
      </c>
      <c r="V1" t="s">
        <v>51</v>
      </c>
      <c r="W1" t="s">
        <v>52</v>
      </c>
      <c r="X1" t="s">
        <v>94</v>
      </c>
      <c r="Y1" t="s">
        <v>93</v>
      </c>
      <c r="Z1" t="s">
        <v>53</v>
      </c>
      <c r="AA1" t="s">
        <v>55</v>
      </c>
      <c r="AB1" s="95" t="s">
        <v>216</v>
      </c>
      <c r="AC1" t="s">
        <v>57</v>
      </c>
      <c r="AD1" t="s">
        <v>54</v>
      </c>
      <c r="AE1" s="95" t="s">
        <v>215</v>
      </c>
      <c r="AF1" t="s">
        <v>86</v>
      </c>
      <c r="AG1" t="s">
        <v>92</v>
      </c>
      <c r="AH1" s="95" t="s">
        <v>213</v>
      </c>
      <c r="AI1" t="s">
        <v>58</v>
      </c>
      <c r="AJ1" t="s">
        <v>59</v>
      </c>
      <c r="AK1" t="s">
        <v>56</v>
      </c>
      <c r="AL1" t="s">
        <v>60</v>
      </c>
      <c r="AM1" t="s">
        <v>61</v>
      </c>
      <c r="AN1" t="s">
        <v>62</v>
      </c>
      <c r="AO1" t="s">
        <v>64</v>
      </c>
      <c r="AP1" t="s">
        <v>63</v>
      </c>
      <c r="AQ1" t="s">
        <v>65</v>
      </c>
      <c r="AR1" s="95" t="s">
        <v>214</v>
      </c>
      <c r="AS1" t="s">
        <v>66</v>
      </c>
      <c r="AT1" t="s">
        <v>67</v>
      </c>
      <c r="AU1" t="s">
        <v>69</v>
      </c>
      <c r="AV1" t="s">
        <v>70</v>
      </c>
      <c r="AW1" t="s">
        <v>68</v>
      </c>
      <c r="AX1" t="s">
        <v>71</v>
      </c>
      <c r="AY1" s="95" t="s">
        <v>212</v>
      </c>
      <c r="AZ1" t="s">
        <v>73</v>
      </c>
      <c r="BA1" t="s">
        <v>49</v>
      </c>
      <c r="BB1" t="s">
        <v>75</v>
      </c>
      <c r="BC1" t="s">
        <v>77</v>
      </c>
      <c r="BD1" t="s">
        <v>78</v>
      </c>
      <c r="BE1" t="s">
        <v>72</v>
      </c>
      <c r="BF1" t="s">
        <v>91</v>
      </c>
      <c r="BG1" t="s">
        <v>80</v>
      </c>
      <c r="BH1" t="s">
        <v>74</v>
      </c>
      <c r="BI1" t="s">
        <v>76</v>
      </c>
      <c r="BJ1" t="s">
        <v>90</v>
      </c>
      <c r="BK1" t="s">
        <v>79</v>
      </c>
      <c r="BL1" t="s">
        <v>82</v>
      </c>
      <c r="BM1" t="s">
        <v>83</v>
      </c>
      <c r="BN1" t="s">
        <v>84</v>
      </c>
      <c r="BO1" t="s">
        <v>81</v>
      </c>
      <c r="BP1" t="s">
        <v>85</v>
      </c>
    </row>
    <row r="2" spans="1:71">
      <c r="C2" s="1" t="s">
        <v>0</v>
      </c>
      <c r="D2" s="1" t="s">
        <v>1</v>
      </c>
      <c r="H2" s="1" t="s">
        <v>0</v>
      </c>
      <c r="I2" s="1" t="s">
        <v>1</v>
      </c>
      <c r="V2">
        <v>612.79335258183403</v>
      </c>
      <c r="W2">
        <v>610.98927518321204</v>
      </c>
      <c r="X2">
        <v>609.27862148870895</v>
      </c>
      <c r="Y2">
        <v>585.56632118596303</v>
      </c>
      <c r="Z2">
        <v>569.82946029045195</v>
      </c>
      <c r="AA2">
        <v>538.97636243811701</v>
      </c>
      <c r="AB2" s="96">
        <v>531.563944768071</v>
      </c>
      <c r="AC2">
        <v>515.843837427729</v>
      </c>
      <c r="AD2">
        <v>514.03396614163296</v>
      </c>
      <c r="AE2" s="96">
        <v>511.62523955327799</v>
      </c>
      <c r="AF2">
        <v>509.48491262711298</v>
      </c>
      <c r="AG2">
        <v>506.75982234302398</v>
      </c>
      <c r="AH2" s="96">
        <v>505.14065793590697</v>
      </c>
      <c r="AI2">
        <v>504.80632862363098</v>
      </c>
      <c r="AJ2">
        <v>504.80242190439498</v>
      </c>
      <c r="AK2">
        <v>504.78113738033102</v>
      </c>
      <c r="AL2">
        <v>502.366039390916</v>
      </c>
      <c r="AM2">
        <v>498.37596611045802</v>
      </c>
      <c r="AN2">
        <v>487.778769047955</v>
      </c>
      <c r="AO2">
        <v>486.95229510238801</v>
      </c>
      <c r="AP2">
        <v>484.30850646609002</v>
      </c>
      <c r="AQ2">
        <v>479.18575346238299</v>
      </c>
      <c r="AR2" s="96">
        <v>477.56462971940101</v>
      </c>
      <c r="AS2">
        <v>474.64272439753699</v>
      </c>
      <c r="AT2">
        <v>466.58795865207401</v>
      </c>
      <c r="AU2">
        <v>457.94834389853401</v>
      </c>
      <c r="AV2">
        <v>455.71964402363602</v>
      </c>
      <c r="AW2">
        <v>452.49015712010998</v>
      </c>
      <c r="AX2">
        <v>449.32738647973702</v>
      </c>
      <c r="AY2" s="96">
        <v>448.75811005817502</v>
      </c>
      <c r="AZ2">
        <v>439.823680543813</v>
      </c>
      <c r="BA2">
        <v>431.138807323447</v>
      </c>
      <c r="BB2">
        <v>427.109076614316</v>
      </c>
      <c r="BC2">
        <v>426.14114894083701</v>
      </c>
      <c r="BD2">
        <v>424.73649400764702</v>
      </c>
      <c r="BE2">
        <v>416.26682126227701</v>
      </c>
      <c r="BF2">
        <v>414.96060115497198</v>
      </c>
      <c r="BG2">
        <v>409.59583549020601</v>
      </c>
      <c r="BH2">
        <v>409.21683330617799</v>
      </c>
      <c r="BI2">
        <v>405.88223887266003</v>
      </c>
      <c r="BJ2">
        <v>404.18057292589901</v>
      </c>
      <c r="BK2">
        <v>393.82349781930901</v>
      </c>
      <c r="BL2">
        <v>385.83775856916799</v>
      </c>
      <c r="BM2">
        <v>380.16640480765602</v>
      </c>
      <c r="BN2">
        <v>371.14541410952</v>
      </c>
      <c r="BO2">
        <v>366.151072179251</v>
      </c>
      <c r="BP2">
        <v>330.83056318565099</v>
      </c>
    </row>
    <row r="3" spans="1:71">
      <c r="A3" s="98" t="s">
        <v>209</v>
      </c>
      <c r="B3" s="98" t="s">
        <v>139</v>
      </c>
      <c r="C3" s="100">
        <v>560.58045138580803</v>
      </c>
      <c r="D3" s="99">
        <v>5.29317694983812</v>
      </c>
      <c r="F3" s="98" t="s">
        <v>209</v>
      </c>
      <c r="G3" s="98" t="s">
        <v>139</v>
      </c>
      <c r="H3" s="105">
        <v>566.77556722984104</v>
      </c>
      <c r="I3" s="99">
        <v>5.1310515144317499</v>
      </c>
      <c r="K3" t="s">
        <v>51</v>
      </c>
      <c r="L3">
        <v>612.79335258183403</v>
      </c>
      <c r="M3">
        <v>2.9172472830418901</v>
      </c>
      <c r="N3" s="4">
        <f t="shared" ref="N3:N47" si="0">1.96*M3</f>
        <v>5.7178046747621041</v>
      </c>
      <c r="P3" t="s">
        <v>52</v>
      </c>
      <c r="Q3">
        <v>589.99416164862998</v>
      </c>
      <c r="R3">
        <v>4.34375472963628</v>
      </c>
      <c r="S3" s="4">
        <f t="shared" ref="S3:S47" si="1">1.96*R3</f>
        <v>8.5137592700871085</v>
      </c>
      <c r="V3">
        <v>2.9172472830418901</v>
      </c>
      <c r="W3">
        <v>3.77494292510222</v>
      </c>
      <c r="X3">
        <v>3.1827109530663802</v>
      </c>
      <c r="Y3">
        <v>3.8092317831994298</v>
      </c>
      <c r="Z3">
        <v>2.6200256295316602</v>
      </c>
      <c r="AA3">
        <v>3.5624255563043801</v>
      </c>
      <c r="AB3" s="97">
        <v>2.3385628765495299</v>
      </c>
      <c r="AC3">
        <v>4.0536584124916004</v>
      </c>
      <c r="AD3">
        <v>2.4801180736955502</v>
      </c>
      <c r="AE3" s="97">
        <v>2.4872979293196802</v>
      </c>
      <c r="AF3">
        <v>2.6325469980826202</v>
      </c>
      <c r="AG3">
        <v>5.52509085106119</v>
      </c>
      <c r="AH3" s="97">
        <v>2.6484493816665902</v>
      </c>
      <c r="AI3">
        <v>3.4759640558017502</v>
      </c>
      <c r="AJ3">
        <v>5.0896779116689501</v>
      </c>
      <c r="AK3">
        <v>2.1742232035334101</v>
      </c>
      <c r="AL3">
        <v>2.50697487023514</v>
      </c>
      <c r="AM3">
        <v>2.4083693510305402</v>
      </c>
      <c r="AN3">
        <v>5.4963863052563298</v>
      </c>
      <c r="AO3">
        <v>3.97360390365075</v>
      </c>
      <c r="AP3">
        <v>1.9123529917193101</v>
      </c>
      <c r="AQ3">
        <v>3.8815664517686401</v>
      </c>
      <c r="AR3" s="97">
        <v>2.1003851745035802</v>
      </c>
      <c r="AS3">
        <v>2.44025976636711</v>
      </c>
      <c r="AT3">
        <v>2.7264161697197302</v>
      </c>
      <c r="AU3">
        <v>4.0271784420389896</v>
      </c>
      <c r="AV3">
        <v>2.06652643147173</v>
      </c>
      <c r="AW3">
        <v>3.9014147554390401</v>
      </c>
      <c r="AX3">
        <v>3.7444085516057699</v>
      </c>
      <c r="AY3" s="97">
        <v>3.7493895169338902</v>
      </c>
      <c r="AZ3">
        <v>5.3773665583856296</v>
      </c>
      <c r="BA3">
        <v>3.7640788598024302</v>
      </c>
      <c r="BB3">
        <v>4.2818700091107402</v>
      </c>
      <c r="BC3">
        <v>5.2002829619349802</v>
      </c>
      <c r="BD3">
        <v>2.8159708119396401</v>
      </c>
      <c r="BE3">
        <v>2.5939528130199898</v>
      </c>
      <c r="BF3">
        <v>4.3024492274966599</v>
      </c>
      <c r="BG3">
        <v>3.0677119109266302</v>
      </c>
      <c r="BH3">
        <v>1.9637226968721</v>
      </c>
      <c r="BI3">
        <v>3.7474363945997702</v>
      </c>
      <c r="BJ3">
        <v>3.4834896515869702</v>
      </c>
      <c r="BK3">
        <v>4.6254918281343498</v>
      </c>
      <c r="BL3">
        <v>4.3137785755191</v>
      </c>
      <c r="BM3">
        <v>4.4721594715702997</v>
      </c>
      <c r="BN3">
        <v>1.98066299174643</v>
      </c>
      <c r="BO3">
        <v>2.7965563873532902</v>
      </c>
      <c r="BP3">
        <v>4.3367361387727703</v>
      </c>
      <c r="BR3" t="s">
        <v>98</v>
      </c>
      <c r="BS3" t="s">
        <v>115</v>
      </c>
    </row>
    <row r="4" spans="1:71">
      <c r="A4" s="3" t="s">
        <v>42</v>
      </c>
      <c r="B4" s="15" t="s">
        <v>166</v>
      </c>
      <c r="C4" s="16">
        <v>546.55073039371882</v>
      </c>
      <c r="D4" s="17">
        <v>2.9714213575712769</v>
      </c>
      <c r="F4" s="3" t="s">
        <v>42</v>
      </c>
      <c r="G4" s="15" t="s">
        <v>166</v>
      </c>
      <c r="H4" s="16">
        <v>560.92676968661249</v>
      </c>
      <c r="I4" s="17">
        <v>3.1719217962637227</v>
      </c>
      <c r="K4" t="s">
        <v>52</v>
      </c>
      <c r="L4">
        <v>610.98927518321204</v>
      </c>
      <c r="M4">
        <v>3.77494292510222</v>
      </c>
      <c r="N4" s="4">
        <f t="shared" si="0"/>
        <v>7.3988881332003507</v>
      </c>
      <c r="P4" t="s">
        <v>94</v>
      </c>
      <c r="Q4">
        <v>563.80450472278403</v>
      </c>
      <c r="R4">
        <v>2.3125275842689201</v>
      </c>
      <c r="S4" s="4">
        <f t="shared" si="1"/>
        <v>4.5325540651670835</v>
      </c>
      <c r="BR4" t="s">
        <v>6</v>
      </c>
      <c r="BS4" t="s">
        <v>116</v>
      </c>
    </row>
    <row r="5" spans="1:71">
      <c r="A5" s="98" t="s">
        <v>210</v>
      </c>
      <c r="B5" s="98" t="s">
        <v>141</v>
      </c>
      <c r="C5" s="100">
        <v>544.72570590408804</v>
      </c>
      <c r="D5" s="99">
        <v>4.6075685844399104</v>
      </c>
      <c r="F5" s="3" t="s">
        <v>27</v>
      </c>
      <c r="G5" s="15" t="s">
        <v>147</v>
      </c>
      <c r="H5" s="16">
        <v>557.26848862079623</v>
      </c>
      <c r="I5" s="18">
        <v>3.011286581109756</v>
      </c>
      <c r="K5" t="s">
        <v>94</v>
      </c>
      <c r="L5">
        <v>609.27862148870895</v>
      </c>
      <c r="M5">
        <v>3.1827109530663802</v>
      </c>
      <c r="N5" s="4">
        <f t="shared" si="0"/>
        <v>6.2381134680101047</v>
      </c>
      <c r="P5" t="s">
        <v>51</v>
      </c>
      <c r="Q5">
        <v>560.16341208459005</v>
      </c>
      <c r="R5">
        <v>2.0170474814099002</v>
      </c>
      <c r="S5" s="4">
        <f t="shared" si="1"/>
        <v>3.9534130635634042</v>
      </c>
      <c r="BR5" t="s">
        <v>99</v>
      </c>
      <c r="BS5" t="s">
        <v>117</v>
      </c>
    </row>
    <row r="6" spans="1:71">
      <c r="A6" s="3" t="s">
        <v>28</v>
      </c>
      <c r="B6" s="15" t="s">
        <v>148</v>
      </c>
      <c r="C6" s="16">
        <v>544.70052313084182</v>
      </c>
      <c r="D6" s="18">
        <v>3.4818596454377775</v>
      </c>
      <c r="F6" s="3" t="s">
        <v>31</v>
      </c>
      <c r="G6" s="15" t="s">
        <v>152</v>
      </c>
      <c r="H6" s="16">
        <v>554.80583698692328</v>
      </c>
      <c r="I6" s="8">
        <v>3.053704814718889</v>
      </c>
      <c r="K6" t="s">
        <v>93</v>
      </c>
      <c r="L6">
        <v>585.56632118596303</v>
      </c>
      <c r="M6">
        <v>3.8092317831994298</v>
      </c>
      <c r="N6" s="4">
        <f t="shared" si="0"/>
        <v>7.4660942950708824</v>
      </c>
      <c r="P6" t="s">
        <v>53</v>
      </c>
      <c r="Q6">
        <v>557.72872631911696</v>
      </c>
      <c r="R6">
        <v>2.4370107772336702</v>
      </c>
      <c r="S6" s="4">
        <f t="shared" si="1"/>
        <v>4.776541123377994</v>
      </c>
      <c r="BR6" t="s">
        <v>7</v>
      </c>
      <c r="BS6" t="s">
        <v>118</v>
      </c>
    </row>
    <row r="7" spans="1:71">
      <c r="A7" s="3" t="s">
        <v>27</v>
      </c>
      <c r="B7" s="15" t="s">
        <v>147</v>
      </c>
      <c r="C7" s="16">
        <v>540.81330335137</v>
      </c>
      <c r="D7" s="8">
        <v>2.9073775117377672</v>
      </c>
      <c r="F7" s="3" t="s">
        <v>19</v>
      </c>
      <c r="G7" s="15" t="s">
        <v>136</v>
      </c>
      <c r="H7" s="16">
        <v>553.97649084742034</v>
      </c>
      <c r="I7" s="8">
        <v>2.8446788539624346</v>
      </c>
      <c r="K7" t="s">
        <v>53</v>
      </c>
      <c r="L7">
        <v>569.82946029045195</v>
      </c>
      <c r="M7">
        <v>2.6200256295316602</v>
      </c>
      <c r="N7" s="4">
        <f t="shared" si="0"/>
        <v>5.1352502338820543</v>
      </c>
      <c r="P7" t="s">
        <v>54</v>
      </c>
      <c r="Q7">
        <v>552.35229984250805</v>
      </c>
      <c r="R7">
        <v>2.4701541053923899</v>
      </c>
      <c r="S7" s="4">
        <f t="shared" si="1"/>
        <v>4.8415020465690839</v>
      </c>
      <c r="BR7" t="s">
        <v>8</v>
      </c>
      <c r="BS7" t="s">
        <v>119</v>
      </c>
    </row>
    <row r="8" spans="1:71">
      <c r="A8" s="98" t="s">
        <v>211</v>
      </c>
      <c r="B8" s="98" t="s">
        <v>151</v>
      </c>
      <c r="C8" s="100">
        <v>536.89754140762898</v>
      </c>
      <c r="D8" s="99">
        <v>6.8147134319004898</v>
      </c>
      <c r="F8" s="98" t="s">
        <v>210</v>
      </c>
      <c r="G8" s="98" t="s">
        <v>141</v>
      </c>
      <c r="H8" s="105">
        <v>553.27414430079398</v>
      </c>
      <c r="I8" s="99">
        <v>4.6426798679553096</v>
      </c>
      <c r="K8" t="s">
        <v>55</v>
      </c>
      <c r="L8">
        <v>538.97636243811701</v>
      </c>
      <c r="M8">
        <v>3.5624255563043801</v>
      </c>
      <c r="N8" s="4">
        <f t="shared" si="0"/>
        <v>6.9823540903565844</v>
      </c>
      <c r="P8" t="s">
        <v>56</v>
      </c>
      <c r="Q8">
        <v>542.82185978321195</v>
      </c>
      <c r="R8">
        <v>2.7267214526139498</v>
      </c>
      <c r="S8" s="4">
        <f t="shared" si="1"/>
        <v>5.3443740471233419</v>
      </c>
      <c r="BR8" t="s">
        <v>100</v>
      </c>
      <c r="BS8" t="s">
        <v>120</v>
      </c>
    </row>
    <row r="9" spans="1:71">
      <c r="A9" s="3" t="s">
        <v>19</v>
      </c>
      <c r="B9" s="15" t="s">
        <v>136</v>
      </c>
      <c r="C9" s="16">
        <v>535.39161183548708</v>
      </c>
      <c r="D9" s="8">
        <v>2.9750293871343723</v>
      </c>
      <c r="F9" s="3" t="s">
        <v>24</v>
      </c>
      <c r="G9" s="15" t="s">
        <v>144</v>
      </c>
      <c r="H9" s="16">
        <v>550.99907744176392</v>
      </c>
      <c r="I9" s="17">
        <v>3.088810753526237</v>
      </c>
      <c r="K9" t="s">
        <v>57</v>
      </c>
      <c r="L9">
        <v>515.843837427729</v>
      </c>
      <c r="M9">
        <v>4.0536584124916004</v>
      </c>
      <c r="N9" s="4">
        <f t="shared" si="0"/>
        <v>7.9451704884835364</v>
      </c>
      <c r="P9" t="s">
        <v>55</v>
      </c>
      <c r="Q9">
        <v>542.45940190277895</v>
      </c>
      <c r="R9">
        <v>3.2473507088048401</v>
      </c>
      <c r="S9" s="4">
        <f t="shared" si="1"/>
        <v>6.3648073892574866</v>
      </c>
      <c r="BR9" t="s">
        <v>101</v>
      </c>
      <c r="BS9" t="s">
        <v>121</v>
      </c>
    </row>
    <row r="10" spans="1:71">
      <c r="A10" s="3" t="s">
        <v>46</v>
      </c>
      <c r="B10" s="15" t="s">
        <v>172</v>
      </c>
      <c r="C10" s="16">
        <v>534.60802823639324</v>
      </c>
      <c r="D10" s="17">
        <v>3.198010723095146</v>
      </c>
      <c r="F10" s="3" t="s">
        <v>46</v>
      </c>
      <c r="G10" s="15" t="s">
        <v>172</v>
      </c>
      <c r="H10" s="16">
        <v>550.70285276726065</v>
      </c>
      <c r="I10" s="8">
        <v>3.4805218045022999</v>
      </c>
      <c r="K10" t="s">
        <v>54</v>
      </c>
      <c r="L10">
        <v>514.03396614163296</v>
      </c>
      <c r="M10">
        <v>2.4801180736955502</v>
      </c>
      <c r="N10" s="4">
        <f t="shared" si="0"/>
        <v>4.8610314244432784</v>
      </c>
      <c r="P10" t="s">
        <v>93</v>
      </c>
      <c r="Q10">
        <v>535.05865209956698</v>
      </c>
      <c r="R10">
        <v>3.3821231496791202</v>
      </c>
      <c r="S10" s="4">
        <f t="shared" si="1"/>
        <v>6.6289613733710757</v>
      </c>
      <c r="BR10" t="s">
        <v>102</v>
      </c>
      <c r="BS10" t="s">
        <v>122</v>
      </c>
    </row>
    <row r="11" spans="1:71">
      <c r="A11" s="3" t="s">
        <v>24</v>
      </c>
      <c r="B11" s="15" t="s">
        <v>144</v>
      </c>
      <c r="C11" s="16">
        <v>530.87031230564833</v>
      </c>
      <c r="D11" s="8">
        <v>2.8881667865319756</v>
      </c>
      <c r="F11" s="3" t="s">
        <v>28</v>
      </c>
      <c r="G11" s="15" t="s">
        <v>148</v>
      </c>
      <c r="H11" s="16">
        <v>549.21107177483646</v>
      </c>
      <c r="I11" s="8">
        <v>3.6710182833792078</v>
      </c>
      <c r="K11" t="s">
        <v>86</v>
      </c>
      <c r="L11">
        <v>509.48491262711298</v>
      </c>
      <c r="M11">
        <v>2.6325469980826202</v>
      </c>
      <c r="N11" s="4">
        <f t="shared" si="0"/>
        <v>5.1597921162419356</v>
      </c>
      <c r="P11" t="s">
        <v>92</v>
      </c>
      <c r="Q11">
        <v>532.99724357959803</v>
      </c>
      <c r="R11">
        <v>4.9053227749917099</v>
      </c>
      <c r="S11" s="4">
        <f t="shared" si="1"/>
        <v>9.614432638983752</v>
      </c>
      <c r="BR11" t="s">
        <v>9</v>
      </c>
      <c r="BS11" t="s">
        <v>123</v>
      </c>
    </row>
    <row r="12" spans="1:71">
      <c r="A12" s="3" t="s">
        <v>30</v>
      </c>
      <c r="B12" s="15" t="s">
        <v>150</v>
      </c>
      <c r="C12" s="16">
        <v>528.7605717915219</v>
      </c>
      <c r="D12" s="8">
        <v>3.1252998347680547</v>
      </c>
      <c r="F12" s="3" t="s">
        <v>47</v>
      </c>
      <c r="G12" s="15" t="s">
        <v>173</v>
      </c>
      <c r="H12" s="16">
        <v>548.81193949092744</v>
      </c>
      <c r="I12" s="8">
        <v>2.7966810350837781</v>
      </c>
      <c r="K12" t="s">
        <v>92</v>
      </c>
      <c r="L12">
        <v>506.75982234302398</v>
      </c>
      <c r="M12">
        <v>5.52509085106119</v>
      </c>
      <c r="N12" s="4">
        <f t="shared" si="0"/>
        <v>10.829178068079932</v>
      </c>
      <c r="P12" t="s">
        <v>86</v>
      </c>
      <c r="Q12">
        <v>524.60162514638603</v>
      </c>
      <c r="R12">
        <v>2.5519750455300101</v>
      </c>
      <c r="S12" s="4">
        <f t="shared" si="1"/>
        <v>5.0018710892388194</v>
      </c>
      <c r="BR12" t="s">
        <v>10</v>
      </c>
      <c r="BS12" t="s">
        <v>124</v>
      </c>
    </row>
    <row r="13" spans="1:71">
      <c r="A13" s="3" t="s">
        <v>31</v>
      </c>
      <c r="B13" s="15" t="s">
        <v>152</v>
      </c>
      <c r="C13" s="16">
        <v>528.14316017320061</v>
      </c>
      <c r="D13" s="8">
        <v>2.8243678712188984</v>
      </c>
      <c r="F13" s="3" t="s">
        <v>15</v>
      </c>
      <c r="G13" s="15" t="s">
        <v>132</v>
      </c>
      <c r="H13" s="16">
        <v>548.57360552544208</v>
      </c>
      <c r="I13" s="8">
        <v>3.0632402653440565</v>
      </c>
      <c r="K13" t="s">
        <v>58</v>
      </c>
      <c r="L13">
        <v>504.80632862363098</v>
      </c>
      <c r="M13">
        <v>3.4759640558017502</v>
      </c>
      <c r="N13" s="4">
        <f t="shared" si="0"/>
        <v>6.8128895493714303</v>
      </c>
      <c r="P13" t="s">
        <v>58</v>
      </c>
      <c r="Q13">
        <v>522.393811247744</v>
      </c>
      <c r="R13">
        <v>3.0961963452404602</v>
      </c>
      <c r="S13" s="4">
        <f t="shared" si="1"/>
        <v>6.0685448366713022</v>
      </c>
      <c r="BR13" t="s">
        <v>103</v>
      </c>
      <c r="BS13" t="s">
        <v>125</v>
      </c>
    </row>
    <row r="14" spans="1:71">
      <c r="A14" s="3" t="s">
        <v>35</v>
      </c>
      <c r="B14" s="15" t="s">
        <v>158</v>
      </c>
      <c r="C14" s="16">
        <v>526.85878787909701</v>
      </c>
      <c r="D14" s="8">
        <v>3.4122878472841291</v>
      </c>
      <c r="F14" s="3" t="s">
        <v>41</v>
      </c>
      <c r="G14" s="15" t="s">
        <v>165</v>
      </c>
      <c r="H14" s="16">
        <v>547.46867268603557</v>
      </c>
      <c r="I14" s="8">
        <v>3.0911157085326884</v>
      </c>
      <c r="K14" t="s">
        <v>59</v>
      </c>
      <c r="L14">
        <v>504.80242190439498</v>
      </c>
      <c r="M14">
        <v>5.0896779116689501</v>
      </c>
      <c r="N14" s="4">
        <f t="shared" si="0"/>
        <v>9.9757687068711416</v>
      </c>
      <c r="P14" t="s">
        <v>59</v>
      </c>
      <c r="Q14">
        <v>519.26547022226396</v>
      </c>
      <c r="R14">
        <v>4.8016757239888301</v>
      </c>
      <c r="S14" s="4">
        <f t="shared" si="1"/>
        <v>9.4112844190181075</v>
      </c>
      <c r="BR14" t="s">
        <v>104</v>
      </c>
      <c r="BS14" t="s">
        <v>126</v>
      </c>
    </row>
    <row r="15" spans="1:71">
      <c r="A15" s="3" t="s">
        <v>15</v>
      </c>
      <c r="B15" s="15" t="s">
        <v>132</v>
      </c>
      <c r="C15" s="16">
        <v>526.53907622162376</v>
      </c>
      <c r="D15" s="8">
        <v>3.0676254592077745</v>
      </c>
      <c r="F15" s="3" t="s">
        <v>32</v>
      </c>
      <c r="G15" s="15" t="s">
        <v>154</v>
      </c>
      <c r="H15" s="16">
        <v>546.89045525840572</v>
      </c>
      <c r="I15" s="8">
        <v>3.3462814022264351</v>
      </c>
      <c r="K15" t="s">
        <v>56</v>
      </c>
      <c r="L15">
        <v>504.78113738033102</v>
      </c>
      <c r="M15">
        <v>2.1742232035334101</v>
      </c>
      <c r="N15" s="4">
        <f t="shared" si="0"/>
        <v>4.2614774789254835</v>
      </c>
      <c r="P15" t="s">
        <v>57</v>
      </c>
      <c r="Q15">
        <v>515.69620396344806</v>
      </c>
      <c r="R15">
        <v>4.0328121370997696</v>
      </c>
      <c r="S15" s="4">
        <f t="shared" si="1"/>
        <v>7.9043117887155478</v>
      </c>
      <c r="BR15" t="s">
        <v>11</v>
      </c>
      <c r="BS15" t="s">
        <v>49</v>
      </c>
    </row>
    <row r="16" spans="1:71">
      <c r="A16" s="3" t="s">
        <v>6</v>
      </c>
      <c r="B16" s="15" t="s">
        <v>116</v>
      </c>
      <c r="C16" s="16">
        <v>524.413852853099</v>
      </c>
      <c r="D16" s="8">
        <v>2.9759426344200266</v>
      </c>
      <c r="F16" s="3" t="s">
        <v>2</v>
      </c>
      <c r="G16" s="15" t="s">
        <v>186</v>
      </c>
      <c r="H16" s="16">
        <v>546.22034810134323</v>
      </c>
      <c r="I16" s="8">
        <v>3.1750101763412832</v>
      </c>
      <c r="K16" t="s">
        <v>60</v>
      </c>
      <c r="L16">
        <v>502.366039390916</v>
      </c>
      <c r="M16">
        <v>2.50697487023514</v>
      </c>
      <c r="N16" s="4">
        <f t="shared" si="0"/>
        <v>4.9136707456608741</v>
      </c>
      <c r="P16" t="s">
        <v>60</v>
      </c>
      <c r="Q16">
        <v>513.86880979951502</v>
      </c>
      <c r="R16">
        <v>2.5649700435751099</v>
      </c>
      <c r="S16" s="4">
        <f t="shared" si="1"/>
        <v>5.027341285407215</v>
      </c>
      <c r="BR16" t="s">
        <v>105</v>
      </c>
      <c r="BS16" t="s">
        <v>127</v>
      </c>
    </row>
    <row r="17" spans="1:71">
      <c r="A17" s="3" t="s">
        <v>47</v>
      </c>
      <c r="B17" s="15" t="s">
        <v>173</v>
      </c>
      <c r="C17" s="16">
        <v>524.37006308076343</v>
      </c>
      <c r="D17" s="8">
        <v>2.8110645521604298</v>
      </c>
      <c r="F17" s="3" t="s">
        <v>38</v>
      </c>
      <c r="G17" s="15" t="s">
        <v>162</v>
      </c>
      <c r="H17" s="16">
        <v>545.81860749996031</v>
      </c>
      <c r="I17" s="8">
        <v>2.836018966041232</v>
      </c>
      <c r="K17" t="s">
        <v>61</v>
      </c>
      <c r="L17">
        <v>498.37596611045802</v>
      </c>
      <c r="M17">
        <v>2.4083693510305402</v>
      </c>
      <c r="N17" s="4">
        <f t="shared" si="0"/>
        <v>4.7204039280198584</v>
      </c>
      <c r="P17" t="s">
        <v>62</v>
      </c>
      <c r="Q17">
        <v>512.03713501856396</v>
      </c>
      <c r="R17">
        <v>4.6402774325683103</v>
      </c>
      <c r="S17" s="4">
        <f t="shared" si="1"/>
        <v>9.0949437678338878</v>
      </c>
      <c r="BR17" t="s">
        <v>12</v>
      </c>
      <c r="BS17" t="s">
        <v>128</v>
      </c>
    </row>
    <row r="18" spans="1:71">
      <c r="A18" s="3" t="s">
        <v>16</v>
      </c>
      <c r="B18" s="15" t="s">
        <v>133</v>
      </c>
      <c r="C18" s="16">
        <v>523.70039163540309</v>
      </c>
      <c r="D18" s="8">
        <v>3.1001881177143034</v>
      </c>
      <c r="F18" s="3" t="s">
        <v>6</v>
      </c>
      <c r="G18" s="15" t="s">
        <v>116</v>
      </c>
      <c r="H18" s="16">
        <v>544.37055884798269</v>
      </c>
      <c r="I18" s="8">
        <v>3.0055679199049314</v>
      </c>
      <c r="K18" t="s">
        <v>62</v>
      </c>
      <c r="L18">
        <v>487.778769047955</v>
      </c>
      <c r="M18">
        <v>5.4963863052563298</v>
      </c>
      <c r="N18" s="4">
        <f t="shared" si="0"/>
        <v>10.772917158302405</v>
      </c>
      <c r="P18" t="s">
        <v>63</v>
      </c>
      <c r="Q18">
        <v>509.49895084536598</v>
      </c>
      <c r="R18">
        <v>2.5227454461123</v>
      </c>
      <c r="S18" s="4">
        <f t="shared" si="1"/>
        <v>4.9445810743801077</v>
      </c>
      <c r="BR18" t="s">
        <v>13</v>
      </c>
      <c r="BS18" t="s">
        <v>129</v>
      </c>
    </row>
    <row r="19" spans="1:71">
      <c r="A19" s="3" t="s">
        <v>43</v>
      </c>
      <c r="B19" s="15" t="s">
        <v>167</v>
      </c>
      <c r="C19" s="16">
        <v>523.46200719111118</v>
      </c>
      <c r="D19" s="8">
        <v>3.4005645366488144</v>
      </c>
      <c r="F19" s="3" t="s">
        <v>43</v>
      </c>
      <c r="G19" s="15" t="s">
        <v>167</v>
      </c>
      <c r="H19" s="16">
        <v>544.33062013539677</v>
      </c>
      <c r="I19" s="8">
        <v>3.4339130481246953</v>
      </c>
      <c r="K19" t="s">
        <v>64</v>
      </c>
      <c r="L19">
        <v>486.95229510238801</v>
      </c>
      <c r="M19">
        <v>3.97360390365075</v>
      </c>
      <c r="N19" s="4">
        <f t="shared" si="0"/>
        <v>7.7882636511554697</v>
      </c>
      <c r="P19" t="s">
        <v>61</v>
      </c>
      <c r="Q19">
        <v>501.11086399768902</v>
      </c>
      <c r="R19">
        <v>2.4836387371070501</v>
      </c>
      <c r="S19" s="4">
        <f t="shared" si="1"/>
        <v>4.8679319247298185</v>
      </c>
      <c r="BR19" t="s">
        <v>14</v>
      </c>
      <c r="BS19" t="s">
        <v>130</v>
      </c>
    </row>
    <row r="20" spans="1:71" ht="25.5">
      <c r="A20" s="3" t="s">
        <v>44</v>
      </c>
      <c r="B20" s="15" t="s">
        <v>169</v>
      </c>
      <c r="C20" s="16">
        <v>523.44666756403421</v>
      </c>
      <c r="D20" s="8">
        <v>3.244222320243821</v>
      </c>
      <c r="F20" s="98" t="s">
        <v>205</v>
      </c>
      <c r="G20" s="98" t="s">
        <v>121</v>
      </c>
      <c r="H20" s="105">
        <v>541.94860001625102</v>
      </c>
      <c r="I20" s="99">
        <v>4.41589588942744</v>
      </c>
      <c r="K20" t="s">
        <v>63</v>
      </c>
      <c r="L20">
        <v>484.30850646609002</v>
      </c>
      <c r="M20">
        <v>1.9123529917193101</v>
      </c>
      <c r="N20" s="4">
        <f t="shared" si="0"/>
        <v>3.7482118637698476</v>
      </c>
      <c r="P20" t="s">
        <v>65</v>
      </c>
      <c r="Q20">
        <v>500.99176937251701</v>
      </c>
      <c r="R20">
        <v>3.4327770069456802</v>
      </c>
      <c r="S20" s="4">
        <f t="shared" si="1"/>
        <v>6.728242933613533</v>
      </c>
      <c r="BR20" t="s">
        <v>106</v>
      </c>
      <c r="BS20" t="s">
        <v>131</v>
      </c>
    </row>
    <row r="21" spans="1:71">
      <c r="A21" s="3" t="s">
        <v>32</v>
      </c>
      <c r="B21" s="15" t="s">
        <v>154</v>
      </c>
      <c r="C21" s="16">
        <v>523.1950950578937</v>
      </c>
      <c r="D21" s="8">
        <v>3.2773795211104519</v>
      </c>
      <c r="F21" s="3" t="s">
        <v>25</v>
      </c>
      <c r="G21" s="15" t="s">
        <v>145</v>
      </c>
      <c r="H21" s="16">
        <v>541.47061920595797</v>
      </c>
      <c r="I21" s="8">
        <v>2.9671910304035176</v>
      </c>
      <c r="K21" t="s">
        <v>65</v>
      </c>
      <c r="L21">
        <v>479.18575346238299</v>
      </c>
      <c r="M21">
        <v>3.8815664517686401</v>
      </c>
      <c r="N21" s="4">
        <f t="shared" si="0"/>
        <v>7.6078702454665343</v>
      </c>
      <c r="P21" t="s">
        <v>66</v>
      </c>
      <c r="Q21">
        <v>494.37397067154097</v>
      </c>
      <c r="R21">
        <v>2.6414121606057801</v>
      </c>
      <c r="S21" s="4">
        <f t="shared" si="1"/>
        <v>5.1771678347873289</v>
      </c>
      <c r="BR21" t="s">
        <v>15</v>
      </c>
      <c r="BS21" t="s">
        <v>132</v>
      </c>
    </row>
    <row r="22" spans="1:71">
      <c r="A22" s="98" t="s">
        <v>208</v>
      </c>
      <c r="B22" s="98" t="s">
        <v>131</v>
      </c>
      <c r="C22" s="100">
        <v>521.50591710234596</v>
      </c>
      <c r="D22" s="99">
        <v>5.1458331600218497</v>
      </c>
      <c r="F22" s="3" t="s">
        <v>30</v>
      </c>
      <c r="G22" s="15" t="s">
        <v>150</v>
      </c>
      <c r="H22" s="16">
        <v>537.67334405846054</v>
      </c>
      <c r="I22" s="8">
        <v>3.3663607306345869</v>
      </c>
      <c r="K22" t="s">
        <v>66</v>
      </c>
      <c r="L22">
        <v>474.64272439753699</v>
      </c>
      <c r="M22">
        <v>2.44025976636711</v>
      </c>
      <c r="N22" s="4">
        <f t="shared" si="0"/>
        <v>4.7829091420795358</v>
      </c>
      <c r="P22" t="s">
        <v>64</v>
      </c>
      <c r="Q22">
        <v>489.91055255770902</v>
      </c>
      <c r="R22">
        <v>4.2594519549738203</v>
      </c>
      <c r="S22" s="4">
        <f t="shared" si="1"/>
        <v>8.3485258317486881</v>
      </c>
      <c r="BR22" t="s">
        <v>16</v>
      </c>
      <c r="BS22" t="s">
        <v>133</v>
      </c>
    </row>
    <row r="23" spans="1:71">
      <c r="A23" s="3" t="s">
        <v>36</v>
      </c>
      <c r="B23" s="15" t="s">
        <v>160</v>
      </c>
      <c r="C23" s="16">
        <v>521.35371041238182</v>
      </c>
      <c r="D23" s="8">
        <v>2.7249945464956387</v>
      </c>
      <c r="F23" s="3" t="s">
        <v>23</v>
      </c>
      <c r="G23" s="15" t="s">
        <v>143</v>
      </c>
      <c r="H23" s="16">
        <v>537.04586268521518</v>
      </c>
      <c r="I23" s="8">
        <v>3.5880298755401112</v>
      </c>
      <c r="K23" t="s">
        <v>67</v>
      </c>
      <c r="L23">
        <v>466.58795865207401</v>
      </c>
      <c r="M23">
        <v>2.7264161697197302</v>
      </c>
      <c r="N23" s="4">
        <f t="shared" si="0"/>
        <v>5.343775692650671</v>
      </c>
      <c r="P23" t="s">
        <v>68</v>
      </c>
      <c r="Q23">
        <v>482.98842950103898</v>
      </c>
      <c r="R23">
        <v>3.42029629545116</v>
      </c>
      <c r="S23" s="4">
        <f t="shared" si="1"/>
        <v>6.7037807390842739</v>
      </c>
      <c r="BR23" t="s">
        <v>17</v>
      </c>
      <c r="BS23" t="s">
        <v>134</v>
      </c>
    </row>
    <row r="24" spans="1:71" ht="25.5">
      <c r="A24" s="3" t="s">
        <v>38</v>
      </c>
      <c r="B24" s="15" t="s">
        <v>162</v>
      </c>
      <c r="C24" s="16">
        <v>521.19280965127336</v>
      </c>
      <c r="D24" s="8">
        <v>2.7633390846604957</v>
      </c>
      <c r="F24" s="3" t="s">
        <v>44</v>
      </c>
      <c r="G24" s="15" t="s">
        <v>169</v>
      </c>
      <c r="H24" s="16">
        <v>536.4110330782911</v>
      </c>
      <c r="I24" s="8">
        <v>3.3043523231346099</v>
      </c>
      <c r="K24" t="s">
        <v>69</v>
      </c>
      <c r="L24">
        <v>457.94834389853401</v>
      </c>
      <c r="M24">
        <v>4.0271784420389896</v>
      </c>
      <c r="N24" s="4">
        <f t="shared" si="0"/>
        <v>7.8932697463964194</v>
      </c>
      <c r="P24" t="s">
        <v>91</v>
      </c>
      <c r="Q24">
        <v>474.385487857329</v>
      </c>
      <c r="R24">
        <v>4.0162740413027596</v>
      </c>
      <c r="S24" s="4">
        <f t="shared" si="1"/>
        <v>7.8718971209534088</v>
      </c>
      <c r="BR24" t="s">
        <v>18</v>
      </c>
      <c r="BS24" t="s">
        <v>135</v>
      </c>
    </row>
    <row r="25" spans="1:71">
      <c r="A25" s="98" t="s">
        <v>205</v>
      </c>
      <c r="B25" s="98" t="s">
        <v>121</v>
      </c>
      <c r="C25" s="100">
        <v>517.79440606870196</v>
      </c>
      <c r="D25" s="99">
        <v>4.9128981037952304</v>
      </c>
      <c r="F25" s="3" t="s">
        <v>35</v>
      </c>
      <c r="G25" s="15" t="s">
        <v>158</v>
      </c>
      <c r="H25" s="16">
        <v>536.10129372694598</v>
      </c>
      <c r="I25" s="8">
        <v>3.8505990259500318</v>
      </c>
      <c r="K25" t="s">
        <v>70</v>
      </c>
      <c r="L25">
        <v>455.71964402363602</v>
      </c>
      <c r="M25">
        <v>2.06652643147173</v>
      </c>
      <c r="N25" s="4">
        <f t="shared" si="0"/>
        <v>4.0503918056845905</v>
      </c>
      <c r="P25" t="s">
        <v>69</v>
      </c>
      <c r="Q25">
        <v>464.69450214371699</v>
      </c>
      <c r="R25">
        <v>3.50330685542531</v>
      </c>
      <c r="S25" s="4">
        <f t="shared" si="1"/>
        <v>6.8664814366336078</v>
      </c>
      <c r="BR25" t="s">
        <v>19</v>
      </c>
      <c r="BS25" t="s">
        <v>136</v>
      </c>
    </row>
    <row r="26" spans="1:71">
      <c r="A26" s="98" t="s">
        <v>206</v>
      </c>
      <c r="B26" s="98" t="s">
        <v>122</v>
      </c>
      <c r="C26" s="100">
        <v>517.62428818397598</v>
      </c>
      <c r="D26" s="99">
        <v>4.84066359419778</v>
      </c>
      <c r="F26" s="3" t="s">
        <v>13</v>
      </c>
      <c r="G26" s="15" t="s">
        <v>129</v>
      </c>
      <c r="H26" s="16">
        <v>536.05616267329901</v>
      </c>
      <c r="I26" s="8">
        <v>2.9917438951105808</v>
      </c>
      <c r="K26" t="s">
        <v>68</v>
      </c>
      <c r="L26">
        <v>452.49015712010998</v>
      </c>
      <c r="M26">
        <v>3.9014147554390401</v>
      </c>
      <c r="N26" s="4">
        <f t="shared" si="0"/>
        <v>7.6467729206605188</v>
      </c>
      <c r="P26" t="s">
        <v>70</v>
      </c>
      <c r="Q26">
        <v>464.55885278797302</v>
      </c>
      <c r="R26">
        <v>2.3916080395382702</v>
      </c>
      <c r="S26" s="4">
        <f t="shared" si="1"/>
        <v>4.6875517574950099</v>
      </c>
      <c r="BR26" t="s">
        <v>107</v>
      </c>
      <c r="BS26" t="s">
        <v>137</v>
      </c>
    </row>
    <row r="27" spans="1:71">
      <c r="A27" s="3" t="s">
        <v>2</v>
      </c>
      <c r="B27" s="15" t="s">
        <v>186</v>
      </c>
      <c r="C27" s="16">
        <v>517.44371242830516</v>
      </c>
      <c r="D27" s="8">
        <v>2.9828289802008476</v>
      </c>
      <c r="F27" s="3" t="s">
        <v>34</v>
      </c>
      <c r="G27" s="15" t="s">
        <v>156</v>
      </c>
      <c r="H27" s="16">
        <v>535.60183138599666</v>
      </c>
      <c r="I27" s="8">
        <v>3.2841952183296619</v>
      </c>
      <c r="K27" t="s">
        <v>71</v>
      </c>
      <c r="L27">
        <v>449.32738647973702</v>
      </c>
      <c r="M27">
        <v>3.7444085516057699</v>
      </c>
      <c r="N27" s="4">
        <f t="shared" si="0"/>
        <v>7.3390407611473085</v>
      </c>
      <c r="P27" t="s">
        <v>72</v>
      </c>
      <c r="Q27">
        <v>461.46587321048497</v>
      </c>
      <c r="R27">
        <v>2.4862971178528901</v>
      </c>
      <c r="S27" s="4">
        <f t="shared" si="1"/>
        <v>4.8731423509916647</v>
      </c>
      <c r="BR27" t="s">
        <v>20</v>
      </c>
      <c r="BS27" t="s">
        <v>138</v>
      </c>
    </row>
    <row r="28" spans="1:71">
      <c r="A28" s="3" t="s">
        <v>14</v>
      </c>
      <c r="B28" s="15" t="s">
        <v>130</v>
      </c>
      <c r="C28" s="16">
        <v>517.24157311127692</v>
      </c>
      <c r="D28" s="8">
        <v>3.2913417759670263</v>
      </c>
      <c r="F28" s="3" t="s">
        <v>21</v>
      </c>
      <c r="G28" s="15" t="s">
        <v>140</v>
      </c>
      <c r="H28" s="16">
        <v>535.4354471996877</v>
      </c>
      <c r="I28" s="8">
        <v>3.3295568157191813</v>
      </c>
      <c r="K28" t="s">
        <v>73</v>
      </c>
      <c r="L28">
        <v>439.823680543813</v>
      </c>
      <c r="M28">
        <v>5.3773665583856296</v>
      </c>
      <c r="N28" s="4">
        <f t="shared" si="0"/>
        <v>10.539638454435833</v>
      </c>
      <c r="P28" t="s">
        <v>74</v>
      </c>
      <c r="Q28">
        <v>452.42489093280898</v>
      </c>
      <c r="R28">
        <v>1.9793924179989799</v>
      </c>
      <c r="S28" s="4">
        <f t="shared" si="1"/>
        <v>3.8796091392780006</v>
      </c>
      <c r="BR28" t="s">
        <v>108</v>
      </c>
      <c r="BS28" t="s">
        <v>139</v>
      </c>
    </row>
    <row r="29" spans="1:71">
      <c r="A29" s="3" t="s">
        <v>40</v>
      </c>
      <c r="B29" s="15" t="s">
        <v>164</v>
      </c>
      <c r="C29" s="16">
        <v>515.20795342934184</v>
      </c>
      <c r="D29" s="8">
        <v>3.1797379285248271</v>
      </c>
      <c r="F29" s="3" t="s">
        <v>17</v>
      </c>
      <c r="G29" s="15" t="s">
        <v>134</v>
      </c>
      <c r="H29" s="16">
        <v>534.45666093341174</v>
      </c>
      <c r="I29" s="8">
        <v>3.1060111162796282</v>
      </c>
      <c r="K29" t="s">
        <v>49</v>
      </c>
      <c r="L29">
        <v>431.138807323447</v>
      </c>
      <c r="M29">
        <v>3.7640788598024302</v>
      </c>
      <c r="N29" s="4">
        <f t="shared" si="0"/>
        <v>7.377594565212763</v>
      </c>
      <c r="P29" t="s">
        <v>75</v>
      </c>
      <c r="Q29">
        <v>450.89227173181303</v>
      </c>
      <c r="R29">
        <v>3.9408581239996399</v>
      </c>
      <c r="S29" s="4">
        <f t="shared" si="1"/>
        <v>7.7240819230392939</v>
      </c>
      <c r="BR29" t="s">
        <v>21</v>
      </c>
      <c r="BS29" t="s">
        <v>140</v>
      </c>
    </row>
    <row r="30" spans="1:71">
      <c r="A30" s="3" t="s">
        <v>9</v>
      </c>
      <c r="B30" s="15" t="s">
        <v>123</v>
      </c>
      <c r="C30" s="16">
        <v>514.57697952754484</v>
      </c>
      <c r="D30" s="8">
        <v>2.8554204679536919</v>
      </c>
      <c r="F30" s="3" t="s">
        <v>16</v>
      </c>
      <c r="G30" s="15" t="s">
        <v>133</v>
      </c>
      <c r="H30" s="16">
        <v>534.23317863147827</v>
      </c>
      <c r="I30" s="8">
        <v>3.1243302515477502</v>
      </c>
      <c r="K30" t="s">
        <v>75</v>
      </c>
      <c r="L30">
        <v>427.109076614316</v>
      </c>
      <c r="M30">
        <v>4.2818700091107402</v>
      </c>
      <c r="N30" s="4">
        <f t="shared" si="0"/>
        <v>8.3924652178570511</v>
      </c>
      <c r="P30" t="s">
        <v>76</v>
      </c>
      <c r="Q30">
        <v>449.00014418485</v>
      </c>
      <c r="R30">
        <v>4.0434875166791304</v>
      </c>
      <c r="S30" s="4">
        <f t="shared" si="1"/>
        <v>7.9252355326910955</v>
      </c>
      <c r="BR30" t="s">
        <v>109</v>
      </c>
      <c r="BS30" t="s">
        <v>141</v>
      </c>
    </row>
    <row r="31" spans="1:71">
      <c r="A31" s="3" t="s">
        <v>20</v>
      </c>
      <c r="B31" s="15" t="s">
        <v>138</v>
      </c>
      <c r="C31" s="16">
        <v>514.14588909775819</v>
      </c>
      <c r="D31" s="8">
        <v>3.5281264271555433</v>
      </c>
      <c r="F31" s="98" t="s">
        <v>208</v>
      </c>
      <c r="G31" s="98" t="s">
        <v>131</v>
      </c>
      <c r="H31" s="105">
        <v>532.80399164350297</v>
      </c>
      <c r="I31" s="99">
        <v>4.7726368721590404</v>
      </c>
      <c r="K31" t="s">
        <v>77</v>
      </c>
      <c r="L31">
        <v>426.14114894083701</v>
      </c>
      <c r="M31">
        <v>5.2002829619349802</v>
      </c>
      <c r="N31" s="4">
        <f t="shared" si="0"/>
        <v>10.19255460539256</v>
      </c>
      <c r="P31" t="s">
        <v>78</v>
      </c>
      <c r="Q31">
        <v>438.561055324194</v>
      </c>
      <c r="R31">
        <v>2.4677254880547199</v>
      </c>
      <c r="S31" s="4">
        <f t="shared" si="1"/>
        <v>4.8367419565872511</v>
      </c>
      <c r="BR31" t="s">
        <v>22</v>
      </c>
      <c r="BS31" t="s">
        <v>142</v>
      </c>
    </row>
    <row r="32" spans="1:71">
      <c r="A32" s="98" t="s">
        <v>207</v>
      </c>
      <c r="B32" s="98" t="s">
        <v>126</v>
      </c>
      <c r="C32" s="100">
        <v>513.30422539786105</v>
      </c>
      <c r="D32" s="99">
        <v>6.4462968530823801</v>
      </c>
      <c r="F32" s="98" t="s">
        <v>206</v>
      </c>
      <c r="G32" s="98" t="s">
        <v>122</v>
      </c>
      <c r="H32" s="105">
        <v>531.59957753157005</v>
      </c>
      <c r="I32" s="99">
        <v>4.5638494277255601</v>
      </c>
      <c r="K32" t="s">
        <v>78</v>
      </c>
      <c r="L32">
        <v>424.73649400764702</v>
      </c>
      <c r="M32">
        <v>2.8159708119396401</v>
      </c>
      <c r="N32" s="4">
        <f t="shared" si="0"/>
        <v>5.5193027914016941</v>
      </c>
      <c r="P32" t="s">
        <v>67</v>
      </c>
      <c r="Q32">
        <v>436.92465166077898</v>
      </c>
      <c r="R32">
        <v>3.1201026664595002</v>
      </c>
      <c r="S32" s="4">
        <f t="shared" si="1"/>
        <v>6.1154012262606203</v>
      </c>
      <c r="BR32" t="s">
        <v>23</v>
      </c>
      <c r="BS32" t="s">
        <v>143</v>
      </c>
    </row>
    <row r="33" spans="1:71">
      <c r="A33" s="3" t="s">
        <v>34</v>
      </c>
      <c r="B33" s="15" t="s">
        <v>156</v>
      </c>
      <c r="C33" s="16">
        <v>513.28247739596907</v>
      </c>
      <c r="D33" s="8">
        <v>3.2548238742083986</v>
      </c>
      <c r="F33" s="98" t="s">
        <v>211</v>
      </c>
      <c r="G33" s="98" t="s">
        <v>151</v>
      </c>
      <c r="H33" s="105">
        <v>531.53363917778995</v>
      </c>
      <c r="I33" s="99">
        <v>6.2728493461374404</v>
      </c>
      <c r="K33" t="s">
        <v>72</v>
      </c>
      <c r="L33">
        <v>416.26682126227701</v>
      </c>
      <c r="M33">
        <v>2.5939528130199898</v>
      </c>
      <c r="N33" s="4">
        <f t="shared" si="0"/>
        <v>5.0841475135191798</v>
      </c>
      <c r="P33" t="s">
        <v>79</v>
      </c>
      <c r="Q33">
        <v>436.35223298528098</v>
      </c>
      <c r="R33">
        <v>3.8512181941664001</v>
      </c>
      <c r="S33" s="4">
        <f t="shared" si="1"/>
        <v>7.548387660566144</v>
      </c>
      <c r="BR33" t="s">
        <v>24</v>
      </c>
      <c r="BS33" t="s">
        <v>144</v>
      </c>
    </row>
    <row r="34" spans="1:71">
      <c r="A34" s="3" t="s">
        <v>13</v>
      </c>
      <c r="B34" s="15" t="s">
        <v>129</v>
      </c>
      <c r="C34" s="16">
        <v>513.23422898712215</v>
      </c>
      <c r="D34" s="8">
        <v>2.9691095152523812</v>
      </c>
      <c r="F34" s="98" t="s">
        <v>207</v>
      </c>
      <c r="G34" s="98" t="s">
        <v>126</v>
      </c>
      <c r="H34" s="105">
        <v>529.88899599803904</v>
      </c>
      <c r="I34" s="99">
        <v>7.3038024304939499</v>
      </c>
      <c r="K34" t="s">
        <v>91</v>
      </c>
      <c r="L34">
        <v>414.96060115497198</v>
      </c>
      <c r="M34">
        <v>4.3024492274966599</v>
      </c>
      <c r="N34" s="4">
        <f t="shared" si="0"/>
        <v>8.4328004858934538</v>
      </c>
      <c r="P34" t="s">
        <v>73</v>
      </c>
      <c r="Q34">
        <v>426.49370404897502</v>
      </c>
      <c r="R34">
        <v>6.2604284424960301</v>
      </c>
      <c r="S34" s="4">
        <f t="shared" si="1"/>
        <v>12.270439747292219</v>
      </c>
      <c r="BR34" t="s">
        <v>25</v>
      </c>
      <c r="BS34" t="s">
        <v>145</v>
      </c>
    </row>
    <row r="35" spans="1:71">
      <c r="A35" s="3" t="s">
        <v>23</v>
      </c>
      <c r="B35" s="15" t="s">
        <v>143</v>
      </c>
      <c r="C35" s="16">
        <v>511.60641132328686</v>
      </c>
      <c r="D35" s="8">
        <v>3.3883048683847266</v>
      </c>
      <c r="F35" s="3" t="s">
        <v>36</v>
      </c>
      <c r="G35" s="15" t="s">
        <v>160</v>
      </c>
      <c r="H35" s="16">
        <v>529.78257722688977</v>
      </c>
      <c r="I35" s="8">
        <v>2.917997015000763</v>
      </c>
      <c r="K35" t="s">
        <v>80</v>
      </c>
      <c r="L35">
        <v>409.59583549020601</v>
      </c>
      <c r="M35">
        <v>3.0677119109266302</v>
      </c>
      <c r="N35" s="4">
        <f t="shared" si="0"/>
        <v>6.0127153454161952</v>
      </c>
      <c r="P35" t="s">
        <v>83</v>
      </c>
      <c r="Q35">
        <v>426.41150436604102</v>
      </c>
      <c r="R35">
        <v>3.8653399019999801</v>
      </c>
      <c r="S35" s="4">
        <f t="shared" si="1"/>
        <v>7.5760662079199612</v>
      </c>
      <c r="BR35" t="s">
        <v>26</v>
      </c>
      <c r="BS35" t="s">
        <v>146</v>
      </c>
    </row>
    <row r="36" spans="1:71">
      <c r="A36" s="3" t="s">
        <v>25</v>
      </c>
      <c r="B36" s="15" t="s">
        <v>145</v>
      </c>
      <c r="C36" s="16">
        <v>511.09176084369375</v>
      </c>
      <c r="D36" s="8">
        <v>2.9733709918757483</v>
      </c>
      <c r="F36" s="3" t="s">
        <v>20</v>
      </c>
      <c r="G36" s="15" t="s">
        <v>138</v>
      </c>
      <c r="H36" s="16">
        <v>528.1352298649424</v>
      </c>
      <c r="I36" s="8">
        <v>3.6218111506721411</v>
      </c>
      <c r="K36" t="s">
        <v>74</v>
      </c>
      <c r="L36">
        <v>409.21683330617799</v>
      </c>
      <c r="M36">
        <v>1.9637226968721</v>
      </c>
      <c r="N36" s="4">
        <f t="shared" si="0"/>
        <v>3.8488964858693158</v>
      </c>
      <c r="P36" t="s">
        <v>90</v>
      </c>
      <c r="Q36">
        <v>420.45496523421599</v>
      </c>
      <c r="R36">
        <v>3.2072286509428398</v>
      </c>
      <c r="S36" s="4">
        <f t="shared" si="1"/>
        <v>6.2861681558479656</v>
      </c>
      <c r="BR36" t="s">
        <v>27</v>
      </c>
      <c r="BS36" t="s">
        <v>147</v>
      </c>
    </row>
    <row r="37" spans="1:71">
      <c r="A37" s="3" t="s">
        <v>41</v>
      </c>
      <c r="B37" s="15" t="s">
        <v>165</v>
      </c>
      <c r="C37" s="16">
        <v>509.56950215066576</v>
      </c>
      <c r="D37" s="8">
        <v>2.9679530576421165</v>
      </c>
      <c r="F37" s="3" t="s">
        <v>9</v>
      </c>
      <c r="G37" s="15" t="s">
        <v>123</v>
      </c>
      <c r="H37" s="16">
        <v>527.70977842537832</v>
      </c>
      <c r="I37" s="8">
        <v>2.865839055779372</v>
      </c>
      <c r="K37" t="s">
        <v>76</v>
      </c>
      <c r="L37">
        <v>405.88223887266003</v>
      </c>
      <c r="M37">
        <v>3.7474363945997702</v>
      </c>
      <c r="N37" s="4">
        <f t="shared" si="0"/>
        <v>7.3449753334155492</v>
      </c>
      <c r="P37" t="s">
        <v>49</v>
      </c>
      <c r="Q37">
        <v>419.93631317950201</v>
      </c>
      <c r="R37">
        <v>2.9516008076195099</v>
      </c>
      <c r="S37" s="4">
        <f t="shared" si="1"/>
        <v>5.7851375829342393</v>
      </c>
      <c r="BR37" t="s">
        <v>28</v>
      </c>
      <c r="BS37" t="s">
        <v>148</v>
      </c>
    </row>
    <row r="38" spans="1:71">
      <c r="A38" s="3" t="s">
        <v>50</v>
      </c>
      <c r="B38" s="15" t="s">
        <v>185</v>
      </c>
      <c r="C38" s="16">
        <v>509.48491262711298</v>
      </c>
      <c r="D38" s="17">
        <v>2.6325469980826202</v>
      </c>
      <c r="F38" s="3" t="s">
        <v>50</v>
      </c>
      <c r="G38" s="15" t="s">
        <v>185</v>
      </c>
      <c r="H38" s="16">
        <v>524.60162514638603</v>
      </c>
      <c r="I38" s="17">
        <v>2.5519750455300101</v>
      </c>
      <c r="K38" t="s">
        <v>90</v>
      </c>
      <c r="L38">
        <v>404.18057292589901</v>
      </c>
      <c r="M38">
        <v>3.4834896515869702</v>
      </c>
      <c r="N38" s="4">
        <f t="shared" si="0"/>
        <v>6.8276397171104612</v>
      </c>
      <c r="P38" t="s">
        <v>81</v>
      </c>
      <c r="Q38">
        <v>419.84215367529498</v>
      </c>
      <c r="R38">
        <v>3.2399389161512402</v>
      </c>
      <c r="S38" s="4">
        <f t="shared" si="1"/>
        <v>6.3502802756564307</v>
      </c>
      <c r="BR38" t="s">
        <v>29</v>
      </c>
      <c r="BS38" t="s">
        <v>149</v>
      </c>
    </row>
    <row r="39" spans="1:71">
      <c r="A39" s="3" t="s">
        <v>8</v>
      </c>
      <c r="B39" s="15" t="s">
        <v>119</v>
      </c>
      <c r="C39" s="16">
        <v>509.20650214833017</v>
      </c>
      <c r="D39" s="17">
        <v>3.1969179808790433</v>
      </c>
      <c r="F39" s="3" t="s">
        <v>40</v>
      </c>
      <c r="G39" s="15" t="s">
        <v>164</v>
      </c>
      <c r="H39" s="16">
        <v>524.42024548735571</v>
      </c>
      <c r="I39" s="17">
        <v>3.4285224000309356</v>
      </c>
      <c r="K39" t="s">
        <v>89</v>
      </c>
      <c r="L39">
        <v>396.68225991577799</v>
      </c>
      <c r="M39">
        <v>2.5034090478217599</v>
      </c>
      <c r="N39" s="4">
        <f t="shared" si="0"/>
        <v>4.9066817337306494</v>
      </c>
      <c r="P39" t="s">
        <v>80</v>
      </c>
      <c r="Q39">
        <v>418.66410193289198</v>
      </c>
      <c r="R39">
        <v>3.36017456525739</v>
      </c>
      <c r="S39" s="4">
        <f t="shared" si="1"/>
        <v>6.5859421479044844</v>
      </c>
      <c r="BR39" t="s">
        <v>30</v>
      </c>
      <c r="BS39" t="s">
        <v>150</v>
      </c>
    </row>
    <row r="40" spans="1:71">
      <c r="A40" s="3" t="s">
        <v>17</v>
      </c>
      <c r="B40" s="15" t="s">
        <v>134</v>
      </c>
      <c r="C40" s="16">
        <v>505.00668352298828</v>
      </c>
      <c r="D40" s="8">
        <v>3.0883800750002934</v>
      </c>
      <c r="F40" s="3" t="s">
        <v>39</v>
      </c>
      <c r="G40" s="15" t="s">
        <v>163</v>
      </c>
      <c r="H40" s="16">
        <v>523.52560696531543</v>
      </c>
      <c r="I40" s="8">
        <v>3.4403278430506039</v>
      </c>
      <c r="K40" t="s">
        <v>79</v>
      </c>
      <c r="L40">
        <v>393.82349781930901</v>
      </c>
      <c r="M40">
        <v>4.6254918281343498</v>
      </c>
      <c r="N40" s="4">
        <f t="shared" si="0"/>
        <v>9.065963983143325</v>
      </c>
      <c r="P40" t="s">
        <v>77</v>
      </c>
      <c r="Q40">
        <v>407.49831794051499</v>
      </c>
      <c r="R40">
        <v>5.3586819953265703</v>
      </c>
      <c r="S40" s="4">
        <f t="shared" si="1"/>
        <v>10.503016710840077</v>
      </c>
      <c r="BR40" t="s">
        <v>110</v>
      </c>
      <c r="BS40" t="s">
        <v>151</v>
      </c>
    </row>
    <row r="41" spans="1:71">
      <c r="A41" s="3" t="s">
        <v>12</v>
      </c>
      <c r="B41" s="15" t="s">
        <v>128</v>
      </c>
      <c r="C41" s="16">
        <v>504.37857312518781</v>
      </c>
      <c r="D41" s="8">
        <v>2.9007471764253352</v>
      </c>
      <c r="F41" s="3" t="s">
        <v>14</v>
      </c>
      <c r="G41" s="15" t="s">
        <v>130</v>
      </c>
      <c r="H41" s="16">
        <v>521.73615812270987</v>
      </c>
      <c r="I41" s="8">
        <v>3.3998749166418532</v>
      </c>
      <c r="K41" t="s">
        <v>82</v>
      </c>
      <c r="L41">
        <v>385.83775856916799</v>
      </c>
      <c r="M41">
        <v>4.3137785755191</v>
      </c>
      <c r="N41" s="4">
        <f t="shared" si="0"/>
        <v>8.4550060080174365</v>
      </c>
      <c r="P41" t="s">
        <v>71</v>
      </c>
      <c r="Q41">
        <v>406.01636770328599</v>
      </c>
      <c r="R41">
        <v>4.8893546812370703</v>
      </c>
      <c r="S41" s="4">
        <f t="shared" si="1"/>
        <v>9.5831351752246583</v>
      </c>
      <c r="BR41" t="s">
        <v>31</v>
      </c>
      <c r="BS41" t="s">
        <v>152</v>
      </c>
    </row>
    <row r="42" spans="1:71">
      <c r="A42" s="3" t="s">
        <v>37</v>
      </c>
      <c r="B42" s="15" t="s">
        <v>161</v>
      </c>
      <c r="C42" s="16">
        <v>503.50876797839584</v>
      </c>
      <c r="D42" s="17">
        <v>3.3139498096365032</v>
      </c>
      <c r="F42" s="3" t="s">
        <v>8</v>
      </c>
      <c r="G42" s="15" t="s">
        <v>119</v>
      </c>
      <c r="H42" s="16">
        <v>521.10358592814168</v>
      </c>
      <c r="I42" s="17">
        <v>3.4656851298832589</v>
      </c>
      <c r="K42" t="s">
        <v>83</v>
      </c>
      <c r="L42">
        <v>380.16640480765602</v>
      </c>
      <c r="M42">
        <v>4.4721594715702997</v>
      </c>
      <c r="N42" s="4">
        <f t="shared" si="0"/>
        <v>8.7654325642777877</v>
      </c>
      <c r="P42" t="s">
        <v>82</v>
      </c>
      <c r="Q42">
        <v>405.61238046110299</v>
      </c>
      <c r="R42">
        <v>4.4606680874018299</v>
      </c>
      <c r="S42" s="4">
        <f t="shared" si="1"/>
        <v>8.742909451307586</v>
      </c>
      <c r="BR42" t="s">
        <v>111</v>
      </c>
      <c r="BS42" t="s">
        <v>153</v>
      </c>
    </row>
    <row r="43" spans="1:71">
      <c r="A43" s="3" t="s">
        <v>7</v>
      </c>
      <c r="B43" s="15" t="s">
        <v>118</v>
      </c>
      <c r="C43" s="16">
        <v>502.18696376965045</v>
      </c>
      <c r="D43" s="8">
        <v>3.5058112568375779</v>
      </c>
      <c r="F43" s="3" t="s">
        <v>11</v>
      </c>
      <c r="G43" s="15" t="s">
        <v>49</v>
      </c>
      <c r="H43" s="16">
        <v>520.80739004307998</v>
      </c>
      <c r="I43" s="8">
        <v>4.0085561405942736</v>
      </c>
      <c r="K43" t="s">
        <v>84</v>
      </c>
      <c r="L43">
        <v>371.14541410952</v>
      </c>
      <c r="M43">
        <v>1.98066299174643</v>
      </c>
      <c r="N43" s="4">
        <f t="shared" si="0"/>
        <v>3.8820994638230029</v>
      </c>
      <c r="P43" t="s">
        <v>89</v>
      </c>
      <c r="Q43">
        <v>404.44467541265601</v>
      </c>
      <c r="R43">
        <v>3.5728634275540201</v>
      </c>
      <c r="S43" s="4">
        <f t="shared" si="1"/>
        <v>7.002812318005879</v>
      </c>
      <c r="BR43" t="s">
        <v>32</v>
      </c>
      <c r="BS43" t="s">
        <v>154</v>
      </c>
    </row>
    <row r="44" spans="1:71">
      <c r="A44" s="3" t="s">
        <v>21</v>
      </c>
      <c r="B44" s="15" t="s">
        <v>140</v>
      </c>
      <c r="C44" s="16">
        <v>501.8042083646028</v>
      </c>
      <c r="D44" s="8">
        <v>3.7925687610277965</v>
      </c>
      <c r="F44" s="3" t="s">
        <v>45</v>
      </c>
      <c r="G44" s="15" t="s">
        <v>171</v>
      </c>
      <c r="H44" s="16">
        <v>519.51517756582689</v>
      </c>
      <c r="I44" s="8">
        <v>3.3005324773118176</v>
      </c>
      <c r="K44" t="s">
        <v>81</v>
      </c>
      <c r="L44">
        <v>366.151072179251</v>
      </c>
      <c r="M44">
        <v>2.7965563873532902</v>
      </c>
      <c r="N44" s="4">
        <f t="shared" si="0"/>
        <v>5.4812505192124483</v>
      </c>
      <c r="P44" t="s">
        <v>84</v>
      </c>
      <c r="Q44">
        <v>375.88706178029099</v>
      </c>
      <c r="R44">
        <v>2.2088097398815201</v>
      </c>
      <c r="S44" s="4">
        <f t="shared" si="1"/>
        <v>4.3292670901677797</v>
      </c>
      <c r="BR44" t="s">
        <v>33</v>
      </c>
      <c r="BS44" t="s">
        <v>155</v>
      </c>
    </row>
    <row r="45" spans="1:71">
      <c r="A45" s="3" t="s">
        <v>26</v>
      </c>
      <c r="B45" s="15" t="s">
        <v>146</v>
      </c>
      <c r="C45" s="16">
        <v>499.73734814847086</v>
      </c>
      <c r="D45" s="8">
        <v>3.050620978682983</v>
      </c>
      <c r="F45" s="3" t="s">
        <v>33</v>
      </c>
      <c r="G45" s="15" t="s">
        <v>155</v>
      </c>
      <c r="H45" s="16">
        <v>519.21723116486703</v>
      </c>
      <c r="I45" s="8">
        <v>3.5129194201456007</v>
      </c>
      <c r="K45" t="s">
        <v>88</v>
      </c>
      <c r="L45">
        <v>351.90872855076998</v>
      </c>
      <c r="M45">
        <v>2.48576557846761</v>
      </c>
      <c r="N45" s="4">
        <f t="shared" si="0"/>
        <v>4.872100533796516</v>
      </c>
      <c r="P45" t="s">
        <v>87</v>
      </c>
      <c r="Q45">
        <v>368.76543026031902</v>
      </c>
      <c r="R45">
        <v>3.9842909859755999</v>
      </c>
      <c r="S45" s="4">
        <f t="shared" si="1"/>
        <v>7.8092103325121753</v>
      </c>
      <c r="BR45" t="s">
        <v>34</v>
      </c>
      <c r="BS45" t="s">
        <v>156</v>
      </c>
    </row>
    <row r="46" spans="1:71">
      <c r="A46" s="3" t="s">
        <v>18</v>
      </c>
      <c r="B46" s="15" t="s">
        <v>135</v>
      </c>
      <c r="C46" s="16">
        <v>499.64320227141769</v>
      </c>
      <c r="D46" s="17">
        <v>3.4583054091991925</v>
      </c>
      <c r="F46" s="3" t="s">
        <v>37</v>
      </c>
      <c r="G46" s="15" t="s">
        <v>161</v>
      </c>
      <c r="H46" s="16">
        <v>519.03800379162988</v>
      </c>
      <c r="I46" s="17">
        <v>3.3186553189162309</v>
      </c>
      <c r="K46" t="s">
        <v>87</v>
      </c>
      <c r="L46">
        <v>337.98228490042698</v>
      </c>
      <c r="M46">
        <v>3.7272492711343901</v>
      </c>
      <c r="N46" s="4">
        <f t="shared" si="0"/>
        <v>7.3054085714234045</v>
      </c>
      <c r="P46" t="s">
        <v>88</v>
      </c>
      <c r="Q46">
        <v>331.57403804991702</v>
      </c>
      <c r="R46">
        <v>3.6588491069434399</v>
      </c>
      <c r="S46" s="4">
        <f t="shared" si="1"/>
        <v>7.1713442496091417</v>
      </c>
      <c r="BR46" t="s">
        <v>112</v>
      </c>
      <c r="BS46" t="s">
        <v>157</v>
      </c>
    </row>
    <row r="47" spans="1:71">
      <c r="A47" s="3" t="s">
        <v>11</v>
      </c>
      <c r="B47" s="15" t="s">
        <v>49</v>
      </c>
      <c r="C47" s="16">
        <v>497.42845498140002</v>
      </c>
      <c r="D47" s="8">
        <v>3.2585743973029198</v>
      </c>
      <c r="E47" s="51"/>
      <c r="F47" s="3" t="s">
        <v>18</v>
      </c>
      <c r="G47" s="15" t="s">
        <v>135</v>
      </c>
      <c r="H47" s="16">
        <v>513.60945525799423</v>
      </c>
      <c r="I47" s="8">
        <v>4.5490463376827606</v>
      </c>
      <c r="K47" t="s">
        <v>85</v>
      </c>
      <c r="L47">
        <v>330.83056318565099</v>
      </c>
      <c r="M47">
        <v>4.3367361387727703</v>
      </c>
      <c r="N47" s="4">
        <f t="shared" si="0"/>
        <v>8.5000028319946299</v>
      </c>
      <c r="P47" t="s">
        <v>85</v>
      </c>
      <c r="Q47">
        <v>305.99302657002897</v>
      </c>
      <c r="R47">
        <v>5.2326981517815696</v>
      </c>
      <c r="S47" s="4">
        <f t="shared" si="1"/>
        <v>10.256088377491876</v>
      </c>
      <c r="BR47" t="s">
        <v>35</v>
      </c>
      <c r="BS47" t="s">
        <v>158</v>
      </c>
    </row>
    <row r="48" spans="1:71">
      <c r="A48" s="3" t="s">
        <v>29</v>
      </c>
      <c r="B48" s="15" t="s">
        <v>149</v>
      </c>
      <c r="C48" s="16">
        <v>495.50036627652787</v>
      </c>
      <c r="D48" s="8">
        <v>3.0581140060412735</v>
      </c>
      <c r="E48" s="51"/>
      <c r="F48" s="3" t="s">
        <v>26</v>
      </c>
      <c r="G48" s="15" t="s">
        <v>146</v>
      </c>
      <c r="H48" s="16">
        <v>512.71758183918894</v>
      </c>
      <c r="I48" s="8">
        <v>3.0900678463391076</v>
      </c>
      <c r="BR48" t="s">
        <v>113</v>
      </c>
      <c r="BS48" t="s">
        <v>159</v>
      </c>
    </row>
    <row r="49" spans="1:71" ht="15" customHeight="1">
      <c r="A49" s="98" t="s">
        <v>204</v>
      </c>
      <c r="B49" s="98" t="s">
        <v>120</v>
      </c>
      <c r="C49" s="100">
        <v>492.62016295040502</v>
      </c>
      <c r="D49" s="99">
        <v>4.8867505353756702</v>
      </c>
      <c r="E49" s="51"/>
      <c r="F49" s="3" t="s">
        <v>29</v>
      </c>
      <c r="G49" s="15" t="s">
        <v>149</v>
      </c>
      <c r="H49" s="16">
        <v>511.66751035657222</v>
      </c>
      <c r="I49" s="8">
        <v>3.0813829327937707</v>
      </c>
      <c r="U49" t="s">
        <v>48</v>
      </c>
      <c r="V49" t="s">
        <v>52</v>
      </c>
      <c r="W49" t="s">
        <v>94</v>
      </c>
      <c r="X49" t="s">
        <v>51</v>
      </c>
      <c r="Y49" t="s">
        <v>53</v>
      </c>
      <c r="Z49" t="s">
        <v>54</v>
      </c>
      <c r="AA49" s="95" t="s">
        <v>213</v>
      </c>
      <c r="AB49" t="s">
        <v>56</v>
      </c>
      <c r="AC49" t="s">
        <v>55</v>
      </c>
      <c r="AD49" t="s">
        <v>93</v>
      </c>
      <c r="AE49" t="s">
        <v>92</v>
      </c>
      <c r="AF49" t="s">
        <v>86</v>
      </c>
      <c r="AG49" t="s">
        <v>58</v>
      </c>
      <c r="AH49" s="95" t="s">
        <v>215</v>
      </c>
      <c r="AI49" s="95" t="s">
        <v>216</v>
      </c>
      <c r="AJ49" t="s">
        <v>59</v>
      </c>
      <c r="AK49" t="s">
        <v>57</v>
      </c>
      <c r="AL49" t="s">
        <v>60</v>
      </c>
      <c r="AM49" t="s">
        <v>62</v>
      </c>
      <c r="AN49" t="s">
        <v>63</v>
      </c>
      <c r="AO49" t="s">
        <v>61</v>
      </c>
      <c r="AP49" t="s">
        <v>65</v>
      </c>
      <c r="AQ49" t="s">
        <v>66</v>
      </c>
      <c r="AR49" t="s">
        <v>64</v>
      </c>
      <c r="AS49" s="95" t="s">
        <v>214</v>
      </c>
      <c r="AT49" t="s">
        <v>68</v>
      </c>
      <c r="AU49" t="s">
        <v>91</v>
      </c>
      <c r="AV49" t="s">
        <v>69</v>
      </c>
      <c r="AW49" t="s">
        <v>70</v>
      </c>
      <c r="AX49" t="s">
        <v>72</v>
      </c>
      <c r="AY49" s="95" t="s">
        <v>212</v>
      </c>
      <c r="AZ49" t="s">
        <v>74</v>
      </c>
      <c r="BA49" t="s">
        <v>75</v>
      </c>
      <c r="BB49" t="s">
        <v>76</v>
      </c>
      <c r="BC49" t="s">
        <v>78</v>
      </c>
      <c r="BD49" t="s">
        <v>67</v>
      </c>
      <c r="BE49" t="s">
        <v>79</v>
      </c>
      <c r="BF49" t="s">
        <v>73</v>
      </c>
      <c r="BG49" t="s">
        <v>83</v>
      </c>
      <c r="BH49" t="s">
        <v>90</v>
      </c>
      <c r="BI49" t="s">
        <v>49</v>
      </c>
      <c r="BJ49" t="s">
        <v>81</v>
      </c>
      <c r="BK49" t="s">
        <v>80</v>
      </c>
      <c r="BL49" t="s">
        <v>77</v>
      </c>
      <c r="BM49" t="s">
        <v>71</v>
      </c>
      <c r="BN49" t="s">
        <v>82</v>
      </c>
      <c r="BO49" t="s">
        <v>84</v>
      </c>
      <c r="BP49" t="s">
        <v>85</v>
      </c>
      <c r="BR49" t="s">
        <v>36</v>
      </c>
      <c r="BS49" t="s">
        <v>160</v>
      </c>
    </row>
    <row r="50" spans="1:71">
      <c r="A50" s="3" t="s">
        <v>45</v>
      </c>
      <c r="B50" s="15" t="s">
        <v>171</v>
      </c>
      <c r="C50" s="16">
        <v>491.66685659060556</v>
      </c>
      <c r="D50" s="8">
        <v>2.9573230563834803</v>
      </c>
      <c r="E50" s="51"/>
      <c r="F50" s="3" t="s">
        <v>7</v>
      </c>
      <c r="G50" s="15" t="s">
        <v>118</v>
      </c>
      <c r="H50" s="16">
        <v>507.34970544206453</v>
      </c>
      <c r="I50" s="17">
        <v>3.8387830199317934</v>
      </c>
      <c r="V50" s="19">
        <v>589.99416164862998</v>
      </c>
      <c r="W50" s="19">
        <v>563.80450472278403</v>
      </c>
      <c r="X50" s="19">
        <v>560.16341208459005</v>
      </c>
      <c r="Y50" s="19">
        <v>557.72872631911696</v>
      </c>
      <c r="Z50" s="19">
        <v>552.35229984250805</v>
      </c>
      <c r="AA50" s="95">
        <v>545.60246431050905</v>
      </c>
      <c r="AB50" s="19">
        <v>542.82185978321195</v>
      </c>
      <c r="AC50" s="19">
        <v>542.45940190277895</v>
      </c>
      <c r="AD50" s="19">
        <v>535.05865209956698</v>
      </c>
      <c r="AE50" s="19">
        <v>532.99724357959803</v>
      </c>
      <c r="AF50" s="19">
        <v>524.60162514638603</v>
      </c>
      <c r="AG50" s="19">
        <v>522.393811247744</v>
      </c>
      <c r="AH50" s="95">
        <v>521.29372290821505</v>
      </c>
      <c r="AI50" s="95">
        <v>519.91505640448599</v>
      </c>
      <c r="AJ50" s="19">
        <v>519.26547022226396</v>
      </c>
      <c r="AK50" s="19">
        <v>515.69620396344806</v>
      </c>
      <c r="AL50" s="19">
        <v>513.86880979951502</v>
      </c>
      <c r="AM50" s="19">
        <v>512.03713501856396</v>
      </c>
      <c r="AN50" s="19">
        <v>509.49895084536598</v>
      </c>
      <c r="AO50" s="19">
        <v>501.11086399768902</v>
      </c>
      <c r="AP50" s="19">
        <v>500.99176937251701</v>
      </c>
      <c r="AQ50" s="19">
        <v>494.37397067154097</v>
      </c>
      <c r="AR50" s="19">
        <v>489.91055255770902</v>
      </c>
      <c r="AS50" s="95">
        <v>485.071281502104</v>
      </c>
      <c r="AT50" s="19">
        <v>482.98842950103898</v>
      </c>
      <c r="AU50" s="19">
        <v>474.385487857329</v>
      </c>
      <c r="AV50" s="19">
        <v>464.69450214371699</v>
      </c>
      <c r="AW50" s="19">
        <v>464.55885278797302</v>
      </c>
      <c r="AX50" s="19">
        <v>461.46587321048497</v>
      </c>
      <c r="AY50" s="95">
        <v>461.40934095121798</v>
      </c>
      <c r="AZ50" s="19">
        <v>452.42489093280898</v>
      </c>
      <c r="BA50" s="19">
        <v>450.89227173181303</v>
      </c>
      <c r="BB50" s="19">
        <v>449.00014418485</v>
      </c>
      <c r="BC50" s="19">
        <v>438.561055324194</v>
      </c>
      <c r="BD50" s="19">
        <v>436.92465166077898</v>
      </c>
      <c r="BE50" s="19">
        <v>436.35223298528098</v>
      </c>
      <c r="BF50" s="19">
        <v>426.49370404897502</v>
      </c>
      <c r="BG50" s="19">
        <v>426.41150436604102</v>
      </c>
      <c r="BH50" s="19">
        <v>420.45496523421599</v>
      </c>
      <c r="BI50" s="19">
        <v>419.93631317950201</v>
      </c>
      <c r="BJ50" s="19">
        <v>419.84215367529498</v>
      </c>
      <c r="BK50" s="19">
        <v>418.66410193289198</v>
      </c>
      <c r="BL50" s="19">
        <v>407.49831794051499</v>
      </c>
      <c r="BM50" s="19">
        <v>406.01636770328599</v>
      </c>
      <c r="BN50" s="19">
        <v>405.61238046110299</v>
      </c>
      <c r="BO50" s="19">
        <v>375.88706178029099</v>
      </c>
      <c r="BP50">
        <v>305.99302657002897</v>
      </c>
      <c r="BR50" t="s">
        <v>37</v>
      </c>
      <c r="BS50" t="s">
        <v>161</v>
      </c>
    </row>
    <row r="51" spans="1:71">
      <c r="A51" s="3" t="s">
        <v>33</v>
      </c>
      <c r="B51" s="15" t="s">
        <v>155</v>
      </c>
      <c r="C51" s="16">
        <v>490.75171571254913</v>
      </c>
      <c r="D51" s="17">
        <v>3.259481244930218</v>
      </c>
      <c r="E51" s="51"/>
      <c r="F51" s="3" t="s">
        <v>12</v>
      </c>
      <c r="G51" s="15" t="s">
        <v>128</v>
      </c>
      <c r="H51" s="16">
        <v>506.66797629810787</v>
      </c>
      <c r="I51" s="8">
        <v>2.9881551632864531</v>
      </c>
      <c r="V51" s="20">
        <v>4.34375472963628</v>
      </c>
      <c r="W51" s="20">
        <v>2.3125275842689201</v>
      </c>
      <c r="X51" s="20">
        <v>2.0170474814099002</v>
      </c>
      <c r="Y51" s="20">
        <v>2.4370107772336702</v>
      </c>
      <c r="Z51" s="20">
        <v>2.4701541053923899</v>
      </c>
      <c r="AA51" s="95">
        <v>2.3747612479281699</v>
      </c>
      <c r="AB51" s="20">
        <v>2.7267214526139498</v>
      </c>
      <c r="AC51" s="20">
        <v>3.2473507088048401</v>
      </c>
      <c r="AD51" s="20">
        <v>3.3821231496791202</v>
      </c>
      <c r="AE51" s="20">
        <v>4.9053227749917099</v>
      </c>
      <c r="AF51" s="20">
        <v>2.5519750455300101</v>
      </c>
      <c r="AG51" s="20">
        <v>3.0961963452404602</v>
      </c>
      <c r="AH51" s="95">
        <v>2.4916221178495399</v>
      </c>
      <c r="AI51" s="95">
        <v>2.53551594039783</v>
      </c>
      <c r="AJ51" s="20">
        <v>4.8016757239888301</v>
      </c>
      <c r="AK51" s="20">
        <v>4.0328121370997696</v>
      </c>
      <c r="AL51" s="20">
        <v>2.5649700435751099</v>
      </c>
      <c r="AM51" s="20">
        <v>4.6402774325683103</v>
      </c>
      <c r="AN51" s="20">
        <v>2.5227454461123</v>
      </c>
      <c r="AO51" s="20">
        <v>2.4836387371070501</v>
      </c>
      <c r="AP51" s="20">
        <v>3.4327770069456802</v>
      </c>
      <c r="AQ51" s="20">
        <v>2.6414121606057801</v>
      </c>
      <c r="AR51" s="20">
        <v>4.2594519549738203</v>
      </c>
      <c r="AS51" s="95">
        <v>2.5427750602764201</v>
      </c>
      <c r="AT51" s="20">
        <v>3.42029629545116</v>
      </c>
      <c r="AU51" s="20">
        <v>4.0162740413027596</v>
      </c>
      <c r="AV51" s="20">
        <v>3.50330685542531</v>
      </c>
      <c r="AW51" s="20">
        <v>2.3916080395382702</v>
      </c>
      <c r="AX51" s="20">
        <v>2.4862971178528901</v>
      </c>
      <c r="AY51" s="95">
        <v>4.0394285280410598</v>
      </c>
      <c r="AZ51" s="20">
        <v>1.9793924179989799</v>
      </c>
      <c r="BA51" s="20">
        <v>3.9408581239996399</v>
      </c>
      <c r="BB51" s="20">
        <v>4.0434875166791304</v>
      </c>
      <c r="BC51" s="20">
        <v>2.4677254880547199</v>
      </c>
      <c r="BD51" s="20">
        <v>3.1201026664595002</v>
      </c>
      <c r="BE51" s="20">
        <v>3.8512181941664001</v>
      </c>
      <c r="BF51" s="20">
        <v>6.2604284424960301</v>
      </c>
      <c r="BG51" s="20">
        <v>3.8653399019999801</v>
      </c>
      <c r="BH51" s="20">
        <v>3.2072286509428398</v>
      </c>
      <c r="BI51" s="20">
        <v>2.9516008076195099</v>
      </c>
      <c r="BJ51" s="20">
        <v>3.2399389161512402</v>
      </c>
      <c r="BK51" s="20">
        <v>3.36017456525739</v>
      </c>
      <c r="BL51" s="20">
        <v>5.3586819953265703</v>
      </c>
      <c r="BM51" s="20">
        <v>4.8893546812370703</v>
      </c>
      <c r="BN51" s="20">
        <v>4.4606680874018299</v>
      </c>
      <c r="BO51" s="20">
        <v>2.2088097398815201</v>
      </c>
      <c r="BP51">
        <v>5.2326981517815696</v>
      </c>
      <c r="BR51" t="s">
        <v>38</v>
      </c>
      <c r="BS51" t="s">
        <v>162</v>
      </c>
    </row>
    <row r="52" spans="1:71">
      <c r="A52" s="3" t="s">
        <v>39</v>
      </c>
      <c r="B52" s="15" t="s">
        <v>163</v>
      </c>
      <c r="C52" s="16">
        <v>489.72378072812887</v>
      </c>
      <c r="D52" s="8">
        <v>3.4678648406418962</v>
      </c>
      <c r="E52" s="51"/>
      <c r="F52" s="98" t="s">
        <v>204</v>
      </c>
      <c r="G52" s="98" t="s">
        <v>120</v>
      </c>
      <c r="H52" s="105">
        <v>498.51745119351898</v>
      </c>
      <c r="I52" s="99">
        <v>4.5735031010590497</v>
      </c>
      <c r="BR52" t="s">
        <v>39</v>
      </c>
      <c r="BS52" t="s">
        <v>163</v>
      </c>
    </row>
    <row r="53" spans="1:71">
      <c r="A53" s="3" t="s">
        <v>10</v>
      </c>
      <c r="B53" s="15" t="s">
        <v>124</v>
      </c>
      <c r="C53" s="16">
        <v>481.42096518972664</v>
      </c>
      <c r="D53" s="8">
        <v>3.129662924184216</v>
      </c>
      <c r="E53" s="51"/>
      <c r="F53" s="3" t="s">
        <v>22</v>
      </c>
      <c r="G53" s="15" t="s">
        <v>142</v>
      </c>
      <c r="H53" s="16">
        <v>486.27199541731068</v>
      </c>
      <c r="I53" s="8">
        <v>3.9764129654848324</v>
      </c>
      <c r="BR53" t="s">
        <v>40</v>
      </c>
      <c r="BS53" t="s">
        <v>164</v>
      </c>
    </row>
    <row r="54" spans="1:71">
      <c r="A54" s="3" t="s">
        <v>22</v>
      </c>
      <c r="B54" s="15" t="s">
        <v>142</v>
      </c>
      <c r="C54" s="16">
        <v>476.03605318840147</v>
      </c>
      <c r="D54" s="8">
        <v>3.8362547292345606</v>
      </c>
      <c r="E54" s="51"/>
      <c r="F54" s="98" t="s">
        <v>203</v>
      </c>
      <c r="G54" s="98" t="s">
        <v>115</v>
      </c>
      <c r="H54" s="105">
        <v>485.37015527633599</v>
      </c>
      <c r="I54" s="99">
        <v>6.2284506597795701</v>
      </c>
      <c r="BR54" t="s">
        <v>41</v>
      </c>
      <c r="BS54" t="s">
        <v>165</v>
      </c>
    </row>
    <row r="55" spans="1:71">
      <c r="A55" s="98" t="s">
        <v>203</v>
      </c>
      <c r="B55" s="98" t="s">
        <v>115</v>
      </c>
      <c r="C55" s="100">
        <v>465.92681287443099</v>
      </c>
      <c r="D55" s="99">
        <v>5.9272475952346699</v>
      </c>
      <c r="E55" s="51"/>
      <c r="F55" s="3" t="s">
        <v>10</v>
      </c>
      <c r="G55" s="15" t="s">
        <v>124</v>
      </c>
      <c r="H55" s="16">
        <v>452.57372413439026</v>
      </c>
      <c r="I55" s="8">
        <v>4.0684598831147367</v>
      </c>
      <c r="BR55" t="s">
        <v>42</v>
      </c>
      <c r="BS55" t="s">
        <v>166</v>
      </c>
    </row>
    <row r="56" spans="1:71">
      <c r="A56" s="48"/>
      <c r="B56" s="48"/>
      <c r="C56" s="49"/>
      <c r="D56" s="50"/>
      <c r="E56" s="51"/>
      <c r="F56" s="48"/>
      <c r="G56" s="48"/>
      <c r="H56" s="49"/>
      <c r="I56" s="52"/>
      <c r="BR56" t="s">
        <v>43</v>
      </c>
      <c r="BS56" t="s">
        <v>167</v>
      </c>
    </row>
    <row r="57" spans="1:71">
      <c r="A57" s="53"/>
      <c r="B57" s="53"/>
      <c r="C57" s="10"/>
      <c r="D57" s="54"/>
      <c r="E57" s="51"/>
      <c r="F57" s="53"/>
      <c r="G57" s="53"/>
      <c r="H57" s="10"/>
      <c r="I57" s="55"/>
      <c r="BR57" t="s">
        <v>114</v>
      </c>
      <c r="BS57" t="s">
        <v>168</v>
      </c>
    </row>
    <row r="58" spans="1:71">
      <c r="A58" s="53"/>
      <c r="B58" s="53"/>
      <c r="C58" s="10"/>
      <c r="D58" s="54"/>
      <c r="E58" s="51"/>
      <c r="F58" s="53"/>
      <c r="G58" s="53"/>
      <c r="H58" s="10"/>
      <c r="I58" s="55"/>
      <c r="BR58" t="s">
        <v>44</v>
      </c>
      <c r="BS58" t="s">
        <v>169</v>
      </c>
    </row>
    <row r="59" spans="1:71">
      <c r="A59" s="14"/>
      <c r="B59" s="14"/>
      <c r="C59" s="5"/>
      <c r="D59" s="6"/>
      <c r="E59" s="51"/>
      <c r="F59" s="53"/>
      <c r="G59" s="14"/>
      <c r="H59" s="10"/>
      <c r="I59" s="55"/>
      <c r="BR59" t="s">
        <v>10</v>
      </c>
      <c r="BS59" t="s">
        <v>170</v>
      </c>
    </row>
    <row r="60" spans="1:71">
      <c r="A60" s="53"/>
      <c r="B60" s="53"/>
      <c r="C60" s="10"/>
      <c r="D60" s="54"/>
      <c r="E60" s="51"/>
      <c r="F60" s="53"/>
      <c r="G60" s="53"/>
      <c r="H60" s="10"/>
      <c r="I60" s="55"/>
      <c r="BR60" t="s">
        <v>45</v>
      </c>
      <c r="BS60" t="s">
        <v>171</v>
      </c>
    </row>
    <row r="61" spans="1:71">
      <c r="A61" s="53"/>
      <c r="B61" s="53"/>
      <c r="C61" s="10"/>
      <c r="D61" s="54"/>
      <c r="E61" s="51"/>
      <c r="F61" s="53"/>
      <c r="G61" s="53"/>
      <c r="H61" s="10"/>
      <c r="I61" s="55"/>
      <c r="BR61" t="s">
        <v>46</v>
      </c>
      <c r="BS61" t="s">
        <v>172</v>
      </c>
    </row>
    <row r="62" spans="1:71">
      <c r="A62" s="53"/>
      <c r="B62" s="53"/>
      <c r="C62" s="10"/>
      <c r="D62" s="54"/>
      <c r="E62" s="51"/>
      <c r="F62" s="53"/>
      <c r="G62" s="53"/>
      <c r="H62" s="10"/>
      <c r="I62" s="55"/>
      <c r="BR62" t="s">
        <v>47</v>
      </c>
      <c r="BS62" t="s">
        <v>173</v>
      </c>
    </row>
    <row r="63" spans="1:71">
      <c r="A63" s="14"/>
      <c r="B63" s="14"/>
      <c r="C63" s="5"/>
      <c r="D63" s="6"/>
      <c r="E63" s="51"/>
      <c r="F63" s="53"/>
      <c r="G63" s="14"/>
      <c r="H63" s="10"/>
      <c r="I63" s="55"/>
      <c r="BR63" t="s">
        <v>2</v>
      </c>
      <c r="BS63" t="s">
        <v>174</v>
      </c>
    </row>
    <row r="64" spans="1:71">
      <c r="A64" s="14"/>
      <c r="B64" s="14"/>
      <c r="C64" s="5"/>
      <c r="D64" s="6"/>
      <c r="E64" s="51"/>
      <c r="F64" s="53"/>
      <c r="G64" s="14"/>
      <c r="H64" s="9"/>
      <c r="I64" s="10"/>
      <c r="BR64" t="s">
        <v>50</v>
      </c>
      <c r="BS64" t="s">
        <v>86</v>
      </c>
    </row>
    <row r="65" spans="1:9">
      <c r="A65" s="51"/>
      <c r="B65" s="51"/>
      <c r="C65" s="51"/>
      <c r="D65" s="51"/>
      <c r="E65" s="51"/>
      <c r="F65" s="51"/>
      <c r="G65" s="51"/>
      <c r="H65" s="106"/>
      <c r="I65" s="51"/>
    </row>
    <row r="66" spans="1:9">
      <c r="A66" s="51"/>
      <c r="B66" s="51"/>
      <c r="C66" s="51"/>
      <c r="D66" s="51"/>
      <c r="E66" s="51"/>
      <c r="F66" s="51"/>
      <c r="G66" s="51"/>
      <c r="H66" s="106"/>
      <c r="I66" s="51"/>
    </row>
    <row r="67" spans="1:9">
      <c r="A67" s="51"/>
      <c r="B67" s="51"/>
      <c r="C67" s="51"/>
      <c r="D67" s="51"/>
      <c r="E67" s="51"/>
      <c r="F67" s="51"/>
      <c r="G67" s="51"/>
      <c r="H67" s="106"/>
      <c r="I67" s="51"/>
    </row>
    <row r="68" spans="1:9">
      <c r="A68" s="51"/>
      <c r="B68" s="51"/>
      <c r="C68" s="51"/>
      <c r="D68" s="51"/>
      <c r="E68" s="51"/>
      <c r="F68" s="51"/>
      <c r="G68" s="51"/>
      <c r="H68" s="106"/>
      <c r="I68" s="51"/>
    </row>
    <row r="69" spans="1:9">
      <c r="A69" s="51"/>
      <c r="B69" s="51"/>
      <c r="C69" s="51"/>
      <c r="D69" s="51"/>
      <c r="E69" s="51"/>
      <c r="F69" s="51"/>
      <c r="G69" s="51"/>
      <c r="H69" s="106"/>
      <c r="I69" s="51"/>
    </row>
    <row r="70" spans="1:9">
      <c r="A70" s="51"/>
      <c r="B70" s="51"/>
      <c r="C70" s="51"/>
      <c r="D70" s="51"/>
      <c r="E70" s="51"/>
      <c r="F70" s="51"/>
      <c r="G70" s="51"/>
      <c r="H70" s="106"/>
      <c r="I70" s="51"/>
    </row>
    <row r="71" spans="1:9">
      <c r="A71" s="51"/>
      <c r="B71" s="51"/>
      <c r="C71" s="51"/>
      <c r="D71" s="51"/>
      <c r="E71" s="51"/>
      <c r="F71" s="51"/>
      <c r="G71" s="51"/>
      <c r="H71" s="106"/>
      <c r="I71" s="51"/>
    </row>
    <row r="72" spans="1:9">
      <c r="A72" s="51"/>
      <c r="B72" s="51"/>
      <c r="C72" s="51"/>
      <c r="D72" s="51"/>
      <c r="E72" s="51"/>
      <c r="F72" s="51"/>
      <c r="G72" s="51"/>
      <c r="H72" s="106"/>
      <c r="I72" s="51"/>
    </row>
    <row r="73" spans="1:9">
      <c r="A73" s="51"/>
      <c r="B73" s="51"/>
      <c r="C73" s="51"/>
      <c r="D73" s="51"/>
      <c r="E73" s="51"/>
      <c r="F73" s="51"/>
      <c r="G73" s="51"/>
      <c r="H73" s="106"/>
      <c r="I73" s="51"/>
    </row>
    <row r="74" spans="1:9">
      <c r="A74" s="51"/>
      <c r="B74" s="51"/>
      <c r="C74" s="51"/>
      <c r="D74" s="51"/>
      <c r="E74" s="51"/>
      <c r="F74" s="51"/>
      <c r="G74" s="51"/>
      <c r="H74" s="106"/>
      <c r="I74" s="51"/>
    </row>
    <row r="75" spans="1:9">
      <c r="A75" s="51"/>
      <c r="B75" s="51"/>
      <c r="C75" s="51"/>
      <c r="D75" s="51"/>
      <c r="E75" s="51"/>
      <c r="F75" s="51"/>
      <c r="G75" s="51"/>
      <c r="H75" s="106"/>
      <c r="I75" s="51"/>
    </row>
    <row r="76" spans="1:9">
      <c r="A76" s="51"/>
      <c r="B76" s="51"/>
      <c r="C76" s="51"/>
      <c r="D76" s="51"/>
      <c r="E76" s="51"/>
      <c r="F76" s="51"/>
      <c r="G76" s="51"/>
      <c r="H76" s="106"/>
      <c r="I76" s="51"/>
    </row>
    <row r="77" spans="1:9">
      <c r="A77" s="51"/>
      <c r="B77" s="51"/>
      <c r="C77" s="51"/>
      <c r="D77" s="51"/>
      <c r="E77" s="51"/>
      <c r="F77" s="51"/>
      <c r="G77" s="51"/>
      <c r="H77" s="106"/>
      <c r="I77" s="51"/>
    </row>
    <row r="78" spans="1:9">
      <c r="A78" s="51"/>
      <c r="B78" s="51"/>
      <c r="C78" s="51"/>
      <c r="D78" s="51"/>
      <c r="E78" s="51"/>
      <c r="F78" s="51"/>
      <c r="G78" s="51"/>
      <c r="H78" s="106"/>
      <c r="I78" s="51"/>
    </row>
    <row r="79" spans="1:9">
      <c r="A79" s="51"/>
      <c r="B79" s="51"/>
      <c r="C79" s="51"/>
      <c r="D79" s="51"/>
      <c r="E79" s="51"/>
      <c r="F79" s="51"/>
      <c r="G79" s="51"/>
      <c r="H79" s="106"/>
      <c r="I79" s="51"/>
    </row>
    <row r="80" spans="1:9">
      <c r="A80" s="51"/>
      <c r="B80" s="51"/>
      <c r="C80" s="51"/>
      <c r="D80" s="51"/>
      <c r="E80" s="51"/>
      <c r="F80" s="51"/>
      <c r="G80" s="51"/>
      <c r="H80" s="106"/>
      <c r="I80" s="51"/>
    </row>
    <row r="81" spans="1:9">
      <c r="A81" s="51"/>
      <c r="B81" s="51"/>
      <c r="C81" s="51"/>
      <c r="D81" s="51"/>
      <c r="E81" s="51"/>
      <c r="F81" s="51"/>
      <c r="G81" s="51"/>
      <c r="H81" s="106"/>
      <c r="I81" s="51"/>
    </row>
    <row r="82" spans="1:9">
      <c r="A82" s="51"/>
      <c r="B82" s="51"/>
      <c r="C82" s="51"/>
      <c r="D82" s="51"/>
      <c r="E82" s="51"/>
      <c r="F82" s="51"/>
      <c r="G82" s="51"/>
      <c r="H82" s="106"/>
      <c r="I82" s="51"/>
    </row>
    <row r="83" spans="1:9">
      <c r="A83" s="51"/>
      <c r="B83" s="51"/>
      <c r="C83" s="51"/>
      <c r="D83" s="51"/>
      <c r="E83" s="51"/>
      <c r="F83" s="51"/>
      <c r="G83" s="51"/>
      <c r="H83" s="106"/>
      <c r="I83" s="51"/>
    </row>
    <row r="84" spans="1:9">
      <c r="A84" s="51"/>
      <c r="B84" s="51"/>
      <c r="C84" s="51"/>
      <c r="D84" s="51"/>
      <c r="E84" s="51"/>
      <c r="F84" s="51"/>
      <c r="G84" s="51"/>
      <c r="H84" s="106"/>
      <c r="I84" s="51"/>
    </row>
    <row r="85" spans="1:9">
      <c r="A85" s="51"/>
      <c r="B85" s="51"/>
      <c r="C85" s="51"/>
      <c r="D85" s="51"/>
      <c r="E85" s="51"/>
      <c r="F85" s="51"/>
      <c r="G85" s="51"/>
      <c r="H85" s="106"/>
      <c r="I85" s="51"/>
    </row>
    <row r="86" spans="1:9">
      <c r="A86" s="51"/>
      <c r="B86" s="51"/>
      <c r="C86" s="51"/>
      <c r="D86" s="51"/>
      <c r="E86" s="51"/>
      <c r="F86" s="51"/>
      <c r="G86" s="51"/>
      <c r="H86" s="106"/>
      <c r="I86" s="51"/>
    </row>
    <row r="87" spans="1:9">
      <c r="A87" s="51"/>
      <c r="B87" s="51"/>
      <c r="C87" s="51"/>
      <c r="D87" s="51"/>
      <c r="E87" s="51"/>
      <c r="F87" s="51"/>
      <c r="G87" s="51"/>
      <c r="H87" s="106"/>
      <c r="I87" s="51"/>
    </row>
    <row r="88" spans="1:9">
      <c r="A88" s="51"/>
      <c r="B88" s="51"/>
      <c r="C88" s="51"/>
      <c r="D88" s="51"/>
      <c r="E88" s="51"/>
      <c r="F88" s="51"/>
      <c r="G88" s="51"/>
      <c r="H88" s="106"/>
      <c r="I88" s="51"/>
    </row>
    <row r="89" spans="1:9">
      <c r="A89" s="51"/>
      <c r="B89" s="51"/>
      <c r="C89" s="51"/>
      <c r="D89" s="51"/>
      <c r="E89" s="51"/>
      <c r="F89" s="51"/>
      <c r="G89" s="51"/>
      <c r="H89" s="106"/>
      <c r="I89" s="51"/>
    </row>
    <row r="90" spans="1:9">
      <c r="A90" s="51"/>
      <c r="B90" s="51"/>
      <c r="C90" s="51"/>
      <c r="D90" s="51"/>
      <c r="E90" s="51"/>
      <c r="F90" s="51"/>
      <c r="G90" s="51"/>
      <c r="H90" s="106"/>
      <c r="I90" s="51"/>
    </row>
    <row r="91" spans="1:9">
      <c r="A91" s="51"/>
      <c r="B91" s="51"/>
      <c r="C91" s="51"/>
      <c r="D91" s="51"/>
      <c r="E91" s="51"/>
      <c r="F91" s="51"/>
      <c r="G91" s="51"/>
      <c r="H91" s="106"/>
      <c r="I91" s="51"/>
    </row>
    <row r="92" spans="1:9">
      <c r="A92" s="51"/>
      <c r="B92" s="51"/>
      <c r="C92" s="51"/>
      <c r="D92" s="51"/>
      <c r="E92" s="51"/>
      <c r="F92" s="51"/>
      <c r="G92" s="51"/>
      <c r="H92" s="106"/>
      <c r="I92" s="51"/>
    </row>
    <row r="93" spans="1:9">
      <c r="A93" s="51"/>
      <c r="B93" s="51"/>
      <c r="C93" s="51"/>
      <c r="D93" s="51"/>
      <c r="E93" s="51"/>
      <c r="F93" s="51"/>
      <c r="G93" s="51"/>
      <c r="H93" s="106"/>
      <c r="I93" s="51"/>
    </row>
    <row r="94" spans="1:9">
      <c r="A94" s="51"/>
      <c r="B94" s="51"/>
      <c r="C94" s="51"/>
      <c r="D94" s="51"/>
      <c r="E94" s="51"/>
      <c r="F94" s="51"/>
      <c r="G94" s="51"/>
      <c r="H94" s="106"/>
      <c r="I94" s="51"/>
    </row>
    <row r="95" spans="1:9">
      <c r="A95" s="51"/>
      <c r="B95" s="51"/>
      <c r="C95" s="51"/>
      <c r="D95" s="51"/>
      <c r="E95" s="51"/>
      <c r="F95" s="51"/>
      <c r="G95" s="51"/>
      <c r="H95" s="106"/>
      <c r="I95" s="51"/>
    </row>
    <row r="96" spans="1:9">
      <c r="A96" s="51"/>
      <c r="B96" s="51"/>
      <c r="C96" s="51"/>
      <c r="D96" s="51"/>
      <c r="E96" s="51"/>
      <c r="F96" s="51"/>
      <c r="G96" s="51"/>
      <c r="H96" s="106"/>
      <c r="I96" s="51"/>
    </row>
    <row r="97" spans="1:9">
      <c r="A97" s="51"/>
      <c r="B97" s="51"/>
      <c r="C97" s="51"/>
      <c r="D97" s="51"/>
      <c r="E97" s="51"/>
      <c r="F97" s="51"/>
      <c r="G97" s="51"/>
      <c r="H97" s="106"/>
      <c r="I97" s="51"/>
    </row>
    <row r="98" spans="1:9">
      <c r="A98" s="51"/>
      <c r="B98" s="51"/>
      <c r="C98" s="51"/>
      <c r="D98" s="51"/>
      <c r="E98" s="51"/>
      <c r="F98" s="51"/>
      <c r="G98" s="51"/>
      <c r="H98" s="106"/>
      <c r="I98" s="51"/>
    </row>
    <row r="99" spans="1:9">
      <c r="A99" s="51"/>
      <c r="B99" s="51"/>
      <c r="C99" s="51"/>
      <c r="D99" s="51"/>
      <c r="E99" s="51"/>
      <c r="F99" s="51"/>
      <c r="G99" s="51"/>
      <c r="H99" s="106"/>
      <c r="I99" s="51"/>
    </row>
    <row r="100" spans="1:9">
      <c r="A100" s="51"/>
      <c r="B100" s="51"/>
      <c r="C100" s="51"/>
      <c r="D100" s="51"/>
      <c r="E100" s="51"/>
      <c r="F100" s="51"/>
      <c r="G100" s="51"/>
      <c r="H100" s="106"/>
      <c r="I100" s="51"/>
    </row>
    <row r="101" spans="1:9">
      <c r="A101" s="51"/>
      <c r="B101" s="51"/>
      <c r="C101" s="51"/>
      <c r="D101" s="51"/>
      <c r="E101" s="51"/>
      <c r="F101" s="51"/>
      <c r="G101" s="51"/>
      <c r="H101" s="106"/>
      <c r="I101" s="51"/>
    </row>
    <row r="102" spans="1:9">
      <c r="A102" s="51"/>
      <c r="B102" s="51"/>
      <c r="C102" s="51"/>
      <c r="D102" s="51"/>
      <c r="E102" s="51"/>
      <c r="F102" s="51"/>
      <c r="G102" s="51"/>
      <c r="H102" s="106"/>
      <c r="I102" s="51"/>
    </row>
    <row r="103" spans="1:9">
      <c r="A103" s="51"/>
      <c r="B103" s="51"/>
      <c r="C103" s="51"/>
      <c r="D103" s="51"/>
      <c r="E103" s="51"/>
      <c r="F103" s="51"/>
      <c r="G103" s="51"/>
      <c r="H103" s="106"/>
      <c r="I103" s="51"/>
    </row>
    <row r="104" spans="1:9">
      <c r="A104" s="51"/>
      <c r="B104" s="51"/>
      <c r="C104" s="51"/>
      <c r="D104" s="51"/>
      <c r="E104" s="51"/>
      <c r="F104" s="51"/>
      <c r="G104" s="51"/>
      <c r="H104" s="106"/>
      <c r="I104" s="51"/>
    </row>
    <row r="105" spans="1:9">
      <c r="A105" s="51"/>
      <c r="B105" s="51"/>
      <c r="C105" s="51"/>
      <c r="D105" s="51"/>
      <c r="E105" s="51"/>
      <c r="F105" s="51"/>
      <c r="G105" s="51"/>
      <c r="H105" s="106"/>
      <c r="I105" s="51"/>
    </row>
    <row r="106" spans="1:9">
      <c r="A106" s="51"/>
      <c r="B106" s="51"/>
      <c r="C106" s="51"/>
      <c r="D106" s="51"/>
      <c r="E106" s="51"/>
      <c r="F106" s="51"/>
      <c r="G106" s="51"/>
      <c r="H106" s="106"/>
      <c r="I106" s="51"/>
    </row>
    <row r="107" spans="1:9">
      <c r="A107" s="51"/>
      <c r="B107" s="51"/>
      <c r="C107" s="51"/>
      <c r="D107" s="51"/>
      <c r="E107" s="51"/>
      <c r="F107" s="51"/>
      <c r="G107" s="51"/>
      <c r="H107" s="106"/>
      <c r="I107" s="51"/>
    </row>
    <row r="108" spans="1:9">
      <c r="A108" s="51"/>
      <c r="B108" s="51"/>
      <c r="C108" s="51"/>
      <c r="D108" s="51"/>
      <c r="E108" s="51"/>
      <c r="F108" s="51"/>
      <c r="G108" s="51"/>
      <c r="H108" s="106"/>
      <c r="I108" s="51"/>
    </row>
    <row r="109" spans="1:9">
      <c r="A109" s="51"/>
      <c r="B109" s="51"/>
      <c r="C109" s="51"/>
      <c r="D109" s="51"/>
      <c r="E109" s="51"/>
      <c r="F109" s="51"/>
      <c r="G109" s="51"/>
      <c r="H109" s="106"/>
      <c r="I109" s="51"/>
    </row>
    <row r="110" spans="1:9">
      <c r="A110" s="51"/>
      <c r="B110" s="51"/>
      <c r="C110" s="51"/>
      <c r="D110" s="51"/>
      <c r="E110" s="51"/>
      <c r="F110" s="51"/>
      <c r="G110" s="51"/>
      <c r="H110" s="106"/>
      <c r="I110" s="51"/>
    </row>
    <row r="111" spans="1:9">
      <c r="A111" s="51"/>
      <c r="B111" s="51"/>
      <c r="C111" s="51"/>
      <c r="D111" s="51"/>
      <c r="E111" s="51"/>
      <c r="F111" s="51"/>
      <c r="G111" s="51"/>
      <c r="H111" s="106"/>
      <c r="I111" s="51"/>
    </row>
    <row r="112" spans="1:9">
      <c r="A112" s="51"/>
      <c r="B112" s="51"/>
      <c r="C112" s="51"/>
      <c r="D112" s="51"/>
      <c r="E112" s="51"/>
      <c r="F112" s="51"/>
      <c r="G112" s="51"/>
      <c r="H112" s="106"/>
      <c r="I112" s="51"/>
    </row>
    <row r="113" spans="1:9">
      <c r="A113" s="51"/>
      <c r="B113" s="51"/>
      <c r="C113" s="51"/>
      <c r="D113" s="51"/>
      <c r="E113" s="51"/>
      <c r="F113" s="51"/>
      <c r="G113" s="51"/>
      <c r="H113" s="106"/>
      <c r="I113" s="51"/>
    </row>
    <row r="114" spans="1:9">
      <c r="A114" s="51"/>
      <c r="B114" s="51"/>
      <c r="C114" s="51"/>
      <c r="D114" s="51"/>
      <c r="F114" s="51"/>
      <c r="G114" s="51"/>
      <c r="H114" s="106"/>
      <c r="I114" s="51"/>
    </row>
    <row r="115" spans="1:9">
      <c r="A115" s="51"/>
      <c r="B115" s="51"/>
      <c r="C115" s="51"/>
      <c r="D115" s="51"/>
      <c r="F115" s="51"/>
      <c r="G115" s="51"/>
      <c r="H115" s="106"/>
      <c r="I115" s="51"/>
    </row>
    <row r="116" spans="1:9">
      <c r="A116" s="51"/>
      <c r="B116" s="51"/>
      <c r="C116" s="51"/>
      <c r="D116" s="51"/>
      <c r="F116" s="51"/>
      <c r="G116" s="51"/>
      <c r="H116" s="106"/>
      <c r="I116" s="51"/>
    </row>
    <row r="117" spans="1:9">
      <c r="A117" s="51"/>
      <c r="B117" s="51"/>
      <c r="C117" s="51"/>
      <c r="D117" s="51"/>
      <c r="F117" s="51"/>
      <c r="G117" s="51"/>
      <c r="H117" s="106"/>
      <c r="I117" s="51"/>
    </row>
    <row r="118" spans="1:9">
      <c r="A118" s="51"/>
      <c r="B118" s="51"/>
      <c r="C118" s="51"/>
      <c r="D118" s="51"/>
      <c r="F118" s="51"/>
      <c r="G118" s="51"/>
      <c r="H118" s="106"/>
      <c r="I118" s="51"/>
    </row>
    <row r="119" spans="1:9">
      <c r="A119" s="51"/>
      <c r="B119" s="51"/>
      <c r="C119" s="51"/>
      <c r="D119" s="51"/>
      <c r="F119" s="51"/>
      <c r="G119" s="51"/>
      <c r="H119" s="106"/>
      <c r="I119" s="51"/>
    </row>
    <row r="120" spans="1:9">
      <c r="A120" s="51"/>
      <c r="B120" s="51"/>
      <c r="C120" s="51"/>
      <c r="D120" s="51"/>
      <c r="F120" s="51"/>
      <c r="G120" s="51"/>
      <c r="H120" s="106"/>
      <c r="I120" s="51"/>
    </row>
    <row r="121" spans="1:9">
      <c r="A121" s="51"/>
      <c r="B121" s="51"/>
      <c r="C121" s="51"/>
      <c r="D121" s="51"/>
      <c r="F121" s="51"/>
      <c r="G121" s="51"/>
      <c r="H121" s="106"/>
      <c r="I121" s="51"/>
    </row>
    <row r="122" spans="1:9">
      <c r="A122" s="51"/>
      <c r="B122" s="51"/>
      <c r="C122" s="51"/>
      <c r="D122" s="51"/>
      <c r="F122" s="51"/>
      <c r="G122" s="51"/>
      <c r="H122" s="106"/>
      <c r="I122" s="51"/>
    </row>
  </sheetData>
  <sortState columnSort="1" ref="V5:BP7">
    <sortCondition descending="1" ref="V6:BP6"/>
  </sortState>
  <mergeCells count="2">
    <mergeCell ref="A1:D1"/>
    <mergeCell ref="F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V58"/>
  <sheetViews>
    <sheetView zoomScaleNormal="100" workbookViewId="0"/>
  </sheetViews>
  <sheetFormatPr defaultColWidth="8.85546875" defaultRowHeight="33" customHeight="1"/>
  <cols>
    <col min="1" max="1" width="16.85546875" style="56" bestFit="1" customWidth="1"/>
    <col min="2" max="2" width="3" style="56" customWidth="1"/>
    <col min="3" max="3" width="3.42578125" style="56" customWidth="1"/>
    <col min="4" max="4" width="16.85546875" style="56" bestFit="1" customWidth="1"/>
    <col min="5" max="5" width="3" style="56" customWidth="1"/>
    <col min="6" max="6" width="3.42578125" style="56" bestFit="1" customWidth="1"/>
    <col min="7" max="7" width="16.85546875" style="56" bestFit="1" customWidth="1"/>
    <col min="8" max="8" width="3" style="56" customWidth="1"/>
    <col min="9" max="9" width="3.42578125" style="56" customWidth="1"/>
    <col min="10" max="10" width="16.85546875" style="56" bestFit="1" customWidth="1"/>
    <col min="11" max="11" width="3" style="56" customWidth="1"/>
    <col min="12" max="12" width="3.42578125" style="56" bestFit="1" customWidth="1"/>
    <col min="13" max="13" width="8.85546875" style="56"/>
    <col min="14" max="14" width="24.7109375" style="56" customWidth="1"/>
    <col min="15" max="15" width="9.140625" style="57" customWidth="1"/>
    <col min="16" max="16" width="7.7109375" style="57" customWidth="1"/>
    <col min="17" max="17" width="24.7109375" style="56" customWidth="1"/>
    <col min="18" max="18" width="9.140625" style="57" customWidth="1"/>
    <col min="19" max="19" width="7.7109375" style="57" customWidth="1"/>
    <col min="20" max="20" width="24.7109375" style="56" customWidth="1"/>
    <col min="21" max="21" width="9.140625" style="57" customWidth="1"/>
    <col min="22" max="22" width="7.7109375" style="57" customWidth="1"/>
    <col min="23" max="23" width="24.7109375" style="56" customWidth="1"/>
    <col min="24" max="24" width="9.140625" style="57" customWidth="1"/>
    <col min="25" max="25" width="7.7109375" style="57" customWidth="1"/>
    <col min="26" max="26" width="8.85546875" style="56"/>
    <col min="27" max="27" width="8.85546875" style="88"/>
    <col min="28" max="16384" width="8.85546875" style="56"/>
  </cols>
  <sheetData>
    <row r="1" spans="1:74" ht="29.45" customHeight="1" thickBot="1">
      <c r="A1" s="89" t="s">
        <v>192</v>
      </c>
      <c r="B1" s="89"/>
      <c r="C1" s="89"/>
      <c r="D1" s="89" t="s">
        <v>191</v>
      </c>
      <c r="E1" s="89"/>
      <c r="F1" s="89"/>
      <c r="G1" s="89" t="s">
        <v>190</v>
      </c>
      <c r="H1" s="89"/>
      <c r="I1" s="89"/>
      <c r="J1" s="89" t="s">
        <v>189</v>
      </c>
      <c r="K1" s="89"/>
      <c r="L1" s="89"/>
      <c r="N1" s="151" t="s">
        <v>175</v>
      </c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3"/>
      <c r="AA1" s="88" t="s">
        <v>176</v>
      </c>
      <c r="AB1" s="88" t="s">
        <v>52</v>
      </c>
      <c r="AC1" s="88" t="s">
        <v>51</v>
      </c>
      <c r="AD1" s="118" t="s">
        <v>216</v>
      </c>
      <c r="AE1" s="88" t="s">
        <v>93</v>
      </c>
      <c r="AF1" s="88" t="s">
        <v>53</v>
      </c>
      <c r="AG1" s="88" t="s">
        <v>94</v>
      </c>
      <c r="AH1" s="88" t="s">
        <v>54</v>
      </c>
      <c r="AI1" s="118" t="s">
        <v>213</v>
      </c>
      <c r="AJ1" s="88" t="s">
        <v>55</v>
      </c>
      <c r="AK1" s="118" t="s">
        <v>215</v>
      </c>
      <c r="AL1" s="88" t="s">
        <v>56</v>
      </c>
      <c r="AM1" s="88" t="s">
        <v>86</v>
      </c>
      <c r="AN1" s="88" t="s">
        <v>60</v>
      </c>
      <c r="AO1" s="88" t="s">
        <v>61</v>
      </c>
      <c r="AP1" s="88" t="s">
        <v>59</v>
      </c>
      <c r="AQ1" s="88" t="s">
        <v>63</v>
      </c>
      <c r="AR1" s="88" t="s">
        <v>92</v>
      </c>
      <c r="AS1" s="88" t="s">
        <v>58</v>
      </c>
      <c r="AT1" s="88" t="s">
        <v>57</v>
      </c>
      <c r="AU1" s="88" t="s">
        <v>66</v>
      </c>
      <c r="AV1" s="88" t="s">
        <v>64</v>
      </c>
      <c r="AW1" s="88" t="s">
        <v>62</v>
      </c>
      <c r="AX1" s="88" t="s">
        <v>65</v>
      </c>
      <c r="AY1" s="118" t="s">
        <v>214</v>
      </c>
      <c r="AZ1" s="88" t="s">
        <v>67</v>
      </c>
      <c r="BA1" s="88" t="s">
        <v>71</v>
      </c>
      <c r="BB1" s="88" t="s">
        <v>70</v>
      </c>
      <c r="BC1" s="88" t="s">
        <v>69</v>
      </c>
      <c r="BD1" s="118" t="s">
        <v>212</v>
      </c>
      <c r="BE1" s="88" t="s">
        <v>68</v>
      </c>
      <c r="BF1" s="88" t="s">
        <v>73</v>
      </c>
      <c r="BG1" s="88" t="s">
        <v>49</v>
      </c>
      <c r="BH1" s="88" t="s">
        <v>75</v>
      </c>
      <c r="BI1" s="88" t="s">
        <v>78</v>
      </c>
      <c r="BJ1" s="88" t="s">
        <v>77</v>
      </c>
      <c r="BK1" s="88" t="s">
        <v>72</v>
      </c>
      <c r="BL1" s="88" t="s">
        <v>91</v>
      </c>
      <c r="BM1" s="88" t="s">
        <v>76</v>
      </c>
      <c r="BN1" s="88" t="s">
        <v>80</v>
      </c>
      <c r="BO1" s="88" t="s">
        <v>74</v>
      </c>
      <c r="BP1" s="88" t="s">
        <v>90</v>
      </c>
      <c r="BQ1" s="88" t="s">
        <v>79</v>
      </c>
      <c r="BR1" s="88" t="s">
        <v>83</v>
      </c>
      <c r="BS1" s="88" t="s">
        <v>82</v>
      </c>
      <c r="BT1" s="88" t="s">
        <v>81</v>
      </c>
      <c r="BU1" s="56" t="s">
        <v>84</v>
      </c>
      <c r="BV1" s="56" t="s">
        <v>85</v>
      </c>
    </row>
    <row r="2" spans="1:74" ht="50.45" customHeight="1" thickBot="1">
      <c r="A2" s="83" t="s">
        <v>188</v>
      </c>
      <c r="B2" s="16" t="s">
        <v>187</v>
      </c>
      <c r="C2" s="84" t="s">
        <v>1</v>
      </c>
      <c r="D2" s="83" t="s">
        <v>188</v>
      </c>
      <c r="E2" s="16" t="s">
        <v>187</v>
      </c>
      <c r="F2" s="84" t="s">
        <v>1</v>
      </c>
      <c r="G2" s="83" t="s">
        <v>188</v>
      </c>
      <c r="H2" s="16" t="s">
        <v>187</v>
      </c>
      <c r="I2" s="84" t="s">
        <v>1</v>
      </c>
      <c r="J2" s="83" t="s">
        <v>188</v>
      </c>
      <c r="K2" s="16" t="s">
        <v>187</v>
      </c>
      <c r="L2" s="84" t="s">
        <v>1</v>
      </c>
      <c r="N2" s="75" t="s">
        <v>176</v>
      </c>
      <c r="O2" s="74" t="s">
        <v>177</v>
      </c>
      <c r="P2" s="73" t="s">
        <v>1</v>
      </c>
      <c r="Q2" s="75" t="s">
        <v>176</v>
      </c>
      <c r="R2" s="74" t="s">
        <v>178</v>
      </c>
      <c r="S2" s="76" t="s">
        <v>1</v>
      </c>
      <c r="T2" s="75" t="s">
        <v>176</v>
      </c>
      <c r="U2" s="74" t="s">
        <v>179</v>
      </c>
      <c r="V2" s="73" t="s">
        <v>1</v>
      </c>
      <c r="W2" s="75" t="s">
        <v>176</v>
      </c>
      <c r="X2" s="74" t="s">
        <v>180</v>
      </c>
      <c r="Y2" s="73" t="s">
        <v>1</v>
      </c>
      <c r="AA2" s="91" t="s">
        <v>177</v>
      </c>
      <c r="AB2" s="92">
        <v>98.901555123582995</v>
      </c>
      <c r="AC2" s="92">
        <v>98.540345145455106</v>
      </c>
      <c r="AD2" s="92">
        <v>97.816300944035206</v>
      </c>
      <c r="AE2" s="92">
        <v>97.151398025391302</v>
      </c>
      <c r="AF2" s="92">
        <v>97.025120815723298</v>
      </c>
      <c r="AG2" s="92">
        <v>96.113456279562996</v>
      </c>
      <c r="AH2" s="92">
        <v>95.740737910116707</v>
      </c>
      <c r="AI2" s="92">
        <v>94.963550740912694</v>
      </c>
      <c r="AJ2" s="92">
        <v>94.897741432836</v>
      </c>
      <c r="AK2" s="92">
        <v>93.817006104586795</v>
      </c>
      <c r="AL2" s="92">
        <v>92.689472567368597</v>
      </c>
      <c r="AM2" s="92">
        <v>91.874170147231695</v>
      </c>
      <c r="AN2" s="92">
        <v>90.121356214847793</v>
      </c>
      <c r="AO2" s="92">
        <v>90.1166895232098</v>
      </c>
      <c r="AP2" s="92">
        <v>89.1732892686356</v>
      </c>
      <c r="AQ2" s="92">
        <v>88.642530933924704</v>
      </c>
      <c r="AR2" s="92">
        <v>88.462994034310995</v>
      </c>
      <c r="AS2" s="92">
        <v>87.621427547719904</v>
      </c>
      <c r="AT2" s="92">
        <v>86.833210572659695</v>
      </c>
      <c r="AU2" s="92">
        <v>86.813859092998598</v>
      </c>
      <c r="AV2" s="92">
        <v>85.417063376953294</v>
      </c>
      <c r="AW2" s="92">
        <v>84.1255930835827</v>
      </c>
      <c r="AX2" s="92">
        <v>81.263177482904595</v>
      </c>
      <c r="AY2" s="92">
        <v>79.248032664965194</v>
      </c>
      <c r="AZ2" s="92">
        <v>76.383301714726699</v>
      </c>
      <c r="BA2" s="92">
        <v>73.2518732792267</v>
      </c>
      <c r="BB2" s="92">
        <v>73.086926368043393</v>
      </c>
      <c r="BC2" s="92">
        <v>70.851441436519195</v>
      </c>
      <c r="BD2" s="92">
        <v>70.616312347333903</v>
      </c>
      <c r="BE2" s="92">
        <v>66.543504671332101</v>
      </c>
      <c r="BF2" s="92">
        <v>65.416434864139205</v>
      </c>
      <c r="BG2" s="92">
        <v>62.097324709928699</v>
      </c>
      <c r="BH2" s="92">
        <v>61.698092059035503</v>
      </c>
      <c r="BI2" s="92">
        <v>61.468874281453701</v>
      </c>
      <c r="BJ2" s="92">
        <v>60.7745427672048</v>
      </c>
      <c r="BK2" s="92">
        <v>56.8620113989031</v>
      </c>
      <c r="BL2" s="92">
        <v>54.7497962267148</v>
      </c>
      <c r="BM2" s="92">
        <v>54.594405010956301</v>
      </c>
      <c r="BN2" s="92">
        <v>53.737140069124898</v>
      </c>
      <c r="BO2" s="92">
        <v>53.492939761331201</v>
      </c>
      <c r="BP2" s="92">
        <v>52.290673350374298</v>
      </c>
      <c r="BQ2" s="92">
        <v>46.8159073588848</v>
      </c>
      <c r="BR2" s="92">
        <v>42.901787499085799</v>
      </c>
      <c r="BS2" s="92">
        <v>42.857405192498902</v>
      </c>
      <c r="BT2" s="92">
        <v>38.8852318080367</v>
      </c>
      <c r="BU2" s="56">
        <v>35.698019213027798</v>
      </c>
      <c r="BV2" s="56">
        <v>21.414007585349299</v>
      </c>
    </row>
    <row r="3" spans="1:74" ht="17.45" customHeight="1">
      <c r="A3" s="120" t="s">
        <v>139</v>
      </c>
      <c r="B3" s="120">
        <v>97.718021334944694</v>
      </c>
      <c r="C3" s="121">
        <v>0.34304644805149598</v>
      </c>
      <c r="D3" s="120" t="s">
        <v>139</v>
      </c>
      <c r="E3" s="120">
        <v>88.073297572548199</v>
      </c>
      <c r="F3" s="121">
        <v>1.3920526960980699</v>
      </c>
      <c r="G3" s="120" t="s">
        <v>139</v>
      </c>
      <c r="H3" s="120">
        <v>57.341958274627601</v>
      </c>
      <c r="I3" s="121">
        <v>3.22873049807996</v>
      </c>
      <c r="J3" s="120" t="s">
        <v>139</v>
      </c>
      <c r="K3" s="120">
        <v>19.2633467609026</v>
      </c>
      <c r="L3" s="121">
        <v>2.9831808306341099</v>
      </c>
      <c r="N3" s="69" t="s">
        <v>52</v>
      </c>
      <c r="O3" s="71">
        <v>98.901555123582995</v>
      </c>
      <c r="P3" s="72">
        <v>0.29141017018565701</v>
      </c>
      <c r="Q3" s="69" t="s">
        <v>51</v>
      </c>
      <c r="R3" s="71">
        <v>92.532999178249</v>
      </c>
      <c r="S3" s="70">
        <v>0.61066259631156705</v>
      </c>
      <c r="T3" s="69" t="s">
        <v>52</v>
      </c>
      <c r="U3" s="68">
        <v>77.817312134883394</v>
      </c>
      <c r="V3" s="67">
        <v>1.81438418961857</v>
      </c>
      <c r="W3" s="63" t="s">
        <v>94</v>
      </c>
      <c r="X3" s="65">
        <v>49.363938580232002</v>
      </c>
      <c r="Y3" s="64">
        <v>1.4620220350242701</v>
      </c>
      <c r="AA3" s="88" t="s">
        <v>1</v>
      </c>
      <c r="AB3" s="94">
        <v>0.29141017018565701</v>
      </c>
      <c r="AC3" s="94">
        <v>0.19632018582563501</v>
      </c>
      <c r="AD3" s="94">
        <v>0.42279236172565798</v>
      </c>
      <c r="AE3" s="94">
        <v>0.83508804686175697</v>
      </c>
      <c r="AF3" s="94">
        <v>0.32645685992291101</v>
      </c>
      <c r="AG3" s="94">
        <v>0.36810606974987897</v>
      </c>
      <c r="AH3" s="94">
        <v>0.55177605302887001</v>
      </c>
      <c r="AI3" s="94">
        <v>0.68477384824919896</v>
      </c>
      <c r="AJ3" s="94">
        <v>0.70569645825010796</v>
      </c>
      <c r="AK3" s="94">
        <v>0.66936860578487201</v>
      </c>
      <c r="AL3" s="94">
        <v>0.67931599152907496</v>
      </c>
      <c r="AM3" s="94">
        <v>0.68642268870151102</v>
      </c>
      <c r="AN3" s="94">
        <v>0.70264446898311805</v>
      </c>
      <c r="AO3" s="94">
        <v>1.0999421288917299</v>
      </c>
      <c r="AP3" s="94">
        <v>1.07722875794636</v>
      </c>
      <c r="AQ3" s="94">
        <v>0.69643708394306802</v>
      </c>
      <c r="AR3" s="94">
        <v>1.6402300428482399</v>
      </c>
      <c r="AS3" s="94">
        <v>1.15628358287199</v>
      </c>
      <c r="AT3" s="94">
        <v>1.1982337918849599</v>
      </c>
      <c r="AU3" s="94">
        <v>1.28654372325985</v>
      </c>
      <c r="AV3" s="94">
        <v>1.2677210483682</v>
      </c>
      <c r="AW3" s="94">
        <v>1.58054312840223</v>
      </c>
      <c r="AX3" s="94">
        <v>1.3909072722520199</v>
      </c>
      <c r="AY3" s="94">
        <v>0.81045088782467101</v>
      </c>
      <c r="AZ3" s="94">
        <v>1.16312768550993</v>
      </c>
      <c r="BA3" s="94">
        <v>1.8561347514858999</v>
      </c>
      <c r="BB3" s="94">
        <v>0.89380473415778805</v>
      </c>
      <c r="BC3" s="94">
        <v>1.4916717667467201</v>
      </c>
      <c r="BD3" s="94">
        <v>1.4909075967541101</v>
      </c>
      <c r="BE3" s="94">
        <v>1.29437043807866</v>
      </c>
      <c r="BF3" s="94">
        <v>2.4632242823330399</v>
      </c>
      <c r="BG3" s="94">
        <v>1.58293328897171</v>
      </c>
      <c r="BH3" s="94">
        <v>2.1277822534972102</v>
      </c>
      <c r="BI3" s="94">
        <v>1.3443150058017399</v>
      </c>
      <c r="BJ3" s="94">
        <v>1.86555541951684</v>
      </c>
      <c r="BK3" s="94">
        <v>1.5690511987929701</v>
      </c>
      <c r="BL3" s="94">
        <v>1.79863527403646</v>
      </c>
      <c r="BM3" s="94">
        <v>1.6835674574991599</v>
      </c>
      <c r="BN3" s="94">
        <v>1.38120291640246</v>
      </c>
      <c r="BO3" s="94">
        <v>0.78905647089032505</v>
      </c>
      <c r="BP3" s="94">
        <v>1.4861377394403401</v>
      </c>
      <c r="BQ3" s="94">
        <v>1.9648389369786099</v>
      </c>
      <c r="BR3" s="94">
        <v>1.8896485879390501</v>
      </c>
      <c r="BS3" s="94">
        <v>2.0624293641579801</v>
      </c>
      <c r="BT3" s="94">
        <v>1.05106161157773</v>
      </c>
      <c r="BU3" s="56">
        <v>1.0312833678705999</v>
      </c>
      <c r="BV3" s="56">
        <v>1.8300205032772701</v>
      </c>
    </row>
    <row r="4" spans="1:74" ht="17.45" customHeight="1">
      <c r="A4" s="120" t="s">
        <v>141</v>
      </c>
      <c r="B4" s="120">
        <v>97.1719311675093</v>
      </c>
      <c r="C4" s="121">
        <v>0.66299361286629499</v>
      </c>
      <c r="D4" s="120" t="s">
        <v>141</v>
      </c>
      <c r="E4" s="120">
        <v>82.754895388362499</v>
      </c>
      <c r="F4" s="121">
        <v>1.85485639034128</v>
      </c>
      <c r="G4" s="16" t="s">
        <v>166</v>
      </c>
      <c r="H4" s="16">
        <v>50.600681311374942</v>
      </c>
      <c r="I4" s="84">
        <v>2.6732874796640353</v>
      </c>
      <c r="J4" s="16" t="s">
        <v>166</v>
      </c>
      <c r="K4" s="16">
        <v>16.475460418578606</v>
      </c>
      <c r="L4" s="84">
        <v>1.8159681748733667</v>
      </c>
      <c r="N4" s="63" t="s">
        <v>51</v>
      </c>
      <c r="O4" s="65">
        <v>98.540345145455106</v>
      </c>
      <c r="P4" s="64">
        <v>0.19632018582563501</v>
      </c>
      <c r="Q4" s="63" t="s">
        <v>52</v>
      </c>
      <c r="R4" s="65">
        <v>92.4768316385872</v>
      </c>
      <c r="S4" s="66">
        <v>1.0566336418414699</v>
      </c>
      <c r="T4" s="63" t="s">
        <v>51</v>
      </c>
      <c r="U4" s="65">
        <v>76.589906669093594</v>
      </c>
      <c r="V4" s="64">
        <v>0.89692246362014705</v>
      </c>
      <c r="W4" s="63" t="s">
        <v>52</v>
      </c>
      <c r="X4" s="65">
        <v>47.635992775298099</v>
      </c>
      <c r="Y4" s="64">
        <v>1.9808385205778201</v>
      </c>
    </row>
    <row r="5" spans="1:74" ht="17.45" customHeight="1">
      <c r="A5" s="16" t="s">
        <v>147</v>
      </c>
      <c r="B5" s="16">
        <v>95.975775157203771</v>
      </c>
      <c r="C5" s="84">
        <v>0.66296588866133666</v>
      </c>
      <c r="D5" s="16" t="s">
        <v>166</v>
      </c>
      <c r="E5" s="16">
        <v>81.031934388926345</v>
      </c>
      <c r="F5" s="84">
        <v>1.8380002951887522</v>
      </c>
      <c r="G5" s="16" t="s">
        <v>148</v>
      </c>
      <c r="H5" s="16">
        <v>49.594455929610433</v>
      </c>
      <c r="I5" s="84">
        <v>2.8441574521665451</v>
      </c>
      <c r="J5" s="16" t="s">
        <v>148</v>
      </c>
      <c r="K5" s="16">
        <v>16.230533566984924</v>
      </c>
      <c r="L5" s="84">
        <v>1.9668056618656315</v>
      </c>
      <c r="N5" s="108" t="s">
        <v>216</v>
      </c>
      <c r="O5" s="109">
        <v>97.816300944035206</v>
      </c>
      <c r="P5" s="110">
        <v>0.42279236172565798</v>
      </c>
      <c r="Q5" s="63" t="s">
        <v>93</v>
      </c>
      <c r="R5" s="65">
        <v>89.1181454379049</v>
      </c>
      <c r="S5" s="66">
        <v>1.43121677382127</v>
      </c>
      <c r="T5" s="63" t="s">
        <v>94</v>
      </c>
      <c r="U5" s="65">
        <v>73.284216439624799</v>
      </c>
      <c r="V5" s="64">
        <v>0.99828314168297705</v>
      </c>
      <c r="W5" s="63" t="s">
        <v>51</v>
      </c>
      <c r="X5" s="65">
        <v>47.079234833303701</v>
      </c>
      <c r="Y5" s="64">
        <v>1.55463256598439</v>
      </c>
      <c r="AA5" s="88" t="s">
        <v>176</v>
      </c>
      <c r="AB5" s="56" t="s">
        <v>51</v>
      </c>
      <c r="AC5" s="56" t="s">
        <v>52</v>
      </c>
      <c r="AD5" s="56" t="s">
        <v>93</v>
      </c>
      <c r="AE5" s="56" t="s">
        <v>94</v>
      </c>
      <c r="AF5" s="56" t="s">
        <v>53</v>
      </c>
      <c r="AG5" s="119" t="s">
        <v>216</v>
      </c>
      <c r="AH5" s="56" t="s">
        <v>55</v>
      </c>
      <c r="AI5" s="56" t="s">
        <v>54</v>
      </c>
      <c r="AJ5" s="119" t="s">
        <v>215</v>
      </c>
      <c r="AK5" s="119" t="s">
        <v>213</v>
      </c>
      <c r="AL5" s="56" t="s">
        <v>57</v>
      </c>
      <c r="AM5" s="56" t="s">
        <v>86</v>
      </c>
      <c r="AN5" s="56" t="s">
        <v>56</v>
      </c>
      <c r="AO5" s="56" t="s">
        <v>58</v>
      </c>
      <c r="AP5" s="56" t="s">
        <v>92</v>
      </c>
      <c r="AQ5" s="56" t="s">
        <v>60</v>
      </c>
      <c r="AR5" s="56" t="s">
        <v>61</v>
      </c>
      <c r="AS5" s="56" t="s">
        <v>59</v>
      </c>
      <c r="AT5" s="56" t="s">
        <v>63</v>
      </c>
      <c r="AU5" s="56" t="s">
        <v>64</v>
      </c>
      <c r="AV5" s="56" t="s">
        <v>62</v>
      </c>
      <c r="AW5" s="119" t="s">
        <v>214</v>
      </c>
      <c r="AX5" s="56" t="s">
        <v>65</v>
      </c>
      <c r="AY5" s="56" t="s">
        <v>66</v>
      </c>
      <c r="AZ5" s="56" t="s">
        <v>67</v>
      </c>
      <c r="BA5" s="56" t="s">
        <v>69</v>
      </c>
      <c r="BB5" s="56" t="s">
        <v>70</v>
      </c>
      <c r="BC5" s="56" t="s">
        <v>68</v>
      </c>
      <c r="BD5" s="119" t="s">
        <v>212</v>
      </c>
      <c r="BE5" s="56" t="s">
        <v>71</v>
      </c>
      <c r="BF5" s="56" t="s">
        <v>73</v>
      </c>
      <c r="BG5" s="56" t="s">
        <v>49</v>
      </c>
      <c r="BH5" s="56" t="s">
        <v>77</v>
      </c>
      <c r="BI5" s="56" t="s">
        <v>80</v>
      </c>
      <c r="BJ5" s="56" t="s">
        <v>75</v>
      </c>
      <c r="BK5" s="56" t="s">
        <v>76</v>
      </c>
      <c r="BL5" s="56" t="s">
        <v>74</v>
      </c>
      <c r="BM5" s="56" t="s">
        <v>91</v>
      </c>
      <c r="BN5" s="56" t="s">
        <v>90</v>
      </c>
      <c r="BO5" s="56" t="s">
        <v>78</v>
      </c>
      <c r="BP5" s="56" t="s">
        <v>72</v>
      </c>
      <c r="BQ5" s="56" t="s">
        <v>79</v>
      </c>
      <c r="BR5" s="56" t="s">
        <v>83</v>
      </c>
      <c r="BS5" s="56" t="s">
        <v>81</v>
      </c>
      <c r="BT5" s="56" t="s">
        <v>82</v>
      </c>
      <c r="BU5" s="56" t="s">
        <v>84</v>
      </c>
      <c r="BV5" s="56" t="s">
        <v>85</v>
      </c>
    </row>
    <row r="6" spans="1:74" ht="17.45" customHeight="1">
      <c r="A6" s="16" t="s">
        <v>152</v>
      </c>
      <c r="B6" s="16">
        <v>95.900833078340739</v>
      </c>
      <c r="C6" s="84">
        <v>0.55208762668033151</v>
      </c>
      <c r="D6" s="16" t="s">
        <v>147</v>
      </c>
      <c r="E6" s="16">
        <v>80.253861038844349</v>
      </c>
      <c r="F6" s="84">
        <v>1.8496495703762914</v>
      </c>
      <c r="G6" s="120" t="s">
        <v>141</v>
      </c>
      <c r="H6" s="120">
        <v>48.904081485127698</v>
      </c>
      <c r="I6" s="121">
        <v>2.8345775684057202</v>
      </c>
      <c r="J6" s="120" t="s">
        <v>151</v>
      </c>
      <c r="K6" s="120">
        <v>13.7501579009602</v>
      </c>
      <c r="L6" s="121">
        <v>2.6274248614529001</v>
      </c>
      <c r="N6" s="63" t="s">
        <v>93</v>
      </c>
      <c r="O6" s="65">
        <v>97.151398025391302</v>
      </c>
      <c r="P6" s="64">
        <v>0.83508804686175697</v>
      </c>
      <c r="Q6" s="63" t="s">
        <v>94</v>
      </c>
      <c r="R6" s="65">
        <v>87.971236703916603</v>
      </c>
      <c r="S6" s="66">
        <v>0.68307164726097003</v>
      </c>
      <c r="T6" s="63" t="s">
        <v>93</v>
      </c>
      <c r="U6" s="65">
        <v>70.690238487222302</v>
      </c>
      <c r="V6" s="64">
        <v>1.70407984722897</v>
      </c>
      <c r="W6" s="63" t="s">
        <v>93</v>
      </c>
      <c r="X6" s="65">
        <v>34.409882298255503</v>
      </c>
      <c r="Y6" s="64">
        <v>1.9924384943665101</v>
      </c>
      <c r="AA6" s="91" t="s">
        <v>178</v>
      </c>
      <c r="AB6" s="93">
        <v>92.532999178249</v>
      </c>
      <c r="AC6" s="93">
        <v>92.4768316385872</v>
      </c>
      <c r="AD6" s="93">
        <v>89.1181454379049</v>
      </c>
      <c r="AE6" s="93">
        <v>87.971236703916603</v>
      </c>
      <c r="AF6" s="93">
        <v>86.779445736318806</v>
      </c>
      <c r="AG6" s="93">
        <v>81.989380220158097</v>
      </c>
      <c r="AH6" s="93">
        <v>78.419859545337502</v>
      </c>
      <c r="AI6" s="93">
        <v>72.685030902086694</v>
      </c>
      <c r="AJ6" s="93">
        <v>70.514371649327103</v>
      </c>
      <c r="AK6" s="93">
        <v>68.897509853874993</v>
      </c>
      <c r="AL6" s="93">
        <v>68.376391064280298</v>
      </c>
      <c r="AM6" s="93">
        <v>67.651291611617594</v>
      </c>
      <c r="AN6" s="93">
        <v>66.511048029432303</v>
      </c>
      <c r="AO6" s="93">
        <v>65.447573133264896</v>
      </c>
      <c r="AP6" s="93">
        <v>65.018303664295502</v>
      </c>
      <c r="AQ6" s="93">
        <v>64.448893319729507</v>
      </c>
      <c r="AR6" s="93">
        <v>63.784374092663299</v>
      </c>
      <c r="AS6" s="93">
        <v>62.941286414326299</v>
      </c>
      <c r="AT6" s="93">
        <v>57.010176896173597</v>
      </c>
      <c r="AU6" s="93">
        <v>56.947722553707699</v>
      </c>
      <c r="AV6" s="93">
        <v>56.590537702103198</v>
      </c>
      <c r="AW6" s="93">
        <v>52.896352352252599</v>
      </c>
      <c r="AX6" s="93">
        <v>52.729924675473598</v>
      </c>
      <c r="AY6" s="93">
        <v>51.357316244697898</v>
      </c>
      <c r="AZ6" s="93">
        <v>49.017585775295103</v>
      </c>
      <c r="BA6" s="93">
        <v>43.6801716882336</v>
      </c>
      <c r="BB6" s="93">
        <v>42.479077200594602</v>
      </c>
      <c r="BC6" s="93">
        <v>40.399004246688797</v>
      </c>
      <c r="BD6" s="93">
        <v>38.7950462861996</v>
      </c>
      <c r="BE6" s="93">
        <v>37.729003447843802</v>
      </c>
      <c r="BF6" s="93">
        <v>36.369331369407497</v>
      </c>
      <c r="BG6" s="93">
        <v>36.090219824018497</v>
      </c>
      <c r="BH6" s="93">
        <v>35.171090311553797</v>
      </c>
      <c r="BI6" s="93">
        <v>29.117028040393699</v>
      </c>
      <c r="BJ6" s="93">
        <v>28.138241559517201</v>
      </c>
      <c r="BK6" s="93">
        <v>26.395583191693099</v>
      </c>
      <c r="BL6" s="93">
        <v>26.193347021199401</v>
      </c>
      <c r="BM6" s="93">
        <v>25.5313040008974</v>
      </c>
      <c r="BN6" s="93">
        <v>25.2758139427911</v>
      </c>
      <c r="BO6" s="93">
        <v>25.0452117526576</v>
      </c>
      <c r="BP6" s="93">
        <v>22.952630764114801</v>
      </c>
      <c r="BQ6" s="93">
        <v>20.1768192633509</v>
      </c>
      <c r="BR6" s="93">
        <v>17.283219854059102</v>
      </c>
      <c r="BS6" s="93">
        <v>16.409027944554499</v>
      </c>
      <c r="BT6" s="93">
        <v>14.566241731496101</v>
      </c>
      <c r="BU6" s="56">
        <v>11.7967174920076</v>
      </c>
      <c r="BV6" s="56">
        <v>4.8477921512487701</v>
      </c>
    </row>
    <row r="7" spans="1:74" ht="17.45" customHeight="1">
      <c r="A7" s="16" t="s">
        <v>166</v>
      </c>
      <c r="B7" s="16">
        <v>95.867917024857135</v>
      </c>
      <c r="C7" s="84">
        <v>0.70858461113442928</v>
      </c>
      <c r="D7" s="16" t="s">
        <v>148</v>
      </c>
      <c r="E7" s="16">
        <v>80.135019703466668</v>
      </c>
      <c r="F7" s="84">
        <v>1.9650899928321048</v>
      </c>
      <c r="G7" s="16" t="s">
        <v>147</v>
      </c>
      <c r="H7" s="16">
        <v>46.922458446994028</v>
      </c>
      <c r="I7" s="84">
        <v>2.6389825629675512</v>
      </c>
      <c r="J7" s="120" t="s">
        <v>141</v>
      </c>
      <c r="K7" s="120">
        <v>13.0730463914308</v>
      </c>
      <c r="L7" s="121">
        <v>2.2856188108616302</v>
      </c>
      <c r="N7" s="63" t="s">
        <v>53</v>
      </c>
      <c r="O7" s="65">
        <v>97.025120815723298</v>
      </c>
      <c r="P7" s="64">
        <v>0.32645685992291101</v>
      </c>
      <c r="Q7" s="63" t="s">
        <v>53</v>
      </c>
      <c r="R7" s="65">
        <v>86.779445736318806</v>
      </c>
      <c r="S7" s="66">
        <v>0.73298816753239004</v>
      </c>
      <c r="T7" s="63" t="s">
        <v>53</v>
      </c>
      <c r="U7" s="65">
        <v>60.656830140283098</v>
      </c>
      <c r="V7" s="64">
        <v>1.2951886823382901</v>
      </c>
      <c r="W7" s="63" t="s">
        <v>53</v>
      </c>
      <c r="X7" s="65">
        <v>26.9230072975148</v>
      </c>
      <c r="Y7" s="64">
        <v>1.26881751377324</v>
      </c>
      <c r="AA7" s="88" t="s">
        <v>1</v>
      </c>
      <c r="AB7" s="94">
        <v>0.61066259631156705</v>
      </c>
      <c r="AC7" s="94">
        <v>1.0566336418414699</v>
      </c>
      <c r="AD7" s="94">
        <v>1.43121677382127</v>
      </c>
      <c r="AE7" s="94">
        <v>0.68307164726097003</v>
      </c>
      <c r="AF7" s="94">
        <v>0.73298816753239004</v>
      </c>
      <c r="AG7" s="94">
        <v>1.3256897628991999</v>
      </c>
      <c r="AH7" s="94">
        <v>1.3897474861168999</v>
      </c>
      <c r="AI7" s="94">
        <v>1.4807702524372901</v>
      </c>
      <c r="AJ7" s="94">
        <v>1.3978187694802</v>
      </c>
      <c r="AK7" s="94">
        <v>1.6240682310555401</v>
      </c>
      <c r="AL7" s="94">
        <v>1.8142754354350299</v>
      </c>
      <c r="AM7" s="94">
        <v>1.26737796963528</v>
      </c>
      <c r="AN7" s="94">
        <v>1.4336533961564599</v>
      </c>
      <c r="AO7" s="94">
        <v>1.6472650670345901</v>
      </c>
      <c r="AP7" s="94">
        <v>2.7088968670782299</v>
      </c>
      <c r="AQ7" s="94">
        <v>1.4494044027067901</v>
      </c>
      <c r="AR7" s="94">
        <v>1.3965762158309001</v>
      </c>
      <c r="AS7" s="94">
        <v>2.39842746975545</v>
      </c>
      <c r="AT7" s="94">
        <v>1.1162206797440699</v>
      </c>
      <c r="AU7" s="94">
        <v>2.1488361971000001</v>
      </c>
      <c r="AV7" s="94">
        <v>2.7569018532363798</v>
      </c>
      <c r="AW7" s="94">
        <v>0.97799139164846804</v>
      </c>
      <c r="AX7" s="94">
        <v>1.98014524039803</v>
      </c>
      <c r="AY7" s="94">
        <v>1.61134850598019</v>
      </c>
      <c r="AZ7" s="94">
        <v>1.37165855279584</v>
      </c>
      <c r="BA7" s="94">
        <v>1.6913761626118999</v>
      </c>
      <c r="BB7" s="94">
        <v>1.07906469716392</v>
      </c>
      <c r="BC7" s="94">
        <v>1.4642191893468901</v>
      </c>
      <c r="BD7" s="94">
        <v>1.80447505117985</v>
      </c>
      <c r="BE7" s="94">
        <v>2.1716993041316801</v>
      </c>
      <c r="BF7" s="94">
        <v>2.4193949643268899</v>
      </c>
      <c r="BG7" s="94">
        <v>1.47173194513551</v>
      </c>
      <c r="BH7" s="94">
        <v>1.94550678666861</v>
      </c>
      <c r="BI7" s="94">
        <v>1.19443503067729</v>
      </c>
      <c r="BJ7" s="94">
        <v>1.9290598848799101</v>
      </c>
      <c r="BK7" s="94">
        <v>1.15151465723351</v>
      </c>
      <c r="BL7" s="94">
        <v>0.65419760419150497</v>
      </c>
      <c r="BM7" s="94">
        <v>1.63488775653268</v>
      </c>
      <c r="BN7" s="94">
        <v>1.2891480178997301</v>
      </c>
      <c r="BO7" s="94">
        <v>1.4449419816933999</v>
      </c>
      <c r="BP7" s="94">
        <v>1.10877535684675</v>
      </c>
      <c r="BQ7" s="94">
        <v>1.7350851980425299</v>
      </c>
      <c r="BR7" s="94">
        <v>1.4103776285035601</v>
      </c>
      <c r="BS7" s="94">
        <v>0.64990075223772203</v>
      </c>
      <c r="BT7" s="94">
        <v>1.1934630552229299</v>
      </c>
      <c r="BU7" s="56">
        <v>0.53255958347411503</v>
      </c>
      <c r="BV7" s="56">
        <v>0.77494890994641696</v>
      </c>
    </row>
    <row r="8" spans="1:74" ht="17.45" customHeight="1">
      <c r="A8" s="16" t="s">
        <v>148</v>
      </c>
      <c r="B8" s="16">
        <v>95.575710386726826</v>
      </c>
      <c r="C8" s="84">
        <v>0.76740392283253001</v>
      </c>
      <c r="D8" s="120" t="s">
        <v>151</v>
      </c>
      <c r="E8" s="120">
        <v>77.902626061039996</v>
      </c>
      <c r="F8" s="121">
        <v>2.4900628116103198</v>
      </c>
      <c r="G8" s="120" t="s">
        <v>151</v>
      </c>
      <c r="H8" s="120">
        <v>44.236855097333198</v>
      </c>
      <c r="I8" s="121">
        <v>3.6004759130775099</v>
      </c>
      <c r="J8" s="16" t="s">
        <v>147</v>
      </c>
      <c r="K8" s="16">
        <v>13.053012531848507</v>
      </c>
      <c r="L8" s="84">
        <v>1.5996777515357365</v>
      </c>
      <c r="N8" s="63" t="s">
        <v>94</v>
      </c>
      <c r="O8" s="65">
        <v>96.113456279562996</v>
      </c>
      <c r="P8" s="64">
        <v>0.36810606974987897</v>
      </c>
      <c r="Q8" s="108" t="s">
        <v>216</v>
      </c>
      <c r="R8" s="109">
        <v>81.989380220158097</v>
      </c>
      <c r="S8" s="111">
        <v>1.3256897628991999</v>
      </c>
      <c r="T8" s="63" t="s">
        <v>55</v>
      </c>
      <c r="U8" s="65">
        <v>46.515418626425898</v>
      </c>
      <c r="V8" s="64">
        <v>2.0483841270763401</v>
      </c>
      <c r="W8" s="63" t="s">
        <v>55</v>
      </c>
      <c r="X8" s="65">
        <v>14.222327194919901</v>
      </c>
      <c r="Y8" s="64">
        <v>1.1661529001696</v>
      </c>
    </row>
    <row r="9" spans="1:74" ht="17.45" customHeight="1">
      <c r="A9" s="120" t="s">
        <v>151</v>
      </c>
      <c r="B9" s="120">
        <v>95.3367376997397</v>
      </c>
      <c r="C9" s="121">
        <v>1.28518994213265</v>
      </c>
      <c r="D9" s="16" t="s">
        <v>136</v>
      </c>
      <c r="E9" s="16">
        <v>77.713568649064626</v>
      </c>
      <c r="F9" s="84">
        <v>1.9397875999190517</v>
      </c>
      <c r="G9" s="16" t="s">
        <v>136</v>
      </c>
      <c r="H9" s="16">
        <v>43.973520750798187</v>
      </c>
      <c r="I9" s="84">
        <v>2.5447905409756939</v>
      </c>
      <c r="J9" s="16" t="s">
        <v>136</v>
      </c>
      <c r="K9" s="16">
        <v>12.192375351429884</v>
      </c>
      <c r="L9" s="84">
        <v>1.4826483109871718</v>
      </c>
      <c r="N9" s="63" t="s">
        <v>54</v>
      </c>
      <c r="O9" s="65">
        <v>95.740737910116707</v>
      </c>
      <c r="P9" s="64">
        <v>0.55177605302887001</v>
      </c>
      <c r="Q9" s="63" t="s">
        <v>55</v>
      </c>
      <c r="R9" s="65">
        <v>78.419859545337502</v>
      </c>
      <c r="S9" s="66">
        <v>1.3897474861168999</v>
      </c>
      <c r="T9" s="108" t="s">
        <v>216</v>
      </c>
      <c r="U9" s="109">
        <v>40.243802021159901</v>
      </c>
      <c r="V9" s="110">
        <v>1.79822544383564</v>
      </c>
      <c r="W9" s="63" t="s">
        <v>57</v>
      </c>
      <c r="X9" s="65">
        <v>12.4654959347787</v>
      </c>
      <c r="Y9" s="64">
        <v>1.1723247854527099</v>
      </c>
      <c r="AA9" s="88" t="s">
        <v>176</v>
      </c>
      <c r="AB9" s="56" t="s">
        <v>52</v>
      </c>
      <c r="AC9" s="56" t="s">
        <v>51</v>
      </c>
      <c r="AD9" s="56" t="s">
        <v>94</v>
      </c>
      <c r="AE9" s="56" t="s">
        <v>93</v>
      </c>
      <c r="AF9" s="56" t="s">
        <v>53</v>
      </c>
      <c r="AG9" s="56" t="s">
        <v>55</v>
      </c>
      <c r="AH9" s="119" t="s">
        <v>216</v>
      </c>
      <c r="AI9" s="56" t="s">
        <v>57</v>
      </c>
      <c r="AJ9" s="56" t="s">
        <v>58</v>
      </c>
      <c r="AK9" s="56" t="s">
        <v>92</v>
      </c>
      <c r="AL9" s="119" t="s">
        <v>215</v>
      </c>
      <c r="AM9" s="56" t="s">
        <v>86</v>
      </c>
      <c r="AN9" s="56" t="s">
        <v>54</v>
      </c>
      <c r="AO9" s="56" t="s">
        <v>59</v>
      </c>
      <c r="AP9" s="56" t="s">
        <v>60</v>
      </c>
      <c r="AQ9" s="56" t="s">
        <v>56</v>
      </c>
      <c r="AR9" s="56" t="s">
        <v>61</v>
      </c>
      <c r="AS9" s="56" t="s">
        <v>62</v>
      </c>
      <c r="AT9" s="119" t="s">
        <v>213</v>
      </c>
      <c r="AU9" s="56" t="s">
        <v>64</v>
      </c>
      <c r="AV9" s="119" t="s">
        <v>214</v>
      </c>
      <c r="AW9" s="56" t="s">
        <v>65</v>
      </c>
      <c r="AX9" s="56" t="s">
        <v>68</v>
      </c>
      <c r="AY9" s="56" t="s">
        <v>69</v>
      </c>
      <c r="AZ9" s="56" t="s">
        <v>67</v>
      </c>
      <c r="BA9" s="56" t="s">
        <v>63</v>
      </c>
      <c r="BB9" s="56" t="s">
        <v>70</v>
      </c>
      <c r="BC9" s="56" t="s">
        <v>49</v>
      </c>
      <c r="BD9" s="119" t="s">
        <v>212</v>
      </c>
      <c r="BE9" s="56" t="s">
        <v>73</v>
      </c>
      <c r="BF9" s="56" t="s">
        <v>77</v>
      </c>
      <c r="BG9" s="56" t="s">
        <v>66</v>
      </c>
      <c r="BH9" s="56" t="s">
        <v>80</v>
      </c>
      <c r="BI9" s="56" t="s">
        <v>71</v>
      </c>
      <c r="BJ9" s="56" t="s">
        <v>91</v>
      </c>
      <c r="BK9" s="56" t="s">
        <v>74</v>
      </c>
      <c r="BL9" s="56" t="s">
        <v>75</v>
      </c>
      <c r="BM9" s="56" t="s">
        <v>90</v>
      </c>
      <c r="BN9" s="56" t="s">
        <v>76</v>
      </c>
      <c r="BO9" s="56" t="s">
        <v>78</v>
      </c>
      <c r="BP9" s="56" t="s">
        <v>72</v>
      </c>
      <c r="BQ9" s="56" t="s">
        <v>79</v>
      </c>
      <c r="BR9" s="56" t="s">
        <v>81</v>
      </c>
      <c r="BS9" s="56" t="s">
        <v>83</v>
      </c>
      <c r="BT9" s="56" t="s">
        <v>82</v>
      </c>
      <c r="BU9" s="56" t="s">
        <v>84</v>
      </c>
      <c r="BV9" s="56" t="s">
        <v>85</v>
      </c>
    </row>
    <row r="10" spans="1:74" ht="17.45" customHeight="1">
      <c r="A10" s="16" t="s">
        <v>136</v>
      </c>
      <c r="B10" s="16">
        <v>95.205805019575436</v>
      </c>
      <c r="C10" s="84">
        <v>0.80885104344078473</v>
      </c>
      <c r="D10" s="16" t="s">
        <v>172</v>
      </c>
      <c r="E10" s="16">
        <v>77.496916921327056</v>
      </c>
      <c r="F10" s="84">
        <v>2.0078710379506384</v>
      </c>
      <c r="G10" s="16" t="s">
        <v>172</v>
      </c>
      <c r="H10" s="16">
        <v>43.48494888251377</v>
      </c>
      <c r="I10" s="84">
        <v>2.62912181824175</v>
      </c>
      <c r="J10" s="16" t="s">
        <v>172</v>
      </c>
      <c r="K10" s="16">
        <v>11.870546663226003</v>
      </c>
      <c r="L10" s="84">
        <v>1.5110024934107762</v>
      </c>
      <c r="N10" s="108" t="s">
        <v>213</v>
      </c>
      <c r="O10" s="109">
        <v>94.963550740912694</v>
      </c>
      <c r="P10" s="110">
        <v>0.68477384824919896</v>
      </c>
      <c r="Q10" s="63" t="s">
        <v>54</v>
      </c>
      <c r="R10" s="65">
        <v>72.685030902086694</v>
      </c>
      <c r="S10" s="66">
        <v>1.4807702524372901</v>
      </c>
      <c r="T10" s="63" t="s">
        <v>57</v>
      </c>
      <c r="U10" s="65">
        <v>39.532540291775597</v>
      </c>
      <c r="V10" s="64">
        <v>1.7390075907250999</v>
      </c>
      <c r="W10" s="63" t="s">
        <v>59</v>
      </c>
      <c r="X10" s="65">
        <v>8.6782454800433708</v>
      </c>
      <c r="Y10" s="64">
        <v>1.6845108044072501</v>
      </c>
      <c r="AA10" s="91" t="s">
        <v>179</v>
      </c>
      <c r="AB10" s="93">
        <v>77.817312134883394</v>
      </c>
      <c r="AC10" s="93">
        <v>76.589906669093594</v>
      </c>
      <c r="AD10" s="93">
        <v>73.284216439624799</v>
      </c>
      <c r="AE10" s="93">
        <v>70.690238487222302</v>
      </c>
      <c r="AF10" s="93">
        <v>60.656830140283098</v>
      </c>
      <c r="AG10" s="93">
        <v>46.515418626425898</v>
      </c>
      <c r="AH10" s="93">
        <v>40.243802021159901</v>
      </c>
      <c r="AI10" s="93">
        <v>39.532540291775597</v>
      </c>
      <c r="AJ10" s="93">
        <v>32.3929752841767</v>
      </c>
      <c r="AK10" s="93">
        <v>32.194580459757397</v>
      </c>
      <c r="AL10" s="93">
        <v>30.630211949042799</v>
      </c>
      <c r="AM10" s="93">
        <v>30.4046383307379</v>
      </c>
      <c r="AN10" s="93">
        <v>30.003699813765099</v>
      </c>
      <c r="AO10" s="93">
        <v>28.649755671720399</v>
      </c>
      <c r="AP10" s="93">
        <v>28.6035604234125</v>
      </c>
      <c r="AQ10" s="93">
        <v>27.050137069750502</v>
      </c>
      <c r="AR10" s="93">
        <v>24.484990173810701</v>
      </c>
      <c r="AS10" s="93">
        <v>24.205249875063</v>
      </c>
      <c r="AT10" s="93">
        <v>24.1686324529865</v>
      </c>
      <c r="AU10" s="93">
        <v>22.791957335825799</v>
      </c>
      <c r="AV10" s="93">
        <v>22.718310996071502</v>
      </c>
      <c r="AW10" s="93">
        <v>21.956129363860999</v>
      </c>
      <c r="AX10" s="93">
        <v>20.072036349044399</v>
      </c>
      <c r="AY10" s="93">
        <v>18.776742621035499</v>
      </c>
      <c r="AZ10" s="93">
        <v>17.650922616296601</v>
      </c>
      <c r="BA10" s="93">
        <v>16.4503271262931</v>
      </c>
      <c r="BB10" s="93">
        <v>14.454978055858</v>
      </c>
      <c r="BC10" s="93">
        <v>13.0017282917057</v>
      </c>
      <c r="BD10" s="93">
        <v>12.4271943889963</v>
      </c>
      <c r="BE10" s="93">
        <v>12.3427387754087</v>
      </c>
      <c r="BF10" s="93">
        <v>12.04968424314</v>
      </c>
      <c r="BG10" s="93">
        <v>11.967564551617899</v>
      </c>
      <c r="BH10" s="93">
        <v>10.4007645862318</v>
      </c>
      <c r="BI10" s="93">
        <v>9.0849706710687403</v>
      </c>
      <c r="BJ10" s="93">
        <v>8.0995145122631502</v>
      </c>
      <c r="BK10" s="93">
        <v>7.9729432574823198</v>
      </c>
      <c r="BL10" s="93">
        <v>7.7248836099060698</v>
      </c>
      <c r="BM10" s="93">
        <v>6.7037671016841696</v>
      </c>
      <c r="BN10" s="93">
        <v>5.89232790447348</v>
      </c>
      <c r="BO10" s="93">
        <v>5.48105435965231</v>
      </c>
      <c r="BP10" s="93">
        <v>5.3495194644171704</v>
      </c>
      <c r="BQ10" s="93">
        <v>5.1216359729728103</v>
      </c>
      <c r="BR10" s="93">
        <v>4.0984467412278498</v>
      </c>
      <c r="BS10" s="93">
        <v>3.3203657666094499</v>
      </c>
      <c r="BT10" s="93">
        <v>2.4511958610167501</v>
      </c>
      <c r="BU10" s="56">
        <v>2.40183438482401</v>
      </c>
      <c r="BV10" s="56">
        <v>0.59490122731668305</v>
      </c>
    </row>
    <row r="11" spans="1:74" ht="17.45" customHeight="1">
      <c r="A11" s="16" t="s">
        <v>172</v>
      </c>
      <c r="B11" s="16">
        <v>95.174453714717714</v>
      </c>
      <c r="C11" s="84">
        <v>0.82579901192121019</v>
      </c>
      <c r="D11" s="16" t="s">
        <v>152</v>
      </c>
      <c r="E11" s="16">
        <v>77.347211948584743</v>
      </c>
      <c r="F11" s="84">
        <v>1.9223834444438497</v>
      </c>
      <c r="G11" s="16" t="s">
        <v>144</v>
      </c>
      <c r="H11" s="16">
        <v>41.230038396075273</v>
      </c>
      <c r="I11" s="84">
        <v>2.6223703883047689</v>
      </c>
      <c r="J11" s="16" t="s">
        <v>158</v>
      </c>
      <c r="K11" s="16">
        <v>11.487238034242006</v>
      </c>
      <c r="L11" s="84">
        <v>1.5416292244154663</v>
      </c>
      <c r="N11" s="63" t="s">
        <v>55</v>
      </c>
      <c r="O11" s="65">
        <v>94.897741432836</v>
      </c>
      <c r="P11" s="64">
        <v>0.70569645825010796</v>
      </c>
      <c r="Q11" s="108" t="s">
        <v>215</v>
      </c>
      <c r="R11" s="109">
        <v>70.514371649327103</v>
      </c>
      <c r="S11" s="111">
        <v>1.3978187694802</v>
      </c>
      <c r="T11" s="63" t="s">
        <v>58</v>
      </c>
      <c r="U11" s="65">
        <v>32.3929752841767</v>
      </c>
      <c r="V11" s="64">
        <v>1.38079628054669</v>
      </c>
      <c r="W11" s="63" t="s">
        <v>92</v>
      </c>
      <c r="X11" s="65">
        <v>8.0378517605938793</v>
      </c>
      <c r="Y11" s="64">
        <v>1.39249664487861</v>
      </c>
      <c r="AA11" s="88" t="s">
        <v>1</v>
      </c>
      <c r="AB11" s="94">
        <v>1.81438418961857</v>
      </c>
      <c r="AC11" s="94">
        <v>0.89692246362014705</v>
      </c>
      <c r="AD11" s="94">
        <v>0.99828314168297705</v>
      </c>
      <c r="AE11" s="94">
        <v>1.70407984722897</v>
      </c>
      <c r="AF11" s="94">
        <v>1.2951886823382901</v>
      </c>
      <c r="AG11" s="94">
        <v>2.0483841270763401</v>
      </c>
      <c r="AH11" s="94">
        <v>1.79822544383564</v>
      </c>
      <c r="AI11" s="94">
        <v>1.7390075907250999</v>
      </c>
      <c r="AJ11" s="94">
        <v>1.38079628054669</v>
      </c>
      <c r="AK11" s="94">
        <v>2.8840732042202202</v>
      </c>
      <c r="AL11" s="94">
        <v>1.38911471440005</v>
      </c>
      <c r="AM11" s="94">
        <v>1.4076534260378899</v>
      </c>
      <c r="AN11" s="94">
        <v>1.4697435128262399</v>
      </c>
      <c r="AO11" s="94">
        <v>2.6254341403935202</v>
      </c>
      <c r="AP11" s="94">
        <v>1.27982314364118</v>
      </c>
      <c r="AQ11" s="94">
        <v>1.2008704454746899</v>
      </c>
      <c r="AR11" s="94">
        <v>1.11488894928225</v>
      </c>
      <c r="AS11" s="94">
        <v>2.5991118761413898</v>
      </c>
      <c r="AT11" s="94">
        <v>1.3341450649587701</v>
      </c>
      <c r="AU11" s="94">
        <v>1.77541040941149</v>
      </c>
      <c r="AV11" s="94">
        <v>1.22575417075744</v>
      </c>
      <c r="AW11" s="94">
        <v>1.58226591267476</v>
      </c>
      <c r="AX11" s="94">
        <v>1.20714166665012</v>
      </c>
      <c r="AY11" s="94">
        <v>1.33820526789337</v>
      </c>
      <c r="AZ11" s="94">
        <v>0.88135235377792798</v>
      </c>
      <c r="BA11" s="94">
        <v>0.94630404350401098</v>
      </c>
      <c r="BB11" s="94">
        <v>0.67419713953679805</v>
      </c>
      <c r="BC11" s="94">
        <v>1.0190576911989699</v>
      </c>
      <c r="BD11" s="94">
        <v>1.2234047065710301</v>
      </c>
      <c r="BE11" s="94">
        <v>1.45272883614656</v>
      </c>
      <c r="BF11" s="94">
        <v>1.33533650545075</v>
      </c>
      <c r="BG11" s="94">
        <v>0.91400494084711803</v>
      </c>
      <c r="BH11" s="94">
        <v>0.83607210690779699</v>
      </c>
      <c r="BI11" s="94">
        <v>1.03262337333768</v>
      </c>
      <c r="BJ11" s="94">
        <v>1.0586826725070499</v>
      </c>
      <c r="BK11" s="94">
        <v>0.67633432911866798</v>
      </c>
      <c r="BL11" s="94">
        <v>1.3135463396314999</v>
      </c>
      <c r="BM11" s="94">
        <v>0.72384474339938798</v>
      </c>
      <c r="BN11" s="94">
        <v>0.54759233678448305</v>
      </c>
      <c r="BO11" s="94">
        <v>0.89878149023701503</v>
      </c>
      <c r="BP11" s="94">
        <v>0.61900397597208601</v>
      </c>
      <c r="BQ11" s="94">
        <v>0.77795404702884896</v>
      </c>
      <c r="BR11" s="94">
        <v>0.32240200191204998</v>
      </c>
      <c r="BS11" s="94">
        <v>0.49754438801262602</v>
      </c>
      <c r="BT11" s="94">
        <v>0.45831493339780399</v>
      </c>
      <c r="BU11" s="56">
        <v>0.22676473834674499</v>
      </c>
      <c r="BV11" s="56">
        <v>0.19205764203666001</v>
      </c>
    </row>
    <row r="12" spans="1:74" ht="17.45" customHeight="1">
      <c r="A12" s="16" t="s">
        <v>173</v>
      </c>
      <c r="B12" s="16">
        <v>95.160066408446397</v>
      </c>
      <c r="C12" s="84">
        <v>0.73596025097998208</v>
      </c>
      <c r="D12" s="16" t="s">
        <v>144</v>
      </c>
      <c r="E12" s="16">
        <v>76.264911126206869</v>
      </c>
      <c r="F12" s="84">
        <v>1.8151012370153901</v>
      </c>
      <c r="G12" s="16" t="s">
        <v>150</v>
      </c>
      <c r="H12" s="16">
        <v>40.223417636217448</v>
      </c>
      <c r="I12" s="84">
        <v>2.3329838732160231</v>
      </c>
      <c r="J12" s="16" t="s">
        <v>169</v>
      </c>
      <c r="K12" s="16">
        <v>10.937326284426437</v>
      </c>
      <c r="L12" s="84">
        <v>1.5958508623297387</v>
      </c>
      <c r="N12" s="108" t="s">
        <v>215</v>
      </c>
      <c r="O12" s="109">
        <v>93.817006104586795</v>
      </c>
      <c r="P12" s="110">
        <v>0.66936860578487201</v>
      </c>
      <c r="Q12" s="108" t="s">
        <v>213</v>
      </c>
      <c r="R12" s="109">
        <v>68.897509853874993</v>
      </c>
      <c r="S12" s="111">
        <v>1.6240682310555401</v>
      </c>
      <c r="T12" s="63" t="s">
        <v>92</v>
      </c>
      <c r="U12" s="65">
        <v>32.194580459757397</v>
      </c>
      <c r="V12" s="64">
        <v>2.8840732042202202</v>
      </c>
      <c r="W12" s="63" t="s">
        <v>58</v>
      </c>
      <c r="X12" s="65">
        <v>7.6945787532798597</v>
      </c>
      <c r="Y12" s="64">
        <v>0.69415932924875001</v>
      </c>
    </row>
    <row r="13" spans="1:74" ht="17.45" customHeight="1">
      <c r="A13" s="120" t="s">
        <v>131</v>
      </c>
      <c r="B13" s="120">
        <v>95.074781882854793</v>
      </c>
      <c r="C13" s="121">
        <v>0.96336034098498302</v>
      </c>
      <c r="D13" s="16" t="s">
        <v>150</v>
      </c>
      <c r="E13" s="16">
        <v>75.168345411275155</v>
      </c>
      <c r="F13" s="84">
        <v>2.1276153708371952</v>
      </c>
      <c r="G13" s="16" t="s">
        <v>158</v>
      </c>
      <c r="H13" s="16">
        <v>40.026203887667883</v>
      </c>
      <c r="I13" s="84">
        <v>2.5835906136546227</v>
      </c>
      <c r="J13" s="16" t="s">
        <v>116</v>
      </c>
      <c r="K13" s="16">
        <v>10.792365268278498</v>
      </c>
      <c r="L13" s="84">
        <v>1.3345250444622891</v>
      </c>
      <c r="N13" s="63" t="s">
        <v>56</v>
      </c>
      <c r="O13" s="65">
        <v>92.689472567368597</v>
      </c>
      <c r="P13" s="64">
        <v>0.67931599152907496</v>
      </c>
      <c r="Q13" s="63" t="s">
        <v>57</v>
      </c>
      <c r="R13" s="65">
        <v>68.376391064280298</v>
      </c>
      <c r="S13" s="66">
        <v>1.8142754354350299</v>
      </c>
      <c r="T13" s="108" t="s">
        <v>215</v>
      </c>
      <c r="U13" s="109">
        <v>30.630211949042799</v>
      </c>
      <c r="V13" s="110">
        <v>1.38911471440005</v>
      </c>
      <c r="W13" s="63" t="s">
        <v>68</v>
      </c>
      <c r="X13" s="65">
        <v>7.0969868617787197</v>
      </c>
      <c r="Y13" s="64">
        <v>0.89348398607402202</v>
      </c>
      <c r="AA13" s="88" t="s">
        <v>176</v>
      </c>
      <c r="AB13" s="56" t="s">
        <v>94</v>
      </c>
      <c r="AC13" s="56" t="s">
        <v>52</v>
      </c>
      <c r="AD13" s="56" t="s">
        <v>51</v>
      </c>
      <c r="AE13" s="56" t="s">
        <v>93</v>
      </c>
      <c r="AF13" s="56" t="s">
        <v>53</v>
      </c>
      <c r="AG13" s="56" t="s">
        <v>55</v>
      </c>
      <c r="AH13" s="56" t="s">
        <v>57</v>
      </c>
      <c r="AI13" s="56" t="s">
        <v>59</v>
      </c>
      <c r="AJ13" s="56" t="s">
        <v>92</v>
      </c>
      <c r="AK13" s="56" t="s">
        <v>58</v>
      </c>
      <c r="AL13" s="56" t="s">
        <v>68</v>
      </c>
      <c r="AM13" s="56" t="s">
        <v>86</v>
      </c>
      <c r="AN13" s="119" t="s">
        <v>216</v>
      </c>
      <c r="AO13" s="56" t="s">
        <v>69</v>
      </c>
      <c r="AP13" s="56" t="s">
        <v>60</v>
      </c>
      <c r="AQ13" s="56" t="s">
        <v>62</v>
      </c>
      <c r="AR13" s="119" t="s">
        <v>214</v>
      </c>
      <c r="AS13" s="56" t="s">
        <v>65</v>
      </c>
      <c r="AT13" s="119" t="s">
        <v>215</v>
      </c>
      <c r="AU13" s="56" t="s">
        <v>56</v>
      </c>
      <c r="AV13" s="56" t="s">
        <v>54</v>
      </c>
      <c r="AW13" s="56" t="s">
        <v>61</v>
      </c>
      <c r="AX13" s="56" t="s">
        <v>67</v>
      </c>
      <c r="AY13" s="56" t="s">
        <v>64</v>
      </c>
      <c r="AZ13" s="56" t="s">
        <v>77</v>
      </c>
      <c r="BA13" s="56" t="s">
        <v>49</v>
      </c>
      <c r="BB13" s="119" t="s">
        <v>213</v>
      </c>
      <c r="BC13" s="56" t="s">
        <v>70</v>
      </c>
      <c r="BD13" s="56" t="s">
        <v>80</v>
      </c>
      <c r="BE13" s="56" t="s">
        <v>91</v>
      </c>
      <c r="BF13" s="119" t="s">
        <v>212</v>
      </c>
      <c r="BG13" s="56" t="s">
        <v>73</v>
      </c>
      <c r="BH13" s="56" t="s">
        <v>75</v>
      </c>
      <c r="BI13" s="56" t="s">
        <v>74</v>
      </c>
      <c r="BJ13" s="56" t="s">
        <v>63</v>
      </c>
      <c r="BK13" s="56" t="s">
        <v>90</v>
      </c>
      <c r="BL13" s="56" t="s">
        <v>71</v>
      </c>
      <c r="BM13" s="56" t="s">
        <v>66</v>
      </c>
      <c r="BN13" s="56" t="s">
        <v>79</v>
      </c>
      <c r="BO13" s="56" t="s">
        <v>72</v>
      </c>
      <c r="BP13" s="56" t="s">
        <v>85</v>
      </c>
      <c r="BQ13" s="56" t="s">
        <v>82</v>
      </c>
      <c r="BR13" s="56" t="s">
        <v>76</v>
      </c>
      <c r="BS13" s="56" t="s">
        <v>84</v>
      </c>
      <c r="BT13" s="56" t="s">
        <v>81</v>
      </c>
      <c r="BU13" s="56" t="s">
        <v>83</v>
      </c>
      <c r="BV13" s="56" t="s">
        <v>78</v>
      </c>
    </row>
    <row r="14" spans="1:74" ht="17.45" customHeight="1">
      <c r="A14" s="16" t="s">
        <v>186</v>
      </c>
      <c r="B14" s="16">
        <v>94.965486256380572</v>
      </c>
      <c r="C14" s="84">
        <v>0.71082464312174842</v>
      </c>
      <c r="D14" s="16" t="s">
        <v>173</v>
      </c>
      <c r="E14" s="16">
        <v>75.050416458032117</v>
      </c>
      <c r="F14" s="84">
        <v>2.0587661417942966</v>
      </c>
      <c r="G14" s="16" t="s">
        <v>116</v>
      </c>
      <c r="H14" s="16">
        <v>38.712591875651007</v>
      </c>
      <c r="I14" s="84">
        <v>2.3605201122008896</v>
      </c>
      <c r="J14" s="16" t="s">
        <v>144</v>
      </c>
      <c r="K14" s="16">
        <v>10.59812744379197</v>
      </c>
      <c r="L14" s="84">
        <v>1.6671124158247259</v>
      </c>
      <c r="N14" s="63" t="s">
        <v>86</v>
      </c>
      <c r="O14" s="65">
        <v>91.874170147231695</v>
      </c>
      <c r="P14" s="64">
        <v>0.68642268870151102</v>
      </c>
      <c r="Q14" s="63" t="s">
        <v>86</v>
      </c>
      <c r="R14" s="65">
        <v>67.651291611617594</v>
      </c>
      <c r="S14" s="66">
        <v>1.26737796963528</v>
      </c>
      <c r="T14" s="63" t="s">
        <v>86</v>
      </c>
      <c r="U14" s="65">
        <v>30.4046383307379</v>
      </c>
      <c r="V14" s="64">
        <v>1.4076534260378899</v>
      </c>
      <c r="W14" s="63" t="s">
        <v>86</v>
      </c>
      <c r="X14" s="65">
        <v>6.5455936897079097</v>
      </c>
      <c r="Y14" s="64">
        <v>0.76433051156778098</v>
      </c>
      <c r="AA14" s="91" t="s">
        <v>180</v>
      </c>
      <c r="AB14" s="93">
        <v>49.363938580232002</v>
      </c>
      <c r="AC14" s="93">
        <v>47.635992775298099</v>
      </c>
      <c r="AD14" s="93">
        <v>47.079234833303701</v>
      </c>
      <c r="AE14" s="93">
        <v>34.409882298255503</v>
      </c>
      <c r="AF14" s="93">
        <v>26.9230072975148</v>
      </c>
      <c r="AG14" s="93">
        <v>14.222327194919901</v>
      </c>
      <c r="AH14" s="93">
        <v>12.4654959347787</v>
      </c>
      <c r="AI14" s="93">
        <v>8.6782454800433708</v>
      </c>
      <c r="AJ14" s="93">
        <v>8.0378517605938793</v>
      </c>
      <c r="AK14" s="93">
        <v>7.6945787532798597</v>
      </c>
      <c r="AL14" s="93">
        <v>7.0969868617787197</v>
      </c>
      <c r="AM14" s="93">
        <v>6.5455936897079097</v>
      </c>
      <c r="AN14" s="93">
        <v>5.6288522973785096</v>
      </c>
      <c r="AO14" s="93">
        <v>5.0956191368056398</v>
      </c>
      <c r="AP14" s="93">
        <v>5.0272722258345803</v>
      </c>
      <c r="AQ14" s="93">
        <v>4.9310163038214396</v>
      </c>
      <c r="AR14" s="93">
        <v>4.8315820581803699</v>
      </c>
      <c r="AS14" s="93">
        <v>4.5065616913774704</v>
      </c>
      <c r="AT14" s="93">
        <v>4.4175464235639001</v>
      </c>
      <c r="AU14" s="93">
        <v>4.0008169364439397</v>
      </c>
      <c r="AV14" s="93">
        <v>3.7660900648692501</v>
      </c>
      <c r="AW14" s="93">
        <v>3.4550185053915299</v>
      </c>
      <c r="AX14" s="93">
        <v>3.22633821463904</v>
      </c>
      <c r="AY14" s="93">
        <v>3.1184464220076902</v>
      </c>
      <c r="AZ14" s="93">
        <v>2.68797634116933</v>
      </c>
      <c r="BA14" s="93">
        <v>2.6482970572414599</v>
      </c>
      <c r="BB14" s="93">
        <v>2.5034996231592501</v>
      </c>
      <c r="BC14" s="93">
        <v>2.43678681832488</v>
      </c>
      <c r="BD14" s="93">
        <v>2.1785060291184402</v>
      </c>
      <c r="BE14" s="93">
        <v>2.02510810554325</v>
      </c>
      <c r="BF14" s="93">
        <v>1.85388826165017</v>
      </c>
      <c r="BG14" s="93">
        <v>1.56256402261876</v>
      </c>
      <c r="BH14" s="93">
        <v>1.5419052283211201</v>
      </c>
      <c r="BI14" s="93">
        <v>1.2646494096655601</v>
      </c>
      <c r="BJ14" s="93">
        <v>1.2613146061213201</v>
      </c>
      <c r="BK14" s="93">
        <v>0.99129837330055004</v>
      </c>
      <c r="BL14" s="93">
        <v>0.813306357780334</v>
      </c>
      <c r="BM14" s="93">
        <v>0.60318035878860499</v>
      </c>
      <c r="BN14" s="93">
        <v>0.59218691649291999</v>
      </c>
      <c r="BO14" s="93">
        <v>0.55716377875601397</v>
      </c>
      <c r="BP14" s="93" t="s">
        <v>181</v>
      </c>
      <c r="BQ14" s="93" t="s">
        <v>181</v>
      </c>
      <c r="BR14" s="93" t="s">
        <v>181</v>
      </c>
      <c r="BS14" s="93" t="s">
        <v>181</v>
      </c>
      <c r="BT14" s="93" t="s">
        <v>181</v>
      </c>
      <c r="BU14" s="56" t="s">
        <v>181</v>
      </c>
      <c r="BV14" s="56" t="s">
        <v>181</v>
      </c>
    </row>
    <row r="15" spans="1:74" ht="17.45" customHeight="1">
      <c r="A15" s="16" t="s">
        <v>144</v>
      </c>
      <c r="B15" s="16">
        <v>94.919460684859729</v>
      </c>
      <c r="C15" s="84">
        <v>0.66399855043983236</v>
      </c>
      <c r="D15" s="16" t="s">
        <v>132</v>
      </c>
      <c r="E15" s="16">
        <v>74.850533589629478</v>
      </c>
      <c r="F15" s="84">
        <v>2.0941986093068397</v>
      </c>
      <c r="G15" s="16" t="s">
        <v>132</v>
      </c>
      <c r="H15" s="16">
        <v>38.540061788327236</v>
      </c>
      <c r="I15" s="84">
        <v>2.52771472106578</v>
      </c>
      <c r="J15" s="16" t="s">
        <v>150</v>
      </c>
      <c r="K15" s="16">
        <v>10.408938925629744</v>
      </c>
      <c r="L15" s="84">
        <v>1.096075689318615</v>
      </c>
      <c r="N15" s="63" t="s">
        <v>60</v>
      </c>
      <c r="O15" s="65">
        <v>90.121356214847793</v>
      </c>
      <c r="P15" s="64">
        <v>0.70264446898311805</v>
      </c>
      <c r="Q15" s="63" t="s">
        <v>56</v>
      </c>
      <c r="R15" s="65">
        <v>66.511048029432303</v>
      </c>
      <c r="S15" s="66">
        <v>1.4336533961564599</v>
      </c>
      <c r="T15" s="63" t="s">
        <v>54</v>
      </c>
      <c r="U15" s="65">
        <v>30.003699813765099</v>
      </c>
      <c r="V15" s="64">
        <v>1.4697435128262399</v>
      </c>
      <c r="W15" s="108" t="s">
        <v>216</v>
      </c>
      <c r="X15" s="109">
        <v>5.6288522973785096</v>
      </c>
      <c r="Y15" s="110">
        <v>0.58003283881105105</v>
      </c>
      <c r="AA15" s="88" t="s">
        <v>1</v>
      </c>
      <c r="AB15" s="94">
        <v>1.4620220350242701</v>
      </c>
      <c r="AC15" s="94">
        <v>1.9808385205778201</v>
      </c>
      <c r="AD15" s="94">
        <v>1.55463256598439</v>
      </c>
      <c r="AE15" s="94">
        <v>1.9924384943665101</v>
      </c>
      <c r="AF15" s="94">
        <v>1.26881751377324</v>
      </c>
      <c r="AG15" s="94">
        <v>1.1661529001696</v>
      </c>
      <c r="AH15" s="94">
        <v>1.1723247854527099</v>
      </c>
      <c r="AI15" s="94">
        <v>1.6845108044072501</v>
      </c>
      <c r="AJ15" s="94">
        <v>1.39249664487861</v>
      </c>
      <c r="AK15" s="94">
        <v>0.69415932924875001</v>
      </c>
      <c r="AL15" s="94">
        <v>0.89348398607402202</v>
      </c>
      <c r="AM15" s="94">
        <v>0.76433051156778098</v>
      </c>
      <c r="AN15" s="94">
        <v>0.58003283881105105</v>
      </c>
      <c r="AO15" s="94">
        <v>0.75145409932539897</v>
      </c>
      <c r="AP15" s="94">
        <v>0.56616190516642295</v>
      </c>
      <c r="AQ15" s="94">
        <v>0.81828728865603395</v>
      </c>
      <c r="AR15" s="94">
        <v>0.68237441405046595</v>
      </c>
      <c r="AS15" s="94">
        <v>0.643166241664059</v>
      </c>
      <c r="AT15" s="94">
        <v>0.58922695740610798</v>
      </c>
      <c r="AU15" s="94">
        <v>0.43828255655725401</v>
      </c>
      <c r="AV15" s="94">
        <v>0.49769549445566802</v>
      </c>
      <c r="AW15" s="94">
        <v>0.45431399605442802</v>
      </c>
      <c r="AX15" s="94">
        <v>0.40316818469586202</v>
      </c>
      <c r="AY15" s="94">
        <v>0.73172463336882998</v>
      </c>
      <c r="AZ15" s="94">
        <v>0.58542576697841797</v>
      </c>
      <c r="BA15" s="94">
        <v>0.34136699257815301</v>
      </c>
      <c r="BB15" s="94">
        <v>0.48721462140826399</v>
      </c>
      <c r="BC15" s="94">
        <v>0.24138184411191399</v>
      </c>
      <c r="BD15" s="94">
        <v>0.31602048347561901</v>
      </c>
      <c r="BE15" s="94">
        <v>0.53592475513700599</v>
      </c>
      <c r="BF15" s="94">
        <v>0.47186749206474898</v>
      </c>
      <c r="BG15" s="94">
        <v>0.37045328579464498</v>
      </c>
      <c r="BH15" s="94">
        <v>0.43951003905014202</v>
      </c>
      <c r="BI15" s="94">
        <v>0.24651642035014701</v>
      </c>
      <c r="BJ15" s="94">
        <v>0.32959068466653302</v>
      </c>
      <c r="BK15" s="94">
        <v>0.27047676770277801</v>
      </c>
      <c r="BL15" s="94">
        <v>0.24929482695445801</v>
      </c>
      <c r="BM15" s="94">
        <v>0.17190643224629801</v>
      </c>
      <c r="BN15" s="94">
        <v>0.20988402523313801</v>
      </c>
      <c r="BO15" s="94">
        <v>0.15530200804264299</v>
      </c>
      <c r="BP15" s="94" t="s">
        <v>182</v>
      </c>
      <c r="BQ15" s="94" t="s">
        <v>182</v>
      </c>
      <c r="BR15" s="94" t="s">
        <v>182</v>
      </c>
      <c r="BS15" s="94" t="s">
        <v>182</v>
      </c>
      <c r="BT15" s="94" t="s">
        <v>182</v>
      </c>
      <c r="BU15" s="56" t="s">
        <v>182</v>
      </c>
      <c r="BV15" s="56" t="s">
        <v>182</v>
      </c>
    </row>
    <row r="16" spans="1:74" ht="17.45" customHeight="1">
      <c r="A16" s="16" t="s">
        <v>133</v>
      </c>
      <c r="B16" s="16">
        <v>94.899479465524195</v>
      </c>
      <c r="C16" s="84">
        <v>0.70761532401846439</v>
      </c>
      <c r="D16" s="16" t="s">
        <v>133</v>
      </c>
      <c r="E16" s="16">
        <v>74.469978825342082</v>
      </c>
      <c r="F16" s="84">
        <v>2.0207205273510209</v>
      </c>
      <c r="G16" s="16" t="s">
        <v>169</v>
      </c>
      <c r="H16" s="16">
        <v>38.440760152168181</v>
      </c>
      <c r="I16" s="84">
        <v>2.4856022565905573</v>
      </c>
      <c r="J16" s="120" t="s">
        <v>122</v>
      </c>
      <c r="K16" s="120">
        <v>10.1697025449345</v>
      </c>
      <c r="L16" s="121">
        <v>1.34548296783549</v>
      </c>
      <c r="N16" s="63" t="s">
        <v>61</v>
      </c>
      <c r="O16" s="65">
        <v>90.1166895232098</v>
      </c>
      <c r="P16" s="64">
        <v>1.0999421288917299</v>
      </c>
      <c r="Q16" s="63" t="s">
        <v>58</v>
      </c>
      <c r="R16" s="65">
        <v>65.447573133264896</v>
      </c>
      <c r="S16" s="66">
        <v>1.6472650670345901</v>
      </c>
      <c r="T16" s="63" t="s">
        <v>59</v>
      </c>
      <c r="U16" s="65">
        <v>28.649755671720399</v>
      </c>
      <c r="V16" s="64">
        <v>2.6254341403935202</v>
      </c>
      <c r="W16" s="63" t="s">
        <v>69</v>
      </c>
      <c r="X16" s="65">
        <v>5.0956191368056398</v>
      </c>
      <c r="Y16" s="64">
        <v>0.75145409932539897</v>
      </c>
    </row>
    <row r="17" spans="1:25" ht="17.45" customHeight="1">
      <c r="A17" s="16" t="s">
        <v>162</v>
      </c>
      <c r="B17" s="16">
        <v>94.726535898908963</v>
      </c>
      <c r="C17" s="84">
        <v>0.6207781796051367</v>
      </c>
      <c r="D17" s="120" t="s">
        <v>131</v>
      </c>
      <c r="E17" s="120">
        <v>74.126576233329899</v>
      </c>
      <c r="F17" s="121">
        <v>2.3409086995884398</v>
      </c>
      <c r="G17" s="16" t="s">
        <v>152</v>
      </c>
      <c r="H17" s="16">
        <v>38.053195507297865</v>
      </c>
      <c r="I17" s="84">
        <v>2.8297203602799614</v>
      </c>
      <c r="J17" s="16" t="s">
        <v>167</v>
      </c>
      <c r="K17" s="16">
        <v>9.5256368220045129</v>
      </c>
      <c r="L17" s="84">
        <v>1.6629280328121763</v>
      </c>
      <c r="N17" s="63" t="s">
        <v>59</v>
      </c>
      <c r="O17" s="65">
        <v>89.1732892686356</v>
      </c>
      <c r="P17" s="64">
        <v>1.07722875794636</v>
      </c>
      <c r="Q17" s="63" t="s">
        <v>92</v>
      </c>
      <c r="R17" s="65">
        <v>65.018303664295502</v>
      </c>
      <c r="S17" s="66">
        <v>2.7088968670782299</v>
      </c>
      <c r="T17" s="63" t="s">
        <v>60</v>
      </c>
      <c r="U17" s="65">
        <v>28.6035604234125</v>
      </c>
      <c r="V17" s="64">
        <v>1.27982314364118</v>
      </c>
      <c r="W17" s="63" t="s">
        <v>60</v>
      </c>
      <c r="X17" s="65">
        <v>5.0272722258345803</v>
      </c>
      <c r="Y17" s="64">
        <v>0.56616190516642295</v>
      </c>
    </row>
    <row r="18" spans="1:25" ht="17.45" customHeight="1">
      <c r="A18" s="16" t="s">
        <v>132</v>
      </c>
      <c r="B18" s="16">
        <v>94.662174910988256</v>
      </c>
      <c r="C18" s="84">
        <v>0.91512565355846098</v>
      </c>
      <c r="D18" s="16" t="s">
        <v>154</v>
      </c>
      <c r="E18" s="16">
        <v>73.975982876962092</v>
      </c>
      <c r="F18" s="84">
        <v>2.1341389896117806</v>
      </c>
      <c r="G18" s="16" t="s">
        <v>167</v>
      </c>
      <c r="H18" s="16">
        <v>37.576335723060843</v>
      </c>
      <c r="I18" s="84">
        <v>2.7568880068744201</v>
      </c>
      <c r="J18" s="16" t="s">
        <v>160</v>
      </c>
      <c r="K18" s="16">
        <v>9.4623578634524375</v>
      </c>
      <c r="L18" s="84">
        <v>1.2155810400818123</v>
      </c>
      <c r="N18" s="63" t="s">
        <v>63</v>
      </c>
      <c r="O18" s="65">
        <v>88.642530933924704</v>
      </c>
      <c r="P18" s="64">
        <v>0.69643708394306802</v>
      </c>
      <c r="Q18" s="63" t="s">
        <v>60</v>
      </c>
      <c r="R18" s="65">
        <v>64.448893319729507</v>
      </c>
      <c r="S18" s="66">
        <v>1.4494044027067901</v>
      </c>
      <c r="T18" s="63" t="s">
        <v>56</v>
      </c>
      <c r="U18" s="65">
        <v>27.050137069750502</v>
      </c>
      <c r="V18" s="64">
        <v>1.2008704454746899</v>
      </c>
      <c r="W18" s="63" t="s">
        <v>62</v>
      </c>
      <c r="X18" s="65">
        <v>4.9310163038214396</v>
      </c>
      <c r="Y18" s="64">
        <v>0.81828728865603395</v>
      </c>
    </row>
    <row r="19" spans="1:25" ht="17.45" customHeight="1">
      <c r="A19" s="16" t="s">
        <v>154</v>
      </c>
      <c r="B19" s="16">
        <v>94.65215055650215</v>
      </c>
      <c r="C19" s="84">
        <v>0.78534677195840208</v>
      </c>
      <c r="D19" s="16" t="s">
        <v>162</v>
      </c>
      <c r="E19" s="16">
        <v>73.531113746995004</v>
      </c>
      <c r="F19" s="84">
        <v>1.8628824680925877</v>
      </c>
      <c r="G19" s="16" t="s">
        <v>160</v>
      </c>
      <c r="H19" s="16">
        <v>36.748789258033106</v>
      </c>
      <c r="I19" s="84">
        <v>2.2586833825808803</v>
      </c>
      <c r="J19" s="16" t="s">
        <v>138</v>
      </c>
      <c r="K19" s="16">
        <v>9.1744207378847111</v>
      </c>
      <c r="L19" s="84">
        <v>1.7090592646099936</v>
      </c>
      <c r="N19" s="63" t="s">
        <v>92</v>
      </c>
      <c r="O19" s="65">
        <v>88.462994034310995</v>
      </c>
      <c r="P19" s="64">
        <v>1.6402300428482399</v>
      </c>
      <c r="Q19" s="63" t="s">
        <v>61</v>
      </c>
      <c r="R19" s="65">
        <v>63.784374092663299</v>
      </c>
      <c r="S19" s="66">
        <v>1.3965762158309001</v>
      </c>
      <c r="T19" s="63" t="s">
        <v>61</v>
      </c>
      <c r="U19" s="65">
        <v>24.484990173810701</v>
      </c>
      <c r="V19" s="64">
        <v>1.11488894928225</v>
      </c>
      <c r="W19" s="108" t="s">
        <v>214</v>
      </c>
      <c r="X19" s="116">
        <v>4.8315820581803699</v>
      </c>
      <c r="Y19" s="117">
        <v>0.68237441405046595</v>
      </c>
    </row>
    <row r="20" spans="1:25" ht="17.45" customHeight="1">
      <c r="A20" s="16" t="s">
        <v>150</v>
      </c>
      <c r="B20" s="16">
        <v>94.512482358858307</v>
      </c>
      <c r="C20" s="84">
        <v>1.0894998648991443</v>
      </c>
      <c r="D20" s="16" t="s">
        <v>158</v>
      </c>
      <c r="E20" s="16">
        <v>73.306399271823338</v>
      </c>
      <c r="F20" s="84">
        <v>2.0921958167431614</v>
      </c>
      <c r="G20" s="120" t="s">
        <v>122</v>
      </c>
      <c r="H20" s="120">
        <v>36.524893701078902</v>
      </c>
      <c r="I20" s="121">
        <v>2.9421730171350302</v>
      </c>
      <c r="J20" s="16" t="s">
        <v>132</v>
      </c>
      <c r="K20" s="16">
        <v>9.109497145035343</v>
      </c>
      <c r="L20" s="84">
        <v>1.2710840913332175</v>
      </c>
      <c r="N20" s="63" t="s">
        <v>58</v>
      </c>
      <c r="O20" s="65">
        <v>87.621427547719904</v>
      </c>
      <c r="P20" s="64">
        <v>1.15628358287199</v>
      </c>
      <c r="Q20" s="63" t="s">
        <v>59</v>
      </c>
      <c r="R20" s="65">
        <v>62.941286414326299</v>
      </c>
      <c r="S20" s="66">
        <v>2.39842746975545</v>
      </c>
      <c r="T20" s="63" t="s">
        <v>62</v>
      </c>
      <c r="U20" s="65">
        <v>24.205249875063</v>
      </c>
      <c r="V20" s="64">
        <v>2.5991118761413898</v>
      </c>
      <c r="W20" s="63" t="s">
        <v>65</v>
      </c>
      <c r="X20" s="65">
        <v>4.5065616913774704</v>
      </c>
      <c r="Y20" s="64">
        <v>0.643166241664059</v>
      </c>
    </row>
    <row r="21" spans="1:25" ht="17.45" customHeight="1">
      <c r="A21" s="16" t="s">
        <v>164</v>
      </c>
      <c r="B21" s="16">
        <v>94.112818450054831</v>
      </c>
      <c r="C21" s="84">
        <v>0.65091134188203437</v>
      </c>
      <c r="D21" s="16" t="s">
        <v>186</v>
      </c>
      <c r="E21" s="16">
        <v>72.75598880248134</v>
      </c>
      <c r="F21" s="84">
        <v>2.2111002151242629</v>
      </c>
      <c r="G21" s="16" t="s">
        <v>173</v>
      </c>
      <c r="H21" s="16">
        <v>36.346057443123392</v>
      </c>
      <c r="I21" s="84">
        <v>2.6749335447266174</v>
      </c>
      <c r="J21" s="16" t="s">
        <v>130</v>
      </c>
      <c r="K21" s="16">
        <v>7.9961651131714504</v>
      </c>
      <c r="L21" s="84">
        <v>1.294231273025205</v>
      </c>
      <c r="N21" s="63" t="s">
        <v>57</v>
      </c>
      <c r="O21" s="65">
        <v>86.833210572659695</v>
      </c>
      <c r="P21" s="64">
        <v>1.1982337918849599</v>
      </c>
      <c r="Q21" s="63" t="s">
        <v>63</v>
      </c>
      <c r="R21" s="65">
        <v>57.010176896173597</v>
      </c>
      <c r="S21" s="66">
        <v>1.1162206797440699</v>
      </c>
      <c r="T21" s="108" t="s">
        <v>213</v>
      </c>
      <c r="U21" s="109">
        <v>24.1686324529865</v>
      </c>
      <c r="V21" s="110">
        <v>1.3341450649587701</v>
      </c>
      <c r="W21" s="108" t="s">
        <v>215</v>
      </c>
      <c r="X21" s="109">
        <v>4.4175464235639001</v>
      </c>
      <c r="Y21" s="110">
        <v>0.58922695740610798</v>
      </c>
    </row>
    <row r="22" spans="1:25" ht="17.45" customHeight="1">
      <c r="A22" s="120" t="s">
        <v>126</v>
      </c>
      <c r="B22" s="120">
        <v>93.761541182898299</v>
      </c>
      <c r="C22" s="121">
        <v>1.31248630269363</v>
      </c>
      <c r="D22" s="16" t="s">
        <v>167</v>
      </c>
      <c r="E22" s="16">
        <v>72.740123103355373</v>
      </c>
      <c r="F22" s="84">
        <v>2.0903105882787516</v>
      </c>
      <c r="G22" s="16" t="s">
        <v>133</v>
      </c>
      <c r="H22" s="16">
        <v>36.220805543323991</v>
      </c>
      <c r="I22" s="84">
        <v>2.7397286939672005</v>
      </c>
      <c r="J22" s="120" t="s">
        <v>126</v>
      </c>
      <c r="K22" s="120">
        <v>7.91811797268105</v>
      </c>
      <c r="L22" s="121">
        <v>1.5897538416311701</v>
      </c>
      <c r="N22" s="63" t="s">
        <v>66</v>
      </c>
      <c r="O22" s="65">
        <v>86.813859092998598</v>
      </c>
      <c r="P22" s="64">
        <v>1.28654372325985</v>
      </c>
      <c r="Q22" s="63" t="s">
        <v>64</v>
      </c>
      <c r="R22" s="65">
        <v>56.947722553707699</v>
      </c>
      <c r="S22" s="66">
        <v>2.1488361971000001</v>
      </c>
      <c r="T22" s="63" t="s">
        <v>64</v>
      </c>
      <c r="U22" s="65">
        <v>22.791957335825799</v>
      </c>
      <c r="V22" s="64">
        <v>1.77541040941149</v>
      </c>
      <c r="W22" s="63" t="s">
        <v>56</v>
      </c>
      <c r="X22" s="65">
        <v>4.0008169364439397</v>
      </c>
      <c r="Y22" s="64">
        <v>0.43828255655725401</v>
      </c>
    </row>
    <row r="23" spans="1:25" ht="17.45" customHeight="1">
      <c r="A23" s="16" t="s">
        <v>167</v>
      </c>
      <c r="B23" s="16">
        <v>93.639388351564918</v>
      </c>
      <c r="C23" s="84">
        <v>0.88615000001344835</v>
      </c>
      <c r="D23" s="16" t="s">
        <v>116</v>
      </c>
      <c r="E23" s="16">
        <v>72.404159307313847</v>
      </c>
      <c r="F23" s="84">
        <v>2.0151535993300627</v>
      </c>
      <c r="G23" s="16" t="s">
        <v>154</v>
      </c>
      <c r="H23" s="16">
        <v>36.187884689610293</v>
      </c>
      <c r="I23" s="84">
        <v>2.8123276756106681</v>
      </c>
      <c r="J23" s="120" t="s">
        <v>121</v>
      </c>
      <c r="K23" s="120">
        <v>7.6998394712843297</v>
      </c>
      <c r="L23" s="121">
        <v>1.14574665275659</v>
      </c>
      <c r="N23" s="63" t="s">
        <v>64</v>
      </c>
      <c r="O23" s="65">
        <v>85.417063376953294</v>
      </c>
      <c r="P23" s="64">
        <v>1.2677210483682</v>
      </c>
      <c r="Q23" s="63" t="s">
        <v>62</v>
      </c>
      <c r="R23" s="65">
        <v>56.590537702103198</v>
      </c>
      <c r="S23" s="66">
        <v>2.7569018532363798</v>
      </c>
      <c r="T23" s="108" t="s">
        <v>214</v>
      </c>
      <c r="U23" s="109">
        <v>22.718310996071502</v>
      </c>
      <c r="V23" s="110">
        <v>1.22575417075744</v>
      </c>
      <c r="W23" s="63" t="s">
        <v>54</v>
      </c>
      <c r="X23" s="65">
        <v>3.7660900648692501</v>
      </c>
      <c r="Y23" s="64">
        <v>0.49769549445566802</v>
      </c>
    </row>
    <row r="24" spans="1:25" ht="17.45" customHeight="1">
      <c r="A24" s="120" t="s">
        <v>121</v>
      </c>
      <c r="B24" s="120">
        <v>93.484903575652893</v>
      </c>
      <c r="C24" s="121">
        <v>1.0706797736035001</v>
      </c>
      <c r="D24" s="16" t="s">
        <v>169</v>
      </c>
      <c r="E24" s="16">
        <v>71.769557449582152</v>
      </c>
      <c r="F24" s="84">
        <v>1.9397444924662199</v>
      </c>
      <c r="G24" s="120" t="s">
        <v>131</v>
      </c>
      <c r="H24" s="120">
        <v>35.318433447621302</v>
      </c>
      <c r="I24" s="121">
        <v>3.3379609521146199</v>
      </c>
      <c r="J24" s="16" t="s">
        <v>154</v>
      </c>
      <c r="K24" s="16">
        <v>7.6962495595509353</v>
      </c>
      <c r="L24" s="84">
        <v>1.4681024984256075</v>
      </c>
      <c r="N24" s="63" t="s">
        <v>62</v>
      </c>
      <c r="O24" s="65">
        <v>84.1255930835827</v>
      </c>
      <c r="P24" s="64">
        <v>1.58054312840223</v>
      </c>
      <c r="Q24" s="108" t="s">
        <v>214</v>
      </c>
      <c r="R24" s="109">
        <v>52.896352352252599</v>
      </c>
      <c r="S24" s="111">
        <v>0.97799139164846804</v>
      </c>
      <c r="T24" s="63" t="s">
        <v>65</v>
      </c>
      <c r="U24" s="65">
        <v>21.956129363860999</v>
      </c>
      <c r="V24" s="64">
        <v>1.58226591267476</v>
      </c>
      <c r="W24" s="63" t="s">
        <v>61</v>
      </c>
      <c r="X24" s="65">
        <v>3.4550185053915299</v>
      </c>
      <c r="Y24" s="64">
        <v>0.45431399605442802</v>
      </c>
    </row>
    <row r="25" spans="1:25" ht="17.45" customHeight="1">
      <c r="A25" s="16" t="s">
        <v>158</v>
      </c>
      <c r="B25" s="16">
        <v>93.420332949054298</v>
      </c>
      <c r="C25" s="84">
        <v>1.0236138594892064</v>
      </c>
      <c r="D25" s="16" t="s">
        <v>160</v>
      </c>
      <c r="E25" s="16">
        <v>71.581593446115505</v>
      </c>
      <c r="F25" s="84">
        <v>1.9474353517704537</v>
      </c>
      <c r="G25" s="120" t="s">
        <v>121</v>
      </c>
      <c r="H25" s="120">
        <v>35.144306600505999</v>
      </c>
      <c r="I25" s="121">
        <v>2.7000766460937702</v>
      </c>
      <c r="J25" s="16" t="s">
        <v>133</v>
      </c>
      <c r="K25" s="16">
        <v>7.4697780312257596</v>
      </c>
      <c r="L25" s="84">
        <v>1.4499300207071053</v>
      </c>
      <c r="N25" s="63" t="s">
        <v>65</v>
      </c>
      <c r="O25" s="65">
        <v>81.263177482904595</v>
      </c>
      <c r="P25" s="64">
        <v>1.3909072722520199</v>
      </c>
      <c r="Q25" s="63" t="s">
        <v>65</v>
      </c>
      <c r="R25" s="65">
        <v>52.729924675473598</v>
      </c>
      <c r="S25" s="66">
        <v>1.98014524039803</v>
      </c>
      <c r="T25" s="63" t="s">
        <v>68</v>
      </c>
      <c r="U25" s="65">
        <v>20.072036349044399</v>
      </c>
      <c r="V25" s="64">
        <v>1.20714166665012</v>
      </c>
      <c r="W25" s="63" t="s">
        <v>67</v>
      </c>
      <c r="X25" s="65">
        <v>3.22633821463904</v>
      </c>
      <c r="Y25" s="64">
        <v>0.40316818469586202</v>
      </c>
    </row>
    <row r="26" spans="1:25" ht="17.45" customHeight="1">
      <c r="A26" s="16" t="s">
        <v>116</v>
      </c>
      <c r="B26" s="16">
        <v>93.14063486051144</v>
      </c>
      <c r="C26" s="84">
        <v>1.057723674960237</v>
      </c>
      <c r="D26" s="16" t="s">
        <v>164</v>
      </c>
      <c r="E26" s="16">
        <v>70.957859305319403</v>
      </c>
      <c r="F26" s="84">
        <v>2.0328351235145061</v>
      </c>
      <c r="G26" s="16" t="s">
        <v>162</v>
      </c>
      <c r="H26" s="16">
        <v>34.631049837399331</v>
      </c>
      <c r="I26" s="84">
        <v>2.6075667717595197</v>
      </c>
      <c r="J26" s="16" t="s">
        <v>152</v>
      </c>
      <c r="K26" s="16">
        <v>7.3109869970260224</v>
      </c>
      <c r="L26" s="84">
        <v>1.4627802657051829</v>
      </c>
      <c r="N26" s="108" t="s">
        <v>214</v>
      </c>
      <c r="O26" s="109">
        <v>79.248032664965194</v>
      </c>
      <c r="P26" s="110">
        <v>0.81045088782467101</v>
      </c>
      <c r="Q26" s="63" t="s">
        <v>66</v>
      </c>
      <c r="R26" s="65">
        <v>51.357316244697898</v>
      </c>
      <c r="S26" s="66">
        <v>1.61134850598019</v>
      </c>
      <c r="T26" s="63" t="s">
        <v>69</v>
      </c>
      <c r="U26" s="65">
        <v>18.776742621035499</v>
      </c>
      <c r="V26" s="64">
        <v>1.33820526789337</v>
      </c>
      <c r="W26" s="63" t="s">
        <v>64</v>
      </c>
      <c r="X26" s="65">
        <v>3.1184464220076902</v>
      </c>
      <c r="Y26" s="64">
        <v>0.73172463336882998</v>
      </c>
    </row>
    <row r="27" spans="1:25" ht="17.45" customHeight="1">
      <c r="A27" s="16" t="s">
        <v>123</v>
      </c>
      <c r="B27" s="16">
        <v>93.111313326388498</v>
      </c>
      <c r="C27" s="84">
        <v>0.95592412844352337</v>
      </c>
      <c r="D27" s="120" t="s">
        <v>121</v>
      </c>
      <c r="E27" s="120">
        <v>70.583247232518701</v>
      </c>
      <c r="F27" s="121">
        <v>2.53122063071952</v>
      </c>
      <c r="G27" s="16" t="s">
        <v>130</v>
      </c>
      <c r="H27" s="16">
        <v>34.193651781514426</v>
      </c>
      <c r="I27" s="84">
        <v>2.519387740234325</v>
      </c>
      <c r="J27" s="16" t="s">
        <v>173</v>
      </c>
      <c r="K27" s="16">
        <v>7.2697533276944943</v>
      </c>
      <c r="L27" s="84">
        <v>1.2982820541586717</v>
      </c>
      <c r="N27" s="63" t="s">
        <v>67</v>
      </c>
      <c r="O27" s="65">
        <v>76.383301714726699</v>
      </c>
      <c r="P27" s="64">
        <v>1.16312768550993</v>
      </c>
      <c r="Q27" s="63" t="s">
        <v>67</v>
      </c>
      <c r="R27" s="65">
        <v>49.017585775295103</v>
      </c>
      <c r="S27" s="66">
        <v>1.37165855279584</v>
      </c>
      <c r="T27" s="63" t="s">
        <v>67</v>
      </c>
      <c r="U27" s="65">
        <v>17.650922616296601</v>
      </c>
      <c r="V27" s="64">
        <v>0.88135235377792798</v>
      </c>
      <c r="W27" s="63" t="s">
        <v>77</v>
      </c>
      <c r="X27" s="65">
        <v>2.68797634116933</v>
      </c>
      <c r="Y27" s="64">
        <v>0.58542576697841797</v>
      </c>
    </row>
    <row r="28" spans="1:25" ht="17.45" customHeight="1">
      <c r="A28" s="16" t="s">
        <v>160</v>
      </c>
      <c r="B28" s="16">
        <v>93.091340363861178</v>
      </c>
      <c r="C28" s="84">
        <v>0.99626156271159316</v>
      </c>
      <c r="D28" s="16" t="s">
        <v>130</v>
      </c>
      <c r="E28" s="16">
        <v>70.251107665134441</v>
      </c>
      <c r="F28" s="84">
        <v>2.1622727301036391</v>
      </c>
      <c r="G28" s="16" t="s">
        <v>138</v>
      </c>
      <c r="H28" s="16">
        <v>34.115328269908673</v>
      </c>
      <c r="I28" s="84">
        <v>2.6425752529673767</v>
      </c>
      <c r="J28" s="16" t="s">
        <v>156</v>
      </c>
      <c r="K28" s="16">
        <v>7.2065024339024761</v>
      </c>
      <c r="L28" s="84">
        <v>1.2674079226177439</v>
      </c>
      <c r="N28" s="63" t="s">
        <v>71</v>
      </c>
      <c r="O28" s="65">
        <v>73.2518732792267</v>
      </c>
      <c r="P28" s="64">
        <v>1.8561347514858999</v>
      </c>
      <c r="Q28" s="63" t="s">
        <v>69</v>
      </c>
      <c r="R28" s="65">
        <v>43.6801716882336</v>
      </c>
      <c r="S28" s="66">
        <v>1.6913761626118999</v>
      </c>
      <c r="T28" s="63" t="s">
        <v>63</v>
      </c>
      <c r="U28" s="65">
        <v>16.4503271262931</v>
      </c>
      <c r="V28" s="64">
        <v>0.94630404350401098</v>
      </c>
      <c r="W28" s="63" t="s">
        <v>49</v>
      </c>
      <c r="X28" s="65">
        <v>2.6482970572414599</v>
      </c>
      <c r="Y28" s="64">
        <v>0.34136699257815301</v>
      </c>
    </row>
    <row r="29" spans="1:25" ht="17.45" customHeight="1">
      <c r="A29" s="16" t="s">
        <v>130</v>
      </c>
      <c r="B29" s="16">
        <v>92.882517955718512</v>
      </c>
      <c r="C29" s="84">
        <v>1.0474096222412896</v>
      </c>
      <c r="D29" s="16" t="s">
        <v>123</v>
      </c>
      <c r="E29" s="16">
        <v>69.693859527352515</v>
      </c>
      <c r="F29" s="84">
        <v>2.0600999206904418</v>
      </c>
      <c r="G29" s="16" t="s">
        <v>156</v>
      </c>
      <c r="H29" s="16">
        <v>32.174866622149821</v>
      </c>
      <c r="I29" s="84">
        <v>2.489735929600164</v>
      </c>
      <c r="J29" s="120" t="s">
        <v>131</v>
      </c>
      <c r="K29" s="120">
        <v>6.9824788824715096</v>
      </c>
      <c r="L29" s="121">
        <v>1.18506481254093</v>
      </c>
      <c r="N29" s="63" t="s">
        <v>70</v>
      </c>
      <c r="O29" s="65">
        <v>73.086926368043393</v>
      </c>
      <c r="P29" s="64">
        <v>0.89380473415778805</v>
      </c>
      <c r="Q29" s="63" t="s">
        <v>70</v>
      </c>
      <c r="R29" s="65">
        <v>42.479077200594602</v>
      </c>
      <c r="S29" s="66">
        <v>1.07906469716392</v>
      </c>
      <c r="T29" s="63" t="s">
        <v>70</v>
      </c>
      <c r="U29" s="65">
        <v>14.454978055858</v>
      </c>
      <c r="V29" s="64">
        <v>0.67419713953679805</v>
      </c>
      <c r="W29" s="108" t="s">
        <v>213</v>
      </c>
      <c r="X29" s="109">
        <v>2.5034996231592501</v>
      </c>
      <c r="Y29" s="110">
        <v>0.48721462140826399</v>
      </c>
    </row>
    <row r="30" spans="1:25" ht="17.45" customHeight="1">
      <c r="A30" s="16" t="s">
        <v>129</v>
      </c>
      <c r="B30" s="16">
        <v>92.808475120993748</v>
      </c>
      <c r="C30" s="84">
        <v>0.84281184138068743</v>
      </c>
      <c r="D30" s="120" t="s">
        <v>122</v>
      </c>
      <c r="E30" s="120">
        <v>69.251072985960803</v>
      </c>
      <c r="F30" s="121">
        <v>2.5454253493778198</v>
      </c>
      <c r="G30" s="16" t="s">
        <v>123</v>
      </c>
      <c r="H30" s="16">
        <v>32.043904090686802</v>
      </c>
      <c r="I30" s="84">
        <v>2.3681025630119921</v>
      </c>
      <c r="J30" s="16" t="s">
        <v>118</v>
      </c>
      <c r="K30" s="16">
        <v>6.8447880080269714</v>
      </c>
      <c r="L30" s="84">
        <v>1.3007040131706691</v>
      </c>
      <c r="N30" s="63" t="s">
        <v>69</v>
      </c>
      <c r="O30" s="65">
        <v>70.851441436519195</v>
      </c>
      <c r="P30" s="64">
        <v>1.4916717667467201</v>
      </c>
      <c r="Q30" s="63" t="s">
        <v>68</v>
      </c>
      <c r="R30" s="65">
        <v>40.399004246688797</v>
      </c>
      <c r="S30" s="66">
        <v>1.4642191893468901</v>
      </c>
      <c r="T30" s="63" t="s">
        <v>49</v>
      </c>
      <c r="U30" s="65">
        <v>13.0017282917057</v>
      </c>
      <c r="V30" s="64">
        <v>1.0190576911989699</v>
      </c>
      <c r="W30" s="63" t="s">
        <v>70</v>
      </c>
      <c r="X30" s="65">
        <v>2.43678681832488</v>
      </c>
      <c r="Y30" s="64">
        <v>0.24138184411191399</v>
      </c>
    </row>
    <row r="31" spans="1:25" ht="17.45" customHeight="1">
      <c r="A31" s="16" t="s">
        <v>169</v>
      </c>
      <c r="B31" s="16">
        <v>92.771511858268624</v>
      </c>
      <c r="C31" s="84">
        <v>0.93724333706837193</v>
      </c>
      <c r="D31" s="16" t="s">
        <v>129</v>
      </c>
      <c r="E31" s="16">
        <v>68.992460058689971</v>
      </c>
      <c r="F31" s="84">
        <v>1.9865921768857557</v>
      </c>
      <c r="G31" s="16" t="s">
        <v>129</v>
      </c>
      <c r="H31" s="16">
        <v>31.481985133130909</v>
      </c>
      <c r="I31" s="84">
        <v>2.4969311766721516</v>
      </c>
      <c r="J31" s="16" t="s">
        <v>162</v>
      </c>
      <c r="K31" s="16">
        <v>6.7736403241709144</v>
      </c>
      <c r="L31" s="84">
        <v>1.4010151248778258</v>
      </c>
      <c r="N31" s="108" t="s">
        <v>212</v>
      </c>
      <c r="O31" s="109">
        <v>70.616312347333903</v>
      </c>
      <c r="P31" s="110">
        <v>1.4909075967541101</v>
      </c>
      <c r="Q31" s="108" t="s">
        <v>212</v>
      </c>
      <c r="R31" s="109">
        <v>38.7950462861996</v>
      </c>
      <c r="S31" s="111">
        <v>1.80447505117985</v>
      </c>
      <c r="T31" s="108" t="s">
        <v>212</v>
      </c>
      <c r="U31" s="109">
        <v>12.4271943889963</v>
      </c>
      <c r="V31" s="110">
        <v>1.2234047065710301</v>
      </c>
      <c r="W31" s="63" t="s">
        <v>80</v>
      </c>
      <c r="X31" s="65">
        <v>2.1785060291184402</v>
      </c>
      <c r="Y31" s="64">
        <v>0.31602048347561901</v>
      </c>
    </row>
    <row r="32" spans="1:25" ht="17.45" customHeight="1">
      <c r="A32" s="16" t="s">
        <v>145</v>
      </c>
      <c r="B32" s="16">
        <v>92.765026530941967</v>
      </c>
      <c r="C32" s="84">
        <v>0.95522271169440398</v>
      </c>
      <c r="D32" s="16" t="s">
        <v>156</v>
      </c>
      <c r="E32" s="16">
        <v>68.537522818745231</v>
      </c>
      <c r="F32" s="84">
        <v>2.1677157263062545</v>
      </c>
      <c r="G32" s="16" t="s">
        <v>186</v>
      </c>
      <c r="H32" s="16">
        <v>31.445841891141022</v>
      </c>
      <c r="I32" s="84">
        <v>2.8935065052849835</v>
      </c>
      <c r="J32" s="16" t="s">
        <v>128</v>
      </c>
      <c r="K32" s="16">
        <v>6.7494747081339019</v>
      </c>
      <c r="L32" s="84">
        <v>1.0791304014658594</v>
      </c>
      <c r="N32" s="63" t="s">
        <v>68</v>
      </c>
      <c r="O32" s="65">
        <v>66.543504671332101</v>
      </c>
      <c r="P32" s="64">
        <v>1.29437043807866</v>
      </c>
      <c r="Q32" s="63" t="s">
        <v>71</v>
      </c>
      <c r="R32" s="65">
        <v>37.729003447843802</v>
      </c>
      <c r="S32" s="66">
        <v>2.1716993041316801</v>
      </c>
      <c r="T32" s="63" t="s">
        <v>73</v>
      </c>
      <c r="U32" s="65">
        <v>12.3427387754087</v>
      </c>
      <c r="V32" s="64">
        <v>1.45272883614656</v>
      </c>
      <c r="W32" s="63" t="s">
        <v>91</v>
      </c>
      <c r="X32" s="65">
        <v>2.02510810554325</v>
      </c>
      <c r="Y32" s="64">
        <v>0.53592475513700599</v>
      </c>
    </row>
    <row r="33" spans="1:25" ht="17.45" customHeight="1">
      <c r="A33" s="16" t="s">
        <v>143</v>
      </c>
      <c r="B33" s="16">
        <v>92.367119220858712</v>
      </c>
      <c r="C33" s="84">
        <v>1.1183261675955747</v>
      </c>
      <c r="D33" s="16" t="s">
        <v>145</v>
      </c>
      <c r="E33" s="16">
        <v>68.271544405643468</v>
      </c>
      <c r="F33" s="84">
        <v>2.1214823281768616</v>
      </c>
      <c r="G33" s="16" t="s">
        <v>164</v>
      </c>
      <c r="H33" s="16">
        <v>31.108486499436594</v>
      </c>
      <c r="I33" s="84">
        <v>2.825434325495122</v>
      </c>
      <c r="J33" s="16" t="s">
        <v>123</v>
      </c>
      <c r="K33" s="16">
        <v>6.6163694433949782</v>
      </c>
      <c r="L33" s="84">
        <v>1.1287699303526861</v>
      </c>
      <c r="N33" s="63" t="s">
        <v>73</v>
      </c>
      <c r="O33" s="65">
        <v>65.416434864139205</v>
      </c>
      <c r="P33" s="64">
        <v>2.4632242823330399</v>
      </c>
      <c r="Q33" s="63" t="s">
        <v>73</v>
      </c>
      <c r="R33" s="65">
        <v>36.369331369407497</v>
      </c>
      <c r="S33" s="66">
        <v>2.4193949643268899</v>
      </c>
      <c r="T33" s="63" t="s">
        <v>77</v>
      </c>
      <c r="U33" s="65">
        <v>12.04968424314</v>
      </c>
      <c r="V33" s="64">
        <v>1.33533650545075</v>
      </c>
      <c r="W33" s="108" t="s">
        <v>212</v>
      </c>
      <c r="X33" s="109">
        <v>1.85388826165017</v>
      </c>
      <c r="Y33" s="110">
        <v>0.47186749206474898</v>
      </c>
    </row>
    <row r="34" spans="1:25" ht="17.45" customHeight="1">
      <c r="A34" s="16" t="s">
        <v>156</v>
      </c>
      <c r="B34" s="16">
        <v>92.282104184292606</v>
      </c>
      <c r="C34" s="84">
        <v>1.0758288897183734</v>
      </c>
      <c r="D34" s="16" t="s">
        <v>143</v>
      </c>
      <c r="E34" s="16">
        <v>68.092764515899887</v>
      </c>
      <c r="F34" s="84">
        <v>2.3083679798408592</v>
      </c>
      <c r="G34" s="120" t="s">
        <v>126</v>
      </c>
      <c r="H34" s="120">
        <v>31.1060474521719</v>
      </c>
      <c r="I34" s="121">
        <v>3.1645560201940799</v>
      </c>
      <c r="J34" s="16" t="s">
        <v>129</v>
      </c>
      <c r="K34" s="16">
        <v>6.5051958961798872</v>
      </c>
      <c r="L34" s="84">
        <v>1.3387270371316131</v>
      </c>
      <c r="N34" s="63" t="s">
        <v>49</v>
      </c>
      <c r="O34" s="65">
        <v>62.097324709928699</v>
      </c>
      <c r="P34" s="64">
        <v>1.58293328897171</v>
      </c>
      <c r="Q34" s="63" t="s">
        <v>49</v>
      </c>
      <c r="R34" s="65">
        <v>36.090219824018497</v>
      </c>
      <c r="S34" s="66">
        <v>1.47173194513551</v>
      </c>
      <c r="T34" s="63" t="s">
        <v>66</v>
      </c>
      <c r="U34" s="65">
        <v>11.967564551617899</v>
      </c>
      <c r="V34" s="64">
        <v>0.91400494084711803</v>
      </c>
      <c r="W34" s="63" t="s">
        <v>73</v>
      </c>
      <c r="X34" s="65">
        <v>1.56256402261876</v>
      </c>
      <c r="Y34" s="64">
        <v>0.37045328579464498</v>
      </c>
    </row>
    <row r="35" spans="1:25" ht="17.45" customHeight="1">
      <c r="A35" s="16" t="s">
        <v>119</v>
      </c>
      <c r="B35" s="16">
        <v>92.256050352425504</v>
      </c>
      <c r="C35" s="84">
        <v>1.1560790392591211</v>
      </c>
      <c r="D35" s="16" t="s">
        <v>138</v>
      </c>
      <c r="E35" s="16">
        <v>67.806011939658873</v>
      </c>
      <c r="F35" s="84">
        <v>2.0724052320956825</v>
      </c>
      <c r="G35" s="16" t="s">
        <v>143</v>
      </c>
      <c r="H35" s="16">
        <v>30.895781269759865</v>
      </c>
      <c r="I35" s="84">
        <v>2.610165017017783</v>
      </c>
      <c r="J35" s="16" t="s">
        <v>143</v>
      </c>
      <c r="K35" s="16">
        <v>6.4503260968220211</v>
      </c>
      <c r="L35" s="84">
        <v>1.2516022112290588</v>
      </c>
      <c r="N35" s="63" t="s">
        <v>75</v>
      </c>
      <c r="O35" s="65">
        <v>61.698092059035503</v>
      </c>
      <c r="P35" s="64">
        <v>2.1277822534972102</v>
      </c>
      <c r="Q35" s="63" t="s">
        <v>77</v>
      </c>
      <c r="R35" s="65">
        <v>35.171090311553797</v>
      </c>
      <c r="S35" s="66">
        <v>1.94550678666861</v>
      </c>
      <c r="T35" s="63" t="s">
        <v>80</v>
      </c>
      <c r="U35" s="65">
        <v>10.4007645862318</v>
      </c>
      <c r="V35" s="64">
        <v>0.83607210690779699</v>
      </c>
      <c r="W35" s="63" t="s">
        <v>75</v>
      </c>
      <c r="X35" s="65">
        <v>1.5419052283211201</v>
      </c>
      <c r="Y35" s="64">
        <v>0.43951003905014202</v>
      </c>
    </row>
    <row r="36" spans="1:25" ht="17.45" customHeight="1">
      <c r="A36" s="16" t="s">
        <v>165</v>
      </c>
      <c r="B36" s="16">
        <v>91.794291000876001</v>
      </c>
      <c r="C36" s="84">
        <v>0.98431868136121536</v>
      </c>
      <c r="D36" s="120" t="s">
        <v>126</v>
      </c>
      <c r="E36" s="120">
        <v>67.595766634182098</v>
      </c>
      <c r="F36" s="121">
        <v>3.30989384158678</v>
      </c>
      <c r="G36" s="16" t="s">
        <v>165</v>
      </c>
      <c r="H36" s="16">
        <v>30.186309331057323</v>
      </c>
      <c r="I36" s="84">
        <v>2.3754495382348124</v>
      </c>
      <c r="J36" s="16" t="s">
        <v>165</v>
      </c>
      <c r="K36" s="16">
        <v>6.3810681232927084</v>
      </c>
      <c r="L36" s="84">
        <v>1.2242853084786907</v>
      </c>
      <c r="N36" s="63" t="s">
        <v>78</v>
      </c>
      <c r="O36" s="65">
        <v>61.468874281453701</v>
      </c>
      <c r="P36" s="64">
        <v>1.3443150058017399</v>
      </c>
      <c r="Q36" s="63" t="s">
        <v>80</v>
      </c>
      <c r="R36" s="65">
        <v>29.117028040393699</v>
      </c>
      <c r="S36" s="66">
        <v>1.19443503067729</v>
      </c>
      <c r="T36" s="63" t="s">
        <v>71</v>
      </c>
      <c r="U36" s="65">
        <v>9.0849706710687403</v>
      </c>
      <c r="V36" s="64">
        <v>1.03262337333768</v>
      </c>
      <c r="W36" s="63" t="s">
        <v>74</v>
      </c>
      <c r="X36" s="65">
        <v>1.2646494096655601</v>
      </c>
      <c r="Y36" s="64">
        <v>0.24651642035014701</v>
      </c>
    </row>
    <row r="37" spans="1:25" ht="17.45" customHeight="1">
      <c r="A37" s="16" t="s">
        <v>134</v>
      </c>
      <c r="B37" s="16">
        <v>91.743324225558425</v>
      </c>
      <c r="C37" s="84">
        <v>1.0085795926271623</v>
      </c>
      <c r="D37" s="16" t="s">
        <v>119</v>
      </c>
      <c r="E37" s="16">
        <v>67.223421594147169</v>
      </c>
      <c r="F37" s="84">
        <v>2.262262299239004</v>
      </c>
      <c r="G37" s="16" t="s">
        <v>145</v>
      </c>
      <c r="H37" s="16">
        <v>30.007075976795612</v>
      </c>
      <c r="I37" s="84">
        <v>2.4602377568326279</v>
      </c>
      <c r="J37" s="85" t="s">
        <v>185</v>
      </c>
      <c r="K37" s="86">
        <v>5.8227274230598374</v>
      </c>
      <c r="L37" s="87">
        <v>0.70299139174091818</v>
      </c>
      <c r="N37" s="63" t="s">
        <v>77</v>
      </c>
      <c r="O37" s="65">
        <v>60.7745427672048</v>
      </c>
      <c r="P37" s="64">
        <v>1.86555541951684</v>
      </c>
      <c r="Q37" s="63" t="s">
        <v>75</v>
      </c>
      <c r="R37" s="65">
        <v>28.138241559517201</v>
      </c>
      <c r="S37" s="66">
        <v>1.9290598848799101</v>
      </c>
      <c r="T37" s="63" t="s">
        <v>91</v>
      </c>
      <c r="U37" s="65">
        <v>8.0995145122631502</v>
      </c>
      <c r="V37" s="64">
        <v>1.0586826725070499</v>
      </c>
      <c r="W37" s="63" t="s">
        <v>63</v>
      </c>
      <c r="X37" s="65">
        <v>1.2613146061213201</v>
      </c>
      <c r="Y37" s="64">
        <v>0.32959068466653302</v>
      </c>
    </row>
    <row r="38" spans="1:25" ht="17.45" customHeight="1">
      <c r="A38" s="85" t="s">
        <v>185</v>
      </c>
      <c r="B38" s="86">
        <v>91.669207613498799</v>
      </c>
      <c r="C38" s="87">
        <v>0.69540018398042402</v>
      </c>
      <c r="D38" s="16" t="s">
        <v>165</v>
      </c>
      <c r="E38" s="16">
        <v>66.982907348814194</v>
      </c>
      <c r="F38" s="84">
        <v>2.0344388020889221</v>
      </c>
      <c r="G38" s="16" t="s">
        <v>119</v>
      </c>
      <c r="H38" s="16">
        <v>29.334217662662478</v>
      </c>
      <c r="I38" s="84">
        <v>2.3931847881067285</v>
      </c>
      <c r="J38" s="16" t="s">
        <v>145</v>
      </c>
      <c r="K38" s="16">
        <v>5.775774216024649</v>
      </c>
      <c r="L38" s="84">
        <v>1.160820499383469</v>
      </c>
      <c r="N38" s="63" t="s">
        <v>72</v>
      </c>
      <c r="O38" s="65">
        <v>56.8620113989031</v>
      </c>
      <c r="P38" s="64">
        <v>1.5690511987929701</v>
      </c>
      <c r="Q38" s="63" t="s">
        <v>76</v>
      </c>
      <c r="R38" s="65">
        <v>26.395583191693099</v>
      </c>
      <c r="S38" s="66">
        <v>1.15151465723351</v>
      </c>
      <c r="T38" s="63" t="s">
        <v>74</v>
      </c>
      <c r="U38" s="65">
        <v>7.9729432574823198</v>
      </c>
      <c r="V38" s="64">
        <v>0.67633432911866798</v>
      </c>
      <c r="W38" s="63" t="s">
        <v>90</v>
      </c>
      <c r="X38" s="65">
        <v>0.99129837330055004</v>
      </c>
      <c r="Y38" s="64">
        <v>0.27047676770277801</v>
      </c>
    </row>
    <row r="39" spans="1:25" ht="17.45" customHeight="1">
      <c r="A39" s="16" t="s">
        <v>138</v>
      </c>
      <c r="B39" s="16">
        <v>91.076603251012571</v>
      </c>
      <c r="C39" s="84">
        <v>1.0175660443226444</v>
      </c>
      <c r="D39" s="85" t="s">
        <v>185</v>
      </c>
      <c r="E39" s="86">
        <v>66.602418957984</v>
      </c>
      <c r="F39" s="87">
        <v>1.318525445574406</v>
      </c>
      <c r="G39" s="16" t="s">
        <v>128</v>
      </c>
      <c r="H39" s="16">
        <v>29.086107866836247</v>
      </c>
      <c r="I39" s="84">
        <v>2.1233930016806992</v>
      </c>
      <c r="J39" s="16" t="s">
        <v>119</v>
      </c>
      <c r="K39" s="16">
        <v>5.7086834241781732</v>
      </c>
      <c r="L39" s="84">
        <v>1.0332012723039952</v>
      </c>
      <c r="N39" s="63" t="s">
        <v>91</v>
      </c>
      <c r="O39" s="65">
        <v>54.7497962267148</v>
      </c>
      <c r="P39" s="64">
        <v>1.79863527403646</v>
      </c>
      <c r="Q39" s="63" t="s">
        <v>74</v>
      </c>
      <c r="R39" s="65">
        <v>26.193347021199401</v>
      </c>
      <c r="S39" s="66">
        <v>0.65419760419150497</v>
      </c>
      <c r="T39" s="63" t="s">
        <v>75</v>
      </c>
      <c r="U39" s="65">
        <v>7.7248836099060698</v>
      </c>
      <c r="V39" s="64">
        <v>1.3135463396314999</v>
      </c>
      <c r="W39" s="63" t="s">
        <v>71</v>
      </c>
      <c r="X39" s="65">
        <v>0.813306357780334</v>
      </c>
      <c r="Y39" s="64">
        <v>0.24929482695445801</v>
      </c>
    </row>
    <row r="40" spans="1:25" ht="17.45" customHeight="1">
      <c r="A40" s="16" t="s">
        <v>135</v>
      </c>
      <c r="B40" s="16">
        <v>90.903835854576542</v>
      </c>
      <c r="C40" s="84">
        <v>1.4789131667504829</v>
      </c>
      <c r="D40" s="16" t="s">
        <v>134</v>
      </c>
      <c r="E40" s="16">
        <v>65.392036487602724</v>
      </c>
      <c r="F40" s="84">
        <v>2.1559933406052325</v>
      </c>
      <c r="G40" s="85" t="s">
        <v>185</v>
      </c>
      <c r="H40" s="86">
        <v>28.998826777494497</v>
      </c>
      <c r="I40" s="87">
        <v>1.4570990474693524</v>
      </c>
      <c r="J40" s="16" t="s">
        <v>161</v>
      </c>
      <c r="K40" s="16">
        <v>5.5320091518393548</v>
      </c>
      <c r="L40" s="84">
        <v>1.2181601216079081</v>
      </c>
      <c r="N40" s="63" t="s">
        <v>76</v>
      </c>
      <c r="O40" s="65">
        <v>54.594405010956301</v>
      </c>
      <c r="P40" s="64">
        <v>1.6835674574991599</v>
      </c>
      <c r="Q40" s="63" t="s">
        <v>91</v>
      </c>
      <c r="R40" s="65">
        <v>25.5313040008974</v>
      </c>
      <c r="S40" s="66">
        <v>1.63488775653268</v>
      </c>
      <c r="T40" s="63" t="s">
        <v>90</v>
      </c>
      <c r="U40" s="65">
        <v>6.7037671016841696</v>
      </c>
      <c r="V40" s="64">
        <v>0.72384474339938798</v>
      </c>
      <c r="W40" s="63" t="s">
        <v>66</v>
      </c>
      <c r="X40" s="65">
        <v>0.60318035878860499</v>
      </c>
      <c r="Y40" s="64">
        <v>0.17190643224629801</v>
      </c>
    </row>
    <row r="41" spans="1:25" ht="17.45" customHeight="1">
      <c r="A41" s="120" t="s">
        <v>122</v>
      </c>
      <c r="B41" s="120">
        <v>90.7150889447461</v>
      </c>
      <c r="C41" s="121">
        <v>1.4266620335872899</v>
      </c>
      <c r="D41" s="16" t="s">
        <v>161</v>
      </c>
      <c r="E41" s="16">
        <v>64.13100884427655</v>
      </c>
      <c r="F41" s="84">
        <v>2.2338770150757257</v>
      </c>
      <c r="G41" s="16" t="s">
        <v>118</v>
      </c>
      <c r="H41" s="16">
        <v>28.611994062882861</v>
      </c>
      <c r="I41" s="84">
        <v>2.4218597573322618</v>
      </c>
      <c r="J41" s="16" t="s">
        <v>164</v>
      </c>
      <c r="K41" s="16">
        <v>5.5040257871095157</v>
      </c>
      <c r="L41" s="84">
        <v>1.4575450143046347</v>
      </c>
      <c r="N41" s="63" t="s">
        <v>80</v>
      </c>
      <c r="O41" s="65">
        <v>53.737140069124898</v>
      </c>
      <c r="P41" s="64">
        <v>1.38120291640246</v>
      </c>
      <c r="Q41" s="63" t="s">
        <v>90</v>
      </c>
      <c r="R41" s="65">
        <v>25.2758139427911</v>
      </c>
      <c r="S41" s="66">
        <v>1.2891480178997301</v>
      </c>
      <c r="T41" s="63" t="s">
        <v>76</v>
      </c>
      <c r="U41" s="65">
        <v>5.89232790447348</v>
      </c>
      <c r="V41" s="64">
        <v>0.54759233678448305</v>
      </c>
      <c r="W41" s="63" t="s">
        <v>79</v>
      </c>
      <c r="X41" s="65">
        <v>0.59218691649291999</v>
      </c>
      <c r="Y41" s="64">
        <v>0.20988402523313801</v>
      </c>
    </row>
    <row r="42" spans="1:25" ht="17.45" customHeight="1">
      <c r="A42" s="16" t="s">
        <v>161</v>
      </c>
      <c r="B42" s="16">
        <v>90.576876756635556</v>
      </c>
      <c r="C42" s="84">
        <v>1.1487738030219037</v>
      </c>
      <c r="D42" s="16" t="s">
        <v>128</v>
      </c>
      <c r="E42" s="16">
        <v>63.958952591253045</v>
      </c>
      <c r="F42" s="84">
        <v>2.0081526558710658</v>
      </c>
      <c r="G42" s="16" t="s">
        <v>161</v>
      </c>
      <c r="H42" s="16">
        <v>27.46524198911796</v>
      </c>
      <c r="I42" s="84">
        <v>2.4855499534775656</v>
      </c>
      <c r="J42" s="16" t="s">
        <v>186</v>
      </c>
      <c r="K42" s="16">
        <v>5.0647437359661183</v>
      </c>
      <c r="L42" s="84">
        <v>1.2838405331786396</v>
      </c>
      <c r="N42" s="63" t="s">
        <v>74</v>
      </c>
      <c r="O42" s="65">
        <v>53.492939761331201</v>
      </c>
      <c r="P42" s="64">
        <v>0.78905647089032505</v>
      </c>
      <c r="Q42" s="63" t="s">
        <v>78</v>
      </c>
      <c r="R42" s="65">
        <v>25.0452117526576</v>
      </c>
      <c r="S42" s="66">
        <v>1.4449419816933999</v>
      </c>
      <c r="T42" s="63" t="s">
        <v>78</v>
      </c>
      <c r="U42" s="65">
        <v>5.48105435965231</v>
      </c>
      <c r="V42" s="64">
        <v>0.89878149023701503</v>
      </c>
      <c r="W42" s="63" t="s">
        <v>72</v>
      </c>
      <c r="X42" s="65">
        <v>0.55716377875601397</v>
      </c>
      <c r="Y42" s="64">
        <v>0.15530200804264299</v>
      </c>
    </row>
    <row r="43" spans="1:25" ht="17.45" customHeight="1">
      <c r="A43" s="16" t="s">
        <v>140</v>
      </c>
      <c r="B43" s="16">
        <v>90.532234101741196</v>
      </c>
      <c r="C43" s="84">
        <v>1.2975837646893966</v>
      </c>
      <c r="D43" s="16" t="s">
        <v>140</v>
      </c>
      <c r="E43" s="16">
        <v>63.494156410666406</v>
      </c>
      <c r="F43" s="84">
        <v>2.5760090111381473</v>
      </c>
      <c r="G43" s="16" t="s">
        <v>134</v>
      </c>
      <c r="H43" s="16">
        <v>27.004378555972664</v>
      </c>
      <c r="I43" s="84">
        <v>2.4090855497148969</v>
      </c>
      <c r="J43" s="16" t="s">
        <v>146</v>
      </c>
      <c r="K43" s="16">
        <v>5.0363942343556216</v>
      </c>
      <c r="L43" s="84">
        <v>1.0352055510453069</v>
      </c>
      <c r="N43" s="63" t="s">
        <v>90</v>
      </c>
      <c r="O43" s="65">
        <v>52.290673350374298</v>
      </c>
      <c r="P43" s="64">
        <v>1.4861377394403401</v>
      </c>
      <c r="Q43" s="63" t="s">
        <v>72</v>
      </c>
      <c r="R43" s="65">
        <v>22.952630764114801</v>
      </c>
      <c r="S43" s="66">
        <v>1.10877535684675</v>
      </c>
      <c r="T43" s="63" t="s">
        <v>72</v>
      </c>
      <c r="U43" s="65">
        <v>5.3495194644171704</v>
      </c>
      <c r="V43" s="64">
        <v>0.61900397597208601</v>
      </c>
      <c r="W43" s="63" t="s">
        <v>85</v>
      </c>
      <c r="X43" s="62" t="s">
        <v>181</v>
      </c>
      <c r="Y43" s="61" t="s">
        <v>182</v>
      </c>
    </row>
    <row r="44" spans="1:25" ht="17.45" customHeight="1">
      <c r="A44" s="16" t="s">
        <v>149</v>
      </c>
      <c r="B44" s="16">
        <v>90.114702901923366</v>
      </c>
      <c r="C44" s="84">
        <v>1.2644889346244765</v>
      </c>
      <c r="D44" s="16" t="s">
        <v>135</v>
      </c>
      <c r="E44" s="16">
        <v>62.869705898913935</v>
      </c>
      <c r="F44" s="84">
        <v>2.5537930123464907</v>
      </c>
      <c r="G44" s="16" t="s">
        <v>140</v>
      </c>
      <c r="H44" s="16">
        <v>26.318297117037726</v>
      </c>
      <c r="I44" s="84">
        <v>2.8031424501948146</v>
      </c>
      <c r="J44" s="16" t="s">
        <v>140</v>
      </c>
      <c r="K44" s="16">
        <v>4.9956299582310786</v>
      </c>
      <c r="L44" s="84">
        <v>1.2766720947828634</v>
      </c>
      <c r="N44" s="63" t="s">
        <v>79</v>
      </c>
      <c r="O44" s="65">
        <v>46.8159073588848</v>
      </c>
      <c r="P44" s="64">
        <v>1.9648389369786099</v>
      </c>
      <c r="Q44" s="63" t="s">
        <v>79</v>
      </c>
      <c r="R44" s="65">
        <v>20.1768192633509</v>
      </c>
      <c r="S44" s="66">
        <v>1.7350851980425299</v>
      </c>
      <c r="T44" s="63" t="s">
        <v>79</v>
      </c>
      <c r="U44" s="65">
        <v>5.1216359729728103</v>
      </c>
      <c r="V44" s="64">
        <v>0.77795404702884896</v>
      </c>
      <c r="W44" s="63" t="s">
        <v>82</v>
      </c>
      <c r="X44" s="62" t="s">
        <v>181</v>
      </c>
      <c r="Y44" s="61" t="s">
        <v>182</v>
      </c>
    </row>
    <row r="45" spans="1:25" ht="17.45" customHeight="1">
      <c r="A45" s="16" t="s">
        <v>146</v>
      </c>
      <c r="B45" s="16">
        <v>89.771950978898133</v>
      </c>
      <c r="C45" s="84">
        <v>1.189124553057737</v>
      </c>
      <c r="D45" s="16" t="s">
        <v>118</v>
      </c>
      <c r="E45" s="16">
        <v>62.787550410615161</v>
      </c>
      <c r="F45" s="84">
        <v>2.2252204041199151</v>
      </c>
      <c r="G45" s="16" t="s">
        <v>146</v>
      </c>
      <c r="H45" s="16">
        <v>25.833908847721485</v>
      </c>
      <c r="I45" s="84">
        <v>2.2389929350362916</v>
      </c>
      <c r="J45" s="16" t="s">
        <v>134</v>
      </c>
      <c r="K45" s="16">
        <v>4.8439674340933641</v>
      </c>
      <c r="L45" s="84">
        <v>1.0796860896730058</v>
      </c>
      <c r="N45" s="63" t="s">
        <v>83</v>
      </c>
      <c r="O45" s="65">
        <v>42.901787499085799</v>
      </c>
      <c r="P45" s="64">
        <v>1.8896485879390501</v>
      </c>
      <c r="Q45" s="63" t="s">
        <v>83</v>
      </c>
      <c r="R45" s="65">
        <v>17.283219854059102</v>
      </c>
      <c r="S45" s="113">
        <v>1.4103776285035601</v>
      </c>
      <c r="T45" s="114" t="s">
        <v>81</v>
      </c>
      <c r="U45" s="65">
        <v>4.0984467412278498</v>
      </c>
      <c r="V45" s="64">
        <v>0.32240200191204998</v>
      </c>
      <c r="W45" s="63" t="s">
        <v>76</v>
      </c>
      <c r="X45" s="62" t="s">
        <v>181</v>
      </c>
      <c r="Y45" s="61" t="s">
        <v>182</v>
      </c>
    </row>
    <row r="46" spans="1:25" ht="17.45" customHeight="1">
      <c r="A46" s="16" t="s">
        <v>128</v>
      </c>
      <c r="B46" s="16">
        <v>89.743569473355024</v>
      </c>
      <c r="C46" s="84">
        <v>1.1989950822670079</v>
      </c>
      <c r="D46" s="16" t="s">
        <v>146</v>
      </c>
      <c r="E46" s="16">
        <v>62.348038761161099</v>
      </c>
      <c r="F46" s="84">
        <v>2.1356062549496704</v>
      </c>
      <c r="G46" s="16" t="s">
        <v>49</v>
      </c>
      <c r="H46" s="16">
        <v>24.435961402359148</v>
      </c>
      <c r="I46" s="84">
        <v>2.3541536171484574</v>
      </c>
      <c r="J46" s="120" t="s">
        <v>120</v>
      </c>
      <c r="K46" s="120">
        <v>4.8172723882613697</v>
      </c>
      <c r="L46" s="121">
        <v>0.909159024721508</v>
      </c>
      <c r="N46" s="63" t="s">
        <v>82</v>
      </c>
      <c r="O46" s="65">
        <v>42.857405192498902</v>
      </c>
      <c r="P46" s="64">
        <v>2.0624293641579801</v>
      </c>
      <c r="Q46" s="63" t="s">
        <v>81</v>
      </c>
      <c r="R46" s="65">
        <v>16.409027944554499</v>
      </c>
      <c r="S46" s="113">
        <v>0.64990075223772203</v>
      </c>
      <c r="T46" s="114" t="s">
        <v>83</v>
      </c>
      <c r="U46" s="65">
        <v>3.3203657666094499</v>
      </c>
      <c r="V46" s="64">
        <v>0.49754438801262602</v>
      </c>
      <c r="W46" s="63" t="s">
        <v>84</v>
      </c>
      <c r="X46" s="62" t="s">
        <v>181</v>
      </c>
      <c r="Y46" s="61" t="s">
        <v>182</v>
      </c>
    </row>
    <row r="47" spans="1:25" ht="17.45" customHeight="1">
      <c r="A47" s="16" t="s">
        <v>155</v>
      </c>
      <c r="B47" s="16">
        <v>89.635872527634504</v>
      </c>
      <c r="C47" s="84">
        <v>1.1287389632590261</v>
      </c>
      <c r="D47" s="16" t="s">
        <v>49</v>
      </c>
      <c r="E47" s="16">
        <v>61.38853360011089</v>
      </c>
      <c r="F47" s="84">
        <v>2.2417902030317496</v>
      </c>
      <c r="G47" s="120" t="s">
        <v>120</v>
      </c>
      <c r="H47" s="120">
        <v>24.394233048457998</v>
      </c>
      <c r="I47" s="121">
        <v>2.4653445577052899</v>
      </c>
      <c r="J47" s="16" t="s">
        <v>184</v>
      </c>
      <c r="K47" s="16">
        <v>4.5690758110310545</v>
      </c>
      <c r="L47" s="84">
        <v>0.65692395497184264</v>
      </c>
      <c r="N47" s="63" t="s">
        <v>81</v>
      </c>
      <c r="O47" s="65">
        <v>38.8852318080367</v>
      </c>
      <c r="P47" s="64">
        <v>1.05106161157773</v>
      </c>
      <c r="Q47" s="63" t="s">
        <v>82</v>
      </c>
      <c r="R47" s="65">
        <v>14.566241731496101</v>
      </c>
      <c r="S47" s="113">
        <v>1.1934630552229299</v>
      </c>
      <c r="T47" s="114" t="s">
        <v>82</v>
      </c>
      <c r="U47" s="65">
        <v>2.4511958610167501</v>
      </c>
      <c r="V47" s="64">
        <v>0.45831493339780399</v>
      </c>
      <c r="W47" s="63" t="s">
        <v>81</v>
      </c>
      <c r="X47" s="62" t="s">
        <v>181</v>
      </c>
      <c r="Y47" s="61" t="s">
        <v>182</v>
      </c>
    </row>
    <row r="48" spans="1:25" ht="17.45" customHeight="1">
      <c r="A48" s="16" t="s">
        <v>49</v>
      </c>
      <c r="B48" s="16">
        <v>89.589583202049695</v>
      </c>
      <c r="C48" s="84">
        <v>1.1977719934212789</v>
      </c>
      <c r="D48" s="16" t="s">
        <v>149</v>
      </c>
      <c r="E48" s="16">
        <v>60.820318104417957</v>
      </c>
      <c r="F48" s="84">
        <v>2.2568473015932193</v>
      </c>
      <c r="G48" s="16" t="s">
        <v>135</v>
      </c>
      <c r="H48" s="16">
        <v>24.274475933593113</v>
      </c>
      <c r="I48" s="84">
        <v>2.311427762596955</v>
      </c>
      <c r="J48" s="16" t="s">
        <v>49</v>
      </c>
      <c r="K48" s="16">
        <v>4.4541324460124843</v>
      </c>
      <c r="L48" s="84">
        <v>1.0444970607835773</v>
      </c>
      <c r="N48" s="63" t="s">
        <v>84</v>
      </c>
      <c r="O48" s="65">
        <v>35.698019213027798</v>
      </c>
      <c r="P48" s="64">
        <v>1.0312833678705999</v>
      </c>
      <c r="Q48" s="63" t="s">
        <v>84</v>
      </c>
      <c r="R48" s="65">
        <v>11.7967174920076</v>
      </c>
      <c r="S48" s="113">
        <v>0.53255958347411503</v>
      </c>
      <c r="T48" s="114" t="s">
        <v>84</v>
      </c>
      <c r="U48" s="65">
        <v>2.40183438482401</v>
      </c>
      <c r="V48" s="64">
        <v>0.22676473834674499</v>
      </c>
      <c r="W48" s="63" t="s">
        <v>83</v>
      </c>
      <c r="X48" s="62" t="s">
        <v>181</v>
      </c>
      <c r="Y48" s="61" t="s">
        <v>182</v>
      </c>
    </row>
    <row r="49" spans="1:25" ht="17.45" customHeight="1" thickBot="1">
      <c r="A49" s="16" t="s">
        <v>171</v>
      </c>
      <c r="B49" s="16">
        <v>89.394357301979454</v>
      </c>
      <c r="C49" s="84">
        <v>1.3037421519313346</v>
      </c>
      <c r="D49" s="120" t="s">
        <v>120</v>
      </c>
      <c r="E49" s="120">
        <v>59.035834865501201</v>
      </c>
      <c r="F49" s="121">
        <v>2.7699405088377</v>
      </c>
      <c r="G49" s="16" t="s">
        <v>149</v>
      </c>
      <c r="H49" s="16">
        <v>22.358980016662457</v>
      </c>
      <c r="I49" s="84">
        <v>2.119304762515541</v>
      </c>
      <c r="J49" s="16" t="s">
        <v>135</v>
      </c>
      <c r="K49" s="16">
        <v>3.9843998978417954</v>
      </c>
      <c r="L49" s="84">
        <v>0.79071225522550848</v>
      </c>
      <c r="N49" s="60" t="s">
        <v>85</v>
      </c>
      <c r="O49" s="59">
        <v>21.414007585349299</v>
      </c>
      <c r="P49" s="58">
        <v>1.8300205032772701</v>
      </c>
      <c r="Q49" s="60" t="s">
        <v>85</v>
      </c>
      <c r="R49" s="59">
        <v>4.8477921512487701</v>
      </c>
      <c r="S49" s="115">
        <v>0.77494890994641696</v>
      </c>
      <c r="T49" s="112" t="s">
        <v>85</v>
      </c>
      <c r="U49" s="59">
        <v>0.59490122731668305</v>
      </c>
      <c r="V49" s="58">
        <v>0.19205764203666001</v>
      </c>
      <c r="W49" s="60" t="s">
        <v>78</v>
      </c>
      <c r="X49" s="59" t="s">
        <v>181</v>
      </c>
      <c r="Y49" s="58" t="s">
        <v>182</v>
      </c>
    </row>
    <row r="50" spans="1:25" ht="17.45" customHeight="1">
      <c r="A50" s="16" t="s">
        <v>118</v>
      </c>
      <c r="B50" s="16">
        <v>88.880542874907619</v>
      </c>
      <c r="C50" s="84">
        <v>1.3159562478888711</v>
      </c>
      <c r="D50" s="16" t="s">
        <v>171</v>
      </c>
      <c r="E50" s="16">
        <v>58.907345052338506</v>
      </c>
      <c r="F50" s="84">
        <v>2.275363920710026</v>
      </c>
      <c r="G50" s="16" t="s">
        <v>163</v>
      </c>
      <c r="H50" s="16">
        <v>21.341798107555768</v>
      </c>
      <c r="I50" s="84">
        <v>2.3229423007432524</v>
      </c>
      <c r="J50" s="16" t="s">
        <v>163</v>
      </c>
      <c r="K50" s="16">
        <v>3.6238335952259382</v>
      </c>
      <c r="L50" s="84">
        <v>0.93233004740414338</v>
      </c>
    </row>
    <row r="51" spans="1:25" ht="17.45" customHeight="1">
      <c r="A51" s="16" t="s">
        <v>163</v>
      </c>
      <c r="B51" s="16">
        <v>87.759981141769885</v>
      </c>
      <c r="C51" s="84">
        <v>1.4492922628818614</v>
      </c>
      <c r="D51" s="16" t="s">
        <v>155</v>
      </c>
      <c r="E51" s="16">
        <v>58.55582806829689</v>
      </c>
      <c r="F51" s="84">
        <v>2.4232816451795083</v>
      </c>
      <c r="G51" s="16" t="s">
        <v>184</v>
      </c>
      <c r="H51" s="16">
        <v>21.287621080524698</v>
      </c>
      <c r="I51" s="84">
        <v>1.6336788447410213</v>
      </c>
      <c r="J51" s="16" t="s">
        <v>149</v>
      </c>
      <c r="K51" s="16">
        <v>3.4658895612556173</v>
      </c>
      <c r="L51" s="84">
        <v>0.75867216210891897</v>
      </c>
      <c r="O51" s="56"/>
      <c r="P51" s="56"/>
      <c r="R51" s="56"/>
      <c r="S51" s="56"/>
      <c r="U51" s="56"/>
      <c r="V51" s="56"/>
    </row>
    <row r="52" spans="1:25" ht="17.45" customHeight="1">
      <c r="A52" s="120" t="s">
        <v>120</v>
      </c>
      <c r="B52" s="120">
        <v>87.453596232560599</v>
      </c>
      <c r="C52" s="121">
        <v>1.71886219079068</v>
      </c>
      <c r="D52" s="16" t="s">
        <v>163</v>
      </c>
      <c r="E52" s="16">
        <v>57.644496347071829</v>
      </c>
      <c r="F52" s="84">
        <v>2.4274305873527275</v>
      </c>
      <c r="G52" s="16" t="s">
        <v>171</v>
      </c>
      <c r="H52" s="16">
        <v>20.575607488573564</v>
      </c>
      <c r="I52" s="84">
        <v>2.0638435160022248</v>
      </c>
      <c r="J52" s="16" t="s">
        <v>171</v>
      </c>
      <c r="K52" s="16">
        <v>2.9946594509080331</v>
      </c>
      <c r="L52" s="84">
        <v>0.70604229629658866</v>
      </c>
      <c r="O52" s="56"/>
      <c r="P52" s="56"/>
      <c r="R52" s="56"/>
      <c r="S52" s="56"/>
      <c r="U52" s="56"/>
      <c r="V52" s="56"/>
    </row>
    <row r="53" spans="1:25" ht="17.45" customHeight="1">
      <c r="A53" s="16" t="s">
        <v>142</v>
      </c>
      <c r="B53" s="16">
        <v>84.799398891593214</v>
      </c>
      <c r="C53" s="84">
        <v>1.7758750306922773</v>
      </c>
      <c r="D53" s="16" t="s">
        <v>184</v>
      </c>
      <c r="E53" s="16">
        <v>53.589302758812885</v>
      </c>
      <c r="F53" s="84">
        <v>2.0475450550536771</v>
      </c>
      <c r="G53" s="16" t="s">
        <v>155</v>
      </c>
      <c r="H53" s="16">
        <v>19.591654682246762</v>
      </c>
      <c r="I53" s="84">
        <v>2.5259538293333557</v>
      </c>
      <c r="J53" s="16" t="s">
        <v>155</v>
      </c>
      <c r="K53" s="16">
        <v>2.6272848352577594</v>
      </c>
      <c r="L53" s="84">
        <v>0.96114660476568581</v>
      </c>
      <c r="O53" s="56"/>
      <c r="P53" s="56"/>
      <c r="R53" s="56"/>
      <c r="S53" s="56"/>
      <c r="U53" s="56"/>
      <c r="V53" s="56"/>
    </row>
    <row r="54" spans="1:25" ht="17.45" customHeight="1">
      <c r="A54" s="16" t="s">
        <v>184</v>
      </c>
      <c r="B54" s="16">
        <v>83.234801172892247</v>
      </c>
      <c r="C54" s="84">
        <v>1.7736650732764518</v>
      </c>
      <c r="D54" s="16" t="s">
        <v>142</v>
      </c>
      <c r="E54" s="16">
        <v>50.863071652113547</v>
      </c>
      <c r="F54" s="84">
        <v>2.7826942959777923</v>
      </c>
      <c r="G54" s="16" t="s">
        <v>142</v>
      </c>
      <c r="H54" s="16">
        <v>15.483731005843683</v>
      </c>
      <c r="I54" s="84">
        <v>2.3342302364160958</v>
      </c>
      <c r="J54" s="120" t="s">
        <v>115</v>
      </c>
      <c r="K54" s="120">
        <v>2.0992535594564901</v>
      </c>
      <c r="L54" s="121">
        <v>0.76884755355789602</v>
      </c>
      <c r="O54" s="56"/>
      <c r="P54" s="56"/>
      <c r="R54" s="56"/>
      <c r="S54" s="56"/>
      <c r="U54" s="56"/>
      <c r="V54" s="56"/>
    </row>
    <row r="55" spans="1:25" ht="17.45" customHeight="1">
      <c r="A55" s="120" t="s">
        <v>115</v>
      </c>
      <c r="B55" s="120">
        <v>78.614484222627198</v>
      </c>
      <c r="C55" s="121">
        <v>2.2180197927788101</v>
      </c>
      <c r="D55" s="120" t="s">
        <v>115</v>
      </c>
      <c r="E55" s="120">
        <v>45.746955635358603</v>
      </c>
      <c r="F55" s="121">
        <v>3.1449098560220001</v>
      </c>
      <c r="G55" s="120" t="s">
        <v>115</v>
      </c>
      <c r="H55" s="120">
        <v>14.7215252257161</v>
      </c>
      <c r="I55" s="121">
        <v>2.5129862114296899</v>
      </c>
      <c r="J55" s="16" t="s">
        <v>142</v>
      </c>
      <c r="K55" s="16">
        <v>2.063770171601131</v>
      </c>
      <c r="L55" s="84">
        <v>0.74296920454357718</v>
      </c>
      <c r="O55" s="56"/>
      <c r="P55" s="56"/>
      <c r="R55" s="56"/>
      <c r="S55" s="56"/>
      <c r="U55" s="56"/>
      <c r="V55" s="56"/>
    </row>
    <row r="56" spans="1:25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O56" s="56"/>
      <c r="P56" s="56"/>
      <c r="R56" s="56"/>
      <c r="S56" s="56"/>
      <c r="U56" s="56"/>
      <c r="V56" s="56"/>
    </row>
    <row r="57" spans="1:25" ht="33" customHeight="1">
      <c r="O57" s="56"/>
      <c r="P57" s="56"/>
      <c r="R57" s="56"/>
      <c r="S57" s="56"/>
      <c r="U57" s="56"/>
      <c r="V57" s="56"/>
    </row>
    <row r="58" spans="1:25" ht="33" customHeight="1">
      <c r="O58" s="56"/>
      <c r="P58" s="56"/>
      <c r="R58" s="56"/>
      <c r="S58" s="56"/>
      <c r="U58" s="56"/>
      <c r="V58" s="56"/>
    </row>
  </sheetData>
  <sortState ref="J3:L55">
    <sortCondition descending="1" ref="K3:K55"/>
  </sortState>
  <mergeCells count="1">
    <mergeCell ref="N1:Y1"/>
  </mergeCells>
  <pageMargins left="0.75" right="0.5" top="0.75" bottom="0.5" header="0.5" footer="0.5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V55"/>
  <sheetViews>
    <sheetView topLeftCell="Q28" zoomScaleNormal="100" workbookViewId="0">
      <selection activeCell="W48" sqref="W48:W49"/>
    </sheetView>
  </sheetViews>
  <sheetFormatPr defaultColWidth="8.85546875" defaultRowHeight="33" customHeight="1"/>
  <cols>
    <col min="1" max="2" width="8.85546875" style="56"/>
    <col min="3" max="3" width="3.42578125" style="56" bestFit="1" customWidth="1"/>
    <col min="4" max="5" width="8.85546875" style="56"/>
    <col min="6" max="6" width="3.42578125" style="56" bestFit="1" customWidth="1"/>
    <col min="7" max="8" width="8.85546875" style="56"/>
    <col min="9" max="9" width="3.42578125" style="56" bestFit="1" customWidth="1"/>
    <col min="10" max="11" width="8.85546875" style="56"/>
    <col min="12" max="12" width="3.42578125" style="56" bestFit="1" customWidth="1"/>
    <col min="13" max="13" width="8.85546875" style="56"/>
    <col min="14" max="14" width="24.7109375" style="56" customWidth="1"/>
    <col min="15" max="15" width="9.28515625" style="56" customWidth="1"/>
    <col min="16" max="16" width="7.140625" style="56" bestFit="1" customWidth="1"/>
    <col min="17" max="17" width="24.7109375" style="56" customWidth="1"/>
    <col min="18" max="18" width="9.28515625" style="56" customWidth="1"/>
    <col min="19" max="19" width="7.140625" style="56" bestFit="1" customWidth="1"/>
    <col min="20" max="20" width="24.7109375" style="56" customWidth="1"/>
    <col min="21" max="21" width="9.28515625" style="56" customWidth="1"/>
    <col min="22" max="22" width="7.140625" style="56" bestFit="1" customWidth="1"/>
    <col min="23" max="23" width="24.7109375" style="56" customWidth="1"/>
    <col min="24" max="24" width="9.28515625" style="56" customWidth="1"/>
    <col min="25" max="25" width="7.140625" style="56" bestFit="1" customWidth="1"/>
    <col min="26" max="16384" width="8.85546875" style="56"/>
  </cols>
  <sheetData>
    <row r="1" spans="1:74" ht="29.45" customHeight="1" thickBot="1">
      <c r="A1" s="154" t="s">
        <v>192</v>
      </c>
      <c r="B1" s="155"/>
      <c r="C1" s="156"/>
      <c r="D1" s="157" t="s">
        <v>191</v>
      </c>
      <c r="E1" s="157"/>
      <c r="F1" s="157"/>
      <c r="G1" s="157" t="s">
        <v>190</v>
      </c>
      <c r="H1" s="157"/>
      <c r="I1" s="157"/>
      <c r="J1" s="157" t="s">
        <v>189</v>
      </c>
      <c r="K1" s="157"/>
      <c r="L1" s="157"/>
      <c r="N1" s="151" t="s">
        <v>183</v>
      </c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3"/>
      <c r="AA1" s="88" t="s">
        <v>176</v>
      </c>
      <c r="AB1" s="88" t="s">
        <v>54</v>
      </c>
      <c r="AC1" s="118" t="s">
        <v>213</v>
      </c>
      <c r="AD1" s="88" t="s">
        <v>51</v>
      </c>
      <c r="AE1" s="88" t="s">
        <v>53</v>
      </c>
      <c r="AF1" s="88" t="s">
        <v>94</v>
      </c>
      <c r="AG1" s="88" t="s">
        <v>56</v>
      </c>
      <c r="AH1" s="88" t="s">
        <v>55</v>
      </c>
      <c r="AI1" s="88" t="s">
        <v>52</v>
      </c>
      <c r="AJ1" s="118" t="s">
        <v>216</v>
      </c>
      <c r="AK1" s="118" t="s">
        <v>215</v>
      </c>
      <c r="AL1" s="88" t="s">
        <v>93</v>
      </c>
      <c r="AM1" s="88" t="s">
        <v>92</v>
      </c>
      <c r="AN1" s="88" t="s">
        <v>86</v>
      </c>
      <c r="AO1" s="88" t="s">
        <v>60</v>
      </c>
      <c r="AP1" s="88" t="s">
        <v>59</v>
      </c>
      <c r="AQ1" s="88" t="s">
        <v>58</v>
      </c>
      <c r="AR1" s="88" t="s">
        <v>63</v>
      </c>
      <c r="AS1" s="88" t="s">
        <v>61</v>
      </c>
      <c r="AT1" s="88" t="s">
        <v>66</v>
      </c>
      <c r="AU1" s="88" t="s">
        <v>62</v>
      </c>
      <c r="AV1" s="88" t="s">
        <v>65</v>
      </c>
      <c r="AW1" s="88" t="s">
        <v>57</v>
      </c>
      <c r="AX1" s="88" t="s">
        <v>64</v>
      </c>
      <c r="AY1" s="118" t="s">
        <v>214</v>
      </c>
      <c r="AZ1" s="88" t="s">
        <v>72</v>
      </c>
      <c r="BA1" s="88" t="s">
        <v>91</v>
      </c>
      <c r="BB1" s="88" t="s">
        <v>68</v>
      </c>
      <c r="BC1" s="88" t="s">
        <v>69</v>
      </c>
      <c r="BD1" s="88" t="s">
        <v>70</v>
      </c>
      <c r="BE1" s="118" t="s">
        <v>212</v>
      </c>
      <c r="BF1" s="88" t="s">
        <v>75</v>
      </c>
      <c r="BG1" s="88" t="s">
        <v>76</v>
      </c>
      <c r="BH1" s="88" t="s">
        <v>78</v>
      </c>
      <c r="BI1" s="88" t="s">
        <v>74</v>
      </c>
      <c r="BJ1" s="88" t="s">
        <v>79</v>
      </c>
      <c r="BK1" s="88" t="s">
        <v>67</v>
      </c>
      <c r="BL1" s="88" t="s">
        <v>83</v>
      </c>
      <c r="BM1" s="88" t="s">
        <v>73</v>
      </c>
      <c r="BN1" s="88" t="s">
        <v>49</v>
      </c>
      <c r="BO1" s="88" t="s">
        <v>90</v>
      </c>
      <c r="BP1" s="88" t="s">
        <v>81</v>
      </c>
      <c r="BQ1" s="88" t="s">
        <v>80</v>
      </c>
      <c r="BR1" s="88" t="s">
        <v>82</v>
      </c>
      <c r="BS1" s="88" t="s">
        <v>71</v>
      </c>
      <c r="BT1" s="88" t="s">
        <v>77</v>
      </c>
      <c r="BU1" s="56" t="s">
        <v>84</v>
      </c>
      <c r="BV1" s="56" t="s">
        <v>85</v>
      </c>
    </row>
    <row r="2" spans="1:74" ht="45.6" customHeight="1" thickBot="1">
      <c r="A2" s="80" t="s">
        <v>188</v>
      </c>
      <c r="B2" s="7" t="s">
        <v>187</v>
      </c>
      <c r="C2" s="84" t="s">
        <v>1</v>
      </c>
      <c r="D2" s="80" t="s">
        <v>188</v>
      </c>
      <c r="E2" s="7" t="s">
        <v>187</v>
      </c>
      <c r="F2" s="84" t="s">
        <v>1</v>
      </c>
      <c r="G2" s="80" t="s">
        <v>188</v>
      </c>
      <c r="H2" s="7" t="s">
        <v>187</v>
      </c>
      <c r="I2" s="84" t="s">
        <v>1</v>
      </c>
      <c r="J2" s="80" t="s">
        <v>188</v>
      </c>
      <c r="K2" s="7" t="s">
        <v>187</v>
      </c>
      <c r="L2" s="84" t="s">
        <v>1</v>
      </c>
      <c r="N2" s="75" t="s">
        <v>176</v>
      </c>
      <c r="O2" s="74" t="s">
        <v>177</v>
      </c>
      <c r="P2" s="77" t="s">
        <v>1</v>
      </c>
      <c r="Q2" s="75" t="s">
        <v>176</v>
      </c>
      <c r="R2" s="74" t="s">
        <v>178</v>
      </c>
      <c r="S2" s="78" t="s">
        <v>1</v>
      </c>
      <c r="T2" s="75" t="s">
        <v>176</v>
      </c>
      <c r="U2" s="74" t="s">
        <v>179</v>
      </c>
      <c r="V2" s="77" t="s">
        <v>1</v>
      </c>
      <c r="W2" s="75" t="s">
        <v>176</v>
      </c>
      <c r="X2" s="74" t="s">
        <v>180</v>
      </c>
      <c r="Y2" s="77" t="s">
        <v>1</v>
      </c>
      <c r="AA2" s="91" t="s">
        <v>177</v>
      </c>
      <c r="AB2" s="92">
        <v>98.557510756252796</v>
      </c>
      <c r="AC2" s="92">
        <v>98.002612108746007</v>
      </c>
      <c r="AD2" s="92">
        <v>97.278031949524404</v>
      </c>
      <c r="AE2" s="92">
        <v>97.066384480552202</v>
      </c>
      <c r="AF2" s="92">
        <v>96.366410704124405</v>
      </c>
      <c r="AG2" s="92">
        <v>96.150580706636305</v>
      </c>
      <c r="AH2" s="92">
        <v>96.083542210249107</v>
      </c>
      <c r="AI2" s="92">
        <v>95.881401193677604</v>
      </c>
      <c r="AJ2" s="92">
        <v>95.584778553174203</v>
      </c>
      <c r="AK2" s="92">
        <v>95.538837090944696</v>
      </c>
      <c r="AL2" s="92">
        <v>94.820291135159493</v>
      </c>
      <c r="AM2" s="92">
        <v>93.072505919378301</v>
      </c>
      <c r="AN2" s="92">
        <v>92.693208243336301</v>
      </c>
      <c r="AO2" s="92">
        <v>92.448788135452901</v>
      </c>
      <c r="AP2" s="92">
        <v>92.303271390879203</v>
      </c>
      <c r="AQ2" s="92">
        <v>91.837552338817005</v>
      </c>
      <c r="AR2" s="92">
        <v>90.515319043291797</v>
      </c>
      <c r="AS2" s="92">
        <v>90.079396823839502</v>
      </c>
      <c r="AT2" s="92">
        <v>89.765033710830807</v>
      </c>
      <c r="AU2" s="92">
        <v>89.728786949943</v>
      </c>
      <c r="AV2" s="92">
        <v>87.9594869899868</v>
      </c>
      <c r="AW2" s="92">
        <v>87.648766893215694</v>
      </c>
      <c r="AX2" s="92">
        <v>86.415530259722601</v>
      </c>
      <c r="AY2" s="92">
        <v>79.483004949808802</v>
      </c>
      <c r="AZ2" s="92">
        <v>79.245111010302594</v>
      </c>
      <c r="BA2" s="92">
        <v>78.865385263384795</v>
      </c>
      <c r="BB2" s="92">
        <v>78.698144575319503</v>
      </c>
      <c r="BC2" s="92">
        <v>77.813469585574595</v>
      </c>
      <c r="BD2" s="92">
        <v>74.766264197950093</v>
      </c>
      <c r="BE2" s="92">
        <v>74.391321032354199</v>
      </c>
      <c r="BF2" s="92">
        <v>73.851324865139901</v>
      </c>
      <c r="BG2" s="92">
        <v>71.836000507444993</v>
      </c>
      <c r="BH2" s="92">
        <v>71.648954709882204</v>
      </c>
      <c r="BI2" s="92">
        <v>70.305894920822297</v>
      </c>
      <c r="BJ2" s="92">
        <v>67.564787467245793</v>
      </c>
      <c r="BK2" s="92">
        <v>65.797789936373704</v>
      </c>
      <c r="BL2" s="92">
        <v>63.078683148425903</v>
      </c>
      <c r="BM2" s="92">
        <v>62.162326916856003</v>
      </c>
      <c r="BN2" s="92">
        <v>62.126294000661602</v>
      </c>
      <c r="BO2" s="92">
        <v>59.479298095297302</v>
      </c>
      <c r="BP2" s="92">
        <v>59.409614476157998</v>
      </c>
      <c r="BQ2" s="92">
        <v>57.934103672765502</v>
      </c>
      <c r="BR2" s="92">
        <v>53.828576338321497</v>
      </c>
      <c r="BS2" s="92">
        <v>53.527045959370703</v>
      </c>
      <c r="BT2" s="92">
        <v>53.4932787527584</v>
      </c>
      <c r="BU2" s="56">
        <v>38.957324988021099</v>
      </c>
      <c r="BV2" s="56">
        <v>21.740394141851301</v>
      </c>
    </row>
    <row r="3" spans="1:74" ht="17.45" customHeight="1">
      <c r="A3" s="143" t="s">
        <v>141</v>
      </c>
      <c r="B3" s="144">
        <v>97.830730584529107</v>
      </c>
      <c r="C3" s="145">
        <v>0.69693489805752096</v>
      </c>
      <c r="D3" s="80" t="s">
        <v>136</v>
      </c>
      <c r="E3" s="7">
        <v>87.609310936400007</v>
      </c>
      <c r="F3" s="79">
        <v>1.5428839228935116</v>
      </c>
      <c r="G3" s="143" t="s">
        <v>139</v>
      </c>
      <c r="H3" s="144">
        <v>61.462336975459202</v>
      </c>
      <c r="I3" s="145">
        <v>2.79271629898621</v>
      </c>
      <c r="J3" s="143" t="s">
        <v>139</v>
      </c>
      <c r="K3" s="144">
        <v>24.448369556810299</v>
      </c>
      <c r="L3" s="145">
        <v>2.5523989362565298</v>
      </c>
      <c r="N3" s="122" t="s">
        <v>54</v>
      </c>
      <c r="O3" s="123">
        <v>98.557510756252796</v>
      </c>
      <c r="P3" s="124">
        <v>0.323262686088439</v>
      </c>
      <c r="Q3" s="122" t="s">
        <v>54</v>
      </c>
      <c r="R3" s="123">
        <v>88.263889266535998</v>
      </c>
      <c r="S3" s="125">
        <v>0.956115907781384</v>
      </c>
      <c r="T3" s="122" t="s">
        <v>52</v>
      </c>
      <c r="U3" s="126">
        <v>69.057745206298705</v>
      </c>
      <c r="V3" s="127">
        <v>2.03175845033546</v>
      </c>
      <c r="W3" s="128" t="s">
        <v>52</v>
      </c>
      <c r="X3" s="129">
        <v>40.072969768717797</v>
      </c>
      <c r="Y3" s="130">
        <v>1.7152375502799699</v>
      </c>
      <c r="AA3" s="88" t="s">
        <v>1</v>
      </c>
      <c r="AB3" s="94">
        <v>0.323262686088439</v>
      </c>
      <c r="AC3" s="94">
        <v>0.41190777962623998</v>
      </c>
      <c r="AD3" s="94">
        <v>0.36272216189377399</v>
      </c>
      <c r="AE3" s="94">
        <v>0.42316118702658401</v>
      </c>
      <c r="AF3" s="94">
        <v>0.426044016345976</v>
      </c>
      <c r="AG3" s="94">
        <v>0.50830363918558696</v>
      </c>
      <c r="AH3" s="94">
        <v>0.71180878915104895</v>
      </c>
      <c r="AI3" s="94">
        <v>0.70419069562643599</v>
      </c>
      <c r="AJ3" s="94">
        <v>0.72728955099596804</v>
      </c>
      <c r="AK3" s="94">
        <v>0.57601921823628899</v>
      </c>
      <c r="AL3" s="94">
        <v>0.984227038136817</v>
      </c>
      <c r="AM3" s="94">
        <v>1.20219432221414</v>
      </c>
      <c r="AN3" s="94">
        <v>0.65682582368600495</v>
      </c>
      <c r="AO3" s="94">
        <v>0.590992713229749</v>
      </c>
      <c r="AP3" s="94">
        <v>0.835440660342883</v>
      </c>
      <c r="AQ3" s="94">
        <v>0.81847731993200401</v>
      </c>
      <c r="AR3" s="94">
        <v>0.65657011837087198</v>
      </c>
      <c r="AS3" s="94">
        <v>1.0928851507137201</v>
      </c>
      <c r="AT3" s="94">
        <v>1.09001832869145</v>
      </c>
      <c r="AU3" s="94">
        <v>1.2404894449764601</v>
      </c>
      <c r="AV3" s="94">
        <v>1.0874359833056</v>
      </c>
      <c r="AW3" s="94">
        <v>1.0669838373865399</v>
      </c>
      <c r="AX3" s="94">
        <v>1.24151958549291</v>
      </c>
      <c r="AY3" s="94">
        <v>1.0006041473245799</v>
      </c>
      <c r="AZ3" s="94">
        <v>1.46145117489339</v>
      </c>
      <c r="BA3" s="94">
        <v>1.47694340782148</v>
      </c>
      <c r="BB3" s="94">
        <v>1.03087280709046</v>
      </c>
      <c r="BC3" s="94">
        <v>1.5440817914585701</v>
      </c>
      <c r="BD3" s="94">
        <v>0.92548456624337605</v>
      </c>
      <c r="BE3" s="94">
        <v>1.50335915938139</v>
      </c>
      <c r="BF3" s="94">
        <v>1.7120295093056199</v>
      </c>
      <c r="BG3" s="94">
        <v>1.5086633818719499</v>
      </c>
      <c r="BH3" s="94">
        <v>1.28939326337448</v>
      </c>
      <c r="BI3" s="94">
        <v>0.72476300958135698</v>
      </c>
      <c r="BJ3" s="94">
        <v>1.83240284253595</v>
      </c>
      <c r="BK3" s="94">
        <v>1.3335239964539001</v>
      </c>
      <c r="BL3" s="94">
        <v>1.8976326215250501</v>
      </c>
      <c r="BM3" s="94">
        <v>2.5879973543522699</v>
      </c>
      <c r="BN3" s="94">
        <v>1.4631277674596199</v>
      </c>
      <c r="BO3" s="94">
        <v>1.3259116314324899</v>
      </c>
      <c r="BP3" s="94">
        <v>1.29021503826573</v>
      </c>
      <c r="BQ3" s="94">
        <v>1.16444767905608</v>
      </c>
      <c r="BR3" s="94">
        <v>2.3006797138837198</v>
      </c>
      <c r="BS3" s="94">
        <v>2.28753343013042</v>
      </c>
      <c r="BT3" s="94">
        <v>2.0003842921416899</v>
      </c>
      <c r="BU3" s="56">
        <v>0.99873241896015197</v>
      </c>
      <c r="BV3" s="56">
        <v>1.71386712029188</v>
      </c>
    </row>
    <row r="4" spans="1:74" ht="17.45" customHeight="1">
      <c r="A4" s="80" t="s">
        <v>136</v>
      </c>
      <c r="B4" s="7">
        <v>97.469628112186612</v>
      </c>
      <c r="C4" s="79">
        <v>0.28306457526695145</v>
      </c>
      <c r="D4" s="80" t="s">
        <v>152</v>
      </c>
      <c r="E4" s="7">
        <v>87.557543152984479</v>
      </c>
      <c r="F4" s="79">
        <v>1.4150251921575416</v>
      </c>
      <c r="G4" s="80" t="s">
        <v>166</v>
      </c>
      <c r="H4" s="7">
        <v>59.591044467947675</v>
      </c>
      <c r="I4" s="79">
        <v>3.0468883353036147</v>
      </c>
      <c r="J4" s="80" t="s">
        <v>166</v>
      </c>
      <c r="K4" s="7">
        <v>18.881187028526362</v>
      </c>
      <c r="L4" s="79">
        <v>2.3691618549810576</v>
      </c>
      <c r="N4" s="131" t="s">
        <v>213</v>
      </c>
      <c r="O4" s="132">
        <v>98.002612108746007</v>
      </c>
      <c r="P4" s="133">
        <v>0.41190777962623998</v>
      </c>
      <c r="Q4" s="128" t="s">
        <v>52</v>
      </c>
      <c r="R4" s="129">
        <v>86.558985077439004</v>
      </c>
      <c r="S4" s="134">
        <v>1.5778211726222999</v>
      </c>
      <c r="T4" s="128" t="s">
        <v>94</v>
      </c>
      <c r="U4" s="129">
        <v>59.626857655078403</v>
      </c>
      <c r="V4" s="130">
        <v>1.2221038724186699</v>
      </c>
      <c r="W4" s="128" t="s">
        <v>94</v>
      </c>
      <c r="X4" s="129">
        <v>24.002898271264399</v>
      </c>
      <c r="Y4" s="130">
        <v>1.3678594305904199</v>
      </c>
      <c r="AA4" s="88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</row>
    <row r="5" spans="1:74" ht="17.45" customHeight="1">
      <c r="A5" s="80" t="s">
        <v>152</v>
      </c>
      <c r="B5" s="7">
        <v>97.439136296958324</v>
      </c>
      <c r="C5" s="79">
        <v>0.23977485426862855</v>
      </c>
      <c r="D5" s="80" t="s">
        <v>166</v>
      </c>
      <c r="E5" s="7">
        <v>87.185715547000001</v>
      </c>
      <c r="F5" s="79">
        <v>1.5581520960085198</v>
      </c>
      <c r="G5" s="80" t="s">
        <v>147</v>
      </c>
      <c r="H5" s="7">
        <v>57.326409344572731</v>
      </c>
      <c r="I5" s="79">
        <v>2.9518850292448788</v>
      </c>
      <c r="J5" s="80" t="s">
        <v>148</v>
      </c>
      <c r="K5" s="7">
        <v>18.306248177037048</v>
      </c>
      <c r="L5" s="79">
        <v>2.0998653998140031</v>
      </c>
      <c r="N5" s="128" t="s">
        <v>51</v>
      </c>
      <c r="O5" s="129">
        <v>97.278031949524404</v>
      </c>
      <c r="P5" s="130">
        <v>0.36272216189377399</v>
      </c>
      <c r="Q5" s="128" t="s">
        <v>51</v>
      </c>
      <c r="R5" s="129">
        <v>86.253228429734804</v>
      </c>
      <c r="S5" s="134">
        <v>0.69831240432148101</v>
      </c>
      <c r="T5" s="128" t="s">
        <v>53</v>
      </c>
      <c r="U5" s="129">
        <v>57.272107046263898</v>
      </c>
      <c r="V5" s="130">
        <v>1.32879091305608</v>
      </c>
      <c r="W5" s="128" t="s">
        <v>51</v>
      </c>
      <c r="X5" s="129">
        <v>20.317998395671101</v>
      </c>
      <c r="Y5" s="130">
        <v>0.90505676444673899</v>
      </c>
      <c r="AA5" s="88" t="s">
        <v>176</v>
      </c>
      <c r="AB5" s="88" t="s">
        <v>54</v>
      </c>
      <c r="AC5" s="88" t="s">
        <v>52</v>
      </c>
      <c r="AD5" s="88" t="s">
        <v>51</v>
      </c>
      <c r="AE5" s="88" t="s">
        <v>53</v>
      </c>
      <c r="AF5" s="118" t="s">
        <v>213</v>
      </c>
      <c r="AG5" s="88" t="s">
        <v>94</v>
      </c>
      <c r="AH5" s="88" t="s">
        <v>56</v>
      </c>
      <c r="AI5" s="88" t="s">
        <v>55</v>
      </c>
      <c r="AJ5" s="88" t="s">
        <v>93</v>
      </c>
      <c r="AK5" s="118" t="s">
        <v>216</v>
      </c>
      <c r="AL5" s="88" t="s">
        <v>92</v>
      </c>
      <c r="AM5" s="118" t="s">
        <v>215</v>
      </c>
      <c r="AN5" s="88" t="s">
        <v>58</v>
      </c>
      <c r="AO5" s="88" t="s">
        <v>86</v>
      </c>
      <c r="AP5" s="88" t="s">
        <v>60</v>
      </c>
      <c r="AQ5" s="88" t="s">
        <v>59</v>
      </c>
      <c r="AR5" s="88" t="s">
        <v>57</v>
      </c>
      <c r="AS5" s="88" t="s">
        <v>63</v>
      </c>
      <c r="AT5" s="88" t="s">
        <v>62</v>
      </c>
      <c r="AU5" s="88" t="s">
        <v>61</v>
      </c>
      <c r="AV5" s="88" t="s">
        <v>65</v>
      </c>
      <c r="AW5" s="88" t="s">
        <v>66</v>
      </c>
      <c r="AX5" s="88" t="s">
        <v>64</v>
      </c>
      <c r="AY5" s="118" t="s">
        <v>214</v>
      </c>
      <c r="AZ5" s="88" t="s">
        <v>68</v>
      </c>
      <c r="BA5" s="88" t="s">
        <v>91</v>
      </c>
      <c r="BB5" s="88" t="s">
        <v>70</v>
      </c>
      <c r="BC5" s="88" t="s">
        <v>69</v>
      </c>
      <c r="BD5" s="88" t="s">
        <v>76</v>
      </c>
      <c r="BE5" s="118" t="s">
        <v>212</v>
      </c>
      <c r="BF5" s="88" t="s">
        <v>74</v>
      </c>
      <c r="BG5" s="88" t="s">
        <v>72</v>
      </c>
      <c r="BH5" s="88" t="s">
        <v>75</v>
      </c>
      <c r="BI5" s="88" t="s">
        <v>67</v>
      </c>
      <c r="BJ5" s="88" t="s">
        <v>80</v>
      </c>
      <c r="BK5" s="88" t="s">
        <v>81</v>
      </c>
      <c r="BL5" s="88" t="s">
        <v>73</v>
      </c>
      <c r="BM5" s="88" t="s">
        <v>79</v>
      </c>
      <c r="BN5" s="88" t="s">
        <v>90</v>
      </c>
      <c r="BO5" s="88" t="s">
        <v>77</v>
      </c>
      <c r="BP5" s="88" t="s">
        <v>78</v>
      </c>
      <c r="BQ5" s="88" t="s">
        <v>83</v>
      </c>
      <c r="BR5" s="88" t="s">
        <v>49</v>
      </c>
      <c r="BS5" s="88" t="s">
        <v>71</v>
      </c>
      <c r="BT5" s="88" t="s">
        <v>82</v>
      </c>
      <c r="BU5" s="56" t="s">
        <v>84</v>
      </c>
      <c r="BV5" s="56" t="s">
        <v>85</v>
      </c>
    </row>
    <row r="6" spans="1:74" ht="17.45" customHeight="1">
      <c r="A6" s="80" t="s">
        <v>166</v>
      </c>
      <c r="B6" s="7">
        <v>97.189029641862206</v>
      </c>
      <c r="C6" s="79">
        <v>0.37311265060190463</v>
      </c>
      <c r="D6" s="143" t="s">
        <v>139</v>
      </c>
      <c r="E6" s="144">
        <v>87.089872544506207</v>
      </c>
      <c r="F6" s="145">
        <v>1.54167844010729</v>
      </c>
      <c r="G6" s="80" t="s">
        <v>152</v>
      </c>
      <c r="H6" s="7">
        <v>55.821723682743276</v>
      </c>
      <c r="I6" s="79">
        <v>3.193850792186343</v>
      </c>
      <c r="J6" s="80" t="s">
        <v>172</v>
      </c>
      <c r="K6" s="7">
        <v>17.225877234099507</v>
      </c>
      <c r="L6" s="79">
        <v>2.2340519443144959</v>
      </c>
      <c r="N6" s="128" t="s">
        <v>53</v>
      </c>
      <c r="O6" s="129">
        <v>97.066384480552202</v>
      </c>
      <c r="P6" s="130">
        <v>0.42316118702658401</v>
      </c>
      <c r="Q6" s="128" t="s">
        <v>53</v>
      </c>
      <c r="R6" s="129">
        <v>86.181616733114396</v>
      </c>
      <c r="S6" s="134">
        <v>0.87915244153248295</v>
      </c>
      <c r="T6" s="128" t="s">
        <v>51</v>
      </c>
      <c r="U6" s="129">
        <v>57.137270463471097</v>
      </c>
      <c r="V6" s="130">
        <v>1.13156844635668</v>
      </c>
      <c r="W6" s="128" t="s">
        <v>53</v>
      </c>
      <c r="X6" s="129">
        <v>18.3708586275283</v>
      </c>
      <c r="Y6" s="130">
        <v>1.1017236658459799</v>
      </c>
      <c r="AA6" s="91" t="s">
        <v>178</v>
      </c>
      <c r="AB6" s="92">
        <v>88.263889266535998</v>
      </c>
      <c r="AC6" s="92">
        <v>86.558985077439004</v>
      </c>
      <c r="AD6" s="92">
        <v>86.253228429734804</v>
      </c>
      <c r="AE6" s="92">
        <v>86.181616733114396</v>
      </c>
      <c r="AF6" s="92">
        <v>85.411301731110797</v>
      </c>
      <c r="AG6" s="92">
        <v>85.145679928786194</v>
      </c>
      <c r="AH6" s="92">
        <v>81.834679774720897</v>
      </c>
      <c r="AI6" s="92">
        <v>81.157203485050502</v>
      </c>
      <c r="AJ6" s="92">
        <v>80.315576220233694</v>
      </c>
      <c r="AK6" s="92">
        <v>76.006633486122098</v>
      </c>
      <c r="AL6" s="92">
        <v>75.601016312103994</v>
      </c>
      <c r="AM6" s="92">
        <v>75.515604036990496</v>
      </c>
      <c r="AN6" s="92">
        <v>75.005394384415595</v>
      </c>
      <c r="AO6" s="92">
        <v>73.296875026444795</v>
      </c>
      <c r="AP6" s="92">
        <v>70.566831649083895</v>
      </c>
      <c r="AQ6" s="92">
        <v>70.279705741465506</v>
      </c>
      <c r="AR6" s="92">
        <v>69.062432726412595</v>
      </c>
      <c r="AS6" s="92">
        <v>68.239809445004099</v>
      </c>
      <c r="AT6" s="92">
        <v>67.356390659452899</v>
      </c>
      <c r="AU6" s="92">
        <v>65.392169748145093</v>
      </c>
      <c r="AV6" s="92">
        <v>64.198620624841595</v>
      </c>
      <c r="AW6" s="92">
        <v>62.276809805874997</v>
      </c>
      <c r="AX6" s="92">
        <v>58.106986207160197</v>
      </c>
      <c r="AY6" s="92">
        <v>57.008742012031199</v>
      </c>
      <c r="AZ6" s="92">
        <v>53.683106470002102</v>
      </c>
      <c r="BA6" s="92">
        <v>50.372578085817302</v>
      </c>
      <c r="BB6" s="92">
        <v>47.1502800313609</v>
      </c>
      <c r="BC6" s="92">
        <v>46.897989419785503</v>
      </c>
      <c r="BD6" s="92">
        <v>44.896125840432298</v>
      </c>
      <c r="BE6" s="92">
        <v>44.842741231552097</v>
      </c>
      <c r="BF6" s="92">
        <v>44.059824595960301</v>
      </c>
      <c r="BG6" s="92">
        <v>42.534525717400598</v>
      </c>
      <c r="BH6" s="92">
        <v>38.7678252988784</v>
      </c>
      <c r="BI6" s="92">
        <v>36.547288668874899</v>
      </c>
      <c r="BJ6" s="92">
        <v>34.271869868597399</v>
      </c>
      <c r="BK6" s="92">
        <v>34.140239092154602</v>
      </c>
      <c r="BL6" s="92">
        <v>33.793791668616301</v>
      </c>
      <c r="BM6" s="92">
        <v>33.194728500827402</v>
      </c>
      <c r="BN6" s="92">
        <v>32.7457235956483</v>
      </c>
      <c r="BO6" s="92">
        <v>29.932213769985299</v>
      </c>
      <c r="BP6" s="92">
        <v>29.703364485649999</v>
      </c>
      <c r="BQ6" s="92">
        <v>29.456423226851001</v>
      </c>
      <c r="BR6" s="92">
        <v>28.460880382716599</v>
      </c>
      <c r="BS6" s="92">
        <v>25.067226297382099</v>
      </c>
      <c r="BT6" s="92">
        <v>19.374171479655299</v>
      </c>
      <c r="BU6" s="56">
        <v>12.960323233805701</v>
      </c>
      <c r="BV6" s="56">
        <v>6.4991182780528103</v>
      </c>
    </row>
    <row r="7" spans="1:74" ht="17.45" customHeight="1">
      <c r="A7" s="80" t="s">
        <v>147</v>
      </c>
      <c r="B7" s="7">
        <v>97.180631883079826</v>
      </c>
      <c r="C7" s="79">
        <v>0.33957941378207773</v>
      </c>
      <c r="D7" s="80" t="s">
        <v>147</v>
      </c>
      <c r="E7" s="7">
        <v>86.71761132115877</v>
      </c>
      <c r="F7" s="79">
        <v>1.5004596223721243</v>
      </c>
      <c r="G7" s="80" t="s">
        <v>136</v>
      </c>
      <c r="H7" s="7">
        <v>55.248537175819564</v>
      </c>
      <c r="I7" s="79">
        <v>3.078835972316512</v>
      </c>
      <c r="J7" s="80" t="s">
        <v>147</v>
      </c>
      <c r="K7" s="7">
        <v>16.640567132171398</v>
      </c>
      <c r="L7" s="79">
        <v>2.2083591531590185</v>
      </c>
      <c r="N7" s="128" t="s">
        <v>94</v>
      </c>
      <c r="O7" s="129">
        <v>96.366410704124405</v>
      </c>
      <c r="P7" s="130">
        <v>0.426044016345976</v>
      </c>
      <c r="Q7" s="131" t="s">
        <v>213</v>
      </c>
      <c r="R7" s="132">
        <v>85.411301731110797</v>
      </c>
      <c r="S7" s="135">
        <v>1.0784349852216899</v>
      </c>
      <c r="T7" s="128" t="s">
        <v>54</v>
      </c>
      <c r="U7" s="129">
        <v>52.903848240192602</v>
      </c>
      <c r="V7" s="130">
        <v>1.66901705847326</v>
      </c>
      <c r="W7" s="128" t="s">
        <v>55</v>
      </c>
      <c r="X7" s="129">
        <v>13.752624498686499</v>
      </c>
      <c r="Y7" s="130">
        <v>1.06446226917764</v>
      </c>
      <c r="AA7" s="88" t="s">
        <v>1</v>
      </c>
      <c r="AB7" s="94">
        <v>0.956115907781384</v>
      </c>
      <c r="AC7" s="94">
        <v>1.5778211726222999</v>
      </c>
      <c r="AD7" s="94">
        <v>0.69831240432148101</v>
      </c>
      <c r="AE7" s="94">
        <v>0.87915244153248295</v>
      </c>
      <c r="AF7" s="94">
        <v>1.0784349852216899</v>
      </c>
      <c r="AG7" s="94">
        <v>0.77281066232641304</v>
      </c>
      <c r="AH7" s="94">
        <v>1.21944450931883</v>
      </c>
      <c r="AI7" s="94">
        <v>1.23914384960718</v>
      </c>
      <c r="AJ7" s="94">
        <v>1.66441690934793</v>
      </c>
      <c r="AK7" s="94">
        <v>1.43062447282876</v>
      </c>
      <c r="AL7" s="94">
        <v>2.26366689568514</v>
      </c>
      <c r="AM7" s="94">
        <v>1.29751964006779</v>
      </c>
      <c r="AN7" s="94">
        <v>1.3862307807094401</v>
      </c>
      <c r="AO7" s="94">
        <v>1.10857109536561</v>
      </c>
      <c r="AP7" s="94">
        <v>1.2719418459318901</v>
      </c>
      <c r="AQ7" s="94">
        <v>1.9899326933418799</v>
      </c>
      <c r="AR7" s="94">
        <v>1.72740131324709</v>
      </c>
      <c r="AS7" s="94">
        <v>1.3785605824</v>
      </c>
      <c r="AT7" s="94">
        <v>2.1996879985028301</v>
      </c>
      <c r="AU7" s="94">
        <v>1.3907870233478301</v>
      </c>
      <c r="AV7" s="94">
        <v>1.5740328448496701</v>
      </c>
      <c r="AW7" s="94">
        <v>1.44664850422598</v>
      </c>
      <c r="AX7" s="94">
        <v>2.5078081509191299</v>
      </c>
      <c r="AY7" s="94">
        <v>1.2818724493645299</v>
      </c>
      <c r="AZ7" s="94">
        <v>1.3966795616573899</v>
      </c>
      <c r="BA7" s="94">
        <v>1.9572247303677901</v>
      </c>
      <c r="BB7" s="94">
        <v>1.0651910184748501</v>
      </c>
      <c r="BC7" s="94">
        <v>1.49394660478365</v>
      </c>
      <c r="BD7" s="94">
        <v>1.5272621063277001</v>
      </c>
      <c r="BE7" s="94">
        <v>1.9406283794946499</v>
      </c>
      <c r="BF7" s="94">
        <v>1.0497657827203599</v>
      </c>
      <c r="BG7" s="94">
        <v>1.4019178609035701</v>
      </c>
      <c r="BH7" s="94">
        <v>2.0705849584752198</v>
      </c>
      <c r="BI7" s="94">
        <v>1.46059981122563</v>
      </c>
      <c r="BJ7" s="94">
        <v>1.35656462319461</v>
      </c>
      <c r="BK7" s="94">
        <v>0.981951764744603</v>
      </c>
      <c r="BL7" s="94">
        <v>2.43462548229299</v>
      </c>
      <c r="BM7" s="94">
        <v>1.9677869439839299</v>
      </c>
      <c r="BN7" s="94">
        <v>1.25091486431768</v>
      </c>
      <c r="BO7" s="94">
        <v>1.6998674840996699</v>
      </c>
      <c r="BP7" s="94">
        <v>1.44389873046991</v>
      </c>
      <c r="BQ7" s="94">
        <v>1.82189194693046</v>
      </c>
      <c r="BR7" s="94">
        <v>1.4702333363233699</v>
      </c>
      <c r="BS7" s="94">
        <v>1.9561438477689801</v>
      </c>
      <c r="BT7" s="94">
        <v>1.36446242211132</v>
      </c>
      <c r="BU7" s="56">
        <v>0.66080494588428396</v>
      </c>
      <c r="BV7" s="56">
        <v>0.77675056467293602</v>
      </c>
    </row>
    <row r="8" spans="1:74" ht="17.45" customHeight="1">
      <c r="A8" s="80" t="s">
        <v>173</v>
      </c>
      <c r="B8" s="7">
        <v>97.116920767111679</v>
      </c>
      <c r="C8" s="79">
        <v>0.33332858405660826</v>
      </c>
      <c r="D8" s="143" t="s">
        <v>141</v>
      </c>
      <c r="E8" s="144">
        <v>85.394285684580694</v>
      </c>
      <c r="F8" s="145">
        <v>2.0213415849531899</v>
      </c>
      <c r="G8" s="143" t="s">
        <v>141</v>
      </c>
      <c r="H8" s="144">
        <v>53.671647204455098</v>
      </c>
      <c r="I8" s="145">
        <v>2.6159550081489802</v>
      </c>
      <c r="J8" s="143" t="s">
        <v>141</v>
      </c>
      <c r="K8" s="144">
        <v>16.132811686118099</v>
      </c>
      <c r="L8" s="145">
        <v>1.8684038381157699</v>
      </c>
      <c r="N8" s="128" t="s">
        <v>56</v>
      </c>
      <c r="O8" s="129">
        <v>96.150580706636305</v>
      </c>
      <c r="P8" s="130">
        <v>0.50830363918558696</v>
      </c>
      <c r="Q8" s="128" t="s">
        <v>94</v>
      </c>
      <c r="R8" s="129">
        <v>85.145679928786194</v>
      </c>
      <c r="S8" s="134">
        <v>0.77281066232641304</v>
      </c>
      <c r="T8" s="131" t="s">
        <v>213</v>
      </c>
      <c r="U8" s="132">
        <v>48.408224755903902</v>
      </c>
      <c r="V8" s="133">
        <v>1.4520635808389499</v>
      </c>
      <c r="W8" s="128" t="s">
        <v>92</v>
      </c>
      <c r="X8" s="129">
        <v>13.532248489550801</v>
      </c>
      <c r="Y8" s="130">
        <v>1.5386893494916301</v>
      </c>
      <c r="AA8" s="88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</row>
    <row r="9" spans="1:74" ht="17.45" customHeight="1">
      <c r="A9" s="80" t="s">
        <v>186</v>
      </c>
      <c r="B9" s="7">
        <v>97.004872383348285</v>
      </c>
      <c r="C9" s="79">
        <v>0.36028158492761653</v>
      </c>
      <c r="D9" s="80" t="s">
        <v>173</v>
      </c>
      <c r="E9" s="7">
        <v>85.312944815912644</v>
      </c>
      <c r="F9" s="79">
        <v>1.5671292724767201</v>
      </c>
      <c r="G9" s="80" t="s">
        <v>144</v>
      </c>
      <c r="H9" s="7">
        <v>53.229326937711797</v>
      </c>
      <c r="I9" s="79">
        <v>2.9762156588610114</v>
      </c>
      <c r="J9" s="80" t="s">
        <v>116</v>
      </c>
      <c r="K9" s="7">
        <v>15.683395264976605</v>
      </c>
      <c r="L9" s="79">
        <v>1.7887809815886497</v>
      </c>
      <c r="N9" s="128" t="s">
        <v>55</v>
      </c>
      <c r="O9" s="129">
        <v>96.083542210249107</v>
      </c>
      <c r="P9" s="130">
        <v>0.71180878915104895</v>
      </c>
      <c r="Q9" s="128" t="s">
        <v>56</v>
      </c>
      <c r="R9" s="129">
        <v>81.834679774720897</v>
      </c>
      <c r="S9" s="134">
        <v>1.21944450931883</v>
      </c>
      <c r="T9" s="128" t="s">
        <v>56</v>
      </c>
      <c r="U9" s="129">
        <v>48.391715450928601</v>
      </c>
      <c r="V9" s="130">
        <v>1.35864712916696</v>
      </c>
      <c r="W9" s="128" t="s">
        <v>56</v>
      </c>
      <c r="X9" s="129">
        <v>13.482576379463</v>
      </c>
      <c r="Y9" s="130">
        <v>0.81957267432215497</v>
      </c>
      <c r="AA9" s="88" t="s">
        <v>176</v>
      </c>
      <c r="AB9" s="88" t="s">
        <v>52</v>
      </c>
      <c r="AC9" s="88" t="s">
        <v>94</v>
      </c>
      <c r="AD9" s="88" t="s">
        <v>53</v>
      </c>
      <c r="AE9" s="88" t="s">
        <v>51</v>
      </c>
      <c r="AF9" s="88" t="s">
        <v>54</v>
      </c>
      <c r="AG9" s="118" t="s">
        <v>213</v>
      </c>
      <c r="AH9" s="88" t="s">
        <v>56</v>
      </c>
      <c r="AI9" s="88" t="s">
        <v>55</v>
      </c>
      <c r="AJ9" s="88" t="s">
        <v>93</v>
      </c>
      <c r="AK9" s="88" t="s">
        <v>92</v>
      </c>
      <c r="AL9" s="88" t="s">
        <v>86</v>
      </c>
      <c r="AM9" s="88" t="s">
        <v>58</v>
      </c>
      <c r="AN9" s="88" t="s">
        <v>57</v>
      </c>
      <c r="AO9" s="88" t="s">
        <v>59</v>
      </c>
      <c r="AP9" s="118" t="s">
        <v>215</v>
      </c>
      <c r="AQ9" s="88" t="s">
        <v>62</v>
      </c>
      <c r="AR9" s="118" t="s">
        <v>216</v>
      </c>
      <c r="AS9" s="88" t="s">
        <v>60</v>
      </c>
      <c r="AT9" s="88" t="s">
        <v>63</v>
      </c>
      <c r="AU9" s="88" t="s">
        <v>65</v>
      </c>
      <c r="AV9" s="118" t="s">
        <v>214</v>
      </c>
      <c r="AW9" s="88" t="s">
        <v>61</v>
      </c>
      <c r="AX9" s="88" t="s">
        <v>68</v>
      </c>
      <c r="AY9" s="88" t="s">
        <v>64</v>
      </c>
      <c r="AZ9" s="88" t="s">
        <v>66</v>
      </c>
      <c r="BA9" s="88" t="s">
        <v>91</v>
      </c>
      <c r="BB9" s="88" t="s">
        <v>70</v>
      </c>
      <c r="BC9" s="118" t="s">
        <v>212</v>
      </c>
      <c r="BD9" s="88" t="s">
        <v>74</v>
      </c>
      <c r="BE9" s="88" t="s">
        <v>69</v>
      </c>
      <c r="BF9" s="88" t="s">
        <v>76</v>
      </c>
      <c r="BG9" s="88" t="s">
        <v>80</v>
      </c>
      <c r="BH9" s="88" t="s">
        <v>72</v>
      </c>
      <c r="BI9" s="88" t="s">
        <v>67</v>
      </c>
      <c r="BJ9" s="88" t="s">
        <v>81</v>
      </c>
      <c r="BK9" s="88" t="s">
        <v>73</v>
      </c>
      <c r="BL9" s="88" t="s">
        <v>77</v>
      </c>
      <c r="BM9" s="88" t="s">
        <v>90</v>
      </c>
      <c r="BN9" s="88" t="s">
        <v>75</v>
      </c>
      <c r="BO9" s="88" t="s">
        <v>79</v>
      </c>
      <c r="BP9" s="88" t="s">
        <v>71</v>
      </c>
      <c r="BQ9" s="88" t="s">
        <v>83</v>
      </c>
      <c r="BR9" s="88" t="s">
        <v>49</v>
      </c>
      <c r="BS9" s="88" t="s">
        <v>78</v>
      </c>
      <c r="BT9" s="88" t="s">
        <v>82</v>
      </c>
      <c r="BU9" s="56" t="s">
        <v>84</v>
      </c>
      <c r="BV9" s="56" t="s">
        <v>85</v>
      </c>
    </row>
    <row r="10" spans="1:74" ht="17.45" customHeight="1">
      <c r="A10" s="80" t="s">
        <v>144</v>
      </c>
      <c r="B10" s="7">
        <v>96.92793045181017</v>
      </c>
      <c r="C10" s="79">
        <v>0.3256294701938145</v>
      </c>
      <c r="D10" s="80" t="s">
        <v>144</v>
      </c>
      <c r="E10" s="7">
        <v>84.961865138847102</v>
      </c>
      <c r="F10" s="79">
        <v>1.4734766824787286</v>
      </c>
      <c r="G10" s="80" t="s">
        <v>172</v>
      </c>
      <c r="H10" s="7">
        <v>53.175337246727224</v>
      </c>
      <c r="I10" s="79">
        <v>2.9482280392885318</v>
      </c>
      <c r="J10" s="80" t="s">
        <v>150</v>
      </c>
      <c r="K10" s="7">
        <v>15.554913089014606</v>
      </c>
      <c r="L10" s="79">
        <v>1.6351420016192248</v>
      </c>
      <c r="N10" s="128" t="s">
        <v>52</v>
      </c>
      <c r="O10" s="129">
        <v>95.881401193677604</v>
      </c>
      <c r="P10" s="130">
        <v>0.70419069562643599</v>
      </c>
      <c r="Q10" s="128" t="s">
        <v>55</v>
      </c>
      <c r="R10" s="129">
        <v>81.157203485050502</v>
      </c>
      <c r="S10" s="134">
        <v>1.23914384960718</v>
      </c>
      <c r="T10" s="128" t="s">
        <v>55</v>
      </c>
      <c r="U10" s="129">
        <v>48.1588493351504</v>
      </c>
      <c r="V10" s="130">
        <v>1.7951858269245</v>
      </c>
      <c r="W10" s="128" t="s">
        <v>54</v>
      </c>
      <c r="X10" s="129">
        <v>12.8427900094582</v>
      </c>
      <c r="Y10" s="130">
        <v>1.2097978370506499</v>
      </c>
      <c r="AA10" s="91" t="s">
        <v>179</v>
      </c>
      <c r="AB10" s="92">
        <v>69.057745206298705</v>
      </c>
      <c r="AC10" s="92">
        <v>59.626857655078403</v>
      </c>
      <c r="AD10" s="92">
        <v>57.272107046263898</v>
      </c>
      <c r="AE10" s="92">
        <v>57.137270463471097</v>
      </c>
      <c r="AF10" s="92">
        <v>52.903848240192602</v>
      </c>
      <c r="AG10" s="92">
        <v>48.408224755903902</v>
      </c>
      <c r="AH10" s="92">
        <v>48.391715450928601</v>
      </c>
      <c r="AI10" s="92">
        <v>48.1588493351504</v>
      </c>
      <c r="AJ10" s="92">
        <v>46.623166158174399</v>
      </c>
      <c r="AK10" s="92">
        <v>44.158682149504699</v>
      </c>
      <c r="AL10" s="92">
        <v>39.963397054392502</v>
      </c>
      <c r="AM10" s="92">
        <v>39.352268499419502</v>
      </c>
      <c r="AN10" s="92">
        <v>38.840422348207603</v>
      </c>
      <c r="AO10" s="92">
        <v>35.487987798902601</v>
      </c>
      <c r="AP10" s="92">
        <v>34.984119193542803</v>
      </c>
      <c r="AQ10" s="92">
        <v>34.129833738285697</v>
      </c>
      <c r="AR10" s="92">
        <v>33.946935111348601</v>
      </c>
      <c r="AS10" s="92">
        <v>33.2782385619129</v>
      </c>
      <c r="AT10" s="92">
        <v>32.635901807852299</v>
      </c>
      <c r="AU10" s="92">
        <v>28.759316781951199</v>
      </c>
      <c r="AV10" s="92">
        <v>27.744416420205201</v>
      </c>
      <c r="AW10" s="92">
        <v>26.937120606607301</v>
      </c>
      <c r="AX10" s="92">
        <v>26.440038324637101</v>
      </c>
      <c r="AY10" s="92">
        <v>23.416054907688199</v>
      </c>
      <c r="AZ10" s="92">
        <v>22.231710943025799</v>
      </c>
      <c r="BA10" s="92">
        <v>20.574343955301099</v>
      </c>
      <c r="BB10" s="92">
        <v>19.366524886738699</v>
      </c>
      <c r="BC10" s="92">
        <v>17.433020166166301</v>
      </c>
      <c r="BD10" s="92">
        <v>16.908691246287301</v>
      </c>
      <c r="BE10" s="92">
        <v>15.7073080458111</v>
      </c>
      <c r="BF10" s="92">
        <v>15.0753818021236</v>
      </c>
      <c r="BG10" s="92">
        <v>14.2005290517776</v>
      </c>
      <c r="BH10" s="92">
        <v>11.833767222829501</v>
      </c>
      <c r="BI10" s="92">
        <v>11.6786127797099</v>
      </c>
      <c r="BJ10" s="92">
        <v>11.3996973739556</v>
      </c>
      <c r="BK10" s="92">
        <v>10.701018297664699</v>
      </c>
      <c r="BL10" s="92">
        <v>10.457774446793801</v>
      </c>
      <c r="BM10" s="92">
        <v>10.253336057972801</v>
      </c>
      <c r="BN10" s="92">
        <v>10.1218757839132</v>
      </c>
      <c r="BO10" s="92">
        <v>8.1301189077234195</v>
      </c>
      <c r="BP10" s="92">
        <v>6.7708995595035697</v>
      </c>
      <c r="BQ10" s="92">
        <v>6.4502308415961496</v>
      </c>
      <c r="BR10" s="92">
        <v>5.6647964523386802</v>
      </c>
      <c r="BS10" s="92">
        <v>4.9043549448886798</v>
      </c>
      <c r="BT10" s="92">
        <v>2.5980915937845599</v>
      </c>
      <c r="BU10" s="56">
        <v>1.90246481815955</v>
      </c>
      <c r="BV10" s="56">
        <v>0.94988726363352305</v>
      </c>
    </row>
    <row r="11" spans="1:74" ht="17.45" customHeight="1">
      <c r="A11" s="80" t="s">
        <v>162</v>
      </c>
      <c r="B11" s="7">
        <v>96.820842069897438</v>
      </c>
      <c r="C11" s="79">
        <v>0.30893264351330946</v>
      </c>
      <c r="D11" s="80" t="s">
        <v>186</v>
      </c>
      <c r="E11" s="7">
        <v>84.497160519841344</v>
      </c>
      <c r="F11" s="79">
        <v>1.6990742163300232</v>
      </c>
      <c r="G11" s="80" t="s">
        <v>148</v>
      </c>
      <c r="H11" s="7">
        <v>52.418878498824249</v>
      </c>
      <c r="I11" s="79">
        <v>2.9045277034166186</v>
      </c>
      <c r="J11" s="80" t="s">
        <v>158</v>
      </c>
      <c r="K11" s="7">
        <v>15.512487491043727</v>
      </c>
      <c r="L11" s="79">
        <v>2.0226636799567976</v>
      </c>
      <c r="N11" s="131" t="s">
        <v>216</v>
      </c>
      <c r="O11" s="132">
        <v>95.584778553174203</v>
      </c>
      <c r="P11" s="133">
        <v>0.72728955099596804</v>
      </c>
      <c r="Q11" s="128" t="s">
        <v>93</v>
      </c>
      <c r="R11" s="129">
        <v>80.315576220233694</v>
      </c>
      <c r="S11" s="134">
        <v>1.66441690934793</v>
      </c>
      <c r="T11" s="128" t="s">
        <v>93</v>
      </c>
      <c r="U11" s="129">
        <v>46.623166158174399</v>
      </c>
      <c r="V11" s="130">
        <v>1.76114968480659</v>
      </c>
      <c r="W11" s="131" t="s">
        <v>213</v>
      </c>
      <c r="X11" s="132">
        <v>11.590211029253201</v>
      </c>
      <c r="Y11" s="133">
        <v>0.85281690045886105</v>
      </c>
      <c r="AA11" s="88" t="s">
        <v>1</v>
      </c>
      <c r="AB11" s="94">
        <v>2.03175845033546</v>
      </c>
      <c r="AC11" s="94">
        <v>1.2221038724186699</v>
      </c>
      <c r="AD11" s="94">
        <v>1.32879091305608</v>
      </c>
      <c r="AE11" s="94">
        <v>1.13156844635668</v>
      </c>
      <c r="AF11" s="94">
        <v>1.66901705847326</v>
      </c>
      <c r="AG11" s="94">
        <v>1.4520635808389499</v>
      </c>
      <c r="AH11" s="94">
        <v>1.35864712916696</v>
      </c>
      <c r="AI11" s="94">
        <v>1.7951858269245</v>
      </c>
      <c r="AJ11" s="94">
        <v>1.76114968480659</v>
      </c>
      <c r="AK11" s="94">
        <v>2.55143206728075</v>
      </c>
      <c r="AL11" s="94">
        <v>1.316800833501</v>
      </c>
      <c r="AM11" s="94">
        <v>1.47705599981272</v>
      </c>
      <c r="AN11" s="94">
        <v>1.6748857660591701</v>
      </c>
      <c r="AO11" s="94">
        <v>2.4686353541488</v>
      </c>
      <c r="AP11" s="94">
        <v>1.48443911483915</v>
      </c>
      <c r="AQ11" s="94">
        <v>2.2327053779208201</v>
      </c>
      <c r="AR11" s="94">
        <v>1.57093284181965</v>
      </c>
      <c r="AS11" s="94">
        <v>1.3946129209188101</v>
      </c>
      <c r="AT11" s="94">
        <v>1.2853378550126899</v>
      </c>
      <c r="AU11" s="94">
        <v>1.74647240819037</v>
      </c>
      <c r="AV11" s="94">
        <v>0.99647760319153</v>
      </c>
      <c r="AW11" s="94">
        <v>1.35916005605069</v>
      </c>
      <c r="AX11" s="94">
        <v>1.37720394631398</v>
      </c>
      <c r="AY11" s="94">
        <v>1.8909941510769099</v>
      </c>
      <c r="AZ11" s="94">
        <v>1.24047776554685</v>
      </c>
      <c r="BA11" s="94">
        <v>1.3400472817931299</v>
      </c>
      <c r="BB11" s="94">
        <v>0.78915975551985995</v>
      </c>
      <c r="BC11" s="94">
        <v>1.5402663818294899</v>
      </c>
      <c r="BD11" s="94">
        <v>0.74953796402165096</v>
      </c>
      <c r="BE11" s="94">
        <v>1.27555370499006</v>
      </c>
      <c r="BF11" s="94">
        <v>0.95753635996596898</v>
      </c>
      <c r="BG11" s="94">
        <v>1.1401811871394201</v>
      </c>
      <c r="BH11" s="94">
        <v>0.87214607760150897</v>
      </c>
      <c r="BI11" s="94">
        <v>0.75480456390506101</v>
      </c>
      <c r="BJ11" s="94">
        <v>0.54553026862110998</v>
      </c>
      <c r="BK11" s="94">
        <v>1.4043753019199601</v>
      </c>
      <c r="BL11" s="94">
        <v>1.03130581791483</v>
      </c>
      <c r="BM11" s="94">
        <v>0.76663845903297201</v>
      </c>
      <c r="BN11" s="94">
        <v>1.3310940092636601</v>
      </c>
      <c r="BO11" s="94">
        <v>0.793330390605407</v>
      </c>
      <c r="BP11" s="94">
        <v>0.83086876127707499</v>
      </c>
      <c r="BQ11" s="94">
        <v>0.81362957437600003</v>
      </c>
      <c r="BR11" s="94">
        <v>0.56895066952231599</v>
      </c>
      <c r="BS11" s="94">
        <v>0.65970185548360805</v>
      </c>
      <c r="BT11" s="94">
        <v>0.39199488661031201</v>
      </c>
      <c r="BU11" s="56">
        <v>0.216029548295287</v>
      </c>
      <c r="BV11" s="56">
        <v>0.212047528787036</v>
      </c>
    </row>
    <row r="12" spans="1:74" ht="17.45" customHeight="1">
      <c r="A12" s="80" t="s">
        <v>132</v>
      </c>
      <c r="B12" s="7">
        <v>96.744293343063205</v>
      </c>
      <c r="C12" s="79">
        <v>0.48125883087882626</v>
      </c>
      <c r="D12" s="80" t="s">
        <v>132</v>
      </c>
      <c r="E12" s="7">
        <v>84.017215144104483</v>
      </c>
      <c r="F12" s="79">
        <v>1.7421782294681178</v>
      </c>
      <c r="G12" s="80" t="s">
        <v>132</v>
      </c>
      <c r="H12" s="7">
        <v>51.680081692733957</v>
      </c>
      <c r="I12" s="79">
        <v>2.9157592306512159</v>
      </c>
      <c r="J12" s="80" t="s">
        <v>154</v>
      </c>
      <c r="K12" s="7">
        <v>15.14118074063783</v>
      </c>
      <c r="L12" s="79">
        <v>2.1194300223900693</v>
      </c>
      <c r="N12" s="131" t="s">
        <v>215</v>
      </c>
      <c r="O12" s="132">
        <v>95.538837090944696</v>
      </c>
      <c r="P12" s="133">
        <v>0.57601921823628899</v>
      </c>
      <c r="Q12" s="131" t="s">
        <v>216</v>
      </c>
      <c r="R12" s="132">
        <v>76.006633486122098</v>
      </c>
      <c r="S12" s="135">
        <v>1.43062447282876</v>
      </c>
      <c r="T12" s="128" t="s">
        <v>92</v>
      </c>
      <c r="U12" s="129">
        <v>44.158682149504699</v>
      </c>
      <c r="V12" s="130">
        <v>2.55143206728075</v>
      </c>
      <c r="W12" s="128" t="s">
        <v>57</v>
      </c>
      <c r="X12" s="129">
        <v>11.0358175012615</v>
      </c>
      <c r="Y12" s="130">
        <v>1.1456851040964999</v>
      </c>
      <c r="AA12" s="88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</row>
    <row r="13" spans="1:74" ht="17.45" customHeight="1">
      <c r="A13" s="143" t="s">
        <v>139</v>
      </c>
      <c r="B13" s="144">
        <v>96.472324073504197</v>
      </c>
      <c r="C13" s="145">
        <v>0.65655327381586903</v>
      </c>
      <c r="D13" s="80" t="s">
        <v>162</v>
      </c>
      <c r="E13" s="7">
        <v>83.817904930324985</v>
      </c>
      <c r="F13" s="79">
        <v>1.4346725190314171</v>
      </c>
      <c r="G13" s="80" t="s">
        <v>173</v>
      </c>
      <c r="H13" s="7">
        <v>51.675144591105422</v>
      </c>
      <c r="I13" s="79">
        <v>3.0346102010016525</v>
      </c>
      <c r="J13" s="80" t="s">
        <v>167</v>
      </c>
      <c r="K13" s="7">
        <v>15.031472407351703</v>
      </c>
      <c r="L13" s="79">
        <v>2.2380589798201216</v>
      </c>
      <c r="N13" s="128" t="s">
        <v>93</v>
      </c>
      <c r="O13" s="129">
        <v>94.820291135159493</v>
      </c>
      <c r="P13" s="130">
        <v>0.984227038136817</v>
      </c>
      <c r="Q13" s="128" t="s">
        <v>92</v>
      </c>
      <c r="R13" s="129">
        <v>75.601016312103994</v>
      </c>
      <c r="S13" s="134">
        <v>2.26366689568514</v>
      </c>
      <c r="T13" s="128" t="s">
        <v>86</v>
      </c>
      <c r="U13" s="129">
        <v>39.963397054392502</v>
      </c>
      <c r="V13" s="130">
        <v>1.316800833501</v>
      </c>
      <c r="W13" s="128" t="s">
        <v>59</v>
      </c>
      <c r="X13" s="129">
        <v>10.639054315431601</v>
      </c>
      <c r="Y13" s="130">
        <v>1.63127151317658</v>
      </c>
      <c r="AA13" s="88" t="s">
        <v>176</v>
      </c>
      <c r="AB13" s="88" t="s">
        <v>52</v>
      </c>
      <c r="AC13" s="88" t="s">
        <v>94</v>
      </c>
      <c r="AD13" s="88" t="s">
        <v>51</v>
      </c>
      <c r="AE13" s="88" t="s">
        <v>53</v>
      </c>
      <c r="AF13" s="88" t="s">
        <v>55</v>
      </c>
      <c r="AG13" s="88" t="s">
        <v>92</v>
      </c>
      <c r="AH13" s="88" t="s">
        <v>56</v>
      </c>
      <c r="AI13" s="88" t="s">
        <v>54</v>
      </c>
      <c r="AJ13" s="118" t="s">
        <v>213</v>
      </c>
      <c r="AK13" s="88" t="s">
        <v>57</v>
      </c>
      <c r="AL13" s="88" t="s">
        <v>59</v>
      </c>
      <c r="AM13" s="88" t="s">
        <v>86</v>
      </c>
      <c r="AN13" s="88" t="s">
        <v>93</v>
      </c>
      <c r="AO13" s="88" t="s">
        <v>62</v>
      </c>
      <c r="AP13" s="88" t="s">
        <v>58</v>
      </c>
      <c r="AQ13" s="88" t="s">
        <v>68</v>
      </c>
      <c r="AR13" s="118" t="s">
        <v>214</v>
      </c>
      <c r="AS13" s="88" t="s">
        <v>63</v>
      </c>
      <c r="AT13" s="88" t="s">
        <v>60</v>
      </c>
      <c r="AU13" s="118" t="s">
        <v>215</v>
      </c>
      <c r="AV13" s="88" t="s">
        <v>65</v>
      </c>
      <c r="AW13" s="118" t="s">
        <v>216</v>
      </c>
      <c r="AX13" s="88" t="s">
        <v>91</v>
      </c>
      <c r="AY13" s="88" t="s">
        <v>70</v>
      </c>
      <c r="AZ13" s="88" t="s">
        <v>61</v>
      </c>
      <c r="BA13" s="118" t="s">
        <v>212</v>
      </c>
      <c r="BB13" s="88" t="s">
        <v>64</v>
      </c>
      <c r="BC13" s="88" t="s">
        <v>74</v>
      </c>
      <c r="BD13" s="88" t="s">
        <v>80</v>
      </c>
      <c r="BE13" s="88" t="s">
        <v>66</v>
      </c>
      <c r="BF13" s="88" t="s">
        <v>69</v>
      </c>
      <c r="BG13" s="88" t="s">
        <v>76</v>
      </c>
      <c r="BH13" s="88" t="s">
        <v>77</v>
      </c>
      <c r="BI13" s="88" t="s">
        <v>81</v>
      </c>
      <c r="BJ13" s="88" t="s">
        <v>67</v>
      </c>
      <c r="BK13" s="88" t="s">
        <v>73</v>
      </c>
      <c r="BL13" s="88" t="s">
        <v>75</v>
      </c>
      <c r="BM13" s="88" t="s">
        <v>72</v>
      </c>
      <c r="BN13" s="88" t="s">
        <v>90</v>
      </c>
      <c r="BO13" s="88" t="s">
        <v>71</v>
      </c>
      <c r="BP13" s="88" t="s">
        <v>79</v>
      </c>
      <c r="BQ13" s="88" t="s">
        <v>49</v>
      </c>
      <c r="BR13" s="88" t="s">
        <v>85</v>
      </c>
      <c r="BS13" s="88" t="s">
        <v>82</v>
      </c>
      <c r="BT13" s="88" t="s">
        <v>84</v>
      </c>
      <c r="BU13" s="56" t="s">
        <v>83</v>
      </c>
      <c r="BV13" s="56" t="s">
        <v>78</v>
      </c>
    </row>
    <row r="14" spans="1:74" ht="17.45" customHeight="1">
      <c r="A14" s="80" t="s">
        <v>165</v>
      </c>
      <c r="B14" s="7">
        <v>96.318694134325952</v>
      </c>
      <c r="C14" s="79">
        <v>0.43152343126694587</v>
      </c>
      <c r="D14" s="80" t="s">
        <v>165</v>
      </c>
      <c r="E14" s="7">
        <v>82.680778965343407</v>
      </c>
      <c r="F14" s="79">
        <v>1.5541199702158321</v>
      </c>
      <c r="G14" s="80" t="s">
        <v>165</v>
      </c>
      <c r="H14" s="7">
        <v>51.132800972001199</v>
      </c>
      <c r="I14" s="79">
        <v>2.8167019137419969</v>
      </c>
      <c r="J14" s="80" t="s">
        <v>165</v>
      </c>
      <c r="K14" s="7">
        <v>14.620850027813763</v>
      </c>
      <c r="L14" s="79">
        <v>2.1879376545789992</v>
      </c>
      <c r="N14" s="128" t="s">
        <v>92</v>
      </c>
      <c r="O14" s="129">
        <v>93.072505919378301</v>
      </c>
      <c r="P14" s="130">
        <v>1.20219432221414</v>
      </c>
      <c r="Q14" s="131" t="s">
        <v>215</v>
      </c>
      <c r="R14" s="132">
        <v>75.515604036990496</v>
      </c>
      <c r="S14" s="135">
        <v>1.29751964006779</v>
      </c>
      <c r="T14" s="128" t="s">
        <v>58</v>
      </c>
      <c r="U14" s="129">
        <v>39.352268499419502</v>
      </c>
      <c r="V14" s="130">
        <v>1.47705599981272</v>
      </c>
      <c r="W14" s="128" t="s">
        <v>86</v>
      </c>
      <c r="X14" s="129">
        <v>10.007185285230801</v>
      </c>
      <c r="Y14" s="130">
        <v>0.74688151861075103</v>
      </c>
      <c r="AA14" s="91" t="s">
        <v>180</v>
      </c>
      <c r="AB14" s="92">
        <v>40.072969768717797</v>
      </c>
      <c r="AC14" s="92">
        <v>24.002898271264399</v>
      </c>
      <c r="AD14" s="92">
        <v>20.317998395671101</v>
      </c>
      <c r="AE14" s="92">
        <v>18.3708586275283</v>
      </c>
      <c r="AF14" s="92">
        <v>13.752624498686499</v>
      </c>
      <c r="AG14" s="92">
        <v>13.532248489550801</v>
      </c>
      <c r="AH14" s="92">
        <v>13.482576379463</v>
      </c>
      <c r="AI14" s="92">
        <v>12.8427900094582</v>
      </c>
      <c r="AJ14" s="92">
        <v>11.590211029253201</v>
      </c>
      <c r="AK14" s="92">
        <v>11.0358175012615</v>
      </c>
      <c r="AL14" s="92">
        <v>10.639054315431601</v>
      </c>
      <c r="AM14" s="92">
        <v>10.007185285230801</v>
      </c>
      <c r="AN14" s="92">
        <v>9.1099156321575894</v>
      </c>
      <c r="AO14" s="92">
        <v>9.0434399192863797</v>
      </c>
      <c r="AP14" s="92">
        <v>8.8125797799901306</v>
      </c>
      <c r="AQ14" s="92">
        <v>7.9680299709052598</v>
      </c>
      <c r="AR14" s="92">
        <v>7.2092908373468196</v>
      </c>
      <c r="AS14" s="92">
        <v>6.2788186799484498</v>
      </c>
      <c r="AT14" s="92">
        <v>6.1622297386484801</v>
      </c>
      <c r="AU14" s="92">
        <v>5.7249394980271999</v>
      </c>
      <c r="AV14" s="92">
        <v>5.6715764723044702</v>
      </c>
      <c r="AW14" s="92">
        <v>4.8654621362857</v>
      </c>
      <c r="AX14" s="92">
        <v>4.6153824013211198</v>
      </c>
      <c r="AY14" s="92">
        <v>4.30369672548973</v>
      </c>
      <c r="AZ14" s="92">
        <v>4.0146874971490103</v>
      </c>
      <c r="BA14" s="92">
        <v>3.8225181112853499</v>
      </c>
      <c r="BB14" s="92">
        <v>3.6350927403066899</v>
      </c>
      <c r="BC14" s="92">
        <v>3.45498712686986</v>
      </c>
      <c r="BD14" s="92">
        <v>3.17612255730451</v>
      </c>
      <c r="BE14" s="92">
        <v>2.9145330446959501</v>
      </c>
      <c r="BF14" s="92">
        <v>2.51347391707526</v>
      </c>
      <c r="BG14" s="92">
        <v>2.0206745887995998</v>
      </c>
      <c r="BH14" s="92">
        <v>1.7963720811842701</v>
      </c>
      <c r="BI14" s="92">
        <v>1.70349956372519</v>
      </c>
      <c r="BJ14" s="92">
        <v>1.4603981586641299</v>
      </c>
      <c r="BK14" s="92">
        <v>1.4054904624904301</v>
      </c>
      <c r="BL14" s="92">
        <v>1.3993054869114701</v>
      </c>
      <c r="BM14" s="92">
        <v>1.35975624942961</v>
      </c>
      <c r="BN14" s="92">
        <v>1.3550581854412</v>
      </c>
      <c r="BO14" s="92">
        <v>0.71507637838133298</v>
      </c>
      <c r="BP14" s="92">
        <v>0.63873323957861805</v>
      </c>
      <c r="BQ14" s="92" t="s">
        <v>181</v>
      </c>
      <c r="BR14" s="92" t="s">
        <v>181</v>
      </c>
      <c r="BS14" s="92" t="s">
        <v>181</v>
      </c>
      <c r="BT14" s="92" t="s">
        <v>181</v>
      </c>
      <c r="BU14" s="56" t="s">
        <v>181</v>
      </c>
      <c r="BV14" s="56" t="s">
        <v>181</v>
      </c>
    </row>
    <row r="15" spans="1:74" ht="17.45" customHeight="1">
      <c r="A15" s="143" t="s">
        <v>121</v>
      </c>
      <c r="B15" s="144">
        <v>96.312238070683094</v>
      </c>
      <c r="C15" s="145">
        <v>0.68586055839648996</v>
      </c>
      <c r="D15" s="80" t="s">
        <v>172</v>
      </c>
      <c r="E15" s="7">
        <v>82.648680579608083</v>
      </c>
      <c r="F15" s="79">
        <v>1.7955024600072327</v>
      </c>
      <c r="G15" s="80" t="s">
        <v>154</v>
      </c>
      <c r="H15" s="7">
        <v>50.870056500530623</v>
      </c>
      <c r="I15" s="79">
        <v>2.8930269697831945</v>
      </c>
      <c r="J15" s="143" t="s">
        <v>121</v>
      </c>
      <c r="K15" s="144">
        <v>14.457768556583799</v>
      </c>
      <c r="L15" s="145">
        <v>1.63244795951296</v>
      </c>
      <c r="N15" s="128" t="s">
        <v>86</v>
      </c>
      <c r="O15" s="129">
        <v>92.693208243336301</v>
      </c>
      <c r="P15" s="130">
        <v>0.65682582368600495</v>
      </c>
      <c r="Q15" s="128" t="s">
        <v>58</v>
      </c>
      <c r="R15" s="129">
        <v>75.005394384415595</v>
      </c>
      <c r="S15" s="134">
        <v>1.3862307807094401</v>
      </c>
      <c r="T15" s="128" t="s">
        <v>57</v>
      </c>
      <c r="U15" s="129">
        <v>38.840422348207603</v>
      </c>
      <c r="V15" s="130">
        <v>1.6748857660591701</v>
      </c>
      <c r="W15" s="128" t="s">
        <v>93</v>
      </c>
      <c r="X15" s="129">
        <v>9.1099156321575894</v>
      </c>
      <c r="Y15" s="130">
        <v>1.1108547021633299</v>
      </c>
      <c r="AA15" s="88" t="s">
        <v>1</v>
      </c>
      <c r="AB15" s="94">
        <v>1.7152375502799699</v>
      </c>
      <c r="AC15" s="94">
        <v>1.3678594305904199</v>
      </c>
      <c r="AD15" s="94">
        <v>0.90505676444673899</v>
      </c>
      <c r="AE15" s="94">
        <v>1.1017236658459799</v>
      </c>
      <c r="AF15" s="94">
        <v>1.06446226917764</v>
      </c>
      <c r="AG15" s="94">
        <v>1.5386893494916301</v>
      </c>
      <c r="AH15" s="94">
        <v>0.81957267432215497</v>
      </c>
      <c r="AI15" s="94">
        <v>1.2097978370506499</v>
      </c>
      <c r="AJ15" s="94">
        <v>0.85281690045886105</v>
      </c>
      <c r="AK15" s="94">
        <v>1.1456851040964999</v>
      </c>
      <c r="AL15" s="94">
        <v>1.63127151317658</v>
      </c>
      <c r="AM15" s="94">
        <v>0.74688151861075103</v>
      </c>
      <c r="AN15" s="94">
        <v>1.1108547021633299</v>
      </c>
      <c r="AO15" s="94">
        <v>0.95842731117492497</v>
      </c>
      <c r="AP15" s="94">
        <v>0.77152355960985597</v>
      </c>
      <c r="AQ15" s="94">
        <v>0.86019892821107102</v>
      </c>
      <c r="AR15" s="94">
        <v>0.69833362170261704</v>
      </c>
      <c r="AS15" s="94">
        <v>0.53714944004373499</v>
      </c>
      <c r="AT15" s="94">
        <v>0.702630361520997</v>
      </c>
      <c r="AU15" s="94">
        <v>0.69842955951664298</v>
      </c>
      <c r="AV15" s="94">
        <v>0.84888104214612703</v>
      </c>
      <c r="AW15" s="94">
        <v>0.64080881331281703</v>
      </c>
      <c r="AX15" s="94">
        <v>0.72858904897210397</v>
      </c>
      <c r="AY15" s="94">
        <v>0.35250343500931602</v>
      </c>
      <c r="AZ15" s="94">
        <v>0.51521563659420599</v>
      </c>
      <c r="BA15" s="94">
        <v>0.66525251268607999</v>
      </c>
      <c r="BB15" s="94">
        <v>0.62075166141222005</v>
      </c>
      <c r="BC15" s="94">
        <v>0.34197205990979701</v>
      </c>
      <c r="BD15" s="94">
        <v>0.52141817193253504</v>
      </c>
      <c r="BE15" s="94">
        <v>0.43374574580910602</v>
      </c>
      <c r="BF15" s="94">
        <v>0.45038524537753699</v>
      </c>
      <c r="BG15" s="94">
        <v>0.32061428669838099</v>
      </c>
      <c r="BH15" s="94">
        <v>0.36796400869950202</v>
      </c>
      <c r="BI15" s="94">
        <v>0.19593697940253499</v>
      </c>
      <c r="BJ15" s="94">
        <v>0.24880509567239001</v>
      </c>
      <c r="BK15" s="94">
        <v>0.38025306676526899</v>
      </c>
      <c r="BL15" s="94">
        <v>0.47276557587750201</v>
      </c>
      <c r="BM15" s="94">
        <v>0.23858320134480901</v>
      </c>
      <c r="BN15" s="94">
        <v>0.24837846259503801</v>
      </c>
      <c r="BO15" s="94">
        <v>0.20830063130377399</v>
      </c>
      <c r="BP15" s="94">
        <v>0.199591656147595</v>
      </c>
      <c r="BQ15" s="94" t="s">
        <v>182</v>
      </c>
      <c r="BR15" s="94" t="s">
        <v>182</v>
      </c>
      <c r="BS15" s="94" t="s">
        <v>182</v>
      </c>
      <c r="BT15" s="94" t="s">
        <v>182</v>
      </c>
      <c r="BU15" s="56" t="s">
        <v>182</v>
      </c>
      <c r="BV15" s="56" t="s">
        <v>182</v>
      </c>
    </row>
    <row r="16" spans="1:74" ht="17.45" customHeight="1">
      <c r="A16" s="80" t="s">
        <v>172</v>
      </c>
      <c r="B16" s="7">
        <v>96.100394001086428</v>
      </c>
      <c r="C16" s="79">
        <v>0.60190385958658532</v>
      </c>
      <c r="D16" s="80" t="s">
        <v>154</v>
      </c>
      <c r="E16" s="7">
        <v>81.981443798166623</v>
      </c>
      <c r="F16" s="79">
        <v>1.7595498692966882</v>
      </c>
      <c r="G16" s="80" t="s">
        <v>186</v>
      </c>
      <c r="H16" s="7">
        <v>49.9142682256143</v>
      </c>
      <c r="I16" s="79">
        <v>3.3130251209935926</v>
      </c>
      <c r="J16" s="80" t="s">
        <v>160</v>
      </c>
      <c r="K16" s="7">
        <v>14.340690574958884</v>
      </c>
      <c r="L16" s="79">
        <v>1.6317666234327606</v>
      </c>
      <c r="N16" s="128" t="s">
        <v>60</v>
      </c>
      <c r="O16" s="129">
        <v>92.448788135452901</v>
      </c>
      <c r="P16" s="130">
        <v>0.590992713229749</v>
      </c>
      <c r="Q16" s="128" t="s">
        <v>86</v>
      </c>
      <c r="R16" s="129">
        <v>73.296875026444795</v>
      </c>
      <c r="S16" s="134">
        <v>1.10857109536561</v>
      </c>
      <c r="T16" s="128" t="s">
        <v>59</v>
      </c>
      <c r="U16" s="129">
        <v>35.487987798902601</v>
      </c>
      <c r="V16" s="130">
        <v>2.4686353541488</v>
      </c>
      <c r="W16" s="128" t="s">
        <v>62</v>
      </c>
      <c r="X16" s="129">
        <v>9.0434399192863797</v>
      </c>
      <c r="Y16" s="130">
        <v>0.95842731117492497</v>
      </c>
    </row>
    <row r="17" spans="1:25" ht="17.45" customHeight="1">
      <c r="A17" s="80" t="s">
        <v>154</v>
      </c>
      <c r="B17" s="7">
        <v>96.063285695298433</v>
      </c>
      <c r="C17" s="79">
        <v>0.56678269684828297</v>
      </c>
      <c r="D17" s="80" t="s">
        <v>148</v>
      </c>
      <c r="E17" s="7">
        <v>81.050890691994468</v>
      </c>
      <c r="F17" s="79">
        <v>1.9840026593904907</v>
      </c>
      <c r="G17" s="80" t="s">
        <v>162</v>
      </c>
      <c r="H17" s="7">
        <v>49.768114479172851</v>
      </c>
      <c r="I17" s="79">
        <v>2.858020739758409</v>
      </c>
      <c r="J17" s="80" t="s">
        <v>144</v>
      </c>
      <c r="K17" s="7">
        <v>14.210340588480353</v>
      </c>
      <c r="L17" s="79">
        <v>2.3102890057494432</v>
      </c>
      <c r="N17" s="128" t="s">
        <v>59</v>
      </c>
      <c r="O17" s="129">
        <v>92.303271390879203</v>
      </c>
      <c r="P17" s="130">
        <v>0.835440660342883</v>
      </c>
      <c r="Q17" s="128" t="s">
        <v>60</v>
      </c>
      <c r="R17" s="129">
        <v>70.566831649083895</v>
      </c>
      <c r="S17" s="134">
        <v>1.2719418459318901</v>
      </c>
      <c r="T17" s="131" t="s">
        <v>215</v>
      </c>
      <c r="U17" s="132">
        <v>34.984119193542803</v>
      </c>
      <c r="V17" s="133">
        <v>1.48443911483915</v>
      </c>
      <c r="W17" s="128" t="s">
        <v>58</v>
      </c>
      <c r="X17" s="129">
        <v>8.8125797799901306</v>
      </c>
      <c r="Y17" s="130">
        <v>0.77152355960985597</v>
      </c>
    </row>
    <row r="18" spans="1:25" ht="17.45" customHeight="1">
      <c r="A18" s="80" t="s">
        <v>134</v>
      </c>
      <c r="B18" s="7">
        <v>95.895595098645401</v>
      </c>
      <c r="C18" s="79">
        <v>0.47522994687992548</v>
      </c>
      <c r="D18" s="80" t="s">
        <v>167</v>
      </c>
      <c r="E18" s="7">
        <v>80.616977589796647</v>
      </c>
      <c r="F18" s="79">
        <v>1.73777206539156</v>
      </c>
      <c r="G18" s="80" t="s">
        <v>116</v>
      </c>
      <c r="H18" s="7">
        <v>49.615931823300379</v>
      </c>
      <c r="I18" s="79">
        <v>2.6172899683928059</v>
      </c>
      <c r="J18" s="143" t="s">
        <v>122</v>
      </c>
      <c r="K18" s="144">
        <v>14.0690116057604</v>
      </c>
      <c r="L18" s="145">
        <v>1.5396654678100199</v>
      </c>
      <c r="N18" s="128" t="s">
        <v>58</v>
      </c>
      <c r="O18" s="129">
        <v>91.837552338817005</v>
      </c>
      <c r="P18" s="130">
        <v>0.81847731993200401</v>
      </c>
      <c r="Q18" s="128" t="s">
        <v>59</v>
      </c>
      <c r="R18" s="129">
        <v>70.279705741465506</v>
      </c>
      <c r="S18" s="134">
        <v>1.9899326933418799</v>
      </c>
      <c r="T18" s="128" t="s">
        <v>62</v>
      </c>
      <c r="U18" s="129">
        <v>34.129833738285697</v>
      </c>
      <c r="V18" s="130">
        <v>2.2327053779208201</v>
      </c>
      <c r="W18" s="128" t="s">
        <v>68</v>
      </c>
      <c r="X18" s="129">
        <v>7.9680299709052598</v>
      </c>
      <c r="Y18" s="130">
        <v>0.86019892821107102</v>
      </c>
    </row>
    <row r="19" spans="1:25" ht="17.45" customHeight="1">
      <c r="A19" s="80" t="s">
        <v>167</v>
      </c>
      <c r="B19" s="7">
        <v>95.616064374678501</v>
      </c>
      <c r="C19" s="79">
        <v>0.5782378427932775</v>
      </c>
      <c r="D19" s="80" t="s">
        <v>116</v>
      </c>
      <c r="E19" s="7">
        <v>80.181132860551401</v>
      </c>
      <c r="F19" s="79">
        <v>1.8185081816207149</v>
      </c>
      <c r="G19" s="80" t="s">
        <v>167</v>
      </c>
      <c r="H19" s="7">
        <v>49.485756256204176</v>
      </c>
      <c r="I19" s="79">
        <v>2.8905345299198544</v>
      </c>
      <c r="J19" s="80" t="s">
        <v>145</v>
      </c>
      <c r="K19" s="7">
        <v>14.031827373416249</v>
      </c>
      <c r="L19" s="79">
        <v>1.9278097727038557</v>
      </c>
      <c r="N19" s="128" t="s">
        <v>63</v>
      </c>
      <c r="O19" s="129">
        <v>90.515319043291797</v>
      </c>
      <c r="P19" s="130">
        <v>0.65657011837087198</v>
      </c>
      <c r="Q19" s="128" t="s">
        <v>57</v>
      </c>
      <c r="R19" s="129">
        <v>69.062432726412595</v>
      </c>
      <c r="S19" s="134">
        <v>1.72740131324709</v>
      </c>
      <c r="T19" s="131" t="s">
        <v>216</v>
      </c>
      <c r="U19" s="132">
        <v>33.946935111348601</v>
      </c>
      <c r="V19" s="133">
        <v>1.57093284181965</v>
      </c>
      <c r="W19" s="131" t="s">
        <v>214</v>
      </c>
      <c r="X19" s="132">
        <v>7.2092908373468196</v>
      </c>
      <c r="Y19" s="133">
        <v>0.69833362170261704</v>
      </c>
    </row>
    <row r="20" spans="1:25" ht="17.45" customHeight="1">
      <c r="A20" s="80" t="s">
        <v>129</v>
      </c>
      <c r="B20" s="7">
        <v>95.607983974754092</v>
      </c>
      <c r="C20" s="79">
        <v>0.47412938087810502</v>
      </c>
      <c r="D20" s="80" t="s">
        <v>145</v>
      </c>
      <c r="E20" s="7">
        <v>79.71556089945679</v>
      </c>
      <c r="F20" s="79">
        <v>1.7059072637755999</v>
      </c>
      <c r="G20" s="143" t="s">
        <v>121</v>
      </c>
      <c r="H20" s="144">
        <v>47.860608329652898</v>
      </c>
      <c r="I20" s="145">
        <v>2.5880773312076002</v>
      </c>
      <c r="J20" s="80" t="s">
        <v>132</v>
      </c>
      <c r="K20" s="7">
        <v>13.634850540850396</v>
      </c>
      <c r="L20" s="79">
        <v>1.8955223023545023</v>
      </c>
      <c r="N20" s="128" t="s">
        <v>61</v>
      </c>
      <c r="O20" s="129">
        <v>90.079396823839502</v>
      </c>
      <c r="P20" s="130">
        <v>1.0928851507137201</v>
      </c>
      <c r="Q20" s="128" t="s">
        <v>63</v>
      </c>
      <c r="R20" s="129">
        <v>68.239809445004099</v>
      </c>
      <c r="S20" s="134">
        <v>1.3785605824</v>
      </c>
      <c r="T20" s="128" t="s">
        <v>60</v>
      </c>
      <c r="U20" s="129">
        <v>33.2782385619129</v>
      </c>
      <c r="V20" s="130">
        <v>1.3946129209188101</v>
      </c>
      <c r="W20" s="128" t="s">
        <v>63</v>
      </c>
      <c r="X20" s="129">
        <v>6.2788186799484498</v>
      </c>
      <c r="Y20" s="130">
        <v>0.53714944004373499</v>
      </c>
    </row>
    <row r="21" spans="1:25" ht="17.45" customHeight="1">
      <c r="A21" s="80" t="s">
        <v>148</v>
      </c>
      <c r="B21" s="7">
        <v>95.442352784061455</v>
      </c>
      <c r="C21" s="79">
        <v>0.82623937287284066</v>
      </c>
      <c r="D21" s="143" t="s">
        <v>121</v>
      </c>
      <c r="E21" s="144">
        <v>79.589864601943205</v>
      </c>
      <c r="F21" s="145">
        <v>1.95798205213913</v>
      </c>
      <c r="G21" s="80" t="s">
        <v>145</v>
      </c>
      <c r="H21" s="7">
        <v>47.833685227957474</v>
      </c>
      <c r="I21" s="79">
        <v>2.6677203392032731</v>
      </c>
      <c r="J21" s="80" t="s">
        <v>152</v>
      </c>
      <c r="K21" s="7">
        <v>13.479527246624876</v>
      </c>
      <c r="L21" s="79">
        <v>2.3410833980021266</v>
      </c>
      <c r="N21" s="128" t="s">
        <v>66</v>
      </c>
      <c r="O21" s="129">
        <v>89.765033710830807</v>
      </c>
      <c r="P21" s="130">
        <v>1.09001832869145</v>
      </c>
      <c r="Q21" s="128" t="s">
        <v>62</v>
      </c>
      <c r="R21" s="129">
        <v>67.356390659452899</v>
      </c>
      <c r="S21" s="134">
        <v>2.1996879985028301</v>
      </c>
      <c r="T21" s="128" t="s">
        <v>63</v>
      </c>
      <c r="U21" s="129">
        <v>32.635901807852299</v>
      </c>
      <c r="V21" s="130">
        <v>1.2853378550126899</v>
      </c>
      <c r="W21" s="128" t="s">
        <v>60</v>
      </c>
      <c r="X21" s="129">
        <v>6.1622297386484801</v>
      </c>
      <c r="Y21" s="130">
        <v>0.702630361520997</v>
      </c>
    </row>
    <row r="22" spans="1:25" ht="17.45" customHeight="1">
      <c r="A22" s="80" t="s">
        <v>145</v>
      </c>
      <c r="B22" s="7">
        <v>95.401576462691693</v>
      </c>
      <c r="C22" s="79">
        <v>0.61535342111997759</v>
      </c>
      <c r="D22" s="80" t="s">
        <v>134</v>
      </c>
      <c r="E22" s="7">
        <v>79.346586411041983</v>
      </c>
      <c r="F22" s="79">
        <v>1.7274085137566491</v>
      </c>
      <c r="G22" s="80" t="s">
        <v>150</v>
      </c>
      <c r="H22" s="7">
        <v>46.462696643402566</v>
      </c>
      <c r="I22" s="79">
        <v>2.4470946292506568</v>
      </c>
      <c r="J22" s="143" t="s">
        <v>126</v>
      </c>
      <c r="K22" s="144">
        <v>13.318516300128699</v>
      </c>
      <c r="L22" s="145">
        <v>1.97010588892454</v>
      </c>
      <c r="N22" s="128" t="s">
        <v>62</v>
      </c>
      <c r="O22" s="129">
        <v>89.728786949943</v>
      </c>
      <c r="P22" s="130">
        <v>1.2404894449764601</v>
      </c>
      <c r="Q22" s="128" t="s">
        <v>61</v>
      </c>
      <c r="R22" s="129">
        <v>65.392169748145093</v>
      </c>
      <c r="S22" s="134">
        <v>1.3907870233478301</v>
      </c>
      <c r="T22" s="128" t="s">
        <v>65</v>
      </c>
      <c r="U22" s="129">
        <v>28.759316781951199</v>
      </c>
      <c r="V22" s="130">
        <v>1.74647240819037</v>
      </c>
      <c r="W22" s="131" t="s">
        <v>215</v>
      </c>
      <c r="X22" s="132">
        <v>5.7249394980271999</v>
      </c>
      <c r="Y22" s="133">
        <v>0.69842955951664298</v>
      </c>
    </row>
    <row r="23" spans="1:25" ht="17.45" customHeight="1">
      <c r="A23" s="80" t="s">
        <v>116</v>
      </c>
      <c r="B23" s="7">
        <v>95.385796925433112</v>
      </c>
      <c r="C23" s="79">
        <v>0.74744246903404044</v>
      </c>
      <c r="D23" s="80" t="s">
        <v>129</v>
      </c>
      <c r="E23" s="7">
        <v>79.09324547030262</v>
      </c>
      <c r="F23" s="79">
        <v>1.625061593012139</v>
      </c>
      <c r="G23" s="80" t="s">
        <v>158</v>
      </c>
      <c r="H23" s="7">
        <v>45.788198580046398</v>
      </c>
      <c r="I23" s="79">
        <v>2.8229472944734333</v>
      </c>
      <c r="J23" s="80" t="s">
        <v>136</v>
      </c>
      <c r="K23" s="7">
        <v>12.768010772570365</v>
      </c>
      <c r="L23" s="79">
        <v>1.9071907680328899</v>
      </c>
      <c r="N23" s="128" t="s">
        <v>65</v>
      </c>
      <c r="O23" s="129">
        <v>87.9594869899868</v>
      </c>
      <c r="P23" s="130">
        <v>1.0874359833056</v>
      </c>
      <c r="Q23" s="128" t="s">
        <v>65</v>
      </c>
      <c r="R23" s="129">
        <v>64.198620624841595</v>
      </c>
      <c r="S23" s="134">
        <v>1.5740328448496701</v>
      </c>
      <c r="T23" s="131" t="s">
        <v>214</v>
      </c>
      <c r="U23" s="132">
        <v>27.744416420205201</v>
      </c>
      <c r="V23" s="133">
        <v>0.99647760319153</v>
      </c>
      <c r="W23" s="128" t="s">
        <v>65</v>
      </c>
      <c r="X23" s="129">
        <v>5.6715764723044702</v>
      </c>
      <c r="Y23" s="130">
        <v>0.84888104214612703</v>
      </c>
    </row>
    <row r="24" spans="1:25" ht="17.45" customHeight="1">
      <c r="A24" s="80" t="s">
        <v>143</v>
      </c>
      <c r="B24" s="7">
        <v>95.385030515753314</v>
      </c>
      <c r="C24" s="79">
        <v>0.66018663547959011</v>
      </c>
      <c r="D24" s="80" t="s">
        <v>143</v>
      </c>
      <c r="E24" s="7">
        <v>78.868300910585376</v>
      </c>
      <c r="F24" s="79">
        <v>1.9705756613433503</v>
      </c>
      <c r="G24" s="80" t="s">
        <v>143</v>
      </c>
      <c r="H24" s="7">
        <v>45.011912479756397</v>
      </c>
      <c r="I24" s="79">
        <v>3.0942693968193575</v>
      </c>
      <c r="J24" s="80" t="s">
        <v>140</v>
      </c>
      <c r="K24" s="7">
        <v>12.726596559785598</v>
      </c>
      <c r="L24" s="79">
        <v>2.0686460607978581</v>
      </c>
      <c r="N24" s="128" t="s">
        <v>57</v>
      </c>
      <c r="O24" s="129">
        <v>87.648766893215694</v>
      </c>
      <c r="P24" s="130">
        <v>1.0669838373865399</v>
      </c>
      <c r="Q24" s="128" t="s">
        <v>66</v>
      </c>
      <c r="R24" s="129">
        <v>62.276809805874997</v>
      </c>
      <c r="S24" s="134">
        <v>1.44664850422598</v>
      </c>
      <c r="T24" s="128" t="s">
        <v>61</v>
      </c>
      <c r="U24" s="129">
        <v>26.937120606607301</v>
      </c>
      <c r="V24" s="130">
        <v>1.35916005605069</v>
      </c>
      <c r="W24" s="131" t="s">
        <v>216</v>
      </c>
      <c r="X24" s="132">
        <v>4.8654621362857</v>
      </c>
      <c r="Y24" s="133">
        <v>0.64080881331281703</v>
      </c>
    </row>
    <row r="25" spans="1:25" ht="17.45" customHeight="1">
      <c r="A25" s="80" t="s">
        <v>169</v>
      </c>
      <c r="B25" s="7">
        <v>95.211205042408636</v>
      </c>
      <c r="C25" s="79">
        <v>0.62402650713299457</v>
      </c>
      <c r="D25" s="80" t="s">
        <v>169</v>
      </c>
      <c r="E25" s="7">
        <v>78.434168171146467</v>
      </c>
      <c r="F25" s="79">
        <v>1.8073854428722496</v>
      </c>
      <c r="G25" s="143" t="s">
        <v>122</v>
      </c>
      <c r="H25" s="144">
        <v>44.966769478402099</v>
      </c>
      <c r="I25" s="145">
        <v>2.47272358565457</v>
      </c>
      <c r="J25" s="80" t="s">
        <v>138</v>
      </c>
      <c r="K25" s="7">
        <v>12.681540647256542</v>
      </c>
      <c r="L25" s="79">
        <v>1.9208264459619278</v>
      </c>
      <c r="N25" s="128" t="s">
        <v>64</v>
      </c>
      <c r="O25" s="129">
        <v>86.415530259722601</v>
      </c>
      <c r="P25" s="130">
        <v>1.24151958549291</v>
      </c>
      <c r="Q25" s="128" t="s">
        <v>64</v>
      </c>
      <c r="R25" s="129">
        <v>58.106986207160197</v>
      </c>
      <c r="S25" s="134">
        <v>2.5078081509191299</v>
      </c>
      <c r="T25" s="128" t="s">
        <v>68</v>
      </c>
      <c r="U25" s="129">
        <v>26.440038324637101</v>
      </c>
      <c r="V25" s="130">
        <v>1.37720394631398</v>
      </c>
      <c r="W25" s="128" t="s">
        <v>91</v>
      </c>
      <c r="X25" s="129">
        <v>4.6153824013211198</v>
      </c>
      <c r="Y25" s="130">
        <v>0.72858904897210397</v>
      </c>
    </row>
    <row r="26" spans="1:25" ht="17.45" customHeight="1">
      <c r="A26" s="143" t="s">
        <v>131</v>
      </c>
      <c r="B26" s="144">
        <v>95.107174628723399</v>
      </c>
      <c r="C26" s="145">
        <v>0.86246316020718505</v>
      </c>
      <c r="D26" s="80" t="s">
        <v>133</v>
      </c>
      <c r="E26" s="7">
        <v>77.785377866236516</v>
      </c>
      <c r="F26" s="79">
        <v>1.7767664230535458</v>
      </c>
      <c r="G26" s="80" t="s">
        <v>169</v>
      </c>
      <c r="H26" s="7">
        <v>44.744605368358982</v>
      </c>
      <c r="I26" s="79">
        <v>2.8184046019850988</v>
      </c>
      <c r="J26" s="80" t="s">
        <v>156</v>
      </c>
      <c r="K26" s="7">
        <v>12.669055264734325</v>
      </c>
      <c r="L26" s="79">
        <v>1.9397260463125232</v>
      </c>
      <c r="N26" s="131" t="s">
        <v>214</v>
      </c>
      <c r="O26" s="132">
        <v>79.483004949808802</v>
      </c>
      <c r="P26" s="133">
        <v>1.0006041473245799</v>
      </c>
      <c r="Q26" s="131" t="s">
        <v>214</v>
      </c>
      <c r="R26" s="132">
        <v>57.008742012031199</v>
      </c>
      <c r="S26" s="135">
        <v>1.2818724493645299</v>
      </c>
      <c r="T26" s="128" t="s">
        <v>64</v>
      </c>
      <c r="U26" s="129">
        <v>23.416054907688199</v>
      </c>
      <c r="V26" s="130">
        <v>1.8909941510769099</v>
      </c>
      <c r="W26" s="128" t="s">
        <v>70</v>
      </c>
      <c r="X26" s="129">
        <v>4.30369672548973</v>
      </c>
      <c r="Y26" s="130">
        <v>0.35250343500931602</v>
      </c>
    </row>
    <row r="27" spans="1:25" ht="17.45" customHeight="1">
      <c r="A27" s="80" t="s">
        <v>133</v>
      </c>
      <c r="B27" s="7">
        <v>95.086140321090383</v>
      </c>
      <c r="C27" s="79">
        <v>0.61613594841515562</v>
      </c>
      <c r="D27" s="143" t="s">
        <v>131</v>
      </c>
      <c r="E27" s="144">
        <v>77.720016887972406</v>
      </c>
      <c r="F27" s="145">
        <v>2.0949897494548599</v>
      </c>
      <c r="G27" s="80" t="s">
        <v>156</v>
      </c>
      <c r="H27" s="7">
        <v>44.665003457799749</v>
      </c>
      <c r="I27" s="79">
        <v>2.706955710875862</v>
      </c>
      <c r="J27" s="143" t="s">
        <v>151</v>
      </c>
      <c r="K27" s="144">
        <v>12.411845245523301</v>
      </c>
      <c r="L27" s="145">
        <v>2.1820323813580602</v>
      </c>
      <c r="N27" s="128" t="s">
        <v>72</v>
      </c>
      <c r="O27" s="129">
        <v>79.245111010302594</v>
      </c>
      <c r="P27" s="130">
        <v>1.46145117489339</v>
      </c>
      <c r="Q27" s="128" t="s">
        <v>68</v>
      </c>
      <c r="R27" s="129">
        <v>53.683106470002102</v>
      </c>
      <c r="S27" s="134">
        <v>1.3966795616573899</v>
      </c>
      <c r="T27" s="128" t="s">
        <v>66</v>
      </c>
      <c r="U27" s="129">
        <v>22.231710943025799</v>
      </c>
      <c r="V27" s="130">
        <v>1.24047776554685</v>
      </c>
      <c r="W27" s="128" t="s">
        <v>61</v>
      </c>
      <c r="X27" s="129">
        <v>4.0146874971490103</v>
      </c>
      <c r="Y27" s="130">
        <v>0.51521563659420599</v>
      </c>
    </row>
    <row r="28" spans="1:25" ht="17.45" customHeight="1">
      <c r="A28" s="80" t="s">
        <v>156</v>
      </c>
      <c r="B28" s="7">
        <v>94.669145349602317</v>
      </c>
      <c r="C28" s="79">
        <v>0.69824446338491786</v>
      </c>
      <c r="D28" s="80" t="s">
        <v>156</v>
      </c>
      <c r="E28" s="7">
        <v>77.385518421029246</v>
      </c>
      <c r="F28" s="79">
        <v>1.8025739187909116</v>
      </c>
      <c r="G28" s="80" t="s">
        <v>140</v>
      </c>
      <c r="H28" s="7">
        <v>44.610305279860697</v>
      </c>
      <c r="I28" s="79">
        <v>2.7649856181996455</v>
      </c>
      <c r="J28" s="80" t="s">
        <v>173</v>
      </c>
      <c r="K28" s="7">
        <v>12.046747611596924</v>
      </c>
      <c r="L28" s="79">
        <v>2.0074390507265569</v>
      </c>
      <c r="N28" s="128" t="s">
        <v>91</v>
      </c>
      <c r="O28" s="129">
        <v>78.865385263384795</v>
      </c>
      <c r="P28" s="130">
        <v>1.47694340782148</v>
      </c>
      <c r="Q28" s="128" t="s">
        <v>91</v>
      </c>
      <c r="R28" s="129">
        <v>50.372578085817302</v>
      </c>
      <c r="S28" s="134">
        <v>1.9572247303677901</v>
      </c>
      <c r="T28" s="128" t="s">
        <v>91</v>
      </c>
      <c r="U28" s="129">
        <v>20.574343955301099</v>
      </c>
      <c r="V28" s="130">
        <v>1.3400472817931299</v>
      </c>
      <c r="W28" s="131" t="s">
        <v>212</v>
      </c>
      <c r="X28" s="132">
        <v>3.8225181112853499</v>
      </c>
      <c r="Y28" s="133">
        <v>0.66525251268607999</v>
      </c>
    </row>
    <row r="29" spans="1:25" ht="17.45" customHeight="1">
      <c r="A29" s="80" t="s">
        <v>140</v>
      </c>
      <c r="B29" s="7">
        <v>94.604440066507308</v>
      </c>
      <c r="C29" s="79">
        <v>0.6663171528136338</v>
      </c>
      <c r="D29" s="80" t="s">
        <v>140</v>
      </c>
      <c r="E29" s="7">
        <v>77.253539356747098</v>
      </c>
      <c r="F29" s="79">
        <v>1.7783111643174894</v>
      </c>
      <c r="G29" s="80" t="s">
        <v>129</v>
      </c>
      <c r="H29" s="7">
        <v>44.145864680264566</v>
      </c>
      <c r="I29" s="79">
        <v>2.7841750414849749</v>
      </c>
      <c r="J29" s="80" t="s">
        <v>169</v>
      </c>
      <c r="K29" s="7">
        <v>11.822065410332181</v>
      </c>
      <c r="L29" s="79">
        <v>1.9656470455753692</v>
      </c>
      <c r="N29" s="128" t="s">
        <v>68</v>
      </c>
      <c r="O29" s="129">
        <v>78.698144575319503</v>
      </c>
      <c r="P29" s="130">
        <v>1.03087280709046</v>
      </c>
      <c r="Q29" s="128" t="s">
        <v>70</v>
      </c>
      <c r="R29" s="129">
        <v>47.1502800313609</v>
      </c>
      <c r="S29" s="134">
        <v>1.0651910184748501</v>
      </c>
      <c r="T29" s="128" t="s">
        <v>70</v>
      </c>
      <c r="U29" s="129">
        <v>19.366524886738699</v>
      </c>
      <c r="V29" s="130">
        <v>0.78915975551985995</v>
      </c>
      <c r="W29" s="128" t="s">
        <v>64</v>
      </c>
      <c r="X29" s="129">
        <v>3.6350927403066899</v>
      </c>
      <c r="Y29" s="130">
        <v>0.62075166141222005</v>
      </c>
    </row>
    <row r="30" spans="1:25" ht="17.45" customHeight="1">
      <c r="A30" s="143" t="s">
        <v>151</v>
      </c>
      <c r="B30" s="144">
        <v>94.3740398545457</v>
      </c>
      <c r="C30" s="145">
        <v>1.3650262921652201</v>
      </c>
      <c r="D30" s="80" t="s">
        <v>150</v>
      </c>
      <c r="E30" s="7">
        <v>76.586729208427712</v>
      </c>
      <c r="F30" s="79">
        <v>1.905366158134302</v>
      </c>
      <c r="G30" s="80" t="s">
        <v>133</v>
      </c>
      <c r="H30" s="7">
        <v>43.424757378112616</v>
      </c>
      <c r="I30" s="79">
        <v>2.7540484056526302</v>
      </c>
      <c r="J30" s="80" t="s">
        <v>162</v>
      </c>
      <c r="K30" s="7">
        <v>11.793725422677246</v>
      </c>
      <c r="L30" s="79">
        <v>2.0911462239862213</v>
      </c>
      <c r="N30" s="128" t="s">
        <v>69</v>
      </c>
      <c r="O30" s="129">
        <v>77.813469585574595</v>
      </c>
      <c r="P30" s="130">
        <v>1.5440817914585701</v>
      </c>
      <c r="Q30" s="128" t="s">
        <v>69</v>
      </c>
      <c r="R30" s="129">
        <v>46.897989419785503</v>
      </c>
      <c r="S30" s="134">
        <v>1.49394660478365</v>
      </c>
      <c r="T30" s="131" t="s">
        <v>212</v>
      </c>
      <c r="U30" s="132">
        <v>17.433020166166301</v>
      </c>
      <c r="V30" s="133">
        <v>1.5402663818294899</v>
      </c>
      <c r="W30" s="128" t="s">
        <v>74</v>
      </c>
      <c r="X30" s="129">
        <v>3.45498712686986</v>
      </c>
      <c r="Y30" s="130">
        <v>0.34197205990979701</v>
      </c>
    </row>
    <row r="31" spans="1:25" ht="17.45" customHeight="1">
      <c r="A31" s="80" t="s">
        <v>171</v>
      </c>
      <c r="B31" s="7">
        <v>94.326623799620734</v>
      </c>
      <c r="C31" s="79">
        <v>0.78230757230509285</v>
      </c>
      <c r="D31" s="80" t="s">
        <v>158</v>
      </c>
      <c r="E31" s="7">
        <v>75.773527518320464</v>
      </c>
      <c r="F31" s="79">
        <v>2.0887286154777303</v>
      </c>
      <c r="G31" s="143" t="s">
        <v>131</v>
      </c>
      <c r="H31" s="144">
        <v>43.370888476363199</v>
      </c>
      <c r="I31" s="145">
        <v>2.8588119569458401</v>
      </c>
      <c r="J31" s="80" t="s">
        <v>143</v>
      </c>
      <c r="K31" s="7">
        <v>11.718432822054314</v>
      </c>
      <c r="L31" s="79">
        <v>2.1185619641909086</v>
      </c>
      <c r="N31" s="128" t="s">
        <v>70</v>
      </c>
      <c r="O31" s="129">
        <v>74.766264197950093</v>
      </c>
      <c r="P31" s="130">
        <v>0.92548456624337605</v>
      </c>
      <c r="Q31" s="128" t="s">
        <v>76</v>
      </c>
      <c r="R31" s="129">
        <v>44.896125840432298</v>
      </c>
      <c r="S31" s="134">
        <v>1.5272621063277001</v>
      </c>
      <c r="T31" s="128" t="s">
        <v>74</v>
      </c>
      <c r="U31" s="129">
        <v>16.908691246287301</v>
      </c>
      <c r="V31" s="130">
        <v>0.74953796402165096</v>
      </c>
      <c r="W31" s="128" t="s">
        <v>80</v>
      </c>
      <c r="X31" s="129">
        <v>3.17612255730451</v>
      </c>
      <c r="Y31" s="130">
        <v>0.52141817193253504</v>
      </c>
    </row>
    <row r="32" spans="1:25" ht="17.45" customHeight="1">
      <c r="A32" s="80" t="s">
        <v>123</v>
      </c>
      <c r="B32" s="7">
        <v>94.264874208036858</v>
      </c>
      <c r="C32" s="79">
        <v>0.78866460138213768</v>
      </c>
      <c r="D32" s="80" t="s">
        <v>123</v>
      </c>
      <c r="E32" s="7">
        <v>75.131434839317393</v>
      </c>
      <c r="F32" s="79">
        <v>1.8806007508606879</v>
      </c>
      <c r="G32" s="80" t="s">
        <v>160</v>
      </c>
      <c r="H32" s="7">
        <v>42.912039797763796</v>
      </c>
      <c r="I32" s="79">
        <v>2.301898204765203</v>
      </c>
      <c r="J32" s="80" t="s">
        <v>186</v>
      </c>
      <c r="K32" s="7">
        <v>11.193927660994184</v>
      </c>
      <c r="L32" s="79">
        <v>2.2318294723735268</v>
      </c>
      <c r="N32" s="131" t="s">
        <v>212</v>
      </c>
      <c r="O32" s="132">
        <v>74.391321032354199</v>
      </c>
      <c r="P32" s="133">
        <v>1.50335915938139</v>
      </c>
      <c r="Q32" s="131" t="s">
        <v>212</v>
      </c>
      <c r="R32" s="132">
        <v>44.842741231552097</v>
      </c>
      <c r="S32" s="135">
        <v>1.9406283794946499</v>
      </c>
      <c r="T32" s="128" t="s">
        <v>69</v>
      </c>
      <c r="U32" s="129">
        <v>15.7073080458111</v>
      </c>
      <c r="V32" s="130">
        <v>1.27555370499006</v>
      </c>
      <c r="W32" s="128" t="s">
        <v>66</v>
      </c>
      <c r="X32" s="129">
        <v>2.9145330446959501</v>
      </c>
      <c r="Y32" s="130">
        <v>0.43374574580910602</v>
      </c>
    </row>
    <row r="33" spans="1:25" ht="17.45" customHeight="1">
      <c r="A33" s="80" t="s">
        <v>150</v>
      </c>
      <c r="B33" s="7">
        <v>93.84693661664393</v>
      </c>
      <c r="C33" s="79">
        <v>0.98947596648273739</v>
      </c>
      <c r="D33" s="143" t="s">
        <v>151</v>
      </c>
      <c r="E33" s="144">
        <v>74.899585644598105</v>
      </c>
      <c r="F33" s="145">
        <v>2.9792080883321201</v>
      </c>
      <c r="G33" s="80" t="s">
        <v>134</v>
      </c>
      <c r="H33" s="7">
        <v>42.721943008771333</v>
      </c>
      <c r="I33" s="79">
        <v>2.8595153252335788</v>
      </c>
      <c r="J33" s="80" t="s">
        <v>133</v>
      </c>
      <c r="K33" s="7">
        <v>11.009000180544689</v>
      </c>
      <c r="L33" s="79">
        <v>1.8930456592360874</v>
      </c>
      <c r="N33" s="128" t="s">
        <v>75</v>
      </c>
      <c r="O33" s="129">
        <v>73.851324865139901</v>
      </c>
      <c r="P33" s="130">
        <v>1.7120295093056199</v>
      </c>
      <c r="Q33" s="128" t="s">
        <v>74</v>
      </c>
      <c r="R33" s="129">
        <v>44.059824595960301</v>
      </c>
      <c r="S33" s="134">
        <v>1.0497657827203599</v>
      </c>
      <c r="T33" s="128" t="s">
        <v>76</v>
      </c>
      <c r="U33" s="129">
        <v>15.0753818021236</v>
      </c>
      <c r="V33" s="130">
        <v>0.95753635996596898</v>
      </c>
      <c r="W33" s="128" t="s">
        <v>69</v>
      </c>
      <c r="X33" s="129">
        <v>2.51347391707526</v>
      </c>
      <c r="Y33" s="130">
        <v>0.45038524537753699</v>
      </c>
    </row>
    <row r="34" spans="1:25" ht="17.45" customHeight="1">
      <c r="A34" s="143" t="s">
        <v>126</v>
      </c>
      <c r="B34" s="144">
        <v>93.478104021411795</v>
      </c>
      <c r="C34" s="145">
        <v>1.48669489698199</v>
      </c>
      <c r="D34" s="143" t="s">
        <v>122</v>
      </c>
      <c r="E34" s="144">
        <v>74.231297926432205</v>
      </c>
      <c r="F34" s="145">
        <v>2.0041270415325401</v>
      </c>
      <c r="G34" s="143" t="s">
        <v>151</v>
      </c>
      <c r="H34" s="144">
        <v>42.215714746465899</v>
      </c>
      <c r="I34" s="145">
        <v>3.2045371974451098</v>
      </c>
      <c r="J34" s="80" t="s">
        <v>129</v>
      </c>
      <c r="K34" s="7">
        <v>10.642368769924051</v>
      </c>
      <c r="L34" s="79">
        <v>2.0052334651089141</v>
      </c>
      <c r="N34" s="128" t="s">
        <v>76</v>
      </c>
      <c r="O34" s="129">
        <v>71.836000507444993</v>
      </c>
      <c r="P34" s="130">
        <v>1.5086633818719499</v>
      </c>
      <c r="Q34" s="128" t="s">
        <v>72</v>
      </c>
      <c r="R34" s="129">
        <v>42.534525717400598</v>
      </c>
      <c r="S34" s="134">
        <v>1.4019178609035701</v>
      </c>
      <c r="T34" s="128" t="s">
        <v>80</v>
      </c>
      <c r="U34" s="129">
        <v>14.2005290517776</v>
      </c>
      <c r="V34" s="130">
        <v>1.1401811871394201</v>
      </c>
      <c r="W34" s="128" t="s">
        <v>76</v>
      </c>
      <c r="X34" s="129">
        <v>2.0206745887995998</v>
      </c>
      <c r="Y34" s="130">
        <v>0.32061428669838099</v>
      </c>
    </row>
    <row r="35" spans="1:25" ht="17.45" customHeight="1">
      <c r="A35" s="80" t="s">
        <v>158</v>
      </c>
      <c r="B35" s="7">
        <v>93.445567613142842</v>
      </c>
      <c r="C35" s="79">
        <v>1.0390588172870521</v>
      </c>
      <c r="D35" s="143" t="s">
        <v>126</v>
      </c>
      <c r="E35" s="144">
        <v>73.824167830154295</v>
      </c>
      <c r="F35" s="145">
        <v>3.5507665956717598</v>
      </c>
      <c r="G35" s="80" t="s">
        <v>138</v>
      </c>
      <c r="H35" s="7">
        <v>41.600459165736027</v>
      </c>
      <c r="I35" s="79">
        <v>2.7025444121236579</v>
      </c>
      <c r="J35" s="143" t="s">
        <v>131</v>
      </c>
      <c r="K35" s="144">
        <v>10.4210453445385</v>
      </c>
      <c r="L35" s="145">
        <v>1.3590547378309801</v>
      </c>
      <c r="N35" s="128" t="s">
        <v>78</v>
      </c>
      <c r="O35" s="129">
        <v>71.648954709882204</v>
      </c>
      <c r="P35" s="130">
        <v>1.28939326337448</v>
      </c>
      <c r="Q35" s="128" t="s">
        <v>75</v>
      </c>
      <c r="R35" s="129">
        <v>38.7678252988784</v>
      </c>
      <c r="S35" s="134">
        <v>2.0705849584752198</v>
      </c>
      <c r="T35" s="128" t="s">
        <v>72</v>
      </c>
      <c r="U35" s="129">
        <v>11.833767222829501</v>
      </c>
      <c r="V35" s="130">
        <v>0.87214607760150897</v>
      </c>
      <c r="W35" s="128" t="s">
        <v>77</v>
      </c>
      <c r="X35" s="129">
        <v>1.7963720811842701</v>
      </c>
      <c r="Y35" s="130">
        <v>0.36796400869950202</v>
      </c>
    </row>
    <row r="36" spans="1:25" ht="17.45" customHeight="1">
      <c r="A36" s="80" t="s">
        <v>164</v>
      </c>
      <c r="B36" s="7">
        <v>93.230654304506103</v>
      </c>
      <c r="C36" s="79">
        <v>0.81577292679949631</v>
      </c>
      <c r="D36" s="80" t="s">
        <v>138</v>
      </c>
      <c r="E36" s="7">
        <v>73.336425222772164</v>
      </c>
      <c r="F36" s="79">
        <v>1.9915769405133523</v>
      </c>
      <c r="G36" s="143" t="s">
        <v>126</v>
      </c>
      <c r="H36" s="144">
        <v>41.518760764401598</v>
      </c>
      <c r="I36" s="145">
        <v>3.4562804645350602</v>
      </c>
      <c r="J36" s="80" t="s">
        <v>163</v>
      </c>
      <c r="K36" s="7">
        <v>10.0388149698303</v>
      </c>
      <c r="L36" s="79">
        <v>1.7359572849835168</v>
      </c>
      <c r="N36" s="128" t="s">
        <v>74</v>
      </c>
      <c r="O36" s="129">
        <v>70.305894920822297</v>
      </c>
      <c r="P36" s="130">
        <v>0.72476300958135698</v>
      </c>
      <c r="Q36" s="128" t="s">
        <v>67</v>
      </c>
      <c r="R36" s="129">
        <v>36.547288668874899</v>
      </c>
      <c r="S36" s="134">
        <v>1.46059981122563</v>
      </c>
      <c r="T36" s="128" t="s">
        <v>67</v>
      </c>
      <c r="U36" s="129">
        <v>11.6786127797099</v>
      </c>
      <c r="V36" s="130">
        <v>0.75480456390506101</v>
      </c>
      <c r="W36" s="128" t="s">
        <v>81</v>
      </c>
      <c r="X36" s="129">
        <v>1.70349956372519</v>
      </c>
      <c r="Y36" s="130">
        <v>0.19593697940253499</v>
      </c>
    </row>
    <row r="37" spans="1:25" ht="17.45" customHeight="1">
      <c r="A37" s="80" t="s">
        <v>155</v>
      </c>
      <c r="B37" s="7">
        <v>93.129941450824504</v>
      </c>
      <c r="C37" s="79">
        <v>0.96429552590570156</v>
      </c>
      <c r="D37" s="80" t="s">
        <v>160</v>
      </c>
      <c r="E37" s="7">
        <v>73.195250221032182</v>
      </c>
      <c r="F37" s="79">
        <v>1.7857845697079417</v>
      </c>
      <c r="G37" s="80" t="s">
        <v>123</v>
      </c>
      <c r="H37" s="7">
        <v>39.903737543742302</v>
      </c>
      <c r="I37" s="79">
        <v>2.5234103032801123</v>
      </c>
      <c r="J37" s="80" t="s">
        <v>49</v>
      </c>
      <c r="K37" s="7">
        <v>9.9486328456889179</v>
      </c>
      <c r="L37" s="79">
        <v>2.0143076852709214</v>
      </c>
      <c r="N37" s="128" t="s">
        <v>79</v>
      </c>
      <c r="O37" s="129">
        <v>67.564787467245793</v>
      </c>
      <c r="P37" s="130">
        <v>1.83240284253595</v>
      </c>
      <c r="Q37" s="128" t="s">
        <v>80</v>
      </c>
      <c r="R37" s="129">
        <v>34.271869868597399</v>
      </c>
      <c r="S37" s="134">
        <v>1.35656462319461</v>
      </c>
      <c r="T37" s="128" t="s">
        <v>81</v>
      </c>
      <c r="U37" s="129">
        <v>11.3996973739556</v>
      </c>
      <c r="V37" s="130">
        <v>0.54553026862110998</v>
      </c>
      <c r="W37" s="128" t="s">
        <v>67</v>
      </c>
      <c r="X37" s="129">
        <v>1.4603981586641299</v>
      </c>
      <c r="Y37" s="130">
        <v>0.24880509567239001</v>
      </c>
    </row>
    <row r="38" spans="1:25" ht="17.45" customHeight="1">
      <c r="A38" s="80" t="s">
        <v>119</v>
      </c>
      <c r="B38" s="7">
        <v>92.945772245475922</v>
      </c>
      <c r="C38" s="79">
        <v>1.0013787455566119</v>
      </c>
      <c r="D38" s="80" t="s">
        <v>171</v>
      </c>
      <c r="E38" s="7">
        <v>73.159076747449262</v>
      </c>
      <c r="F38" s="79">
        <v>2.1345471768378133</v>
      </c>
      <c r="G38" s="80" t="s">
        <v>164</v>
      </c>
      <c r="H38" s="7">
        <v>38.799359220096264</v>
      </c>
      <c r="I38" s="79">
        <v>2.7309192271853182</v>
      </c>
      <c r="J38" s="80" t="s">
        <v>164</v>
      </c>
      <c r="K38" s="7">
        <v>9.9137682168559333</v>
      </c>
      <c r="L38" s="79">
        <v>1.8597542715160158</v>
      </c>
      <c r="N38" s="128" t="s">
        <v>67</v>
      </c>
      <c r="O38" s="129">
        <v>65.797789936373704</v>
      </c>
      <c r="P38" s="130">
        <v>1.3335239964539001</v>
      </c>
      <c r="Q38" s="128" t="s">
        <v>81</v>
      </c>
      <c r="R38" s="129">
        <v>34.140239092154602</v>
      </c>
      <c r="S38" s="134">
        <v>0.981951764744603</v>
      </c>
      <c r="T38" s="128" t="s">
        <v>73</v>
      </c>
      <c r="U38" s="129">
        <v>10.701018297664699</v>
      </c>
      <c r="V38" s="130">
        <v>1.4043753019199601</v>
      </c>
      <c r="W38" s="128" t="s">
        <v>73</v>
      </c>
      <c r="X38" s="129">
        <v>1.4054904624904301</v>
      </c>
      <c r="Y38" s="130">
        <v>0.38025306676526899</v>
      </c>
    </row>
    <row r="39" spans="1:25" ht="17.45" customHeight="1">
      <c r="A39" s="80" t="s">
        <v>163</v>
      </c>
      <c r="B39" s="7">
        <v>92.911609157818532</v>
      </c>
      <c r="C39" s="79">
        <v>0.92499846692382703</v>
      </c>
      <c r="D39" s="80" t="s">
        <v>164</v>
      </c>
      <c r="E39" s="7">
        <v>73.08481516731166</v>
      </c>
      <c r="F39" s="79">
        <v>1.9307715359114797</v>
      </c>
      <c r="G39" s="82" t="s">
        <v>185</v>
      </c>
      <c r="H39" s="2">
        <v>38.54101847661159</v>
      </c>
      <c r="I39" s="81">
        <v>1.3762363945139535</v>
      </c>
      <c r="J39" s="80" t="s">
        <v>123</v>
      </c>
      <c r="K39" s="7">
        <v>9.568763400461302</v>
      </c>
      <c r="L39" s="79">
        <v>1.5057822066332696</v>
      </c>
      <c r="N39" s="128" t="s">
        <v>83</v>
      </c>
      <c r="O39" s="129">
        <v>63.078683148425903</v>
      </c>
      <c r="P39" s="130">
        <v>1.8976326215250501</v>
      </c>
      <c r="Q39" s="128" t="s">
        <v>73</v>
      </c>
      <c r="R39" s="129">
        <v>33.793791668616301</v>
      </c>
      <c r="S39" s="134">
        <v>2.43462548229299</v>
      </c>
      <c r="T39" s="128" t="s">
        <v>77</v>
      </c>
      <c r="U39" s="129">
        <v>10.457774446793801</v>
      </c>
      <c r="V39" s="130">
        <v>1.03130581791483</v>
      </c>
      <c r="W39" s="128" t="s">
        <v>75</v>
      </c>
      <c r="X39" s="129">
        <v>1.3993054869114701</v>
      </c>
      <c r="Y39" s="130">
        <v>0.47276557587750201</v>
      </c>
    </row>
    <row r="40" spans="1:25" ht="17.45" customHeight="1">
      <c r="A40" s="80" t="s">
        <v>130</v>
      </c>
      <c r="B40" s="7">
        <v>92.841966313386578</v>
      </c>
      <c r="C40" s="79">
        <v>0.99565621823066142</v>
      </c>
      <c r="D40" s="82" t="s">
        <v>185</v>
      </c>
      <c r="E40" s="2">
        <v>72.526071794044185</v>
      </c>
      <c r="F40" s="81">
        <v>1.0935717915338743</v>
      </c>
      <c r="G40" s="80" t="s">
        <v>163</v>
      </c>
      <c r="H40" s="7">
        <v>38.538434690773776</v>
      </c>
      <c r="I40" s="79">
        <v>2.6660433698894619</v>
      </c>
      <c r="J40" s="80" t="s">
        <v>130</v>
      </c>
      <c r="K40" s="7">
        <v>9.3090317010734314</v>
      </c>
      <c r="L40" s="79">
        <v>1.5207937851692752</v>
      </c>
      <c r="N40" s="128" t="s">
        <v>73</v>
      </c>
      <c r="O40" s="129">
        <v>62.162326916856003</v>
      </c>
      <c r="P40" s="130">
        <v>2.5879973543522699</v>
      </c>
      <c r="Q40" s="128" t="s">
        <v>79</v>
      </c>
      <c r="R40" s="129">
        <v>33.194728500827402</v>
      </c>
      <c r="S40" s="134">
        <v>1.9677869439839299</v>
      </c>
      <c r="T40" s="128" t="s">
        <v>90</v>
      </c>
      <c r="U40" s="129">
        <v>10.253336057972801</v>
      </c>
      <c r="V40" s="130">
        <v>0.76663845903297201</v>
      </c>
      <c r="W40" s="128" t="s">
        <v>72</v>
      </c>
      <c r="X40" s="129">
        <v>1.35975624942961</v>
      </c>
      <c r="Y40" s="130">
        <v>0.23858320134480901</v>
      </c>
    </row>
    <row r="41" spans="1:25" ht="17.45" customHeight="1">
      <c r="A41" s="80" t="s">
        <v>138</v>
      </c>
      <c r="B41" s="7">
        <v>92.713085526670042</v>
      </c>
      <c r="C41" s="79">
        <v>0.97147731655806857</v>
      </c>
      <c r="D41" s="80" t="s">
        <v>163</v>
      </c>
      <c r="E41" s="7">
        <v>72.522882657705765</v>
      </c>
      <c r="F41" s="79">
        <v>1.9975659954650717</v>
      </c>
      <c r="G41" s="80" t="s">
        <v>49</v>
      </c>
      <c r="H41" s="7">
        <v>37.514582923205936</v>
      </c>
      <c r="I41" s="79">
        <v>3.0272816319957849</v>
      </c>
      <c r="J41" s="82" t="s">
        <v>185</v>
      </c>
      <c r="K41" s="2">
        <v>9.2011862150599839</v>
      </c>
      <c r="L41" s="81">
        <v>0.72209374857987974</v>
      </c>
      <c r="N41" s="128" t="s">
        <v>49</v>
      </c>
      <c r="O41" s="129">
        <v>62.126294000661602</v>
      </c>
      <c r="P41" s="130">
        <v>1.4631277674596199</v>
      </c>
      <c r="Q41" s="128" t="s">
        <v>90</v>
      </c>
      <c r="R41" s="129">
        <v>32.7457235956483</v>
      </c>
      <c r="S41" s="134">
        <v>1.25091486431768</v>
      </c>
      <c r="T41" s="128" t="s">
        <v>75</v>
      </c>
      <c r="U41" s="129">
        <v>10.1218757839132</v>
      </c>
      <c r="V41" s="130">
        <v>1.3310940092636601</v>
      </c>
      <c r="W41" s="128" t="s">
        <v>90</v>
      </c>
      <c r="X41" s="129">
        <v>1.3550581854412</v>
      </c>
      <c r="Y41" s="130">
        <v>0.24837846259503801</v>
      </c>
    </row>
    <row r="42" spans="1:25" ht="17.45" customHeight="1">
      <c r="A42" s="82" t="s">
        <v>185</v>
      </c>
      <c r="B42" s="2">
        <v>92.622214246687491</v>
      </c>
      <c r="C42" s="81">
        <v>0.62089968954622143</v>
      </c>
      <c r="D42" s="80" t="s">
        <v>130</v>
      </c>
      <c r="E42" s="7">
        <v>72.019940145342872</v>
      </c>
      <c r="F42" s="79">
        <v>2.0436966935828389</v>
      </c>
      <c r="G42" s="80" t="s">
        <v>130</v>
      </c>
      <c r="H42" s="7">
        <v>37.445131204059621</v>
      </c>
      <c r="I42" s="79">
        <v>2.5633072783530499</v>
      </c>
      <c r="J42" s="80" t="s">
        <v>161</v>
      </c>
      <c r="K42" s="7">
        <v>9.1992140577277137</v>
      </c>
      <c r="L42" s="79">
        <v>1.6377480096087975</v>
      </c>
      <c r="N42" s="128" t="s">
        <v>90</v>
      </c>
      <c r="O42" s="129">
        <v>59.479298095297302</v>
      </c>
      <c r="P42" s="130">
        <v>1.3259116314324899</v>
      </c>
      <c r="Q42" s="128" t="s">
        <v>77</v>
      </c>
      <c r="R42" s="129">
        <v>29.932213769985299</v>
      </c>
      <c r="S42" s="134">
        <v>1.6998674840996699</v>
      </c>
      <c r="T42" s="136" t="s">
        <v>79</v>
      </c>
      <c r="U42" s="129">
        <v>8.1301189077234195</v>
      </c>
      <c r="V42" s="130">
        <v>0.793330390605407</v>
      </c>
      <c r="W42" s="128" t="s">
        <v>71</v>
      </c>
      <c r="X42" s="129">
        <v>0.71507637838133298</v>
      </c>
      <c r="Y42" s="130">
        <v>0.20830063130377399</v>
      </c>
    </row>
    <row r="43" spans="1:25" ht="17.45" customHeight="1">
      <c r="A43" s="80" t="s">
        <v>160</v>
      </c>
      <c r="B43" s="7">
        <v>92.263935294797733</v>
      </c>
      <c r="C43" s="79">
        <v>0.9791724372530749</v>
      </c>
      <c r="D43" s="80" t="s">
        <v>119</v>
      </c>
      <c r="E43" s="7">
        <v>71.972930754850012</v>
      </c>
      <c r="F43" s="79">
        <v>2.1104644400045758</v>
      </c>
      <c r="G43" s="80" t="s">
        <v>119</v>
      </c>
      <c r="H43" s="7">
        <v>36.917091732042635</v>
      </c>
      <c r="I43" s="79">
        <v>2.6755784070211082</v>
      </c>
      <c r="J43" s="80" t="s">
        <v>134</v>
      </c>
      <c r="K43" s="7">
        <v>9.1013737117055324</v>
      </c>
      <c r="L43" s="79">
        <v>1.831968902548746</v>
      </c>
      <c r="N43" s="128" t="s">
        <v>81</v>
      </c>
      <c r="O43" s="129">
        <v>59.409614476157998</v>
      </c>
      <c r="P43" s="130">
        <v>1.29021503826573</v>
      </c>
      <c r="Q43" s="128" t="s">
        <v>78</v>
      </c>
      <c r="R43" s="129">
        <v>29.703364485649999</v>
      </c>
      <c r="S43" s="130">
        <v>1.44389873046991</v>
      </c>
      <c r="T43" s="136" t="s">
        <v>71</v>
      </c>
      <c r="U43" s="129">
        <v>6.7708995595035697</v>
      </c>
      <c r="V43" s="130">
        <v>0.83086876127707499</v>
      </c>
      <c r="W43" s="128" t="s">
        <v>79</v>
      </c>
      <c r="X43" s="129">
        <v>0.63873323957861805</v>
      </c>
      <c r="Y43" s="130">
        <v>0.199591656147595</v>
      </c>
    </row>
    <row r="44" spans="1:25" ht="17.45" customHeight="1">
      <c r="A44" s="80" t="s">
        <v>49</v>
      </c>
      <c r="B44" s="7">
        <v>92.183478183533296</v>
      </c>
      <c r="C44" s="79">
        <v>1.0573621073520629</v>
      </c>
      <c r="D44" s="80" t="s">
        <v>155</v>
      </c>
      <c r="E44" s="7">
        <v>71.685679668424143</v>
      </c>
      <c r="F44" s="79">
        <v>2.171834847930644</v>
      </c>
      <c r="G44" s="80" t="s">
        <v>161</v>
      </c>
      <c r="H44" s="7">
        <v>36.427326958406638</v>
      </c>
      <c r="I44" s="79">
        <v>2.5520986111432782</v>
      </c>
      <c r="J44" s="80" t="s">
        <v>119</v>
      </c>
      <c r="K44" s="7">
        <v>8.8440724453947048</v>
      </c>
      <c r="L44" s="79">
        <v>1.5835090369228431</v>
      </c>
      <c r="N44" s="128" t="s">
        <v>80</v>
      </c>
      <c r="O44" s="129">
        <v>57.934103672765502</v>
      </c>
      <c r="P44" s="130">
        <v>1.16444767905608</v>
      </c>
      <c r="Q44" s="128" t="s">
        <v>83</v>
      </c>
      <c r="R44" s="129">
        <v>29.456423226851001</v>
      </c>
      <c r="S44" s="130">
        <v>1.82189194693046</v>
      </c>
      <c r="T44" s="136" t="s">
        <v>83</v>
      </c>
      <c r="U44" s="129">
        <v>6.4502308415961496</v>
      </c>
      <c r="V44" s="130">
        <v>0.81362957437600003</v>
      </c>
      <c r="W44" s="128" t="s">
        <v>49</v>
      </c>
      <c r="X44" s="137" t="s">
        <v>181</v>
      </c>
      <c r="Y44" s="138" t="s">
        <v>182</v>
      </c>
    </row>
    <row r="45" spans="1:25" ht="17.45" customHeight="1">
      <c r="A45" s="80" t="s">
        <v>161</v>
      </c>
      <c r="B45" s="7">
        <v>92.130817763795818</v>
      </c>
      <c r="C45" s="79">
        <v>0.96241157711201564</v>
      </c>
      <c r="D45" s="80" t="s">
        <v>49</v>
      </c>
      <c r="E45" s="7">
        <v>71.136572749301081</v>
      </c>
      <c r="F45" s="79">
        <v>2.2542901870308727</v>
      </c>
      <c r="G45" s="80" t="s">
        <v>155</v>
      </c>
      <c r="H45" s="7">
        <v>35.437879095993843</v>
      </c>
      <c r="I45" s="79">
        <v>2.8004421176932683</v>
      </c>
      <c r="J45" s="80" t="s">
        <v>135</v>
      </c>
      <c r="K45" s="7">
        <v>7.8175858532755207</v>
      </c>
      <c r="L45" s="79">
        <v>1.7340364166888942</v>
      </c>
      <c r="N45" s="128" t="s">
        <v>82</v>
      </c>
      <c r="O45" s="129">
        <v>53.828576338321497</v>
      </c>
      <c r="P45" s="130">
        <v>2.3006797138837198</v>
      </c>
      <c r="Q45" s="128" t="s">
        <v>49</v>
      </c>
      <c r="R45" s="129">
        <v>28.460880382716599</v>
      </c>
      <c r="S45" s="130">
        <v>1.4702333363233699</v>
      </c>
      <c r="T45" s="136" t="s">
        <v>49</v>
      </c>
      <c r="U45" s="129">
        <v>5.6647964523386802</v>
      </c>
      <c r="V45" s="130">
        <v>0.56895066952231599</v>
      </c>
      <c r="W45" s="128" t="s">
        <v>85</v>
      </c>
      <c r="X45" s="137" t="s">
        <v>181</v>
      </c>
      <c r="Y45" s="138" t="s">
        <v>182</v>
      </c>
    </row>
    <row r="46" spans="1:25" ht="17.45" customHeight="1">
      <c r="A46" s="143" t="s">
        <v>122</v>
      </c>
      <c r="B46" s="144">
        <v>92.045043147626203</v>
      </c>
      <c r="C46" s="145">
        <v>1.27916021597826</v>
      </c>
      <c r="D46" s="80" t="s">
        <v>161</v>
      </c>
      <c r="E46" s="7">
        <v>70.650999524606846</v>
      </c>
      <c r="F46" s="79">
        <v>1.9695917947249124</v>
      </c>
      <c r="G46" s="80" t="s">
        <v>171</v>
      </c>
      <c r="H46" s="7">
        <v>34.091698600532055</v>
      </c>
      <c r="I46" s="79">
        <v>2.8456395964218495</v>
      </c>
      <c r="J46" s="80" t="s">
        <v>155</v>
      </c>
      <c r="K46" s="7">
        <v>7.7002420269415293</v>
      </c>
      <c r="L46" s="79">
        <v>1.6132969596179776</v>
      </c>
      <c r="N46" s="128" t="s">
        <v>71</v>
      </c>
      <c r="O46" s="129">
        <v>53.527045959370703</v>
      </c>
      <c r="P46" s="130">
        <v>2.28753343013042</v>
      </c>
      <c r="Q46" s="128" t="s">
        <v>71</v>
      </c>
      <c r="R46" s="129">
        <v>25.067226297382099</v>
      </c>
      <c r="S46" s="130">
        <v>1.9561438477689801</v>
      </c>
      <c r="T46" s="136" t="s">
        <v>78</v>
      </c>
      <c r="U46" s="129">
        <v>4.9043549448886798</v>
      </c>
      <c r="V46" s="130">
        <v>0.65970185548360805</v>
      </c>
      <c r="W46" s="128" t="s">
        <v>82</v>
      </c>
      <c r="X46" s="137" t="s">
        <v>181</v>
      </c>
      <c r="Y46" s="138" t="s">
        <v>182</v>
      </c>
    </row>
    <row r="47" spans="1:25" ht="17.45" customHeight="1">
      <c r="A47" s="80" t="s">
        <v>149</v>
      </c>
      <c r="B47" s="7">
        <v>91.901187041855437</v>
      </c>
      <c r="C47" s="79">
        <v>0.99779871034875989</v>
      </c>
      <c r="D47" s="80" t="s">
        <v>135</v>
      </c>
      <c r="E47" s="7">
        <v>68.608263233847254</v>
      </c>
      <c r="F47" s="79">
        <v>2.7825741052501582</v>
      </c>
      <c r="G47" s="80" t="s">
        <v>135</v>
      </c>
      <c r="H47" s="7">
        <v>33.641417156204547</v>
      </c>
      <c r="I47" s="79">
        <v>3.2149011808714318</v>
      </c>
      <c r="J47" s="80" t="s">
        <v>128</v>
      </c>
      <c r="K47" s="7">
        <v>7.3047004867473966</v>
      </c>
      <c r="L47" s="79">
        <v>1.2705301117591479</v>
      </c>
      <c r="N47" s="128" t="s">
        <v>77</v>
      </c>
      <c r="O47" s="129">
        <v>53.4932787527584</v>
      </c>
      <c r="P47" s="130">
        <v>2.0003842921416899</v>
      </c>
      <c r="Q47" s="128" t="s">
        <v>82</v>
      </c>
      <c r="R47" s="129">
        <v>19.374171479655299</v>
      </c>
      <c r="S47" s="130">
        <v>1.36446242211132</v>
      </c>
      <c r="T47" s="136" t="s">
        <v>82</v>
      </c>
      <c r="U47" s="129">
        <v>2.5980915937845599</v>
      </c>
      <c r="V47" s="130">
        <v>0.39199488661031201</v>
      </c>
      <c r="W47" s="128" t="s">
        <v>84</v>
      </c>
      <c r="X47" s="137" t="s">
        <v>181</v>
      </c>
      <c r="Y47" s="138" t="s">
        <v>182</v>
      </c>
    </row>
    <row r="48" spans="1:25" ht="17.45" customHeight="1">
      <c r="A48" s="80" t="s">
        <v>146</v>
      </c>
      <c r="B48" s="7">
        <v>91.670877647943257</v>
      </c>
      <c r="C48" s="79">
        <v>1.0564718398132351</v>
      </c>
      <c r="D48" s="80" t="s">
        <v>146</v>
      </c>
      <c r="E48" s="7">
        <v>68.566401611819572</v>
      </c>
      <c r="F48" s="79">
        <v>2.0311628080264561</v>
      </c>
      <c r="G48" s="80" t="s">
        <v>146</v>
      </c>
      <c r="H48" s="7">
        <v>32.745078651580393</v>
      </c>
      <c r="I48" s="79">
        <v>2.3941174159844789</v>
      </c>
      <c r="J48" s="80" t="s">
        <v>146</v>
      </c>
      <c r="K48" s="7">
        <v>7.071524520841729</v>
      </c>
      <c r="L48" s="79">
        <v>1.3176065538319106</v>
      </c>
      <c r="N48" s="128" t="s">
        <v>84</v>
      </c>
      <c r="O48" s="129">
        <v>38.957324988021099</v>
      </c>
      <c r="P48" s="130">
        <v>0.99873241896015197</v>
      </c>
      <c r="Q48" s="128" t="s">
        <v>84</v>
      </c>
      <c r="R48" s="129">
        <v>12.960323233805701</v>
      </c>
      <c r="S48" s="130">
        <v>0.66080494588428396</v>
      </c>
      <c r="T48" s="136" t="s">
        <v>84</v>
      </c>
      <c r="U48" s="129">
        <v>1.90246481815955</v>
      </c>
      <c r="V48" s="130">
        <v>0.216029548295287</v>
      </c>
      <c r="W48" s="128" t="s">
        <v>83</v>
      </c>
      <c r="X48" s="137" t="s">
        <v>181</v>
      </c>
      <c r="Y48" s="138" t="s">
        <v>182</v>
      </c>
    </row>
    <row r="49" spans="1:25" ht="17.45" customHeight="1" thickBot="1">
      <c r="A49" s="80" t="s">
        <v>135</v>
      </c>
      <c r="B49" s="7">
        <v>91.412403087890567</v>
      </c>
      <c r="C49" s="79">
        <v>1.511350966301209</v>
      </c>
      <c r="D49" s="80" t="s">
        <v>149</v>
      </c>
      <c r="E49" s="7">
        <v>68.449513074611303</v>
      </c>
      <c r="F49" s="79">
        <v>2.0028501517638202</v>
      </c>
      <c r="G49" s="80" t="s">
        <v>149</v>
      </c>
      <c r="H49" s="7">
        <v>31.748216571320963</v>
      </c>
      <c r="I49" s="79">
        <v>2.3733355342442533</v>
      </c>
      <c r="J49" s="80" t="s">
        <v>118</v>
      </c>
      <c r="K49" s="7">
        <v>6.6729277435236174</v>
      </c>
      <c r="L49" s="79">
        <v>1.539072255044388</v>
      </c>
      <c r="N49" s="139" t="s">
        <v>85</v>
      </c>
      <c r="O49" s="140">
        <v>21.740394141851301</v>
      </c>
      <c r="P49" s="141">
        <v>1.71386712029188</v>
      </c>
      <c r="Q49" s="139" t="s">
        <v>85</v>
      </c>
      <c r="R49" s="140">
        <v>6.4991182780528103</v>
      </c>
      <c r="S49" s="141">
        <v>0.77675056467293602</v>
      </c>
      <c r="T49" s="142" t="s">
        <v>85</v>
      </c>
      <c r="U49" s="140">
        <v>0.94988726363352305</v>
      </c>
      <c r="V49" s="141">
        <v>0.212047528787036</v>
      </c>
      <c r="W49" s="139" t="s">
        <v>78</v>
      </c>
      <c r="X49" s="140" t="s">
        <v>181</v>
      </c>
      <c r="Y49" s="141" t="s">
        <v>182</v>
      </c>
    </row>
    <row r="50" spans="1:25" ht="17.45" customHeight="1">
      <c r="A50" s="80" t="s">
        <v>118</v>
      </c>
      <c r="B50" s="7">
        <v>90.269595883438114</v>
      </c>
      <c r="C50" s="79">
        <v>1.2676339702819059</v>
      </c>
      <c r="D50" s="80" t="s">
        <v>118</v>
      </c>
      <c r="E50" s="7">
        <v>66.001901758040333</v>
      </c>
      <c r="F50" s="79">
        <v>2.3407277690534545</v>
      </c>
      <c r="G50" s="80" t="s">
        <v>128</v>
      </c>
      <c r="H50" s="7">
        <v>31.165218054219693</v>
      </c>
      <c r="I50" s="79">
        <v>2.2086122272909288</v>
      </c>
      <c r="J50" s="80" t="s">
        <v>149</v>
      </c>
      <c r="K50" s="7">
        <v>6.3237196641294648</v>
      </c>
      <c r="L50" s="79">
        <v>1.2670871865595337</v>
      </c>
    </row>
    <row r="51" spans="1:25" ht="17.45" customHeight="1">
      <c r="A51" s="80" t="s">
        <v>128</v>
      </c>
      <c r="B51" s="7">
        <v>89.544820654362823</v>
      </c>
      <c r="C51" s="79">
        <v>1.1603170052981659</v>
      </c>
      <c r="D51" s="80" t="s">
        <v>128</v>
      </c>
      <c r="E51" s="7">
        <v>65.360344503842271</v>
      </c>
      <c r="F51" s="79">
        <v>1.9507663225234204</v>
      </c>
      <c r="G51" s="80" t="s">
        <v>118</v>
      </c>
      <c r="H51" s="7">
        <v>30.779566916292179</v>
      </c>
      <c r="I51" s="79">
        <v>2.7450440305235446</v>
      </c>
      <c r="J51" s="143" t="s">
        <v>120</v>
      </c>
      <c r="K51" s="144">
        <v>6.0308429385054696</v>
      </c>
      <c r="L51" s="145">
        <v>0.725972016450949</v>
      </c>
    </row>
    <row r="52" spans="1:25" ht="17.45" customHeight="1">
      <c r="A52" s="143" t="s">
        <v>120</v>
      </c>
      <c r="B52" s="144">
        <v>87.525871497652105</v>
      </c>
      <c r="C52" s="145">
        <v>1.6401092683771501</v>
      </c>
      <c r="D52" s="143" t="s">
        <v>120</v>
      </c>
      <c r="E52" s="144">
        <v>62.031060488384497</v>
      </c>
      <c r="F52" s="145">
        <v>2.5491445795901</v>
      </c>
      <c r="G52" s="143" t="s">
        <v>120</v>
      </c>
      <c r="H52" s="144">
        <v>28.078276430881701</v>
      </c>
      <c r="I52" s="145">
        <v>1.9454230191702899</v>
      </c>
      <c r="J52" s="80" t="s">
        <v>171</v>
      </c>
      <c r="K52" s="7">
        <v>5.8877923811356911</v>
      </c>
      <c r="L52" s="79">
        <v>1.468120641171853</v>
      </c>
    </row>
    <row r="53" spans="1:25" ht="17.45" customHeight="1">
      <c r="A53" s="80" t="s">
        <v>142</v>
      </c>
      <c r="B53" s="7">
        <v>85.829670882331328</v>
      </c>
      <c r="C53" s="79">
        <v>1.5642215904623298</v>
      </c>
      <c r="D53" s="80" t="s">
        <v>142</v>
      </c>
      <c r="E53" s="7">
        <v>57.003194622473792</v>
      </c>
      <c r="F53" s="79">
        <v>2.4986820230665172</v>
      </c>
      <c r="G53" s="143" t="s">
        <v>115</v>
      </c>
      <c r="H53" s="144">
        <v>23.7668244867134</v>
      </c>
      <c r="I53" s="145">
        <v>2.6548570028157998</v>
      </c>
      <c r="J53" s="143" t="s">
        <v>115</v>
      </c>
      <c r="K53" s="144">
        <v>4.8129954599369604</v>
      </c>
      <c r="L53" s="145">
        <v>1.00180409396078</v>
      </c>
    </row>
    <row r="54" spans="1:25" ht="17.45" customHeight="1">
      <c r="A54" s="143" t="s">
        <v>115</v>
      </c>
      <c r="B54" s="144">
        <v>83.391696152951098</v>
      </c>
      <c r="C54" s="145">
        <v>1.88820780844417</v>
      </c>
      <c r="D54" s="143" t="s">
        <v>115</v>
      </c>
      <c r="E54" s="144">
        <v>56.196317152270197</v>
      </c>
      <c r="F54" s="145">
        <v>3.5257417988030402</v>
      </c>
      <c r="G54" s="80" t="s">
        <v>142</v>
      </c>
      <c r="H54" s="7">
        <v>21.888581943895176</v>
      </c>
      <c r="I54" s="79">
        <v>2.5779141134215782</v>
      </c>
      <c r="J54" s="80" t="s">
        <v>142</v>
      </c>
      <c r="K54" s="7">
        <v>3.4307792613054335</v>
      </c>
      <c r="L54" s="79">
        <v>1.2411756502519347</v>
      </c>
    </row>
    <row r="55" spans="1:25" ht="17.45" customHeight="1">
      <c r="A55" s="80" t="s">
        <v>184</v>
      </c>
      <c r="B55" s="7">
        <v>72.822160033185369</v>
      </c>
      <c r="C55" s="79">
        <v>1.9803169493020358</v>
      </c>
      <c r="D55" s="80" t="s">
        <v>184</v>
      </c>
      <c r="E55" s="7">
        <v>44.559428138527693</v>
      </c>
      <c r="F55" s="79">
        <v>1.8522166462572116</v>
      </c>
      <c r="G55" s="80" t="s">
        <v>184</v>
      </c>
      <c r="H55" s="7">
        <v>16.540059051691401</v>
      </c>
      <c r="I55" s="79">
        <v>1.4237930314909484</v>
      </c>
      <c r="J55" s="80" t="s">
        <v>184</v>
      </c>
      <c r="K55" s="7">
        <v>3.1565955167203108</v>
      </c>
      <c r="L55" s="79">
        <v>0.63216216237883349</v>
      </c>
    </row>
  </sheetData>
  <sortState ref="J3:L55">
    <sortCondition descending="1" ref="K3:K55"/>
  </sortState>
  <mergeCells count="5">
    <mergeCell ref="N1:Y1"/>
    <mergeCell ref="A1:C1"/>
    <mergeCell ref="D1:F1"/>
    <mergeCell ref="G1:I1"/>
    <mergeCell ref="J1:L1"/>
  </mergeCells>
  <pageMargins left="0.75" right="0.5" top="0.75" bottom="0.5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58"/>
  <sheetViews>
    <sheetView workbookViewId="0">
      <selection sqref="A1:S1"/>
    </sheetView>
  </sheetViews>
  <sheetFormatPr defaultRowHeight="15"/>
  <cols>
    <col min="1" max="1" width="18.5703125" style="13" bestFit="1" customWidth="1"/>
    <col min="2" max="48" width="2.85546875" style="13" customWidth="1"/>
    <col min="49" max="49" width="3" style="13" bestFit="1" customWidth="1"/>
    <col min="50" max="50" width="2" style="13" bestFit="1" customWidth="1"/>
    <col min="51" max="51" width="3" style="13" bestFit="1" customWidth="1"/>
  </cols>
  <sheetData>
    <row r="1" spans="1:51" ht="22.5">
      <c r="A1" s="158" t="s">
        <v>217</v>
      </c>
      <c r="B1" s="158"/>
      <c r="C1" s="158"/>
      <c r="D1" s="158"/>
      <c r="E1" s="158"/>
      <c r="F1" s="158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3" spans="1:51">
      <c r="A3" s="160" t="s">
        <v>218</v>
      </c>
      <c r="B3" s="160"/>
      <c r="C3" s="160"/>
      <c r="D3" s="160"/>
      <c r="E3" s="160"/>
      <c r="F3" s="160"/>
      <c r="G3" s="161"/>
      <c r="H3" s="161"/>
      <c r="I3" s="161"/>
      <c r="J3" s="161"/>
      <c r="K3" s="161"/>
      <c r="L3" s="161" t="s">
        <v>219</v>
      </c>
      <c r="M3" s="161"/>
      <c r="N3" s="161"/>
      <c r="O3" s="161"/>
      <c r="P3" s="161"/>
      <c r="Q3" s="161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</row>
    <row r="4" spans="1:51" ht="15.75" thickBot="1"/>
    <row r="5" spans="1:51" ht="112.9" customHeight="1" thickBot="1">
      <c r="A5" s="41" t="s">
        <v>201</v>
      </c>
      <c r="B5" s="38" t="str">
        <f>Data!V49</f>
        <v>Singapore</v>
      </c>
      <c r="C5" s="36" t="str">
        <f>Data!W49</f>
        <v>Chinese Taipei</v>
      </c>
      <c r="D5" s="36" t="str">
        <f>Data!X49</f>
        <v>Korea, Rep. of</v>
      </c>
      <c r="E5" s="36" t="str">
        <f>Data!Y49</f>
        <v>Japan</v>
      </c>
      <c r="F5" s="36" t="str">
        <f>Data!Z49</f>
        <v>Finland</v>
      </c>
      <c r="G5" s="36" t="str">
        <f>Data!AA49</f>
        <v>Alberta, Canada</v>
      </c>
      <c r="H5" s="36" t="str">
        <f>Data!AB49</f>
        <v>Slovenia</v>
      </c>
      <c r="I5" s="36" t="str">
        <f>Data!AC49</f>
        <v>Russian Federation</v>
      </c>
      <c r="J5" s="36" t="str">
        <f>Data!AD49</f>
        <v>Hong Kong SAR</v>
      </c>
      <c r="K5" s="36" t="str">
        <f>Data!AE49</f>
        <v>England</v>
      </c>
      <c r="L5" s="36" t="str">
        <f>Data!AF49</f>
        <v>United States</v>
      </c>
      <c r="M5" s="36" t="str">
        <f>Data!AG49</f>
        <v>Hungary</v>
      </c>
      <c r="N5" s="36" t="str">
        <f>Data!AH49</f>
        <v>Ontario, Canada</v>
      </c>
      <c r="O5" s="36" t="str">
        <f>Data!AI49</f>
        <v>Quebec, Canada</v>
      </c>
      <c r="P5" s="36" t="str">
        <f>Data!AJ49</f>
        <v>Australia</v>
      </c>
      <c r="Q5" s="36" t="str">
        <f>Data!AK49</f>
        <v>Israel</v>
      </c>
      <c r="R5" s="36" t="str">
        <f>Data!AL49</f>
        <v>Lithuania</v>
      </c>
      <c r="S5" s="36" t="str">
        <f>Data!AM49</f>
        <v>New Zealand</v>
      </c>
      <c r="T5" s="36" t="str">
        <f>Data!AN49</f>
        <v>Sweden</v>
      </c>
      <c r="U5" s="36" t="str">
        <f>Data!AO49</f>
        <v>Italy</v>
      </c>
      <c r="V5" s="36" t="str">
        <f>Data!AP49</f>
        <v>Ukraine</v>
      </c>
      <c r="W5" s="36" t="str">
        <f>Data!AQ49</f>
        <v>Norway</v>
      </c>
      <c r="X5" s="36" t="str">
        <f>Data!AR49</f>
        <v>Kazakhstan</v>
      </c>
      <c r="Y5" s="36" t="str">
        <f>Data!AS49</f>
        <v>Dubai, UAE</v>
      </c>
      <c r="Z5" s="36" t="str">
        <f>Data!AT49</f>
        <v>Turkey</v>
      </c>
      <c r="AA5" s="36" t="str">
        <f>Data!AU49</f>
        <v>Iran, Islamic Rep. of</v>
      </c>
      <c r="AB5" s="36" t="str">
        <f>Data!AV49</f>
        <v>Romania</v>
      </c>
      <c r="AC5" s="36" t="str">
        <f>Data!AW49</f>
        <v>United Arab Emirates</v>
      </c>
      <c r="AD5" s="36" t="str">
        <f>Data!AX49</f>
        <v>Chile</v>
      </c>
      <c r="AE5" s="36" t="str">
        <f>Data!AY49</f>
        <v>Abu Dhabi, UAE</v>
      </c>
      <c r="AF5" s="36" t="str">
        <f>Data!AZ49</f>
        <v>Bahrain</v>
      </c>
      <c r="AG5" s="36" t="str">
        <f>Data!BA49</f>
        <v>Thailand</v>
      </c>
      <c r="AH5" s="36" t="str">
        <f>Data!BB49</f>
        <v>Jordan</v>
      </c>
      <c r="AI5" s="36" t="str">
        <f>Data!BC49</f>
        <v>Tunisia</v>
      </c>
      <c r="AJ5" s="36" t="str">
        <f>Data!BD49</f>
        <v>Armenia</v>
      </c>
      <c r="AK5" s="36" t="str">
        <f>Data!BE49</f>
        <v>Saudi Arabia</v>
      </c>
      <c r="AL5" s="36" t="str">
        <f>Data!BF49</f>
        <v>Malaysia</v>
      </c>
      <c r="AM5" s="36" t="str">
        <f>Data!BG49</f>
        <v>Syrian Arab Republic</v>
      </c>
      <c r="AN5" s="36" t="str">
        <f>Data!BH49</f>
        <v>Palestinian Nat'l Auth.</v>
      </c>
      <c r="AO5" s="36" t="str">
        <f>Data!BI49</f>
        <v>Georgia</v>
      </c>
      <c r="AP5" s="36" t="str">
        <f>Data!BJ49</f>
        <v>Oman</v>
      </c>
      <c r="AQ5" s="36" t="str">
        <f>Data!BK49</f>
        <v>Qatar</v>
      </c>
      <c r="AR5" s="36" t="str">
        <f>Data!BL49</f>
        <v>Macedonia, Rep. of</v>
      </c>
      <c r="AS5" s="36" t="str">
        <f>Data!BM49</f>
        <v>Lebanon</v>
      </c>
      <c r="AT5" s="36" t="str">
        <f>Data!BN49</f>
        <v>Indonesia</v>
      </c>
      <c r="AU5" s="36" t="str">
        <f>Data!BO49</f>
        <v>Morocco</v>
      </c>
      <c r="AV5" s="37" t="str">
        <f>Data!BP49</f>
        <v>Ghana</v>
      </c>
      <c r="AW5" s="31" t="s">
        <v>95</v>
      </c>
      <c r="AX5" s="32" t="s">
        <v>96</v>
      </c>
      <c r="AY5" s="33" t="s">
        <v>97</v>
      </c>
    </row>
    <row r="6" spans="1:51">
      <c r="A6" s="42" t="str">
        <f>Data!G3</f>
        <v>Massachusetts</v>
      </c>
      <c r="B6" s="40" t="str">
        <f>IF((Data!$H3-Data!V$50)/SQRT((Data!$I3^2)+(Data!V$51^2))&gt;1.96," &gt; ",IF((Data!$H3-Data!V$50)/SQRT((Data!$I3^2)+(Data!V$51^2))&lt;-1.96," &lt; "," - "))</f>
        <v xml:space="preserve"> &lt; </v>
      </c>
      <c r="C6" s="21" t="str">
        <f>IF((Data!$H3-Data!W$50)/SQRT((Data!$I3^2)+(Data!W$51^2))&gt;1.96," &gt; ",IF((Data!$H3-Data!W$50)/SQRT((Data!$I3^2)+(Data!W$51^2))&lt;-1.96," &lt; "," - "))</f>
        <v xml:space="preserve"> - </v>
      </c>
      <c r="D6" s="21" t="str">
        <f>IF((Data!$H3-Data!X$50)/SQRT((Data!$I3^2)+(Data!X$51^2))&gt;1.96," &gt; ",IF((Data!$H3-Data!X$50)/SQRT((Data!$I3^2)+(Data!X$51^2))&lt;-1.96," &lt; "," - "))</f>
        <v xml:space="preserve"> - </v>
      </c>
      <c r="E6" s="21" t="str">
        <f>IF((Data!$H3-Data!Y$50)/SQRT((Data!$I3^2)+(Data!Y$51^2))&gt;1.96," &gt; ",IF((Data!$H3-Data!Y$50)/SQRT((Data!$I3^2)+(Data!Y$51^2))&lt;-1.96," &lt; "," - "))</f>
        <v xml:space="preserve"> - </v>
      </c>
      <c r="F6" s="21" t="str">
        <f>IF((Data!$H3-Data!Z$50)/SQRT((Data!$I3^2)+(Data!Z$51^2))&gt;1.96," &gt; ",IF((Data!$H3-Data!Z$50)/SQRT((Data!$I3^2)+(Data!Z$51^2))&lt;-1.96," &lt; "," - "))</f>
        <v xml:space="preserve"> &gt; </v>
      </c>
      <c r="G6" s="21" t="str">
        <f>IF((Data!$H3-Data!AA$50)/SQRT((Data!$I3^2)+(Data!AA$51^2))&gt;1.96," &gt; ",IF((Data!$H3-Data!AA$50)/SQRT((Data!$I3^2)+(Data!AA$51^2))&lt;-1.96," &lt; "," - "))</f>
        <v xml:space="preserve"> &gt; </v>
      </c>
      <c r="H6" s="21" t="str">
        <f>IF((Data!$H3-Data!AB$50)/SQRT((Data!$I3^2)+(Data!AB$51^2))&gt;1.96," &gt; ",IF((Data!$H3-Data!AB$50)/SQRT((Data!$I3^2)+(Data!AB$51^2))&lt;-1.96," &lt; "," - "))</f>
        <v xml:space="preserve"> &gt; </v>
      </c>
      <c r="I6" s="21" t="str">
        <f>IF((Data!$H3-Data!AC$50)/SQRT((Data!$I3^2)+(Data!AC$51^2))&gt;1.96," &gt; ",IF((Data!$H3-Data!AC$50)/SQRT((Data!$I3^2)+(Data!AC$51^2))&lt;-1.96," &lt; "," - "))</f>
        <v xml:space="preserve"> &gt; </v>
      </c>
      <c r="J6" s="21" t="str">
        <f>IF((Data!$H3-Data!AD$50)/SQRT((Data!$I3^2)+(Data!AD$51^2))&gt;1.96," &gt; ",IF((Data!$H3-Data!AD$50)/SQRT((Data!$I3^2)+(Data!AD$51^2))&lt;-1.96," &lt; "," - "))</f>
        <v xml:space="preserve"> &gt; </v>
      </c>
      <c r="K6" s="21" t="str">
        <f>IF((Data!$H3-Data!AE$50)/SQRT((Data!$I3^2)+(Data!AE$51^2))&gt;1.96," &gt; ",IF((Data!$H3-Data!AE$50)/SQRT((Data!$I3^2)+(Data!AE$51^2))&lt;-1.96," &lt; "," - "))</f>
        <v xml:space="preserve"> &gt; </v>
      </c>
      <c r="L6" s="21" t="str">
        <f>IF((Data!$H3-Data!AF$50)/SQRT((Data!$I3^2)+(Data!AF$51^2))&gt;1.96," &gt; ",IF((Data!$H3-Data!AF$50)/SQRT((Data!$I3^2)+(Data!AF$51^2))&lt;-1.96," &lt; "," - "))</f>
        <v xml:space="preserve"> &gt; </v>
      </c>
      <c r="M6" s="21" t="str">
        <f>IF((Data!$H3-Data!AG$50)/SQRT((Data!$I3^2)+(Data!AG$51^2))&gt;1.96," &gt; ",IF((Data!$H3-Data!AG$50)/SQRT((Data!$I3^2)+(Data!AG$51^2))&lt;-1.96," &lt; "," - "))</f>
        <v xml:space="preserve"> &gt; </v>
      </c>
      <c r="N6" s="21" t="str">
        <f>IF((Data!$H3-Data!AH$50)/SQRT((Data!$I3^2)+(Data!AH$51^2))&gt;1.96," &gt; ",IF((Data!$H3-Data!AH$50)/SQRT((Data!$I3^2)+(Data!AH$51^2))&lt;-1.96," &lt; "," - "))</f>
        <v xml:space="preserve"> &gt; </v>
      </c>
      <c r="O6" s="21" t="str">
        <f>IF((Data!$H3-Data!AI$50)/SQRT((Data!$I3^2)+(Data!AI$51^2))&gt;1.96," &gt; ",IF((Data!$H3-Data!AI$50)/SQRT((Data!$I3^2)+(Data!AI$51^2))&lt;-1.96," &lt; "," - "))</f>
        <v xml:space="preserve"> &gt; </v>
      </c>
      <c r="P6" s="21" t="str">
        <f>IF((Data!$H3-Data!AJ$50)/SQRT((Data!$I3^2)+(Data!AJ$51^2))&gt;1.96," &gt; ",IF((Data!$H3-Data!AJ$50)/SQRT((Data!$I3^2)+(Data!AJ$51^2))&lt;-1.96," &lt; "," - "))</f>
        <v xml:space="preserve"> &gt; </v>
      </c>
      <c r="Q6" s="21" t="str">
        <f>IF((Data!$H3-Data!AK$50)/SQRT((Data!$I3^2)+(Data!AK$51^2))&gt;1.96," &gt; ",IF((Data!$H3-Data!AK$50)/SQRT((Data!$I3^2)+(Data!AK$51^2))&lt;-1.96," &lt; "," - "))</f>
        <v xml:space="preserve"> &gt; </v>
      </c>
      <c r="R6" s="21" t="str">
        <f>IF((Data!$H3-Data!AL$50)/SQRT((Data!$I3^2)+(Data!AL$51^2))&gt;1.96," &gt; ",IF((Data!$H3-Data!AL$50)/SQRT((Data!$I3^2)+(Data!AL$51^2))&lt;-1.96," &lt; "," - "))</f>
        <v xml:space="preserve"> &gt; </v>
      </c>
      <c r="S6" s="21" t="str">
        <f>IF((Data!$H3-Data!AM$50)/SQRT((Data!$I3^2)+(Data!AM$51^2))&gt;1.96," &gt; ",IF((Data!$H3-Data!AM$50)/SQRT((Data!$I3^2)+(Data!AM$51^2))&lt;-1.96," &lt; "," - "))</f>
        <v xml:space="preserve"> &gt; </v>
      </c>
      <c r="T6" s="21" t="str">
        <f>IF((Data!$H3-Data!AN$50)/SQRT((Data!$I3^2)+(Data!AN$51^2))&gt;1.96," &gt; ",IF((Data!$H3-Data!AN$50)/SQRT((Data!$I3^2)+(Data!AN$51^2))&lt;-1.96," &lt; "," - "))</f>
        <v xml:space="preserve"> &gt; </v>
      </c>
      <c r="U6" s="21" t="str">
        <f>IF((Data!$H3-Data!AO$50)/SQRT((Data!$I3^2)+(Data!AO$51^2))&gt;1.96," &gt; ",IF((Data!$H3-Data!AO$50)/SQRT((Data!$I3^2)+(Data!AO$51^2))&lt;-1.96," &lt; "," - "))</f>
        <v xml:space="preserve"> &gt; </v>
      </c>
      <c r="V6" s="21" t="str">
        <f>IF((Data!$H3-Data!AP$50)/SQRT((Data!$I3^2)+(Data!AP$51^2))&gt;1.96," &gt; ",IF((Data!$H3-Data!AP$50)/SQRT((Data!$I3^2)+(Data!AP$51^2))&lt;-1.96," &lt; "," - "))</f>
        <v xml:space="preserve"> &gt; </v>
      </c>
      <c r="W6" s="21" t="str">
        <f>IF((Data!$H3-Data!AQ$50)/SQRT((Data!$I3^2)+(Data!AQ$51^2))&gt;1.96," &gt; ",IF((Data!$H3-Data!AQ$50)/SQRT((Data!$I3^2)+(Data!AQ$51^2))&lt;-1.96," &lt; "," - "))</f>
        <v xml:space="preserve"> &gt; </v>
      </c>
      <c r="X6" s="21" t="str">
        <f>IF((Data!$H3-Data!AR$50)/SQRT((Data!$I3^2)+(Data!AR$51^2))&gt;1.96," &gt; ",IF((Data!$H3-Data!AR$50)/SQRT((Data!$I3^2)+(Data!AR$51^2))&lt;-1.96," &lt; "," - "))</f>
        <v xml:space="preserve"> &gt; </v>
      </c>
      <c r="Y6" s="21" t="str">
        <f>IF((Data!$H3-Data!AS$50)/SQRT((Data!$I3^2)+(Data!AS$51^2))&gt;1.96," &gt; ",IF((Data!$H3-Data!AS$50)/SQRT((Data!$I3^2)+(Data!AS$51^2))&lt;-1.96," &lt; "," - "))</f>
        <v xml:space="preserve"> &gt; </v>
      </c>
      <c r="Z6" s="21" t="str">
        <f>IF((Data!$H3-Data!AT$50)/SQRT((Data!$I3^2)+(Data!AT$51^2))&gt;1.96," &gt; ",IF((Data!$H3-Data!AT$50)/SQRT((Data!$I3^2)+(Data!AT$51^2))&lt;-1.96," &lt; "," - "))</f>
        <v xml:space="preserve"> &gt; </v>
      </c>
      <c r="AA6" s="21" t="str">
        <f>IF((Data!$H3-Data!AU$50)/SQRT((Data!$I3^2)+(Data!AU$51^2))&gt;1.96," &gt; ",IF((Data!$H3-Data!AU$50)/SQRT((Data!$I3^2)+(Data!AU$51^2))&lt;-1.96," &lt; "," - "))</f>
        <v xml:space="preserve"> &gt; </v>
      </c>
      <c r="AB6" s="21" t="str">
        <f>IF((Data!$H3-Data!AV$50)/SQRT((Data!$I3^2)+(Data!AV$51^2))&gt;1.96," &gt; ",IF((Data!$H3-Data!AV$50)/SQRT((Data!$I3^2)+(Data!AV$51^2))&lt;-1.96," &lt; "," - "))</f>
        <v xml:space="preserve"> &gt; </v>
      </c>
      <c r="AC6" s="21" t="str">
        <f>IF((Data!$H3-Data!AW$50)/SQRT((Data!$I3^2)+(Data!AW$51^2))&gt;1.96," &gt; ",IF((Data!$H3-Data!AW$50)/SQRT((Data!$I3^2)+(Data!AW$51^2))&lt;-1.96," &lt; "," - "))</f>
        <v xml:space="preserve"> &gt; </v>
      </c>
      <c r="AD6" s="21" t="str">
        <f>IF((Data!$H3-Data!AX$50)/SQRT((Data!$I3^2)+(Data!AX$51^2))&gt;1.96," &gt; ",IF((Data!$H3-Data!AX$50)/SQRT((Data!$I3^2)+(Data!AX$51^2))&lt;-1.96," &lt; "," - "))</f>
        <v xml:space="preserve"> &gt; </v>
      </c>
      <c r="AE6" s="21" t="str">
        <f>IF((Data!$H3-Data!AY$50)/SQRT((Data!$I3^2)+(Data!AY$51^2))&gt;1.96," &gt; ",IF((Data!$H3-Data!AY$50)/SQRT((Data!$I3^2)+(Data!AY$51^2))&lt;-1.96," &lt; "," - "))</f>
        <v xml:space="preserve"> &gt; </v>
      </c>
      <c r="AF6" s="21" t="str">
        <f>IF((Data!$H3-Data!AZ$50)/SQRT((Data!$I3^2)+(Data!AZ$51^2))&gt;1.96," &gt; ",IF((Data!$H3-Data!AZ$50)/SQRT((Data!$I3^2)+(Data!AZ$51^2))&lt;-1.96," &lt; "," - "))</f>
        <v xml:space="preserve"> &gt; </v>
      </c>
      <c r="AG6" s="21" t="str">
        <f>IF((Data!$H3-Data!BA$50)/SQRT((Data!$I3^2)+(Data!BA$51^2))&gt;1.96," &gt; ",IF((Data!$H3-Data!BA$50)/SQRT((Data!$I3^2)+(Data!BA$51^2))&lt;-1.96," &lt; "," - "))</f>
        <v xml:space="preserve"> &gt; </v>
      </c>
      <c r="AH6" s="21" t="str">
        <f>IF((Data!$H3-Data!BB$50)/SQRT((Data!$I3^2)+(Data!BB$51^2))&gt;1.96," &gt; ",IF((Data!$H3-Data!BB$50)/SQRT((Data!$I3^2)+(Data!BB$51^2))&lt;-1.96," &lt; "," - "))</f>
        <v xml:space="preserve"> &gt; </v>
      </c>
      <c r="AI6" s="21" t="str">
        <f>IF((Data!$H3-Data!BC$50)/SQRT((Data!$I3^2)+(Data!BC$51^2))&gt;1.96," &gt; ",IF((Data!$H3-Data!BC$50)/SQRT((Data!$I3^2)+(Data!BC$51^2))&lt;-1.96," &lt; "," - "))</f>
        <v xml:space="preserve"> &gt; </v>
      </c>
      <c r="AJ6" s="21" t="str">
        <f>IF((Data!$H3-Data!BD$50)/SQRT((Data!$I3^2)+(Data!BD$51^2))&gt;1.96," &gt; ",IF((Data!$H3-Data!BD$50)/SQRT((Data!$I3^2)+(Data!BD$51^2))&lt;-1.96," &lt; "," - "))</f>
        <v xml:space="preserve"> &gt; </v>
      </c>
      <c r="AK6" s="21" t="str">
        <f>IF((Data!$H3-Data!BE$50)/SQRT((Data!$I3^2)+(Data!BE$51^2))&gt;1.96," &gt; ",IF((Data!$H3-Data!BE$50)/SQRT((Data!$I3^2)+(Data!BE$51^2))&lt;-1.96," &lt; "," - "))</f>
        <v xml:space="preserve"> &gt; </v>
      </c>
      <c r="AL6" s="21" t="str">
        <f>IF((Data!$H3-Data!BF$50)/SQRT((Data!$I3^2)+(Data!BF$51^2))&gt;1.96," &gt; ",IF((Data!$H3-Data!BF$50)/SQRT((Data!$I3^2)+(Data!BF$51^2))&lt;-1.96," &lt; "," - "))</f>
        <v xml:space="preserve"> &gt; </v>
      </c>
      <c r="AM6" s="21" t="str">
        <f>IF((Data!$H3-Data!BG$50)/SQRT((Data!$I3^2)+(Data!BG$51^2))&gt;1.96," &gt; ",IF((Data!$H3-Data!BG$50)/SQRT((Data!$I3^2)+(Data!BG$51^2))&lt;-1.96," &lt; "," - "))</f>
        <v xml:space="preserve"> &gt; </v>
      </c>
      <c r="AN6" s="21" t="str">
        <f>IF((Data!$H3-Data!BH$50)/SQRT((Data!$I3^2)+(Data!BH$51^2))&gt;1.96," &gt; ",IF((Data!$H3-Data!BH$50)/SQRT((Data!$I3^2)+(Data!BH$51^2))&lt;-1.96," &lt; "," - "))</f>
        <v xml:space="preserve"> &gt; </v>
      </c>
      <c r="AO6" s="21" t="str">
        <f>IF((Data!$H3-Data!BI$50)/SQRT((Data!$I3^2)+(Data!BI$51^2))&gt;1.96," &gt; ",IF((Data!$H3-Data!BI$50)/SQRT((Data!$I3^2)+(Data!BI$51^2))&lt;-1.96," &lt; "," - "))</f>
        <v xml:space="preserve"> &gt; </v>
      </c>
      <c r="AP6" s="21" t="str">
        <f>IF((Data!$H3-Data!BJ$50)/SQRT((Data!$I3^2)+(Data!BJ$51^2))&gt;1.96," &gt; ",IF((Data!$H3-Data!BJ$50)/SQRT((Data!$I3^2)+(Data!BJ$51^2))&lt;-1.96," &lt; "," - "))</f>
        <v xml:space="preserve"> &gt; </v>
      </c>
      <c r="AQ6" s="21" t="str">
        <f>IF((Data!$H3-Data!BK$50)/SQRT((Data!$I3^2)+(Data!BK$51^2))&gt;1.96," &gt; ",IF((Data!$H3-Data!BK$50)/SQRT((Data!$I3^2)+(Data!BK$51^2))&lt;-1.96," &lt; "," - "))</f>
        <v xml:space="preserve"> &gt; </v>
      </c>
      <c r="AR6" s="21" t="str">
        <f>IF((Data!$H3-Data!BL$50)/SQRT((Data!$I3^2)+(Data!BL$51^2))&gt;1.96," &gt; ",IF((Data!$H3-Data!BL$50)/SQRT((Data!$I3^2)+(Data!BL$51^2))&lt;-1.96," &lt; "," - "))</f>
        <v xml:space="preserve"> &gt; </v>
      </c>
      <c r="AS6" s="21" t="str">
        <f>IF((Data!$H3-Data!BM$50)/SQRT((Data!$I3^2)+(Data!BM$51^2))&gt;1.96," &gt; ",IF((Data!$H3-Data!BM$50)/SQRT((Data!$I3^2)+(Data!BM$51^2))&lt;-1.96," &lt; "," - "))</f>
        <v xml:space="preserve"> &gt; </v>
      </c>
      <c r="AT6" s="21" t="str">
        <f>IF((Data!$H3-Data!BN$50)/SQRT((Data!$I3^2)+(Data!BN$51^2))&gt;1.96," &gt; ",IF((Data!$H3-Data!BN$50)/SQRT((Data!$I3^2)+(Data!BN$51^2))&lt;-1.96," &lt; "," - "))</f>
        <v xml:space="preserve"> &gt; </v>
      </c>
      <c r="AU6" s="21" t="str">
        <f>IF((Data!$H3-Data!BO$50)/SQRT((Data!$I3^2)+(Data!BO$51^2))&gt;1.96," &gt; ",IF((Data!$H3-Data!BO$50)/SQRT((Data!$I3^2)+(Data!BO$51^2))&lt;-1.96," &lt; "," - "))</f>
        <v xml:space="preserve"> &gt; </v>
      </c>
      <c r="AV6" s="22" t="str">
        <f>IF((Data!$H3-Data!BP$50)/SQRT((Data!$I3^2)+(Data!BP$51^2))&gt;1.96," &gt; ",IF((Data!$H3-Data!BP$50)/SQRT((Data!$I3^2)+(Data!BP$51^2))&lt;-1.96," &lt; "," - "))</f>
        <v xml:space="preserve"> &gt; </v>
      </c>
      <c r="AW6" s="28">
        <f t="shared" ref="AW6:AW58" si="0">COUNTIF(B6:AV6," &lt; ")</f>
        <v>1</v>
      </c>
      <c r="AX6" s="29">
        <f t="shared" ref="AX6:AX58" si="1">COUNTIF(B6:AV6," - ")</f>
        <v>3</v>
      </c>
      <c r="AY6" s="30">
        <f t="shared" ref="AY6:AY58" si="2">COUNTIF(B6:AV6," &gt; ")</f>
        <v>43</v>
      </c>
    </row>
    <row r="7" spans="1:51">
      <c r="A7" s="43" t="str">
        <f>Data!G4</f>
        <v>Vermont</v>
      </c>
      <c r="B7" s="40" t="str">
        <f>IF((Data!$H4-Data!V$50)/SQRT((Data!$I4^2)+(Data!V$51^2))&gt;1.96," &gt; ",IF((Data!$H4-Data!V$50)/SQRT((Data!$I4^2)+(Data!V$51^2))&lt;-1.96," &lt; "," - "))</f>
        <v xml:space="preserve"> &lt; </v>
      </c>
      <c r="C7" s="21" t="str">
        <f>IF((Data!$H4-Data!W$50)/SQRT((Data!$I4^2)+(Data!W$51^2))&gt;1.96," &gt; ",IF((Data!$H4-Data!W$50)/SQRT((Data!$I4^2)+(Data!W$51^2))&lt;-1.96," &lt; "," - "))</f>
        <v xml:space="preserve"> - </v>
      </c>
      <c r="D7" s="21" t="str">
        <f>IF((Data!$H4-Data!X$50)/SQRT((Data!$I4^2)+(Data!X$51^2))&gt;1.96," &gt; ",IF((Data!$H4-Data!X$50)/SQRT((Data!$I4^2)+(Data!X$51^2))&lt;-1.96," &lt; "," - "))</f>
        <v xml:space="preserve"> - </v>
      </c>
      <c r="E7" s="21" t="str">
        <f>IF((Data!$H4-Data!Y$50)/SQRT((Data!$I4^2)+(Data!Y$51^2))&gt;1.96," &gt; ",IF((Data!$H4-Data!Y$50)/SQRT((Data!$I4^2)+(Data!Y$51^2))&lt;-1.96," &lt; "," - "))</f>
        <v xml:space="preserve"> - </v>
      </c>
      <c r="F7" s="21" t="str">
        <f>IF((Data!$H4-Data!Z$50)/SQRT((Data!$I4^2)+(Data!Z$51^2))&gt;1.96," &gt; ",IF((Data!$H4-Data!Z$50)/SQRT((Data!$I4^2)+(Data!Z$51^2))&lt;-1.96," &lt; "," - "))</f>
        <v xml:space="preserve"> &gt; </v>
      </c>
      <c r="G7" s="21" t="str">
        <f>IF((Data!$H4-Data!AA$50)/SQRT((Data!$I4^2)+(Data!AA$51^2))&gt;1.96," &gt; ",IF((Data!$H4-Data!AA$50)/SQRT((Data!$I4^2)+(Data!AA$51^2))&lt;-1.96," &lt; "," - "))</f>
        <v xml:space="preserve"> &gt; </v>
      </c>
      <c r="H7" s="21" t="str">
        <f>IF((Data!$H4-Data!AB$50)/SQRT((Data!$I4^2)+(Data!AB$51^2))&gt;1.96," &gt; ",IF((Data!$H4-Data!AB$50)/SQRT((Data!$I4^2)+(Data!AB$51^2))&lt;-1.96," &lt; "," - "))</f>
        <v xml:space="preserve"> &gt; </v>
      </c>
      <c r="I7" s="21" t="str">
        <f>IF((Data!$H4-Data!AC$50)/SQRT((Data!$I4^2)+(Data!AC$51^2))&gt;1.96," &gt; ",IF((Data!$H4-Data!AC$50)/SQRT((Data!$I4^2)+(Data!AC$51^2))&lt;-1.96," &lt; "," - "))</f>
        <v xml:space="preserve"> &gt; </v>
      </c>
      <c r="J7" s="21" t="str">
        <f>IF((Data!$H4-Data!AD$50)/SQRT((Data!$I4^2)+(Data!AD$51^2))&gt;1.96," &gt; ",IF((Data!$H4-Data!AD$50)/SQRT((Data!$I4^2)+(Data!AD$51^2))&lt;-1.96," &lt; "," - "))</f>
        <v xml:space="preserve"> &gt; </v>
      </c>
      <c r="K7" s="21" t="str">
        <f>IF((Data!$H4-Data!AE$50)/SQRT((Data!$I4^2)+(Data!AE$51^2))&gt;1.96," &gt; ",IF((Data!$H4-Data!AE$50)/SQRT((Data!$I4^2)+(Data!AE$51^2))&lt;-1.96," &lt; "," - "))</f>
        <v xml:space="preserve"> &gt; </v>
      </c>
      <c r="L7" s="21" t="str">
        <f>IF((Data!$H4-Data!AF$50)/SQRT((Data!$I4^2)+(Data!AF$51^2))&gt;1.96," &gt; ",IF((Data!$H4-Data!AF$50)/SQRT((Data!$I4^2)+(Data!AF$51^2))&lt;-1.96," &lt; "," - "))</f>
        <v xml:space="preserve"> &gt; </v>
      </c>
      <c r="M7" s="21" t="str">
        <f>IF((Data!$H4-Data!AG$50)/SQRT((Data!$I4^2)+(Data!AG$51^2))&gt;1.96," &gt; ",IF((Data!$H4-Data!AG$50)/SQRT((Data!$I4^2)+(Data!AG$51^2))&lt;-1.96," &lt; "," - "))</f>
        <v xml:space="preserve"> &gt; </v>
      </c>
      <c r="N7" s="21" t="str">
        <f>IF((Data!$H4-Data!AH$50)/SQRT((Data!$I4^2)+(Data!AH$51^2))&gt;1.96," &gt; ",IF((Data!$H4-Data!AH$50)/SQRT((Data!$I4^2)+(Data!AH$51^2))&lt;-1.96," &lt; "," - "))</f>
        <v xml:space="preserve"> &gt; </v>
      </c>
      <c r="O7" s="21" t="str">
        <f>IF((Data!$H4-Data!AI$50)/SQRT((Data!$I4^2)+(Data!AI$51^2))&gt;1.96," &gt; ",IF((Data!$H4-Data!AI$50)/SQRT((Data!$I4^2)+(Data!AI$51^2))&lt;-1.96," &lt; "," - "))</f>
        <v xml:space="preserve"> &gt; </v>
      </c>
      <c r="P7" s="21" t="str">
        <f>IF((Data!$H4-Data!AJ$50)/SQRT((Data!$I4^2)+(Data!AJ$51^2))&gt;1.96," &gt; ",IF((Data!$H4-Data!AJ$50)/SQRT((Data!$I4^2)+(Data!AJ$51^2))&lt;-1.96," &lt; "," - "))</f>
        <v xml:space="preserve"> &gt; </v>
      </c>
      <c r="Q7" s="21" t="str">
        <f>IF((Data!$H4-Data!AK$50)/SQRT((Data!$I4^2)+(Data!AK$51^2))&gt;1.96," &gt; ",IF((Data!$H4-Data!AK$50)/SQRT((Data!$I4^2)+(Data!AK$51^2))&lt;-1.96," &lt; "," - "))</f>
        <v xml:space="preserve"> &gt; </v>
      </c>
      <c r="R7" s="21" t="str">
        <f>IF((Data!$H4-Data!AL$50)/SQRT((Data!$I4^2)+(Data!AL$51^2))&gt;1.96," &gt; ",IF((Data!$H4-Data!AL$50)/SQRT((Data!$I4^2)+(Data!AL$51^2))&lt;-1.96," &lt; "," - "))</f>
        <v xml:space="preserve"> &gt; </v>
      </c>
      <c r="S7" s="21" t="str">
        <f>IF((Data!$H4-Data!AM$50)/SQRT((Data!$I4^2)+(Data!AM$51^2))&gt;1.96," &gt; ",IF((Data!$H4-Data!AM$50)/SQRT((Data!$I4^2)+(Data!AM$51^2))&lt;-1.96," &lt; "," - "))</f>
        <v xml:space="preserve"> &gt; </v>
      </c>
      <c r="T7" s="21" t="str">
        <f>IF((Data!$H4-Data!AN$50)/SQRT((Data!$I4^2)+(Data!AN$51^2))&gt;1.96," &gt; ",IF((Data!$H4-Data!AN$50)/SQRT((Data!$I4^2)+(Data!AN$51^2))&lt;-1.96," &lt; "," - "))</f>
        <v xml:space="preserve"> &gt; </v>
      </c>
      <c r="U7" s="21" t="str">
        <f>IF((Data!$H4-Data!AO$50)/SQRT((Data!$I4^2)+(Data!AO$51^2))&gt;1.96," &gt; ",IF((Data!$H4-Data!AO$50)/SQRT((Data!$I4^2)+(Data!AO$51^2))&lt;-1.96," &lt; "," - "))</f>
        <v xml:space="preserve"> &gt; </v>
      </c>
      <c r="V7" s="21" t="str">
        <f>IF((Data!$H4-Data!AP$50)/SQRT((Data!$I4^2)+(Data!AP$51^2))&gt;1.96," &gt; ",IF((Data!$H4-Data!AP$50)/SQRT((Data!$I4^2)+(Data!AP$51^2))&lt;-1.96," &lt; "," - "))</f>
        <v xml:space="preserve"> &gt; </v>
      </c>
      <c r="W7" s="21" t="str">
        <f>IF((Data!$H4-Data!AQ$50)/SQRT((Data!$I4^2)+(Data!AQ$51^2))&gt;1.96," &gt; ",IF((Data!$H4-Data!AQ$50)/SQRT((Data!$I4^2)+(Data!AQ$51^2))&lt;-1.96," &lt; "," - "))</f>
        <v xml:space="preserve"> &gt; </v>
      </c>
      <c r="X7" s="21" t="str">
        <f>IF((Data!$H4-Data!AR$50)/SQRT((Data!$I4^2)+(Data!AR$51^2))&gt;1.96," &gt; ",IF((Data!$H4-Data!AR$50)/SQRT((Data!$I4^2)+(Data!AR$51^2))&lt;-1.96," &lt; "," - "))</f>
        <v xml:space="preserve"> &gt; </v>
      </c>
      <c r="Y7" s="21" t="str">
        <f>IF((Data!$H4-Data!AS$50)/SQRT((Data!$I4^2)+(Data!AS$51^2))&gt;1.96," &gt; ",IF((Data!$H4-Data!AS$50)/SQRT((Data!$I4^2)+(Data!AS$51^2))&lt;-1.96," &lt; "," - "))</f>
        <v xml:space="preserve"> &gt; </v>
      </c>
      <c r="Z7" s="21" t="str">
        <f>IF((Data!$H4-Data!AT$50)/SQRT((Data!$I4^2)+(Data!AT$51^2))&gt;1.96," &gt; ",IF((Data!$H4-Data!AT$50)/SQRT((Data!$I4^2)+(Data!AT$51^2))&lt;-1.96," &lt; "," - "))</f>
        <v xml:space="preserve"> &gt; </v>
      </c>
      <c r="AA7" s="21" t="str">
        <f>IF((Data!$H4-Data!AU$50)/SQRT((Data!$I4^2)+(Data!AU$51^2))&gt;1.96," &gt; ",IF((Data!$H4-Data!AU$50)/SQRT((Data!$I4^2)+(Data!AU$51^2))&lt;-1.96," &lt; "," - "))</f>
        <v xml:space="preserve"> &gt; </v>
      </c>
      <c r="AB7" s="21" t="str">
        <f>IF((Data!$H4-Data!AV$50)/SQRT((Data!$I4^2)+(Data!AV$51^2))&gt;1.96," &gt; ",IF((Data!$H4-Data!AV$50)/SQRT((Data!$I4^2)+(Data!AV$51^2))&lt;-1.96," &lt; "," - "))</f>
        <v xml:space="preserve"> &gt; </v>
      </c>
      <c r="AC7" s="21" t="str">
        <f>IF((Data!$H4-Data!AW$50)/SQRT((Data!$I4^2)+(Data!AW$51^2))&gt;1.96," &gt; ",IF((Data!$H4-Data!AW$50)/SQRT((Data!$I4^2)+(Data!AW$51^2))&lt;-1.96," &lt; "," - "))</f>
        <v xml:space="preserve"> &gt; </v>
      </c>
      <c r="AD7" s="21" t="str">
        <f>IF((Data!$H4-Data!AX$50)/SQRT((Data!$I4^2)+(Data!AX$51^2))&gt;1.96," &gt; ",IF((Data!$H4-Data!AX$50)/SQRT((Data!$I4^2)+(Data!AX$51^2))&lt;-1.96," &lt; "," - "))</f>
        <v xml:space="preserve"> &gt; </v>
      </c>
      <c r="AE7" s="21" t="str">
        <f>IF((Data!$H4-Data!AY$50)/SQRT((Data!$I4^2)+(Data!AY$51^2))&gt;1.96," &gt; ",IF((Data!$H4-Data!AY$50)/SQRT((Data!$I4^2)+(Data!AY$51^2))&lt;-1.96," &lt; "," - "))</f>
        <v xml:space="preserve"> &gt; </v>
      </c>
      <c r="AF7" s="21" t="str">
        <f>IF((Data!$H4-Data!AZ$50)/SQRT((Data!$I4^2)+(Data!AZ$51^2))&gt;1.96," &gt; ",IF((Data!$H4-Data!AZ$50)/SQRT((Data!$I4^2)+(Data!AZ$51^2))&lt;-1.96," &lt; "," - "))</f>
        <v xml:space="preserve"> &gt; </v>
      </c>
      <c r="AG7" s="21" t="str">
        <f>IF((Data!$H4-Data!BA$50)/SQRT((Data!$I4^2)+(Data!BA$51^2))&gt;1.96," &gt; ",IF((Data!$H4-Data!BA$50)/SQRT((Data!$I4^2)+(Data!BA$51^2))&lt;-1.96," &lt; "," - "))</f>
        <v xml:space="preserve"> &gt; </v>
      </c>
      <c r="AH7" s="21" t="str">
        <f>IF((Data!$H4-Data!BB$50)/SQRT((Data!$I4^2)+(Data!BB$51^2))&gt;1.96," &gt; ",IF((Data!$H4-Data!BB$50)/SQRT((Data!$I4^2)+(Data!BB$51^2))&lt;-1.96," &lt; "," - "))</f>
        <v xml:space="preserve"> &gt; </v>
      </c>
      <c r="AI7" s="21" t="str">
        <f>IF((Data!$H4-Data!BC$50)/SQRT((Data!$I4^2)+(Data!BC$51^2))&gt;1.96," &gt; ",IF((Data!$H4-Data!BC$50)/SQRT((Data!$I4^2)+(Data!BC$51^2))&lt;-1.96," &lt; "," - "))</f>
        <v xml:space="preserve"> &gt; </v>
      </c>
      <c r="AJ7" s="21" t="str">
        <f>IF((Data!$H4-Data!BD$50)/SQRT((Data!$I4^2)+(Data!BD$51^2))&gt;1.96," &gt; ",IF((Data!$H4-Data!BD$50)/SQRT((Data!$I4^2)+(Data!BD$51^2))&lt;-1.96," &lt; "," - "))</f>
        <v xml:space="preserve"> &gt; </v>
      </c>
      <c r="AK7" s="21" t="str">
        <f>IF((Data!$H4-Data!BE$50)/SQRT((Data!$I4^2)+(Data!BE$51^2))&gt;1.96," &gt; ",IF((Data!$H4-Data!BE$50)/SQRT((Data!$I4^2)+(Data!BE$51^2))&lt;-1.96," &lt; "," - "))</f>
        <v xml:space="preserve"> &gt; </v>
      </c>
      <c r="AL7" s="21" t="str">
        <f>IF((Data!$H4-Data!BF$50)/SQRT((Data!$I4^2)+(Data!BF$51^2))&gt;1.96," &gt; ",IF((Data!$H4-Data!BF$50)/SQRT((Data!$I4^2)+(Data!BF$51^2))&lt;-1.96," &lt; "," - "))</f>
        <v xml:space="preserve"> &gt; </v>
      </c>
      <c r="AM7" s="21" t="str">
        <f>IF((Data!$H4-Data!BG$50)/SQRT((Data!$I4^2)+(Data!BG$51^2))&gt;1.96," &gt; ",IF((Data!$H4-Data!BG$50)/SQRT((Data!$I4^2)+(Data!BG$51^2))&lt;-1.96," &lt; "," - "))</f>
        <v xml:space="preserve"> &gt; </v>
      </c>
      <c r="AN7" s="21" t="str">
        <f>IF((Data!$H4-Data!BH$50)/SQRT((Data!$I4^2)+(Data!BH$51^2))&gt;1.96," &gt; ",IF((Data!$H4-Data!BH$50)/SQRT((Data!$I4^2)+(Data!BH$51^2))&lt;-1.96," &lt; "," - "))</f>
        <v xml:space="preserve"> &gt; </v>
      </c>
      <c r="AO7" s="21" t="str">
        <f>IF((Data!$H4-Data!BI$50)/SQRT((Data!$I4^2)+(Data!BI$51^2))&gt;1.96," &gt; ",IF((Data!$H4-Data!BI$50)/SQRT((Data!$I4^2)+(Data!BI$51^2))&lt;-1.96," &lt; "," - "))</f>
        <v xml:space="preserve"> &gt; </v>
      </c>
      <c r="AP7" s="21" t="str">
        <f>IF((Data!$H4-Data!BJ$50)/SQRT((Data!$I4^2)+(Data!BJ$51^2))&gt;1.96," &gt; ",IF((Data!$H4-Data!BJ$50)/SQRT((Data!$I4^2)+(Data!BJ$51^2))&lt;-1.96," &lt; "," - "))</f>
        <v xml:space="preserve"> &gt; </v>
      </c>
      <c r="AQ7" s="21" t="str">
        <f>IF((Data!$H4-Data!BK$50)/SQRT((Data!$I4^2)+(Data!BK$51^2))&gt;1.96," &gt; ",IF((Data!$H4-Data!BK$50)/SQRT((Data!$I4^2)+(Data!BK$51^2))&lt;-1.96," &lt; "," - "))</f>
        <v xml:space="preserve"> &gt; </v>
      </c>
      <c r="AR7" s="21" t="str">
        <f>IF((Data!$H4-Data!BL$50)/SQRT((Data!$I4^2)+(Data!BL$51^2))&gt;1.96," &gt; ",IF((Data!$H4-Data!BL$50)/SQRT((Data!$I4^2)+(Data!BL$51^2))&lt;-1.96," &lt; "," - "))</f>
        <v xml:space="preserve"> &gt; </v>
      </c>
      <c r="AS7" s="21" t="str">
        <f>IF((Data!$H4-Data!BM$50)/SQRT((Data!$I4^2)+(Data!BM$51^2))&gt;1.96," &gt; ",IF((Data!$H4-Data!BM$50)/SQRT((Data!$I4^2)+(Data!BM$51^2))&lt;-1.96," &lt; "," - "))</f>
        <v xml:space="preserve"> &gt; </v>
      </c>
      <c r="AT7" s="21" t="str">
        <f>IF((Data!$H4-Data!BN$50)/SQRT((Data!$I4^2)+(Data!BN$51^2))&gt;1.96," &gt; ",IF((Data!$H4-Data!BN$50)/SQRT((Data!$I4^2)+(Data!BN$51^2))&lt;-1.96," &lt; "," - "))</f>
        <v xml:space="preserve"> &gt; </v>
      </c>
      <c r="AU7" s="21" t="str">
        <f>IF((Data!$H4-Data!BO$50)/SQRT((Data!$I4^2)+(Data!BO$51^2))&gt;1.96," &gt; ",IF((Data!$H4-Data!BO$50)/SQRT((Data!$I4^2)+(Data!BO$51^2))&lt;-1.96," &lt; "," - "))</f>
        <v xml:space="preserve"> &gt; </v>
      </c>
      <c r="AV7" s="22" t="str">
        <f>IF((Data!$H4-Data!BP$50)/SQRT((Data!$I4^2)+(Data!BP$51^2))&gt;1.96," &gt; ",IF((Data!$H4-Data!BP$50)/SQRT((Data!$I4^2)+(Data!BP$51^2))&lt;-1.96," &lt; "," - "))</f>
        <v xml:space="preserve"> &gt; </v>
      </c>
      <c r="AW7" s="23">
        <f t="shared" si="0"/>
        <v>1</v>
      </c>
      <c r="AX7" s="12">
        <f t="shared" si="1"/>
        <v>3</v>
      </c>
      <c r="AY7" s="24">
        <f t="shared" si="2"/>
        <v>43</v>
      </c>
    </row>
    <row r="8" spans="1:51">
      <c r="A8" s="43" t="str">
        <f>Data!G5</f>
        <v>New Hampshire</v>
      </c>
      <c r="B8" s="40" t="str">
        <f>IF((Data!$H5-Data!V$50)/SQRT((Data!$I5^2)+(Data!V$51^2))&gt;1.96," &gt; ",IF((Data!$H5-Data!V$50)/SQRT((Data!$I5^2)+(Data!V$51^2))&lt;-1.96," &lt; "," - "))</f>
        <v xml:space="preserve"> &lt; </v>
      </c>
      <c r="C8" s="21" t="str">
        <f>IF((Data!$H5-Data!W$50)/SQRT((Data!$I5^2)+(Data!W$51^2))&gt;1.96," &gt; ",IF((Data!$H5-Data!W$50)/SQRT((Data!$I5^2)+(Data!W$51^2))&lt;-1.96," &lt; "," - "))</f>
        <v xml:space="preserve"> - </v>
      </c>
      <c r="D8" s="21" t="str">
        <f>IF((Data!$H5-Data!X$50)/SQRT((Data!$I5^2)+(Data!X$51^2))&gt;1.96," &gt; ",IF((Data!$H5-Data!X$50)/SQRT((Data!$I5^2)+(Data!X$51^2))&lt;-1.96," &lt; "," - "))</f>
        <v xml:space="preserve"> - </v>
      </c>
      <c r="E8" s="21" t="str">
        <f>IF((Data!$H5-Data!Y$50)/SQRT((Data!$I5^2)+(Data!Y$51^2))&gt;1.96," &gt; ",IF((Data!$H5-Data!Y$50)/SQRT((Data!$I5^2)+(Data!Y$51^2))&lt;-1.96," &lt; "," - "))</f>
        <v xml:space="preserve"> - </v>
      </c>
      <c r="F8" s="21" t="str">
        <f>IF((Data!$H5-Data!Z$50)/SQRT((Data!$I5^2)+(Data!Z$51^2))&gt;1.96," &gt; ",IF((Data!$H5-Data!Z$50)/SQRT((Data!$I5^2)+(Data!Z$51^2))&lt;-1.96," &lt; "," - "))</f>
        <v xml:space="preserve"> - </v>
      </c>
      <c r="G8" s="21" t="str">
        <f>IF((Data!$H5-Data!AA$50)/SQRT((Data!$I5^2)+(Data!AA$51^2))&gt;1.96," &gt; ",IF((Data!$H5-Data!AA$50)/SQRT((Data!$I5^2)+(Data!AA$51^2))&lt;-1.96," &lt; "," - "))</f>
        <v xml:space="preserve"> &gt; </v>
      </c>
      <c r="H8" s="21" t="str">
        <f>IF((Data!$H5-Data!AB$50)/SQRT((Data!$I5^2)+(Data!AB$51^2))&gt;1.96," &gt; ",IF((Data!$H5-Data!AB$50)/SQRT((Data!$I5^2)+(Data!AB$51^2))&lt;-1.96," &lt; "," - "))</f>
        <v xml:space="preserve"> &gt; </v>
      </c>
      <c r="I8" s="21" t="str">
        <f>IF((Data!$H5-Data!AC$50)/SQRT((Data!$I5^2)+(Data!AC$51^2))&gt;1.96," &gt; ",IF((Data!$H5-Data!AC$50)/SQRT((Data!$I5^2)+(Data!AC$51^2))&lt;-1.96," &lt; "," - "))</f>
        <v xml:space="preserve"> &gt; </v>
      </c>
      <c r="J8" s="21" t="str">
        <f>IF((Data!$H5-Data!AD$50)/SQRT((Data!$I5^2)+(Data!AD$51^2))&gt;1.96," &gt; ",IF((Data!$H5-Data!AD$50)/SQRT((Data!$I5^2)+(Data!AD$51^2))&lt;-1.96," &lt; "," - "))</f>
        <v xml:space="preserve"> &gt; </v>
      </c>
      <c r="K8" s="21" t="str">
        <f>IF((Data!$H5-Data!AE$50)/SQRT((Data!$I5^2)+(Data!AE$51^2))&gt;1.96," &gt; ",IF((Data!$H5-Data!AE$50)/SQRT((Data!$I5^2)+(Data!AE$51^2))&lt;-1.96," &lt; "," - "))</f>
        <v xml:space="preserve"> &gt; </v>
      </c>
      <c r="L8" s="21" t="str">
        <f>IF((Data!$H5-Data!AF$50)/SQRT((Data!$I5^2)+(Data!AF$51^2))&gt;1.96," &gt; ",IF((Data!$H5-Data!AF$50)/SQRT((Data!$I5^2)+(Data!AF$51^2))&lt;-1.96," &lt; "," - "))</f>
        <v xml:space="preserve"> &gt; </v>
      </c>
      <c r="M8" s="21" t="str">
        <f>IF((Data!$H5-Data!AG$50)/SQRT((Data!$I5^2)+(Data!AG$51^2))&gt;1.96," &gt; ",IF((Data!$H5-Data!AG$50)/SQRT((Data!$I5^2)+(Data!AG$51^2))&lt;-1.96," &lt; "," - "))</f>
        <v xml:space="preserve"> &gt; </v>
      </c>
      <c r="N8" s="21" t="str">
        <f>IF((Data!$H5-Data!AH$50)/SQRT((Data!$I5^2)+(Data!AH$51^2))&gt;1.96," &gt; ",IF((Data!$H5-Data!AH$50)/SQRT((Data!$I5^2)+(Data!AH$51^2))&lt;-1.96," &lt; "," - "))</f>
        <v xml:space="preserve"> &gt; </v>
      </c>
      <c r="O8" s="21" t="str">
        <f>IF((Data!$H5-Data!AI$50)/SQRT((Data!$I5^2)+(Data!AI$51^2))&gt;1.96," &gt; ",IF((Data!$H5-Data!AI$50)/SQRT((Data!$I5^2)+(Data!AI$51^2))&lt;-1.96," &lt; "," - "))</f>
        <v xml:space="preserve"> &gt; </v>
      </c>
      <c r="P8" s="21" t="str">
        <f>IF((Data!$H5-Data!AJ$50)/SQRT((Data!$I5^2)+(Data!AJ$51^2))&gt;1.96," &gt; ",IF((Data!$H5-Data!AJ$50)/SQRT((Data!$I5^2)+(Data!AJ$51^2))&lt;-1.96," &lt; "," - "))</f>
        <v xml:space="preserve"> &gt; </v>
      </c>
      <c r="Q8" s="21" t="str">
        <f>IF((Data!$H5-Data!AK$50)/SQRT((Data!$I5^2)+(Data!AK$51^2))&gt;1.96," &gt; ",IF((Data!$H5-Data!AK$50)/SQRT((Data!$I5^2)+(Data!AK$51^2))&lt;-1.96," &lt; "," - "))</f>
        <v xml:space="preserve"> &gt; </v>
      </c>
      <c r="R8" s="21" t="str">
        <f>IF((Data!$H5-Data!AL$50)/SQRT((Data!$I5^2)+(Data!AL$51^2))&gt;1.96," &gt; ",IF((Data!$H5-Data!AL$50)/SQRT((Data!$I5^2)+(Data!AL$51^2))&lt;-1.96," &lt; "," - "))</f>
        <v xml:space="preserve"> &gt; </v>
      </c>
      <c r="S8" s="21" t="str">
        <f>IF((Data!$H5-Data!AM$50)/SQRT((Data!$I5^2)+(Data!AM$51^2))&gt;1.96," &gt; ",IF((Data!$H5-Data!AM$50)/SQRT((Data!$I5^2)+(Data!AM$51^2))&lt;-1.96," &lt; "," - "))</f>
        <v xml:space="preserve"> &gt; </v>
      </c>
      <c r="T8" s="21" t="str">
        <f>IF((Data!$H5-Data!AN$50)/SQRT((Data!$I5^2)+(Data!AN$51^2))&gt;1.96," &gt; ",IF((Data!$H5-Data!AN$50)/SQRT((Data!$I5^2)+(Data!AN$51^2))&lt;-1.96," &lt; "," - "))</f>
        <v xml:space="preserve"> &gt; </v>
      </c>
      <c r="U8" s="21" t="str">
        <f>IF((Data!$H5-Data!AO$50)/SQRT((Data!$I5^2)+(Data!AO$51^2))&gt;1.96," &gt; ",IF((Data!$H5-Data!AO$50)/SQRT((Data!$I5^2)+(Data!AO$51^2))&lt;-1.96," &lt; "," - "))</f>
        <v xml:space="preserve"> &gt; </v>
      </c>
      <c r="V8" s="21" t="str">
        <f>IF((Data!$H5-Data!AP$50)/SQRT((Data!$I5^2)+(Data!AP$51^2))&gt;1.96," &gt; ",IF((Data!$H5-Data!AP$50)/SQRT((Data!$I5^2)+(Data!AP$51^2))&lt;-1.96," &lt; "," - "))</f>
        <v xml:space="preserve"> &gt; </v>
      </c>
      <c r="W8" s="21" t="str">
        <f>IF((Data!$H5-Data!AQ$50)/SQRT((Data!$I5^2)+(Data!AQ$51^2))&gt;1.96," &gt; ",IF((Data!$H5-Data!AQ$50)/SQRT((Data!$I5^2)+(Data!AQ$51^2))&lt;-1.96," &lt; "," - "))</f>
        <v xml:space="preserve"> &gt; </v>
      </c>
      <c r="X8" s="21" t="str">
        <f>IF((Data!$H5-Data!AR$50)/SQRT((Data!$I5^2)+(Data!AR$51^2))&gt;1.96," &gt; ",IF((Data!$H5-Data!AR$50)/SQRT((Data!$I5^2)+(Data!AR$51^2))&lt;-1.96," &lt; "," - "))</f>
        <v xml:space="preserve"> &gt; </v>
      </c>
      <c r="Y8" s="21" t="str">
        <f>IF((Data!$H5-Data!AS$50)/SQRT((Data!$I5^2)+(Data!AS$51^2))&gt;1.96," &gt; ",IF((Data!$H5-Data!AS$50)/SQRT((Data!$I5^2)+(Data!AS$51^2))&lt;-1.96," &lt; "," - "))</f>
        <v xml:space="preserve"> &gt; </v>
      </c>
      <c r="Z8" s="21" t="str">
        <f>IF((Data!$H5-Data!AT$50)/SQRT((Data!$I5^2)+(Data!AT$51^2))&gt;1.96," &gt; ",IF((Data!$H5-Data!AT$50)/SQRT((Data!$I5^2)+(Data!AT$51^2))&lt;-1.96," &lt; "," - "))</f>
        <v xml:space="preserve"> &gt; </v>
      </c>
      <c r="AA8" s="21" t="str">
        <f>IF((Data!$H5-Data!AU$50)/SQRT((Data!$I5^2)+(Data!AU$51^2))&gt;1.96," &gt; ",IF((Data!$H5-Data!AU$50)/SQRT((Data!$I5^2)+(Data!AU$51^2))&lt;-1.96," &lt; "," - "))</f>
        <v xml:space="preserve"> &gt; </v>
      </c>
      <c r="AB8" s="21" t="str">
        <f>IF((Data!$H5-Data!AV$50)/SQRT((Data!$I5^2)+(Data!AV$51^2))&gt;1.96," &gt; ",IF((Data!$H5-Data!AV$50)/SQRT((Data!$I5^2)+(Data!AV$51^2))&lt;-1.96," &lt; "," - "))</f>
        <v xml:space="preserve"> &gt; </v>
      </c>
      <c r="AC8" s="21" t="str">
        <f>IF((Data!$H5-Data!AW$50)/SQRT((Data!$I5^2)+(Data!AW$51^2))&gt;1.96," &gt; ",IF((Data!$H5-Data!AW$50)/SQRT((Data!$I5^2)+(Data!AW$51^2))&lt;-1.96," &lt; "," - "))</f>
        <v xml:space="preserve"> &gt; </v>
      </c>
      <c r="AD8" s="21" t="str">
        <f>IF((Data!$H5-Data!AX$50)/SQRT((Data!$I5^2)+(Data!AX$51^2))&gt;1.96," &gt; ",IF((Data!$H5-Data!AX$50)/SQRT((Data!$I5^2)+(Data!AX$51^2))&lt;-1.96," &lt; "," - "))</f>
        <v xml:space="preserve"> &gt; </v>
      </c>
      <c r="AE8" s="21" t="str">
        <f>IF((Data!$H5-Data!AY$50)/SQRT((Data!$I5^2)+(Data!AY$51^2))&gt;1.96," &gt; ",IF((Data!$H5-Data!AY$50)/SQRT((Data!$I5^2)+(Data!AY$51^2))&lt;-1.96," &lt; "," - "))</f>
        <v xml:space="preserve"> &gt; </v>
      </c>
      <c r="AF8" s="21" t="str">
        <f>IF((Data!$H5-Data!AZ$50)/SQRT((Data!$I5^2)+(Data!AZ$51^2))&gt;1.96," &gt; ",IF((Data!$H5-Data!AZ$50)/SQRT((Data!$I5^2)+(Data!AZ$51^2))&lt;-1.96," &lt; "," - "))</f>
        <v xml:space="preserve"> &gt; </v>
      </c>
      <c r="AG8" s="21" t="str">
        <f>IF((Data!$H5-Data!BA$50)/SQRT((Data!$I5^2)+(Data!BA$51^2))&gt;1.96," &gt; ",IF((Data!$H5-Data!BA$50)/SQRT((Data!$I5^2)+(Data!BA$51^2))&lt;-1.96," &lt; "," - "))</f>
        <v xml:space="preserve"> &gt; </v>
      </c>
      <c r="AH8" s="21" t="str">
        <f>IF((Data!$H5-Data!BB$50)/SQRT((Data!$I5^2)+(Data!BB$51^2))&gt;1.96," &gt; ",IF((Data!$H5-Data!BB$50)/SQRT((Data!$I5^2)+(Data!BB$51^2))&lt;-1.96," &lt; "," - "))</f>
        <v xml:space="preserve"> &gt; </v>
      </c>
      <c r="AI8" s="21" t="str">
        <f>IF((Data!$H5-Data!BC$50)/SQRT((Data!$I5^2)+(Data!BC$51^2))&gt;1.96," &gt; ",IF((Data!$H5-Data!BC$50)/SQRT((Data!$I5^2)+(Data!BC$51^2))&lt;-1.96," &lt; "," - "))</f>
        <v xml:space="preserve"> &gt; </v>
      </c>
      <c r="AJ8" s="21" t="str">
        <f>IF((Data!$H5-Data!BD$50)/SQRT((Data!$I5^2)+(Data!BD$51^2))&gt;1.96," &gt; ",IF((Data!$H5-Data!BD$50)/SQRT((Data!$I5^2)+(Data!BD$51^2))&lt;-1.96," &lt; "," - "))</f>
        <v xml:space="preserve"> &gt; </v>
      </c>
      <c r="AK8" s="21" t="str">
        <f>IF((Data!$H5-Data!BE$50)/SQRT((Data!$I5^2)+(Data!BE$51^2))&gt;1.96," &gt; ",IF((Data!$H5-Data!BE$50)/SQRT((Data!$I5^2)+(Data!BE$51^2))&lt;-1.96," &lt; "," - "))</f>
        <v xml:space="preserve"> &gt; </v>
      </c>
      <c r="AL8" s="21" t="str">
        <f>IF((Data!$H5-Data!BF$50)/SQRT((Data!$I5^2)+(Data!BF$51^2))&gt;1.96," &gt; ",IF((Data!$H5-Data!BF$50)/SQRT((Data!$I5^2)+(Data!BF$51^2))&lt;-1.96," &lt; "," - "))</f>
        <v xml:space="preserve"> &gt; </v>
      </c>
      <c r="AM8" s="21" t="str">
        <f>IF((Data!$H5-Data!BG$50)/SQRT((Data!$I5^2)+(Data!BG$51^2))&gt;1.96," &gt; ",IF((Data!$H5-Data!BG$50)/SQRT((Data!$I5^2)+(Data!BG$51^2))&lt;-1.96," &lt; "," - "))</f>
        <v xml:space="preserve"> &gt; </v>
      </c>
      <c r="AN8" s="21" t="str">
        <f>IF((Data!$H5-Data!BH$50)/SQRT((Data!$I5^2)+(Data!BH$51^2))&gt;1.96," &gt; ",IF((Data!$H5-Data!BH$50)/SQRT((Data!$I5^2)+(Data!BH$51^2))&lt;-1.96," &lt; "," - "))</f>
        <v xml:space="preserve"> &gt; </v>
      </c>
      <c r="AO8" s="21" t="str">
        <f>IF((Data!$H5-Data!BI$50)/SQRT((Data!$I5^2)+(Data!BI$51^2))&gt;1.96," &gt; ",IF((Data!$H5-Data!BI$50)/SQRT((Data!$I5^2)+(Data!BI$51^2))&lt;-1.96," &lt; "," - "))</f>
        <v xml:space="preserve"> &gt; </v>
      </c>
      <c r="AP8" s="21" t="str">
        <f>IF((Data!$H5-Data!BJ$50)/SQRT((Data!$I5^2)+(Data!BJ$51^2))&gt;1.96," &gt; ",IF((Data!$H5-Data!BJ$50)/SQRT((Data!$I5^2)+(Data!BJ$51^2))&lt;-1.96," &lt; "," - "))</f>
        <v xml:space="preserve"> &gt; </v>
      </c>
      <c r="AQ8" s="21" t="str">
        <f>IF((Data!$H5-Data!BK$50)/SQRT((Data!$I5^2)+(Data!BK$51^2))&gt;1.96," &gt; ",IF((Data!$H5-Data!BK$50)/SQRT((Data!$I5^2)+(Data!BK$51^2))&lt;-1.96," &lt; "," - "))</f>
        <v xml:space="preserve"> &gt; </v>
      </c>
      <c r="AR8" s="21" t="str">
        <f>IF((Data!$H5-Data!BL$50)/SQRT((Data!$I5^2)+(Data!BL$51^2))&gt;1.96," &gt; ",IF((Data!$H5-Data!BL$50)/SQRT((Data!$I5^2)+(Data!BL$51^2))&lt;-1.96," &lt; "," - "))</f>
        <v xml:space="preserve"> &gt; </v>
      </c>
      <c r="AS8" s="21" t="str">
        <f>IF((Data!$H5-Data!BM$50)/SQRT((Data!$I5^2)+(Data!BM$51^2))&gt;1.96," &gt; ",IF((Data!$H5-Data!BM$50)/SQRT((Data!$I5^2)+(Data!BM$51^2))&lt;-1.96," &lt; "," - "))</f>
        <v xml:space="preserve"> &gt; </v>
      </c>
      <c r="AT8" s="21" t="str">
        <f>IF((Data!$H5-Data!BN$50)/SQRT((Data!$I5^2)+(Data!BN$51^2))&gt;1.96," &gt; ",IF((Data!$H5-Data!BN$50)/SQRT((Data!$I5^2)+(Data!BN$51^2))&lt;-1.96," &lt; "," - "))</f>
        <v xml:space="preserve"> &gt; </v>
      </c>
      <c r="AU8" s="21" t="str">
        <f>IF((Data!$H5-Data!BO$50)/SQRT((Data!$I5^2)+(Data!BO$51^2))&gt;1.96," &gt; ",IF((Data!$H5-Data!BO$50)/SQRT((Data!$I5^2)+(Data!BO$51^2))&lt;-1.96," &lt; "," - "))</f>
        <v xml:space="preserve"> &gt; </v>
      </c>
      <c r="AV8" s="22" t="str">
        <f>IF((Data!$H5-Data!BP$50)/SQRT((Data!$I5^2)+(Data!BP$51^2))&gt;1.96," &gt; ",IF((Data!$H5-Data!BP$50)/SQRT((Data!$I5^2)+(Data!BP$51^2))&lt;-1.96," &lt; "," - "))</f>
        <v xml:space="preserve"> &gt; </v>
      </c>
      <c r="AW8" s="23">
        <f t="shared" si="0"/>
        <v>1</v>
      </c>
      <c r="AX8" s="12">
        <f t="shared" si="1"/>
        <v>4</v>
      </c>
      <c r="AY8" s="24">
        <f t="shared" si="2"/>
        <v>42</v>
      </c>
    </row>
    <row r="9" spans="1:51">
      <c r="A9" s="43" t="str">
        <f>Data!G6</f>
        <v>North Dakota</v>
      </c>
      <c r="B9" s="40" t="str">
        <f>IF((Data!$H6-Data!V$50)/SQRT((Data!$I6^2)+(Data!V$51^2))&gt;1.96," &gt; ",IF((Data!$H6-Data!V$50)/SQRT((Data!$I6^2)+(Data!V$51^2))&lt;-1.96," &lt; "," - "))</f>
        <v xml:space="preserve"> &lt; </v>
      </c>
      <c r="C9" s="21" t="str">
        <f>IF((Data!$H6-Data!W$50)/SQRT((Data!$I6^2)+(Data!W$51^2))&gt;1.96," &gt; ",IF((Data!$H6-Data!W$50)/SQRT((Data!$I6^2)+(Data!W$51^2))&lt;-1.96," &lt; "," - "))</f>
        <v xml:space="preserve"> &lt; </v>
      </c>
      <c r="D9" s="21" t="str">
        <f>IF((Data!$H6-Data!X$50)/SQRT((Data!$I6^2)+(Data!X$51^2))&gt;1.96," &gt; ",IF((Data!$H6-Data!X$50)/SQRT((Data!$I6^2)+(Data!X$51^2))&lt;-1.96," &lt; "," - "))</f>
        <v xml:space="preserve"> - </v>
      </c>
      <c r="E9" s="21" t="str">
        <f>IF((Data!$H6-Data!Y$50)/SQRT((Data!$I6^2)+(Data!Y$51^2))&gt;1.96," &gt; ",IF((Data!$H6-Data!Y$50)/SQRT((Data!$I6^2)+(Data!Y$51^2))&lt;-1.96," &lt; "," - "))</f>
        <v xml:space="preserve"> - </v>
      </c>
      <c r="F9" s="21" t="str">
        <f>IF((Data!$H6-Data!Z$50)/SQRT((Data!$I6^2)+(Data!Z$51^2))&gt;1.96," &gt; ",IF((Data!$H6-Data!Z$50)/SQRT((Data!$I6^2)+(Data!Z$51^2))&lt;-1.96," &lt; "," - "))</f>
        <v xml:space="preserve"> - </v>
      </c>
      <c r="G9" s="21" t="str">
        <f>IF((Data!$H6-Data!AA$50)/SQRT((Data!$I6^2)+(Data!AA$51^2))&gt;1.96," &gt; ",IF((Data!$H6-Data!AA$50)/SQRT((Data!$I6^2)+(Data!AA$51^2))&lt;-1.96," &lt; "," - "))</f>
        <v xml:space="preserve"> &gt; </v>
      </c>
      <c r="H9" s="21" t="str">
        <f>IF((Data!$H6-Data!AB$50)/SQRT((Data!$I6^2)+(Data!AB$51^2))&gt;1.96," &gt; ",IF((Data!$H6-Data!AB$50)/SQRT((Data!$I6^2)+(Data!AB$51^2))&lt;-1.96," &lt; "," - "))</f>
        <v xml:space="preserve"> &gt; </v>
      </c>
      <c r="I9" s="21" t="str">
        <f>IF((Data!$H6-Data!AC$50)/SQRT((Data!$I6^2)+(Data!AC$51^2))&gt;1.96," &gt; ",IF((Data!$H6-Data!AC$50)/SQRT((Data!$I6^2)+(Data!AC$51^2))&lt;-1.96," &lt; "," - "))</f>
        <v xml:space="preserve"> &gt; </v>
      </c>
      <c r="J9" s="21" t="str">
        <f>IF((Data!$H6-Data!AD$50)/SQRT((Data!$I6^2)+(Data!AD$51^2))&gt;1.96," &gt; ",IF((Data!$H6-Data!AD$50)/SQRT((Data!$I6^2)+(Data!AD$51^2))&lt;-1.96," &lt; "," - "))</f>
        <v xml:space="preserve"> &gt; </v>
      </c>
      <c r="K9" s="21" t="str">
        <f>IF((Data!$H6-Data!AE$50)/SQRT((Data!$I6^2)+(Data!AE$51^2))&gt;1.96," &gt; ",IF((Data!$H6-Data!AE$50)/SQRT((Data!$I6^2)+(Data!AE$51^2))&lt;-1.96," &lt; "," - "))</f>
        <v xml:space="preserve"> &gt; </v>
      </c>
      <c r="L9" s="21" t="str">
        <f>IF((Data!$H6-Data!AF$50)/SQRT((Data!$I6^2)+(Data!AF$51^2))&gt;1.96," &gt; ",IF((Data!$H6-Data!AF$50)/SQRT((Data!$I6^2)+(Data!AF$51^2))&lt;-1.96," &lt; "," - "))</f>
        <v xml:space="preserve"> &gt; </v>
      </c>
      <c r="M9" s="21" t="str">
        <f>IF((Data!$H6-Data!AG$50)/SQRT((Data!$I6^2)+(Data!AG$51^2))&gt;1.96," &gt; ",IF((Data!$H6-Data!AG$50)/SQRT((Data!$I6^2)+(Data!AG$51^2))&lt;-1.96," &lt; "," - "))</f>
        <v xml:space="preserve"> &gt; </v>
      </c>
      <c r="N9" s="21" t="str">
        <f>IF((Data!$H6-Data!AH$50)/SQRT((Data!$I6^2)+(Data!AH$51^2))&gt;1.96," &gt; ",IF((Data!$H6-Data!AH$50)/SQRT((Data!$I6^2)+(Data!AH$51^2))&lt;-1.96," &lt; "," - "))</f>
        <v xml:space="preserve"> &gt; </v>
      </c>
      <c r="O9" s="21" t="str">
        <f>IF((Data!$H6-Data!AI$50)/SQRT((Data!$I6^2)+(Data!AI$51^2))&gt;1.96," &gt; ",IF((Data!$H6-Data!AI$50)/SQRT((Data!$I6^2)+(Data!AI$51^2))&lt;-1.96," &lt; "," - "))</f>
        <v xml:space="preserve"> &gt; </v>
      </c>
      <c r="P9" s="21" t="str">
        <f>IF((Data!$H6-Data!AJ$50)/SQRT((Data!$I6^2)+(Data!AJ$51^2))&gt;1.96," &gt; ",IF((Data!$H6-Data!AJ$50)/SQRT((Data!$I6^2)+(Data!AJ$51^2))&lt;-1.96," &lt; "," - "))</f>
        <v xml:space="preserve"> &gt; </v>
      </c>
      <c r="Q9" s="21" t="str">
        <f>IF((Data!$H6-Data!AK$50)/SQRT((Data!$I6^2)+(Data!AK$51^2))&gt;1.96," &gt; ",IF((Data!$H6-Data!AK$50)/SQRT((Data!$I6^2)+(Data!AK$51^2))&lt;-1.96," &lt; "," - "))</f>
        <v xml:space="preserve"> &gt; </v>
      </c>
      <c r="R9" s="21" t="str">
        <f>IF((Data!$H6-Data!AL$50)/SQRT((Data!$I6^2)+(Data!AL$51^2))&gt;1.96," &gt; ",IF((Data!$H6-Data!AL$50)/SQRT((Data!$I6^2)+(Data!AL$51^2))&lt;-1.96," &lt; "," - "))</f>
        <v xml:space="preserve"> &gt; </v>
      </c>
      <c r="S9" s="21" t="str">
        <f>IF((Data!$H6-Data!AM$50)/SQRT((Data!$I6^2)+(Data!AM$51^2))&gt;1.96," &gt; ",IF((Data!$H6-Data!AM$50)/SQRT((Data!$I6^2)+(Data!AM$51^2))&lt;-1.96," &lt; "," - "))</f>
        <v xml:space="preserve"> &gt; </v>
      </c>
      <c r="T9" s="21" t="str">
        <f>IF((Data!$H6-Data!AN$50)/SQRT((Data!$I6^2)+(Data!AN$51^2))&gt;1.96," &gt; ",IF((Data!$H6-Data!AN$50)/SQRT((Data!$I6^2)+(Data!AN$51^2))&lt;-1.96," &lt; "," - "))</f>
        <v xml:space="preserve"> &gt; </v>
      </c>
      <c r="U9" s="21" t="str">
        <f>IF((Data!$H6-Data!AO$50)/SQRT((Data!$I6^2)+(Data!AO$51^2))&gt;1.96," &gt; ",IF((Data!$H6-Data!AO$50)/SQRT((Data!$I6^2)+(Data!AO$51^2))&lt;-1.96," &lt; "," - "))</f>
        <v xml:space="preserve"> &gt; </v>
      </c>
      <c r="V9" s="21" t="str">
        <f>IF((Data!$H6-Data!AP$50)/SQRT((Data!$I6^2)+(Data!AP$51^2))&gt;1.96," &gt; ",IF((Data!$H6-Data!AP$50)/SQRT((Data!$I6^2)+(Data!AP$51^2))&lt;-1.96," &lt; "," - "))</f>
        <v xml:space="preserve"> &gt; </v>
      </c>
      <c r="W9" s="21" t="str">
        <f>IF((Data!$H6-Data!AQ$50)/SQRT((Data!$I6^2)+(Data!AQ$51^2))&gt;1.96," &gt; ",IF((Data!$H6-Data!AQ$50)/SQRT((Data!$I6^2)+(Data!AQ$51^2))&lt;-1.96," &lt; "," - "))</f>
        <v xml:space="preserve"> &gt; </v>
      </c>
      <c r="X9" s="21" t="str">
        <f>IF((Data!$H6-Data!AR$50)/SQRT((Data!$I6^2)+(Data!AR$51^2))&gt;1.96," &gt; ",IF((Data!$H6-Data!AR$50)/SQRT((Data!$I6^2)+(Data!AR$51^2))&lt;-1.96," &lt; "," - "))</f>
        <v xml:space="preserve"> &gt; </v>
      </c>
      <c r="Y9" s="21" t="str">
        <f>IF((Data!$H6-Data!AS$50)/SQRT((Data!$I6^2)+(Data!AS$51^2))&gt;1.96," &gt; ",IF((Data!$H6-Data!AS$50)/SQRT((Data!$I6^2)+(Data!AS$51^2))&lt;-1.96," &lt; "," - "))</f>
        <v xml:space="preserve"> &gt; </v>
      </c>
      <c r="Z9" s="21" t="str">
        <f>IF((Data!$H6-Data!AT$50)/SQRT((Data!$I6^2)+(Data!AT$51^2))&gt;1.96," &gt; ",IF((Data!$H6-Data!AT$50)/SQRT((Data!$I6^2)+(Data!AT$51^2))&lt;-1.96," &lt; "," - "))</f>
        <v xml:space="preserve"> &gt; </v>
      </c>
      <c r="AA9" s="21" t="str">
        <f>IF((Data!$H6-Data!AU$50)/SQRT((Data!$I6^2)+(Data!AU$51^2))&gt;1.96," &gt; ",IF((Data!$H6-Data!AU$50)/SQRT((Data!$I6^2)+(Data!AU$51^2))&lt;-1.96," &lt; "," - "))</f>
        <v xml:space="preserve"> &gt; </v>
      </c>
      <c r="AB9" s="21" t="str">
        <f>IF((Data!$H6-Data!AV$50)/SQRT((Data!$I6^2)+(Data!AV$51^2))&gt;1.96," &gt; ",IF((Data!$H6-Data!AV$50)/SQRT((Data!$I6^2)+(Data!AV$51^2))&lt;-1.96," &lt; "," - "))</f>
        <v xml:space="preserve"> &gt; </v>
      </c>
      <c r="AC9" s="21" t="str">
        <f>IF((Data!$H6-Data!AW$50)/SQRT((Data!$I6^2)+(Data!AW$51^2))&gt;1.96," &gt; ",IF((Data!$H6-Data!AW$50)/SQRT((Data!$I6^2)+(Data!AW$51^2))&lt;-1.96," &lt; "," - "))</f>
        <v xml:space="preserve"> &gt; </v>
      </c>
      <c r="AD9" s="21" t="str">
        <f>IF((Data!$H6-Data!AX$50)/SQRT((Data!$I6^2)+(Data!AX$51^2))&gt;1.96," &gt; ",IF((Data!$H6-Data!AX$50)/SQRT((Data!$I6^2)+(Data!AX$51^2))&lt;-1.96," &lt; "," - "))</f>
        <v xml:space="preserve"> &gt; </v>
      </c>
      <c r="AE9" s="21" t="str">
        <f>IF((Data!$H6-Data!AY$50)/SQRT((Data!$I6^2)+(Data!AY$51^2))&gt;1.96," &gt; ",IF((Data!$H6-Data!AY$50)/SQRT((Data!$I6^2)+(Data!AY$51^2))&lt;-1.96," &lt; "," - "))</f>
        <v xml:space="preserve"> &gt; </v>
      </c>
      <c r="AF9" s="21" t="str">
        <f>IF((Data!$H6-Data!AZ$50)/SQRT((Data!$I6^2)+(Data!AZ$51^2))&gt;1.96," &gt; ",IF((Data!$H6-Data!AZ$50)/SQRT((Data!$I6^2)+(Data!AZ$51^2))&lt;-1.96," &lt; "," - "))</f>
        <v xml:space="preserve"> &gt; </v>
      </c>
      <c r="AG9" s="21" t="str">
        <f>IF((Data!$H6-Data!BA$50)/SQRT((Data!$I6^2)+(Data!BA$51^2))&gt;1.96," &gt; ",IF((Data!$H6-Data!BA$50)/SQRT((Data!$I6^2)+(Data!BA$51^2))&lt;-1.96," &lt; "," - "))</f>
        <v xml:space="preserve"> &gt; </v>
      </c>
      <c r="AH9" s="21" t="str">
        <f>IF((Data!$H6-Data!BB$50)/SQRT((Data!$I6^2)+(Data!BB$51^2))&gt;1.96," &gt; ",IF((Data!$H6-Data!BB$50)/SQRT((Data!$I6^2)+(Data!BB$51^2))&lt;-1.96," &lt; "," - "))</f>
        <v xml:space="preserve"> &gt; </v>
      </c>
      <c r="AI9" s="21" t="str">
        <f>IF((Data!$H6-Data!BC$50)/SQRT((Data!$I6^2)+(Data!BC$51^2))&gt;1.96," &gt; ",IF((Data!$H6-Data!BC$50)/SQRT((Data!$I6^2)+(Data!BC$51^2))&lt;-1.96," &lt; "," - "))</f>
        <v xml:space="preserve"> &gt; </v>
      </c>
      <c r="AJ9" s="21" t="str">
        <f>IF((Data!$H6-Data!BD$50)/SQRT((Data!$I6^2)+(Data!BD$51^2))&gt;1.96," &gt; ",IF((Data!$H6-Data!BD$50)/SQRT((Data!$I6^2)+(Data!BD$51^2))&lt;-1.96," &lt; "," - "))</f>
        <v xml:space="preserve"> &gt; </v>
      </c>
      <c r="AK9" s="21" t="str">
        <f>IF((Data!$H6-Data!BE$50)/SQRT((Data!$I6^2)+(Data!BE$51^2))&gt;1.96," &gt; ",IF((Data!$H6-Data!BE$50)/SQRT((Data!$I6^2)+(Data!BE$51^2))&lt;-1.96," &lt; "," - "))</f>
        <v xml:space="preserve"> &gt; </v>
      </c>
      <c r="AL9" s="21" t="str">
        <f>IF((Data!$H6-Data!BF$50)/SQRT((Data!$I6^2)+(Data!BF$51^2))&gt;1.96," &gt; ",IF((Data!$H6-Data!BF$50)/SQRT((Data!$I6^2)+(Data!BF$51^2))&lt;-1.96," &lt; "," - "))</f>
        <v xml:space="preserve"> &gt; </v>
      </c>
      <c r="AM9" s="21" t="str">
        <f>IF((Data!$H6-Data!BG$50)/SQRT((Data!$I6^2)+(Data!BG$51^2))&gt;1.96," &gt; ",IF((Data!$H6-Data!BG$50)/SQRT((Data!$I6^2)+(Data!BG$51^2))&lt;-1.96," &lt; "," - "))</f>
        <v xml:space="preserve"> &gt; </v>
      </c>
      <c r="AN9" s="21" t="str">
        <f>IF((Data!$H6-Data!BH$50)/SQRT((Data!$I6^2)+(Data!BH$51^2))&gt;1.96," &gt; ",IF((Data!$H6-Data!BH$50)/SQRT((Data!$I6^2)+(Data!BH$51^2))&lt;-1.96," &lt; "," - "))</f>
        <v xml:space="preserve"> &gt; </v>
      </c>
      <c r="AO9" s="21" t="str">
        <f>IF((Data!$H6-Data!BI$50)/SQRT((Data!$I6^2)+(Data!BI$51^2))&gt;1.96," &gt; ",IF((Data!$H6-Data!BI$50)/SQRT((Data!$I6^2)+(Data!BI$51^2))&lt;-1.96," &lt; "," - "))</f>
        <v xml:space="preserve"> &gt; </v>
      </c>
      <c r="AP9" s="21" t="str">
        <f>IF((Data!$H6-Data!BJ$50)/SQRT((Data!$I6^2)+(Data!BJ$51^2))&gt;1.96," &gt; ",IF((Data!$H6-Data!BJ$50)/SQRT((Data!$I6^2)+(Data!BJ$51^2))&lt;-1.96," &lt; "," - "))</f>
        <v xml:space="preserve"> &gt; </v>
      </c>
      <c r="AQ9" s="21" t="str">
        <f>IF((Data!$H6-Data!BK$50)/SQRT((Data!$I6^2)+(Data!BK$51^2))&gt;1.96," &gt; ",IF((Data!$H6-Data!BK$50)/SQRT((Data!$I6^2)+(Data!BK$51^2))&lt;-1.96," &lt; "," - "))</f>
        <v xml:space="preserve"> &gt; </v>
      </c>
      <c r="AR9" s="21" t="str">
        <f>IF((Data!$H6-Data!BL$50)/SQRT((Data!$I6^2)+(Data!BL$51^2))&gt;1.96," &gt; ",IF((Data!$H6-Data!BL$50)/SQRT((Data!$I6^2)+(Data!BL$51^2))&lt;-1.96," &lt; "," - "))</f>
        <v xml:space="preserve"> &gt; </v>
      </c>
      <c r="AS9" s="21" t="str">
        <f>IF((Data!$H6-Data!BM$50)/SQRT((Data!$I6^2)+(Data!BM$51^2))&gt;1.96," &gt; ",IF((Data!$H6-Data!BM$50)/SQRT((Data!$I6^2)+(Data!BM$51^2))&lt;-1.96," &lt; "," - "))</f>
        <v xml:space="preserve"> &gt; </v>
      </c>
      <c r="AT9" s="21" t="str">
        <f>IF((Data!$H6-Data!BN$50)/SQRT((Data!$I6^2)+(Data!BN$51^2))&gt;1.96," &gt; ",IF((Data!$H6-Data!BN$50)/SQRT((Data!$I6^2)+(Data!BN$51^2))&lt;-1.96," &lt; "," - "))</f>
        <v xml:space="preserve"> &gt; </v>
      </c>
      <c r="AU9" s="21" t="str">
        <f>IF((Data!$H6-Data!BO$50)/SQRT((Data!$I6^2)+(Data!BO$51^2))&gt;1.96," &gt; ",IF((Data!$H6-Data!BO$50)/SQRT((Data!$I6^2)+(Data!BO$51^2))&lt;-1.96," &lt; "," - "))</f>
        <v xml:space="preserve"> &gt; </v>
      </c>
      <c r="AV9" s="22" t="str">
        <f>IF((Data!$H6-Data!BP$50)/SQRT((Data!$I6^2)+(Data!BP$51^2))&gt;1.96," &gt; ",IF((Data!$H6-Data!BP$50)/SQRT((Data!$I6^2)+(Data!BP$51^2))&lt;-1.96," &lt; "," - "))</f>
        <v xml:space="preserve"> &gt; </v>
      </c>
      <c r="AW9" s="23">
        <f t="shared" si="0"/>
        <v>2</v>
      </c>
      <c r="AX9" s="12">
        <f t="shared" si="1"/>
        <v>3</v>
      </c>
      <c r="AY9" s="24">
        <f t="shared" si="2"/>
        <v>42</v>
      </c>
    </row>
    <row r="10" spans="1:51">
      <c r="A10" s="43" t="str">
        <f>Data!G7</f>
        <v>Maine</v>
      </c>
      <c r="B10" s="40" t="str">
        <f>IF((Data!$H7-Data!V$50)/SQRT((Data!$I7^2)+(Data!V$51^2))&gt;1.96," &gt; ",IF((Data!$H7-Data!V$50)/SQRT((Data!$I7^2)+(Data!V$51^2))&lt;-1.96," &lt; "," - "))</f>
        <v xml:space="preserve"> &lt; </v>
      </c>
      <c r="C10" s="21" t="str">
        <f>IF((Data!$H7-Data!W$50)/SQRT((Data!$I7^2)+(Data!W$51^2))&gt;1.96," &gt; ",IF((Data!$H7-Data!W$50)/SQRT((Data!$I7^2)+(Data!W$51^2))&lt;-1.96," &lt; "," - "))</f>
        <v xml:space="preserve"> &lt; </v>
      </c>
      <c r="D10" s="21" t="str">
        <f>IF((Data!$H7-Data!X$50)/SQRT((Data!$I7^2)+(Data!X$51^2))&gt;1.96," &gt; ",IF((Data!$H7-Data!X$50)/SQRT((Data!$I7^2)+(Data!X$51^2))&lt;-1.96," &lt; "," - "))</f>
        <v xml:space="preserve"> - </v>
      </c>
      <c r="E10" s="21" t="str">
        <f>IF((Data!$H7-Data!Y$50)/SQRT((Data!$I7^2)+(Data!Y$51^2))&gt;1.96," &gt; ",IF((Data!$H7-Data!Y$50)/SQRT((Data!$I7^2)+(Data!Y$51^2))&lt;-1.96," &lt; "," - "))</f>
        <v xml:space="preserve"> - </v>
      </c>
      <c r="F10" s="21" t="str">
        <f>IF((Data!$H7-Data!Z$50)/SQRT((Data!$I7^2)+(Data!Z$51^2))&gt;1.96," &gt; ",IF((Data!$H7-Data!Z$50)/SQRT((Data!$I7^2)+(Data!Z$51^2))&lt;-1.96," &lt; "," - "))</f>
        <v xml:space="preserve"> - </v>
      </c>
      <c r="G10" s="21" t="str">
        <f>IF((Data!$H7-Data!AA$50)/SQRT((Data!$I7^2)+(Data!AA$51^2))&gt;1.96," &gt; ",IF((Data!$H7-Data!AA$50)/SQRT((Data!$I7^2)+(Data!AA$51^2))&lt;-1.96," &lt; "," - "))</f>
        <v xml:space="preserve"> &gt; </v>
      </c>
      <c r="H10" s="21" t="str">
        <f>IF((Data!$H7-Data!AB$50)/SQRT((Data!$I7^2)+(Data!AB$51^2))&gt;1.96," &gt; ",IF((Data!$H7-Data!AB$50)/SQRT((Data!$I7^2)+(Data!AB$51^2))&lt;-1.96," &lt; "," - "))</f>
        <v xml:space="preserve"> &gt; </v>
      </c>
      <c r="I10" s="21" t="str">
        <f>IF((Data!$H7-Data!AC$50)/SQRT((Data!$I7^2)+(Data!AC$51^2))&gt;1.96," &gt; ",IF((Data!$H7-Data!AC$50)/SQRT((Data!$I7^2)+(Data!AC$51^2))&lt;-1.96," &lt; "," - "))</f>
        <v xml:space="preserve"> &gt; </v>
      </c>
      <c r="J10" s="21" t="str">
        <f>IF((Data!$H7-Data!AD$50)/SQRT((Data!$I7^2)+(Data!AD$51^2))&gt;1.96," &gt; ",IF((Data!$H7-Data!AD$50)/SQRT((Data!$I7^2)+(Data!AD$51^2))&lt;-1.96," &lt; "," - "))</f>
        <v xml:space="preserve"> &gt; </v>
      </c>
      <c r="K10" s="21" t="str">
        <f>IF((Data!$H7-Data!AE$50)/SQRT((Data!$I7^2)+(Data!AE$51^2))&gt;1.96," &gt; ",IF((Data!$H7-Data!AE$50)/SQRT((Data!$I7^2)+(Data!AE$51^2))&lt;-1.96," &lt; "," - "))</f>
        <v xml:space="preserve"> &gt; </v>
      </c>
      <c r="L10" s="21" t="str">
        <f>IF((Data!$H7-Data!AF$50)/SQRT((Data!$I7^2)+(Data!AF$51^2))&gt;1.96," &gt; ",IF((Data!$H7-Data!AF$50)/SQRT((Data!$I7^2)+(Data!AF$51^2))&lt;-1.96," &lt; "," - "))</f>
        <v xml:space="preserve"> &gt; </v>
      </c>
      <c r="M10" s="21" t="str">
        <f>IF((Data!$H7-Data!AG$50)/SQRT((Data!$I7^2)+(Data!AG$51^2))&gt;1.96," &gt; ",IF((Data!$H7-Data!AG$50)/SQRT((Data!$I7^2)+(Data!AG$51^2))&lt;-1.96," &lt; "," - "))</f>
        <v xml:space="preserve"> &gt; </v>
      </c>
      <c r="N10" s="21" t="str">
        <f>IF((Data!$H7-Data!AH$50)/SQRT((Data!$I7^2)+(Data!AH$51^2))&gt;1.96," &gt; ",IF((Data!$H7-Data!AH$50)/SQRT((Data!$I7^2)+(Data!AH$51^2))&lt;-1.96," &lt; "," - "))</f>
        <v xml:space="preserve"> &gt; </v>
      </c>
      <c r="O10" s="21" t="str">
        <f>IF((Data!$H7-Data!AI$50)/SQRT((Data!$I7^2)+(Data!AI$51^2))&gt;1.96," &gt; ",IF((Data!$H7-Data!AI$50)/SQRT((Data!$I7^2)+(Data!AI$51^2))&lt;-1.96," &lt; "," - "))</f>
        <v xml:space="preserve"> &gt; </v>
      </c>
      <c r="P10" s="21" t="str">
        <f>IF((Data!$H7-Data!AJ$50)/SQRT((Data!$I7^2)+(Data!AJ$51^2))&gt;1.96," &gt; ",IF((Data!$H7-Data!AJ$50)/SQRT((Data!$I7^2)+(Data!AJ$51^2))&lt;-1.96," &lt; "," - "))</f>
        <v xml:space="preserve"> &gt; </v>
      </c>
      <c r="Q10" s="21" t="str">
        <f>IF((Data!$H7-Data!AK$50)/SQRT((Data!$I7^2)+(Data!AK$51^2))&gt;1.96," &gt; ",IF((Data!$H7-Data!AK$50)/SQRT((Data!$I7^2)+(Data!AK$51^2))&lt;-1.96," &lt; "," - "))</f>
        <v xml:space="preserve"> &gt; </v>
      </c>
      <c r="R10" s="21" t="str">
        <f>IF((Data!$H7-Data!AL$50)/SQRT((Data!$I7^2)+(Data!AL$51^2))&gt;1.96," &gt; ",IF((Data!$H7-Data!AL$50)/SQRT((Data!$I7^2)+(Data!AL$51^2))&lt;-1.96," &lt; "," - "))</f>
        <v xml:space="preserve"> &gt; </v>
      </c>
      <c r="S10" s="21" t="str">
        <f>IF((Data!$H7-Data!AM$50)/SQRT((Data!$I7^2)+(Data!AM$51^2))&gt;1.96," &gt; ",IF((Data!$H7-Data!AM$50)/SQRT((Data!$I7^2)+(Data!AM$51^2))&lt;-1.96," &lt; "," - "))</f>
        <v xml:space="preserve"> &gt; </v>
      </c>
      <c r="T10" s="21" t="str">
        <f>IF((Data!$H7-Data!AN$50)/SQRT((Data!$I7^2)+(Data!AN$51^2))&gt;1.96," &gt; ",IF((Data!$H7-Data!AN$50)/SQRT((Data!$I7^2)+(Data!AN$51^2))&lt;-1.96," &lt; "," - "))</f>
        <v xml:space="preserve"> &gt; </v>
      </c>
      <c r="U10" s="21" t="str">
        <f>IF((Data!$H7-Data!AO$50)/SQRT((Data!$I7^2)+(Data!AO$51^2))&gt;1.96," &gt; ",IF((Data!$H7-Data!AO$50)/SQRT((Data!$I7^2)+(Data!AO$51^2))&lt;-1.96," &lt; "," - "))</f>
        <v xml:space="preserve"> &gt; </v>
      </c>
      <c r="V10" s="21" t="str">
        <f>IF((Data!$H7-Data!AP$50)/SQRT((Data!$I7^2)+(Data!AP$51^2))&gt;1.96," &gt; ",IF((Data!$H7-Data!AP$50)/SQRT((Data!$I7^2)+(Data!AP$51^2))&lt;-1.96," &lt; "," - "))</f>
        <v xml:space="preserve"> &gt; </v>
      </c>
      <c r="W10" s="21" t="str">
        <f>IF((Data!$H7-Data!AQ$50)/SQRT((Data!$I7^2)+(Data!AQ$51^2))&gt;1.96," &gt; ",IF((Data!$H7-Data!AQ$50)/SQRT((Data!$I7^2)+(Data!AQ$51^2))&lt;-1.96," &lt; "," - "))</f>
        <v xml:space="preserve"> &gt; </v>
      </c>
      <c r="X10" s="21" t="str">
        <f>IF((Data!$H7-Data!AR$50)/SQRT((Data!$I7^2)+(Data!AR$51^2))&gt;1.96," &gt; ",IF((Data!$H7-Data!AR$50)/SQRT((Data!$I7^2)+(Data!AR$51^2))&lt;-1.96," &lt; "," - "))</f>
        <v xml:space="preserve"> &gt; </v>
      </c>
      <c r="Y10" s="21" t="str">
        <f>IF((Data!$H7-Data!AS$50)/SQRT((Data!$I7^2)+(Data!AS$51^2))&gt;1.96," &gt; ",IF((Data!$H7-Data!AS$50)/SQRT((Data!$I7^2)+(Data!AS$51^2))&lt;-1.96," &lt; "," - "))</f>
        <v xml:space="preserve"> &gt; </v>
      </c>
      <c r="Z10" s="21" t="str">
        <f>IF((Data!$H7-Data!AT$50)/SQRT((Data!$I7^2)+(Data!AT$51^2))&gt;1.96," &gt; ",IF((Data!$H7-Data!AT$50)/SQRT((Data!$I7^2)+(Data!AT$51^2))&lt;-1.96," &lt; "," - "))</f>
        <v xml:space="preserve"> &gt; </v>
      </c>
      <c r="AA10" s="21" t="str">
        <f>IF((Data!$H7-Data!AU$50)/SQRT((Data!$I7^2)+(Data!AU$51^2))&gt;1.96," &gt; ",IF((Data!$H7-Data!AU$50)/SQRT((Data!$I7^2)+(Data!AU$51^2))&lt;-1.96," &lt; "," - "))</f>
        <v xml:space="preserve"> &gt; </v>
      </c>
      <c r="AB10" s="21" t="str">
        <f>IF((Data!$H7-Data!AV$50)/SQRT((Data!$I7^2)+(Data!AV$51^2))&gt;1.96," &gt; ",IF((Data!$H7-Data!AV$50)/SQRT((Data!$I7^2)+(Data!AV$51^2))&lt;-1.96," &lt; "," - "))</f>
        <v xml:space="preserve"> &gt; </v>
      </c>
      <c r="AC10" s="21" t="str">
        <f>IF((Data!$H7-Data!AW$50)/SQRT((Data!$I7^2)+(Data!AW$51^2))&gt;1.96," &gt; ",IF((Data!$H7-Data!AW$50)/SQRT((Data!$I7^2)+(Data!AW$51^2))&lt;-1.96," &lt; "," - "))</f>
        <v xml:space="preserve"> &gt; </v>
      </c>
      <c r="AD10" s="21" t="str">
        <f>IF((Data!$H7-Data!AX$50)/SQRT((Data!$I7^2)+(Data!AX$51^2))&gt;1.96," &gt; ",IF((Data!$H7-Data!AX$50)/SQRT((Data!$I7^2)+(Data!AX$51^2))&lt;-1.96," &lt; "," - "))</f>
        <v xml:space="preserve"> &gt; </v>
      </c>
      <c r="AE10" s="21" t="str">
        <f>IF((Data!$H7-Data!AY$50)/SQRT((Data!$I7^2)+(Data!AY$51^2))&gt;1.96," &gt; ",IF((Data!$H7-Data!AY$50)/SQRT((Data!$I7^2)+(Data!AY$51^2))&lt;-1.96," &lt; "," - "))</f>
        <v xml:space="preserve"> &gt; </v>
      </c>
      <c r="AF10" s="21" t="str">
        <f>IF((Data!$H7-Data!AZ$50)/SQRT((Data!$I7^2)+(Data!AZ$51^2))&gt;1.96," &gt; ",IF((Data!$H7-Data!AZ$50)/SQRT((Data!$I7^2)+(Data!AZ$51^2))&lt;-1.96," &lt; "," - "))</f>
        <v xml:space="preserve"> &gt; </v>
      </c>
      <c r="AG10" s="21" t="str">
        <f>IF((Data!$H7-Data!BA$50)/SQRT((Data!$I7^2)+(Data!BA$51^2))&gt;1.96," &gt; ",IF((Data!$H7-Data!BA$50)/SQRT((Data!$I7^2)+(Data!BA$51^2))&lt;-1.96," &lt; "," - "))</f>
        <v xml:space="preserve"> &gt; </v>
      </c>
      <c r="AH10" s="21" t="str">
        <f>IF((Data!$H7-Data!BB$50)/SQRT((Data!$I7^2)+(Data!BB$51^2))&gt;1.96," &gt; ",IF((Data!$H7-Data!BB$50)/SQRT((Data!$I7^2)+(Data!BB$51^2))&lt;-1.96," &lt; "," - "))</f>
        <v xml:space="preserve"> &gt; </v>
      </c>
      <c r="AI10" s="21" t="str">
        <f>IF((Data!$H7-Data!BC$50)/SQRT((Data!$I7^2)+(Data!BC$51^2))&gt;1.96," &gt; ",IF((Data!$H7-Data!BC$50)/SQRT((Data!$I7^2)+(Data!BC$51^2))&lt;-1.96," &lt; "," - "))</f>
        <v xml:space="preserve"> &gt; </v>
      </c>
      <c r="AJ10" s="21" t="str">
        <f>IF((Data!$H7-Data!BD$50)/SQRT((Data!$I7^2)+(Data!BD$51^2))&gt;1.96," &gt; ",IF((Data!$H7-Data!BD$50)/SQRT((Data!$I7^2)+(Data!BD$51^2))&lt;-1.96," &lt; "," - "))</f>
        <v xml:space="preserve"> &gt; </v>
      </c>
      <c r="AK10" s="21" t="str">
        <f>IF((Data!$H7-Data!BE$50)/SQRT((Data!$I7^2)+(Data!BE$51^2))&gt;1.96," &gt; ",IF((Data!$H7-Data!BE$50)/SQRT((Data!$I7^2)+(Data!BE$51^2))&lt;-1.96," &lt; "," - "))</f>
        <v xml:space="preserve"> &gt; </v>
      </c>
      <c r="AL10" s="21" t="str">
        <f>IF((Data!$H7-Data!BF$50)/SQRT((Data!$I7^2)+(Data!BF$51^2))&gt;1.96," &gt; ",IF((Data!$H7-Data!BF$50)/SQRT((Data!$I7^2)+(Data!BF$51^2))&lt;-1.96," &lt; "," - "))</f>
        <v xml:space="preserve"> &gt; </v>
      </c>
      <c r="AM10" s="21" t="str">
        <f>IF((Data!$H7-Data!BG$50)/SQRT((Data!$I7^2)+(Data!BG$51^2))&gt;1.96," &gt; ",IF((Data!$H7-Data!BG$50)/SQRT((Data!$I7^2)+(Data!BG$51^2))&lt;-1.96," &lt; "," - "))</f>
        <v xml:space="preserve"> &gt; </v>
      </c>
      <c r="AN10" s="21" t="str">
        <f>IF((Data!$H7-Data!BH$50)/SQRT((Data!$I7^2)+(Data!BH$51^2))&gt;1.96," &gt; ",IF((Data!$H7-Data!BH$50)/SQRT((Data!$I7^2)+(Data!BH$51^2))&lt;-1.96," &lt; "," - "))</f>
        <v xml:space="preserve"> &gt; </v>
      </c>
      <c r="AO10" s="21" t="str">
        <f>IF((Data!$H7-Data!BI$50)/SQRT((Data!$I7^2)+(Data!BI$51^2))&gt;1.96," &gt; ",IF((Data!$H7-Data!BI$50)/SQRT((Data!$I7^2)+(Data!BI$51^2))&lt;-1.96," &lt; "," - "))</f>
        <v xml:space="preserve"> &gt; </v>
      </c>
      <c r="AP10" s="21" t="str">
        <f>IF((Data!$H7-Data!BJ$50)/SQRT((Data!$I7^2)+(Data!BJ$51^2))&gt;1.96," &gt; ",IF((Data!$H7-Data!BJ$50)/SQRT((Data!$I7^2)+(Data!BJ$51^2))&lt;-1.96," &lt; "," - "))</f>
        <v xml:space="preserve"> &gt; </v>
      </c>
      <c r="AQ10" s="21" t="str">
        <f>IF((Data!$H7-Data!BK$50)/SQRT((Data!$I7^2)+(Data!BK$51^2))&gt;1.96," &gt; ",IF((Data!$H7-Data!BK$50)/SQRT((Data!$I7^2)+(Data!BK$51^2))&lt;-1.96," &lt; "," - "))</f>
        <v xml:space="preserve"> &gt; </v>
      </c>
      <c r="AR10" s="21" t="str">
        <f>IF((Data!$H7-Data!BL$50)/SQRT((Data!$I7^2)+(Data!BL$51^2))&gt;1.96," &gt; ",IF((Data!$H7-Data!BL$50)/SQRT((Data!$I7^2)+(Data!BL$51^2))&lt;-1.96," &lt; "," - "))</f>
        <v xml:space="preserve"> &gt; </v>
      </c>
      <c r="AS10" s="21" t="str">
        <f>IF((Data!$H7-Data!BM$50)/SQRT((Data!$I7^2)+(Data!BM$51^2))&gt;1.96," &gt; ",IF((Data!$H7-Data!BM$50)/SQRT((Data!$I7^2)+(Data!BM$51^2))&lt;-1.96," &lt; "," - "))</f>
        <v xml:space="preserve"> &gt; </v>
      </c>
      <c r="AT10" s="21" t="str">
        <f>IF((Data!$H7-Data!BN$50)/SQRT((Data!$I7^2)+(Data!BN$51^2))&gt;1.96," &gt; ",IF((Data!$H7-Data!BN$50)/SQRT((Data!$I7^2)+(Data!BN$51^2))&lt;-1.96," &lt; "," - "))</f>
        <v xml:space="preserve"> &gt; </v>
      </c>
      <c r="AU10" s="21" t="str">
        <f>IF((Data!$H7-Data!BO$50)/SQRT((Data!$I7^2)+(Data!BO$51^2))&gt;1.96," &gt; ",IF((Data!$H7-Data!BO$50)/SQRT((Data!$I7^2)+(Data!BO$51^2))&lt;-1.96," &lt; "," - "))</f>
        <v xml:space="preserve"> &gt; </v>
      </c>
      <c r="AV10" s="22" t="str">
        <f>IF((Data!$H7-Data!BP$50)/SQRT((Data!$I7^2)+(Data!BP$51^2))&gt;1.96," &gt; ",IF((Data!$H7-Data!BP$50)/SQRT((Data!$I7^2)+(Data!BP$51^2))&lt;-1.96," &lt; "," - "))</f>
        <v xml:space="preserve"> &gt; </v>
      </c>
      <c r="AW10" s="23">
        <f t="shared" si="0"/>
        <v>2</v>
      </c>
      <c r="AX10" s="12">
        <f t="shared" si="1"/>
        <v>3</v>
      </c>
      <c r="AY10" s="24">
        <f t="shared" si="2"/>
        <v>42</v>
      </c>
    </row>
    <row r="11" spans="1:51">
      <c r="A11" s="43" t="str">
        <f>Data!G8</f>
        <v>Minnesota</v>
      </c>
      <c r="B11" s="40" t="str">
        <f>IF((Data!$H8-Data!V$50)/SQRT((Data!$I8^2)+(Data!V$51^2))&gt;1.96," &gt; ",IF((Data!$H8-Data!V$50)/SQRT((Data!$I8^2)+(Data!V$51^2))&lt;-1.96," &lt; "," - "))</f>
        <v xml:space="preserve"> &lt; </v>
      </c>
      <c r="C11" s="21" t="str">
        <f>IF((Data!$H8-Data!W$50)/SQRT((Data!$I8^2)+(Data!W$51^2))&gt;1.96," &gt; ",IF((Data!$H8-Data!W$50)/SQRT((Data!$I8^2)+(Data!W$51^2))&lt;-1.96," &lt; "," - "))</f>
        <v xml:space="preserve"> &lt; </v>
      </c>
      <c r="D11" s="21" t="str">
        <f>IF((Data!$H8-Data!X$50)/SQRT((Data!$I8^2)+(Data!X$51^2))&gt;1.96," &gt; ",IF((Data!$H8-Data!X$50)/SQRT((Data!$I8^2)+(Data!X$51^2))&lt;-1.96," &lt; "," - "))</f>
        <v xml:space="preserve"> - </v>
      </c>
      <c r="E11" s="21" t="str">
        <f>IF((Data!$H8-Data!Y$50)/SQRT((Data!$I8^2)+(Data!Y$51^2))&gt;1.96," &gt; ",IF((Data!$H8-Data!Y$50)/SQRT((Data!$I8^2)+(Data!Y$51^2))&lt;-1.96," &lt; "," - "))</f>
        <v xml:space="preserve"> - </v>
      </c>
      <c r="F11" s="21" t="str">
        <f>IF((Data!$H8-Data!Z$50)/SQRT((Data!$I8^2)+(Data!Z$51^2))&gt;1.96," &gt; ",IF((Data!$H8-Data!Z$50)/SQRT((Data!$I8^2)+(Data!Z$51^2))&lt;-1.96," &lt; "," - "))</f>
        <v xml:space="preserve"> - </v>
      </c>
      <c r="G11" s="21" t="str">
        <f>IF((Data!$H8-Data!AA$50)/SQRT((Data!$I8^2)+(Data!AA$51^2))&gt;1.96," &gt; ",IF((Data!$H8-Data!AA$50)/SQRT((Data!$I8^2)+(Data!AA$51^2))&lt;-1.96," &lt; "," - "))</f>
        <v xml:space="preserve"> - </v>
      </c>
      <c r="H11" s="21" t="str">
        <f>IF((Data!$H8-Data!AB$50)/SQRT((Data!$I8^2)+(Data!AB$51^2))&gt;1.96," &gt; ",IF((Data!$H8-Data!AB$50)/SQRT((Data!$I8^2)+(Data!AB$51^2))&lt;-1.96," &lt; "," - "))</f>
        <v xml:space="preserve"> - </v>
      </c>
      <c r="I11" s="21" t="str">
        <f>IF((Data!$H8-Data!AC$50)/SQRT((Data!$I8^2)+(Data!AC$51^2))&gt;1.96," &gt; ",IF((Data!$H8-Data!AC$50)/SQRT((Data!$I8^2)+(Data!AC$51^2))&lt;-1.96," &lt; "," - "))</f>
        <v xml:space="preserve"> - </v>
      </c>
      <c r="J11" s="21" t="str">
        <f>IF((Data!$H8-Data!AD$50)/SQRT((Data!$I8^2)+(Data!AD$51^2))&gt;1.96," &gt; ",IF((Data!$H8-Data!AD$50)/SQRT((Data!$I8^2)+(Data!AD$51^2))&lt;-1.96," &lt; "," - "))</f>
        <v xml:space="preserve"> &gt; </v>
      </c>
      <c r="K11" s="21" t="str">
        <f>IF((Data!$H8-Data!AE$50)/SQRT((Data!$I8^2)+(Data!AE$51^2))&gt;1.96," &gt; ",IF((Data!$H8-Data!AE$50)/SQRT((Data!$I8^2)+(Data!AE$51^2))&lt;-1.96," &lt; "," - "))</f>
        <v xml:space="preserve"> &gt; </v>
      </c>
      <c r="L11" s="21" t="str">
        <f>IF((Data!$H8-Data!AF$50)/SQRT((Data!$I8^2)+(Data!AF$51^2))&gt;1.96," &gt; ",IF((Data!$H8-Data!AF$50)/SQRT((Data!$I8^2)+(Data!AF$51^2))&lt;-1.96," &lt; "," - "))</f>
        <v xml:space="preserve"> &gt; </v>
      </c>
      <c r="M11" s="21" t="str">
        <f>IF((Data!$H8-Data!AG$50)/SQRT((Data!$I8^2)+(Data!AG$51^2))&gt;1.96," &gt; ",IF((Data!$H8-Data!AG$50)/SQRT((Data!$I8^2)+(Data!AG$51^2))&lt;-1.96," &lt; "," - "))</f>
        <v xml:space="preserve"> &gt; </v>
      </c>
      <c r="N11" s="21" t="str">
        <f>IF((Data!$H8-Data!AH$50)/SQRT((Data!$I8^2)+(Data!AH$51^2))&gt;1.96," &gt; ",IF((Data!$H8-Data!AH$50)/SQRT((Data!$I8^2)+(Data!AH$51^2))&lt;-1.96," &lt; "," - "))</f>
        <v xml:space="preserve"> &gt; </v>
      </c>
      <c r="O11" s="21" t="str">
        <f>IF((Data!$H8-Data!AI$50)/SQRT((Data!$I8^2)+(Data!AI$51^2))&gt;1.96," &gt; ",IF((Data!$H8-Data!AI$50)/SQRT((Data!$I8^2)+(Data!AI$51^2))&lt;-1.96," &lt; "," - "))</f>
        <v xml:space="preserve"> &gt; </v>
      </c>
      <c r="P11" s="21" t="str">
        <f>IF((Data!$H8-Data!AJ$50)/SQRT((Data!$I8^2)+(Data!AJ$51^2))&gt;1.96," &gt; ",IF((Data!$H8-Data!AJ$50)/SQRT((Data!$I8^2)+(Data!AJ$51^2))&lt;-1.96," &lt; "," - "))</f>
        <v xml:space="preserve"> &gt; </v>
      </c>
      <c r="Q11" s="21" t="str">
        <f>IF((Data!$H8-Data!AK$50)/SQRT((Data!$I8^2)+(Data!AK$51^2))&gt;1.96," &gt; ",IF((Data!$H8-Data!AK$50)/SQRT((Data!$I8^2)+(Data!AK$51^2))&lt;-1.96," &lt; "," - "))</f>
        <v xml:space="preserve"> &gt; </v>
      </c>
      <c r="R11" s="21" t="str">
        <f>IF((Data!$H8-Data!AL$50)/SQRT((Data!$I8^2)+(Data!AL$51^2))&gt;1.96," &gt; ",IF((Data!$H8-Data!AL$50)/SQRT((Data!$I8^2)+(Data!AL$51^2))&lt;-1.96," &lt; "," - "))</f>
        <v xml:space="preserve"> &gt; </v>
      </c>
      <c r="S11" s="21" t="str">
        <f>IF((Data!$H8-Data!AM$50)/SQRT((Data!$I8^2)+(Data!AM$51^2))&gt;1.96," &gt; ",IF((Data!$H8-Data!AM$50)/SQRT((Data!$I8^2)+(Data!AM$51^2))&lt;-1.96," &lt; "," - "))</f>
        <v xml:space="preserve"> &gt; </v>
      </c>
      <c r="T11" s="21" t="str">
        <f>IF((Data!$H8-Data!AN$50)/SQRT((Data!$I8^2)+(Data!AN$51^2))&gt;1.96," &gt; ",IF((Data!$H8-Data!AN$50)/SQRT((Data!$I8^2)+(Data!AN$51^2))&lt;-1.96," &lt; "," - "))</f>
        <v xml:space="preserve"> &gt; </v>
      </c>
      <c r="U11" s="21" t="str">
        <f>IF((Data!$H8-Data!AO$50)/SQRT((Data!$I8^2)+(Data!AO$51^2))&gt;1.96," &gt; ",IF((Data!$H8-Data!AO$50)/SQRT((Data!$I8^2)+(Data!AO$51^2))&lt;-1.96," &lt; "," - "))</f>
        <v xml:space="preserve"> &gt; </v>
      </c>
      <c r="V11" s="21" t="str">
        <f>IF((Data!$H8-Data!AP$50)/SQRT((Data!$I8^2)+(Data!AP$51^2))&gt;1.96," &gt; ",IF((Data!$H8-Data!AP$50)/SQRT((Data!$I8^2)+(Data!AP$51^2))&lt;-1.96," &lt; "," - "))</f>
        <v xml:space="preserve"> &gt; </v>
      </c>
      <c r="W11" s="21" t="str">
        <f>IF((Data!$H8-Data!AQ$50)/SQRT((Data!$I8^2)+(Data!AQ$51^2))&gt;1.96," &gt; ",IF((Data!$H8-Data!AQ$50)/SQRT((Data!$I8^2)+(Data!AQ$51^2))&lt;-1.96," &lt; "," - "))</f>
        <v xml:space="preserve"> &gt; </v>
      </c>
      <c r="X11" s="21" t="str">
        <f>IF((Data!$H8-Data!AR$50)/SQRT((Data!$I8^2)+(Data!AR$51^2))&gt;1.96," &gt; ",IF((Data!$H8-Data!AR$50)/SQRT((Data!$I8^2)+(Data!AR$51^2))&lt;-1.96," &lt; "," - "))</f>
        <v xml:space="preserve"> &gt; </v>
      </c>
      <c r="Y11" s="21" t="str">
        <f>IF((Data!$H8-Data!AS$50)/SQRT((Data!$I8^2)+(Data!AS$51^2))&gt;1.96," &gt; ",IF((Data!$H8-Data!AS$50)/SQRT((Data!$I8^2)+(Data!AS$51^2))&lt;-1.96," &lt; "," - "))</f>
        <v xml:space="preserve"> &gt; </v>
      </c>
      <c r="Z11" s="21" t="str">
        <f>IF((Data!$H8-Data!AT$50)/SQRT((Data!$I8^2)+(Data!AT$51^2))&gt;1.96," &gt; ",IF((Data!$H8-Data!AT$50)/SQRT((Data!$I8^2)+(Data!AT$51^2))&lt;-1.96," &lt; "," - "))</f>
        <v xml:space="preserve"> &gt; </v>
      </c>
      <c r="AA11" s="21" t="str">
        <f>IF((Data!$H8-Data!AU$50)/SQRT((Data!$I8^2)+(Data!AU$51^2))&gt;1.96," &gt; ",IF((Data!$H8-Data!AU$50)/SQRT((Data!$I8^2)+(Data!AU$51^2))&lt;-1.96," &lt; "," - "))</f>
        <v xml:space="preserve"> &gt; </v>
      </c>
      <c r="AB11" s="21" t="str">
        <f>IF((Data!$H8-Data!AV$50)/SQRT((Data!$I8^2)+(Data!AV$51^2))&gt;1.96," &gt; ",IF((Data!$H8-Data!AV$50)/SQRT((Data!$I8^2)+(Data!AV$51^2))&lt;-1.96," &lt; "," - "))</f>
        <v xml:space="preserve"> &gt; </v>
      </c>
      <c r="AC11" s="21" t="str">
        <f>IF((Data!$H8-Data!AW$50)/SQRT((Data!$I8^2)+(Data!AW$51^2))&gt;1.96," &gt; ",IF((Data!$H8-Data!AW$50)/SQRT((Data!$I8^2)+(Data!AW$51^2))&lt;-1.96," &lt; "," - "))</f>
        <v xml:space="preserve"> &gt; </v>
      </c>
      <c r="AD11" s="21" t="str">
        <f>IF((Data!$H8-Data!AX$50)/SQRT((Data!$I8^2)+(Data!AX$51^2))&gt;1.96," &gt; ",IF((Data!$H8-Data!AX$50)/SQRT((Data!$I8^2)+(Data!AX$51^2))&lt;-1.96," &lt; "," - "))</f>
        <v xml:space="preserve"> &gt; </v>
      </c>
      <c r="AE11" s="21" t="str">
        <f>IF((Data!$H8-Data!AY$50)/SQRT((Data!$I8^2)+(Data!AY$51^2))&gt;1.96," &gt; ",IF((Data!$H8-Data!AY$50)/SQRT((Data!$I8^2)+(Data!AY$51^2))&lt;-1.96," &lt; "," - "))</f>
        <v xml:space="preserve"> &gt; </v>
      </c>
      <c r="AF11" s="21" t="str">
        <f>IF((Data!$H8-Data!AZ$50)/SQRT((Data!$I8^2)+(Data!AZ$51^2))&gt;1.96," &gt; ",IF((Data!$H8-Data!AZ$50)/SQRT((Data!$I8^2)+(Data!AZ$51^2))&lt;-1.96," &lt; "," - "))</f>
        <v xml:space="preserve"> &gt; </v>
      </c>
      <c r="AG11" s="21" t="str">
        <f>IF((Data!$H8-Data!BA$50)/SQRT((Data!$I8^2)+(Data!BA$51^2))&gt;1.96," &gt; ",IF((Data!$H8-Data!BA$50)/SQRT((Data!$I8^2)+(Data!BA$51^2))&lt;-1.96," &lt; "," - "))</f>
        <v xml:space="preserve"> &gt; </v>
      </c>
      <c r="AH11" s="21" t="str">
        <f>IF((Data!$H8-Data!BB$50)/SQRT((Data!$I8^2)+(Data!BB$51^2))&gt;1.96," &gt; ",IF((Data!$H8-Data!BB$50)/SQRT((Data!$I8^2)+(Data!BB$51^2))&lt;-1.96," &lt; "," - "))</f>
        <v xml:space="preserve"> &gt; </v>
      </c>
      <c r="AI11" s="21" t="str">
        <f>IF((Data!$H8-Data!BC$50)/SQRT((Data!$I8^2)+(Data!BC$51^2))&gt;1.96," &gt; ",IF((Data!$H8-Data!BC$50)/SQRT((Data!$I8^2)+(Data!BC$51^2))&lt;-1.96," &lt; "," - "))</f>
        <v xml:space="preserve"> &gt; </v>
      </c>
      <c r="AJ11" s="21" t="str">
        <f>IF((Data!$H8-Data!BD$50)/SQRT((Data!$I8^2)+(Data!BD$51^2))&gt;1.96," &gt; ",IF((Data!$H8-Data!BD$50)/SQRT((Data!$I8^2)+(Data!BD$51^2))&lt;-1.96," &lt; "," - "))</f>
        <v xml:space="preserve"> &gt; </v>
      </c>
      <c r="AK11" s="21" t="str">
        <f>IF((Data!$H8-Data!BE$50)/SQRT((Data!$I8^2)+(Data!BE$51^2))&gt;1.96," &gt; ",IF((Data!$H8-Data!BE$50)/SQRT((Data!$I8^2)+(Data!BE$51^2))&lt;-1.96," &lt; "," - "))</f>
        <v xml:space="preserve"> &gt; </v>
      </c>
      <c r="AL11" s="21" t="str">
        <f>IF((Data!$H8-Data!BF$50)/SQRT((Data!$I8^2)+(Data!BF$51^2))&gt;1.96," &gt; ",IF((Data!$H8-Data!BF$50)/SQRT((Data!$I8^2)+(Data!BF$51^2))&lt;-1.96," &lt; "," - "))</f>
        <v xml:space="preserve"> &gt; </v>
      </c>
      <c r="AM11" s="21" t="str">
        <f>IF((Data!$H8-Data!BG$50)/SQRT((Data!$I8^2)+(Data!BG$51^2))&gt;1.96," &gt; ",IF((Data!$H8-Data!BG$50)/SQRT((Data!$I8^2)+(Data!BG$51^2))&lt;-1.96," &lt; "," - "))</f>
        <v xml:space="preserve"> &gt; </v>
      </c>
      <c r="AN11" s="21" t="str">
        <f>IF((Data!$H8-Data!BH$50)/SQRT((Data!$I8^2)+(Data!BH$51^2))&gt;1.96," &gt; ",IF((Data!$H8-Data!BH$50)/SQRT((Data!$I8^2)+(Data!BH$51^2))&lt;-1.96," &lt; "," - "))</f>
        <v xml:space="preserve"> &gt; </v>
      </c>
      <c r="AO11" s="21" t="str">
        <f>IF((Data!$H8-Data!BI$50)/SQRT((Data!$I8^2)+(Data!BI$51^2))&gt;1.96," &gt; ",IF((Data!$H8-Data!BI$50)/SQRT((Data!$I8^2)+(Data!BI$51^2))&lt;-1.96," &lt; "," - "))</f>
        <v xml:space="preserve"> &gt; </v>
      </c>
      <c r="AP11" s="21" t="str">
        <f>IF((Data!$H8-Data!BJ$50)/SQRT((Data!$I8^2)+(Data!BJ$51^2))&gt;1.96," &gt; ",IF((Data!$H8-Data!BJ$50)/SQRT((Data!$I8^2)+(Data!BJ$51^2))&lt;-1.96," &lt; "," - "))</f>
        <v xml:space="preserve"> &gt; </v>
      </c>
      <c r="AQ11" s="21" t="str">
        <f>IF((Data!$H8-Data!BK$50)/SQRT((Data!$I8^2)+(Data!BK$51^2))&gt;1.96," &gt; ",IF((Data!$H8-Data!BK$50)/SQRT((Data!$I8^2)+(Data!BK$51^2))&lt;-1.96," &lt; "," - "))</f>
        <v xml:space="preserve"> &gt; </v>
      </c>
      <c r="AR11" s="21" t="str">
        <f>IF((Data!$H8-Data!BL$50)/SQRT((Data!$I8^2)+(Data!BL$51^2))&gt;1.96," &gt; ",IF((Data!$H8-Data!BL$50)/SQRT((Data!$I8^2)+(Data!BL$51^2))&lt;-1.96," &lt; "," - "))</f>
        <v xml:space="preserve"> &gt; </v>
      </c>
      <c r="AS11" s="21" t="str">
        <f>IF((Data!$H8-Data!BM$50)/SQRT((Data!$I8^2)+(Data!BM$51^2))&gt;1.96," &gt; ",IF((Data!$H8-Data!BM$50)/SQRT((Data!$I8^2)+(Data!BM$51^2))&lt;-1.96," &lt; "," - "))</f>
        <v xml:space="preserve"> &gt; </v>
      </c>
      <c r="AT11" s="21" t="str">
        <f>IF((Data!$H8-Data!BN$50)/SQRT((Data!$I8^2)+(Data!BN$51^2))&gt;1.96," &gt; ",IF((Data!$H8-Data!BN$50)/SQRT((Data!$I8^2)+(Data!BN$51^2))&lt;-1.96," &lt; "," - "))</f>
        <v xml:space="preserve"> &gt; </v>
      </c>
      <c r="AU11" s="21" t="str">
        <f>IF((Data!$H8-Data!BO$50)/SQRT((Data!$I8^2)+(Data!BO$51^2))&gt;1.96," &gt; ",IF((Data!$H8-Data!BO$50)/SQRT((Data!$I8^2)+(Data!BO$51^2))&lt;-1.96," &lt; "," - "))</f>
        <v xml:space="preserve"> &gt; </v>
      </c>
      <c r="AV11" s="22" t="str">
        <f>IF((Data!$H8-Data!BP$50)/SQRT((Data!$I8^2)+(Data!BP$51^2))&gt;1.96," &gt; ",IF((Data!$H8-Data!BP$50)/SQRT((Data!$I8^2)+(Data!BP$51^2))&lt;-1.96," &lt; "," - "))</f>
        <v xml:space="preserve"> &gt; </v>
      </c>
      <c r="AW11" s="23">
        <f t="shared" si="0"/>
        <v>2</v>
      </c>
      <c r="AX11" s="12">
        <f t="shared" si="1"/>
        <v>6</v>
      </c>
      <c r="AY11" s="24">
        <f t="shared" si="2"/>
        <v>39</v>
      </c>
    </row>
    <row r="12" spans="1:51">
      <c r="A12" s="43" t="str">
        <f>Data!G9</f>
        <v>Montana</v>
      </c>
      <c r="B12" s="40" t="str">
        <f>IF((Data!$H9-Data!V$50)/SQRT((Data!$I9^2)+(Data!V$51^2))&gt;1.96," &gt; ",IF((Data!$H9-Data!V$50)/SQRT((Data!$I9^2)+(Data!V$51^2))&lt;-1.96," &lt; "," - "))</f>
        <v xml:space="preserve"> &lt; </v>
      </c>
      <c r="C12" s="21" t="str">
        <f>IF((Data!$H9-Data!W$50)/SQRT((Data!$I9^2)+(Data!W$51^2))&gt;1.96," &gt; ",IF((Data!$H9-Data!W$50)/SQRT((Data!$I9^2)+(Data!W$51^2))&lt;-1.96," &lt; "," - "))</f>
        <v xml:space="preserve"> &lt; </v>
      </c>
      <c r="D12" s="21" t="str">
        <f>IF((Data!$H9-Data!X$50)/SQRT((Data!$I9^2)+(Data!X$51^2))&gt;1.96," &gt; ",IF((Data!$H9-Data!X$50)/SQRT((Data!$I9^2)+(Data!X$51^2))&lt;-1.96," &lt; "," - "))</f>
        <v xml:space="preserve"> &lt; </v>
      </c>
      <c r="E12" s="21" t="str">
        <f>IF((Data!$H9-Data!Y$50)/SQRT((Data!$I9^2)+(Data!Y$51^2))&gt;1.96," &gt; ",IF((Data!$H9-Data!Y$50)/SQRT((Data!$I9^2)+(Data!Y$51^2))&lt;-1.96," &lt; "," - "))</f>
        <v xml:space="preserve"> - </v>
      </c>
      <c r="F12" s="21" t="str">
        <f>IF((Data!$H9-Data!Z$50)/SQRT((Data!$I9^2)+(Data!Z$51^2))&gt;1.96," &gt; ",IF((Data!$H9-Data!Z$50)/SQRT((Data!$I9^2)+(Data!Z$51^2))&lt;-1.96," &lt; "," - "))</f>
        <v xml:space="preserve"> - </v>
      </c>
      <c r="G12" s="21" t="str">
        <f>IF((Data!$H9-Data!AA$50)/SQRT((Data!$I9^2)+(Data!AA$51^2))&gt;1.96," &gt; ",IF((Data!$H9-Data!AA$50)/SQRT((Data!$I9^2)+(Data!AA$51^2))&lt;-1.96," &lt; "," - "))</f>
        <v xml:space="preserve"> - </v>
      </c>
      <c r="H12" s="21" t="str">
        <f>IF((Data!$H9-Data!AB$50)/SQRT((Data!$I9^2)+(Data!AB$51^2))&gt;1.96," &gt; ",IF((Data!$H9-Data!AB$50)/SQRT((Data!$I9^2)+(Data!AB$51^2))&lt;-1.96," &lt; "," - "))</f>
        <v xml:space="preserve"> &gt; </v>
      </c>
      <c r="I12" s="21" t="str">
        <f>IF((Data!$H9-Data!AC$50)/SQRT((Data!$I9^2)+(Data!AC$51^2))&gt;1.96," &gt; ",IF((Data!$H9-Data!AC$50)/SQRT((Data!$I9^2)+(Data!AC$51^2))&lt;-1.96," &lt; "," - "))</f>
        <v xml:space="preserve"> - </v>
      </c>
      <c r="J12" s="21" t="str">
        <f>IF((Data!$H9-Data!AD$50)/SQRT((Data!$I9^2)+(Data!AD$51^2))&gt;1.96," &gt; ",IF((Data!$H9-Data!AD$50)/SQRT((Data!$I9^2)+(Data!AD$51^2))&lt;-1.96," &lt; "," - "))</f>
        <v xml:space="preserve"> &gt; </v>
      </c>
      <c r="K12" s="21" t="str">
        <f>IF((Data!$H9-Data!AE$50)/SQRT((Data!$I9^2)+(Data!AE$51^2))&gt;1.96," &gt; ",IF((Data!$H9-Data!AE$50)/SQRT((Data!$I9^2)+(Data!AE$51^2))&lt;-1.96," &lt; "," - "))</f>
        <v xml:space="preserve"> &gt; </v>
      </c>
      <c r="L12" s="21" t="str">
        <f>IF((Data!$H9-Data!AF$50)/SQRT((Data!$I9^2)+(Data!AF$51^2))&gt;1.96," &gt; ",IF((Data!$H9-Data!AF$50)/SQRT((Data!$I9^2)+(Data!AF$51^2))&lt;-1.96," &lt; "," - "))</f>
        <v xml:space="preserve"> &gt; </v>
      </c>
      <c r="M12" s="21" t="str">
        <f>IF((Data!$H9-Data!AG$50)/SQRT((Data!$I9^2)+(Data!AG$51^2))&gt;1.96," &gt; ",IF((Data!$H9-Data!AG$50)/SQRT((Data!$I9^2)+(Data!AG$51^2))&lt;-1.96," &lt; "," - "))</f>
        <v xml:space="preserve"> &gt; </v>
      </c>
      <c r="N12" s="21" t="str">
        <f>IF((Data!$H9-Data!AH$50)/SQRT((Data!$I9^2)+(Data!AH$51^2))&gt;1.96," &gt; ",IF((Data!$H9-Data!AH$50)/SQRT((Data!$I9^2)+(Data!AH$51^2))&lt;-1.96," &lt; "," - "))</f>
        <v xml:space="preserve"> &gt; </v>
      </c>
      <c r="O12" s="21" t="str">
        <f>IF((Data!$H9-Data!AI$50)/SQRT((Data!$I9^2)+(Data!AI$51^2))&gt;1.96," &gt; ",IF((Data!$H9-Data!AI$50)/SQRT((Data!$I9^2)+(Data!AI$51^2))&lt;-1.96," &lt; "," - "))</f>
        <v xml:space="preserve"> &gt; </v>
      </c>
      <c r="P12" s="21" t="str">
        <f>IF((Data!$H9-Data!AJ$50)/SQRT((Data!$I9^2)+(Data!AJ$51^2))&gt;1.96," &gt; ",IF((Data!$H9-Data!AJ$50)/SQRT((Data!$I9^2)+(Data!AJ$51^2))&lt;-1.96," &lt; "," - "))</f>
        <v xml:space="preserve"> &gt; </v>
      </c>
      <c r="Q12" s="21" t="str">
        <f>IF((Data!$H9-Data!AK$50)/SQRT((Data!$I9^2)+(Data!AK$51^2))&gt;1.96," &gt; ",IF((Data!$H9-Data!AK$50)/SQRT((Data!$I9^2)+(Data!AK$51^2))&lt;-1.96," &lt; "," - "))</f>
        <v xml:space="preserve"> &gt; </v>
      </c>
      <c r="R12" s="21" t="str">
        <f>IF((Data!$H9-Data!AL$50)/SQRT((Data!$I9^2)+(Data!AL$51^2))&gt;1.96," &gt; ",IF((Data!$H9-Data!AL$50)/SQRT((Data!$I9^2)+(Data!AL$51^2))&lt;-1.96," &lt; "," - "))</f>
        <v xml:space="preserve"> &gt; </v>
      </c>
      <c r="S12" s="21" t="str">
        <f>IF((Data!$H9-Data!AM$50)/SQRT((Data!$I9^2)+(Data!AM$51^2))&gt;1.96," &gt; ",IF((Data!$H9-Data!AM$50)/SQRT((Data!$I9^2)+(Data!AM$51^2))&lt;-1.96," &lt; "," - "))</f>
        <v xml:space="preserve"> &gt; </v>
      </c>
      <c r="T12" s="21" t="str">
        <f>IF((Data!$H9-Data!AN$50)/SQRT((Data!$I9^2)+(Data!AN$51^2))&gt;1.96," &gt; ",IF((Data!$H9-Data!AN$50)/SQRT((Data!$I9^2)+(Data!AN$51^2))&lt;-1.96," &lt; "," - "))</f>
        <v xml:space="preserve"> &gt; </v>
      </c>
      <c r="U12" s="21" t="str">
        <f>IF((Data!$H9-Data!AO$50)/SQRT((Data!$I9^2)+(Data!AO$51^2))&gt;1.96," &gt; ",IF((Data!$H9-Data!AO$50)/SQRT((Data!$I9^2)+(Data!AO$51^2))&lt;-1.96," &lt; "," - "))</f>
        <v xml:space="preserve"> &gt; </v>
      </c>
      <c r="V12" s="21" t="str">
        <f>IF((Data!$H9-Data!AP$50)/SQRT((Data!$I9^2)+(Data!AP$51^2))&gt;1.96," &gt; ",IF((Data!$H9-Data!AP$50)/SQRT((Data!$I9^2)+(Data!AP$51^2))&lt;-1.96," &lt; "," - "))</f>
        <v xml:space="preserve"> &gt; </v>
      </c>
      <c r="W12" s="21" t="str">
        <f>IF((Data!$H9-Data!AQ$50)/SQRT((Data!$I9^2)+(Data!AQ$51^2))&gt;1.96," &gt; ",IF((Data!$H9-Data!AQ$50)/SQRT((Data!$I9^2)+(Data!AQ$51^2))&lt;-1.96," &lt; "," - "))</f>
        <v xml:space="preserve"> &gt; </v>
      </c>
      <c r="X12" s="21" t="str">
        <f>IF((Data!$H9-Data!AR$50)/SQRT((Data!$I9^2)+(Data!AR$51^2))&gt;1.96," &gt; ",IF((Data!$H9-Data!AR$50)/SQRT((Data!$I9^2)+(Data!AR$51^2))&lt;-1.96," &lt; "," - "))</f>
        <v xml:space="preserve"> &gt; </v>
      </c>
      <c r="Y12" s="21" t="str">
        <f>IF((Data!$H9-Data!AS$50)/SQRT((Data!$I9^2)+(Data!AS$51^2))&gt;1.96," &gt; ",IF((Data!$H9-Data!AS$50)/SQRT((Data!$I9^2)+(Data!AS$51^2))&lt;-1.96," &lt; "," - "))</f>
        <v xml:space="preserve"> &gt; </v>
      </c>
      <c r="Z12" s="21" t="str">
        <f>IF((Data!$H9-Data!AT$50)/SQRT((Data!$I9^2)+(Data!AT$51^2))&gt;1.96," &gt; ",IF((Data!$H9-Data!AT$50)/SQRT((Data!$I9^2)+(Data!AT$51^2))&lt;-1.96," &lt; "," - "))</f>
        <v xml:space="preserve"> &gt; </v>
      </c>
      <c r="AA12" s="21" t="str">
        <f>IF((Data!$H9-Data!AU$50)/SQRT((Data!$I9^2)+(Data!AU$51^2))&gt;1.96," &gt; ",IF((Data!$H9-Data!AU$50)/SQRT((Data!$I9^2)+(Data!AU$51^2))&lt;-1.96," &lt; "," - "))</f>
        <v xml:space="preserve"> &gt; </v>
      </c>
      <c r="AB12" s="21" t="str">
        <f>IF((Data!$H9-Data!AV$50)/SQRT((Data!$I9^2)+(Data!AV$51^2))&gt;1.96," &gt; ",IF((Data!$H9-Data!AV$50)/SQRT((Data!$I9^2)+(Data!AV$51^2))&lt;-1.96," &lt; "," - "))</f>
        <v xml:space="preserve"> &gt; </v>
      </c>
      <c r="AC12" s="21" t="str">
        <f>IF((Data!$H9-Data!AW$50)/SQRT((Data!$I9^2)+(Data!AW$51^2))&gt;1.96," &gt; ",IF((Data!$H9-Data!AW$50)/SQRT((Data!$I9^2)+(Data!AW$51^2))&lt;-1.96," &lt; "," - "))</f>
        <v xml:space="preserve"> &gt; </v>
      </c>
      <c r="AD12" s="21" t="str">
        <f>IF((Data!$H9-Data!AX$50)/SQRT((Data!$I9^2)+(Data!AX$51^2))&gt;1.96," &gt; ",IF((Data!$H9-Data!AX$50)/SQRT((Data!$I9^2)+(Data!AX$51^2))&lt;-1.96," &lt; "," - "))</f>
        <v xml:space="preserve"> &gt; </v>
      </c>
      <c r="AE12" s="21" t="str">
        <f>IF((Data!$H9-Data!AY$50)/SQRT((Data!$I9^2)+(Data!AY$51^2))&gt;1.96," &gt; ",IF((Data!$H9-Data!AY$50)/SQRT((Data!$I9^2)+(Data!AY$51^2))&lt;-1.96," &lt; "," - "))</f>
        <v xml:space="preserve"> &gt; </v>
      </c>
      <c r="AF12" s="21" t="str">
        <f>IF((Data!$H9-Data!AZ$50)/SQRT((Data!$I9^2)+(Data!AZ$51^2))&gt;1.96," &gt; ",IF((Data!$H9-Data!AZ$50)/SQRT((Data!$I9^2)+(Data!AZ$51^2))&lt;-1.96," &lt; "," - "))</f>
        <v xml:space="preserve"> &gt; </v>
      </c>
      <c r="AG12" s="21" t="str">
        <f>IF((Data!$H9-Data!BA$50)/SQRT((Data!$I9^2)+(Data!BA$51^2))&gt;1.96," &gt; ",IF((Data!$H9-Data!BA$50)/SQRT((Data!$I9^2)+(Data!BA$51^2))&lt;-1.96," &lt; "," - "))</f>
        <v xml:space="preserve"> &gt; </v>
      </c>
      <c r="AH12" s="21" t="str">
        <f>IF((Data!$H9-Data!BB$50)/SQRT((Data!$I9^2)+(Data!BB$51^2))&gt;1.96," &gt; ",IF((Data!$H9-Data!BB$50)/SQRT((Data!$I9^2)+(Data!BB$51^2))&lt;-1.96," &lt; "," - "))</f>
        <v xml:space="preserve"> &gt; </v>
      </c>
      <c r="AI12" s="21" t="str">
        <f>IF((Data!$H9-Data!BC$50)/SQRT((Data!$I9^2)+(Data!BC$51^2))&gt;1.96," &gt; ",IF((Data!$H9-Data!BC$50)/SQRT((Data!$I9^2)+(Data!BC$51^2))&lt;-1.96," &lt; "," - "))</f>
        <v xml:space="preserve"> &gt; </v>
      </c>
      <c r="AJ12" s="21" t="str">
        <f>IF((Data!$H9-Data!BD$50)/SQRT((Data!$I9^2)+(Data!BD$51^2))&gt;1.96," &gt; ",IF((Data!$H9-Data!BD$50)/SQRT((Data!$I9^2)+(Data!BD$51^2))&lt;-1.96," &lt; "," - "))</f>
        <v xml:space="preserve"> &gt; </v>
      </c>
      <c r="AK12" s="21" t="str">
        <f>IF((Data!$H9-Data!BE$50)/SQRT((Data!$I9^2)+(Data!BE$51^2))&gt;1.96," &gt; ",IF((Data!$H9-Data!BE$50)/SQRT((Data!$I9^2)+(Data!BE$51^2))&lt;-1.96," &lt; "," - "))</f>
        <v xml:space="preserve"> &gt; </v>
      </c>
      <c r="AL12" s="21" t="str">
        <f>IF((Data!$H9-Data!BF$50)/SQRT((Data!$I9^2)+(Data!BF$51^2))&gt;1.96," &gt; ",IF((Data!$H9-Data!BF$50)/SQRT((Data!$I9^2)+(Data!BF$51^2))&lt;-1.96," &lt; "," - "))</f>
        <v xml:space="preserve"> &gt; </v>
      </c>
      <c r="AM12" s="21" t="str">
        <f>IF((Data!$H9-Data!BG$50)/SQRT((Data!$I9^2)+(Data!BG$51^2))&gt;1.96," &gt; ",IF((Data!$H9-Data!BG$50)/SQRT((Data!$I9^2)+(Data!BG$51^2))&lt;-1.96," &lt; "," - "))</f>
        <v xml:space="preserve"> &gt; </v>
      </c>
      <c r="AN12" s="21" t="str">
        <f>IF((Data!$H9-Data!BH$50)/SQRT((Data!$I9^2)+(Data!BH$51^2))&gt;1.96," &gt; ",IF((Data!$H9-Data!BH$50)/SQRT((Data!$I9^2)+(Data!BH$51^2))&lt;-1.96," &lt; "," - "))</f>
        <v xml:space="preserve"> &gt; </v>
      </c>
      <c r="AO12" s="21" t="str">
        <f>IF((Data!$H9-Data!BI$50)/SQRT((Data!$I9^2)+(Data!BI$51^2))&gt;1.96," &gt; ",IF((Data!$H9-Data!BI$50)/SQRT((Data!$I9^2)+(Data!BI$51^2))&lt;-1.96," &lt; "," - "))</f>
        <v xml:space="preserve"> &gt; </v>
      </c>
      <c r="AP12" s="21" t="str">
        <f>IF((Data!$H9-Data!BJ$50)/SQRT((Data!$I9^2)+(Data!BJ$51^2))&gt;1.96," &gt; ",IF((Data!$H9-Data!BJ$50)/SQRT((Data!$I9^2)+(Data!BJ$51^2))&lt;-1.96," &lt; "," - "))</f>
        <v xml:space="preserve"> &gt; </v>
      </c>
      <c r="AQ12" s="21" t="str">
        <f>IF((Data!$H9-Data!BK$50)/SQRT((Data!$I9^2)+(Data!BK$51^2))&gt;1.96," &gt; ",IF((Data!$H9-Data!BK$50)/SQRT((Data!$I9^2)+(Data!BK$51^2))&lt;-1.96," &lt; "," - "))</f>
        <v xml:space="preserve"> &gt; </v>
      </c>
      <c r="AR12" s="21" t="str">
        <f>IF((Data!$H9-Data!BL$50)/SQRT((Data!$I9^2)+(Data!BL$51^2))&gt;1.96," &gt; ",IF((Data!$H9-Data!BL$50)/SQRT((Data!$I9^2)+(Data!BL$51^2))&lt;-1.96," &lt; "," - "))</f>
        <v xml:space="preserve"> &gt; </v>
      </c>
      <c r="AS12" s="21" t="str">
        <f>IF((Data!$H9-Data!BM$50)/SQRT((Data!$I9^2)+(Data!BM$51^2))&gt;1.96," &gt; ",IF((Data!$H9-Data!BM$50)/SQRT((Data!$I9^2)+(Data!BM$51^2))&lt;-1.96," &lt; "," - "))</f>
        <v xml:space="preserve"> &gt; </v>
      </c>
      <c r="AT12" s="21" t="str">
        <f>IF((Data!$H9-Data!BN$50)/SQRT((Data!$I9^2)+(Data!BN$51^2))&gt;1.96," &gt; ",IF((Data!$H9-Data!BN$50)/SQRT((Data!$I9^2)+(Data!BN$51^2))&lt;-1.96," &lt; "," - "))</f>
        <v xml:space="preserve"> &gt; </v>
      </c>
      <c r="AU12" s="21" t="str">
        <f>IF((Data!$H9-Data!BO$50)/SQRT((Data!$I9^2)+(Data!BO$51^2))&gt;1.96," &gt; ",IF((Data!$H9-Data!BO$50)/SQRT((Data!$I9^2)+(Data!BO$51^2))&lt;-1.96," &lt; "," - "))</f>
        <v xml:space="preserve"> &gt; </v>
      </c>
      <c r="AV12" s="22" t="str">
        <f>IF((Data!$H9-Data!BP$50)/SQRT((Data!$I9^2)+(Data!BP$51^2))&gt;1.96," &gt; ",IF((Data!$H9-Data!BP$50)/SQRT((Data!$I9^2)+(Data!BP$51^2))&lt;-1.96," &lt; "," - "))</f>
        <v xml:space="preserve"> &gt; </v>
      </c>
      <c r="AW12" s="23">
        <f t="shared" si="0"/>
        <v>3</v>
      </c>
      <c r="AX12" s="12">
        <f t="shared" si="1"/>
        <v>4</v>
      </c>
      <c r="AY12" s="24">
        <f t="shared" si="2"/>
        <v>40</v>
      </c>
    </row>
    <row r="13" spans="1:51">
      <c r="A13" s="43" t="str">
        <f>Data!G10</f>
        <v>Wisconsin</v>
      </c>
      <c r="B13" s="40" t="str">
        <f>IF((Data!$H10-Data!V$50)/SQRT((Data!$I10^2)+(Data!V$51^2))&gt;1.96," &gt; ",IF((Data!$H10-Data!V$50)/SQRT((Data!$I10^2)+(Data!V$51^2))&lt;-1.96," &lt; "," - "))</f>
        <v xml:space="preserve"> &lt; </v>
      </c>
      <c r="C13" s="21" t="str">
        <f>IF((Data!$H10-Data!W$50)/SQRT((Data!$I10^2)+(Data!W$51^2))&gt;1.96," &gt; ",IF((Data!$H10-Data!W$50)/SQRT((Data!$I10^2)+(Data!W$51^2))&lt;-1.96," &lt; "," - "))</f>
        <v xml:space="preserve"> &lt; </v>
      </c>
      <c r="D13" s="21" t="str">
        <f>IF((Data!$H10-Data!X$50)/SQRT((Data!$I10^2)+(Data!X$51^2))&gt;1.96," &gt; ",IF((Data!$H10-Data!X$50)/SQRT((Data!$I10^2)+(Data!X$51^2))&lt;-1.96," &lt; "," - "))</f>
        <v xml:space="preserve"> &lt; </v>
      </c>
      <c r="E13" s="21" t="str">
        <f>IF((Data!$H10-Data!Y$50)/SQRT((Data!$I10^2)+(Data!Y$51^2))&gt;1.96," &gt; ",IF((Data!$H10-Data!Y$50)/SQRT((Data!$I10^2)+(Data!Y$51^2))&lt;-1.96," &lt; "," - "))</f>
        <v xml:space="preserve"> - </v>
      </c>
      <c r="F13" s="21" t="str">
        <f>IF((Data!$H10-Data!Z$50)/SQRT((Data!$I10^2)+(Data!Z$51^2))&gt;1.96," &gt; ",IF((Data!$H10-Data!Z$50)/SQRT((Data!$I10^2)+(Data!Z$51^2))&lt;-1.96," &lt; "," - "))</f>
        <v xml:space="preserve"> - </v>
      </c>
      <c r="G13" s="21" t="str">
        <f>IF((Data!$H10-Data!AA$50)/SQRT((Data!$I10^2)+(Data!AA$51^2))&gt;1.96," &gt; ",IF((Data!$H10-Data!AA$50)/SQRT((Data!$I10^2)+(Data!AA$51^2))&lt;-1.96," &lt; "," - "))</f>
        <v xml:space="preserve"> - </v>
      </c>
      <c r="H13" s="21" t="str">
        <f>IF((Data!$H10-Data!AB$50)/SQRT((Data!$I10^2)+(Data!AB$51^2))&gt;1.96," &gt; ",IF((Data!$H10-Data!AB$50)/SQRT((Data!$I10^2)+(Data!AB$51^2))&lt;-1.96," &lt; "," - "))</f>
        <v xml:space="preserve"> - </v>
      </c>
      <c r="I13" s="21" t="str">
        <f>IF((Data!$H10-Data!AC$50)/SQRT((Data!$I10^2)+(Data!AC$51^2))&gt;1.96," &gt; ",IF((Data!$H10-Data!AC$50)/SQRT((Data!$I10^2)+(Data!AC$51^2))&lt;-1.96," &lt; "," - "))</f>
        <v xml:space="preserve"> - </v>
      </c>
      <c r="J13" s="21" t="str">
        <f>IF((Data!$H10-Data!AD$50)/SQRT((Data!$I10^2)+(Data!AD$51^2))&gt;1.96," &gt; ",IF((Data!$H10-Data!AD$50)/SQRT((Data!$I10^2)+(Data!AD$51^2))&lt;-1.96," &lt; "," - "))</f>
        <v xml:space="preserve"> &gt; </v>
      </c>
      <c r="K13" s="21" t="str">
        <f>IF((Data!$H10-Data!AE$50)/SQRT((Data!$I10^2)+(Data!AE$51^2))&gt;1.96," &gt; ",IF((Data!$H10-Data!AE$50)/SQRT((Data!$I10^2)+(Data!AE$51^2))&lt;-1.96," &lt; "," - "))</f>
        <v xml:space="preserve"> &gt; </v>
      </c>
      <c r="L13" s="21" t="str">
        <f>IF((Data!$H10-Data!AF$50)/SQRT((Data!$I10^2)+(Data!AF$51^2))&gt;1.96," &gt; ",IF((Data!$H10-Data!AF$50)/SQRT((Data!$I10^2)+(Data!AF$51^2))&lt;-1.96," &lt; "," - "))</f>
        <v xml:space="preserve"> &gt; </v>
      </c>
      <c r="M13" s="21" t="str">
        <f>IF((Data!$H10-Data!AG$50)/SQRT((Data!$I10^2)+(Data!AG$51^2))&gt;1.96," &gt; ",IF((Data!$H10-Data!AG$50)/SQRT((Data!$I10^2)+(Data!AG$51^2))&lt;-1.96," &lt; "," - "))</f>
        <v xml:space="preserve"> &gt; </v>
      </c>
      <c r="N13" s="21" t="str">
        <f>IF((Data!$H10-Data!AH$50)/SQRT((Data!$I10^2)+(Data!AH$51^2))&gt;1.96," &gt; ",IF((Data!$H10-Data!AH$50)/SQRT((Data!$I10^2)+(Data!AH$51^2))&lt;-1.96," &lt; "," - "))</f>
        <v xml:space="preserve"> &gt; </v>
      </c>
      <c r="O13" s="21" t="str">
        <f>IF((Data!$H10-Data!AI$50)/SQRT((Data!$I10^2)+(Data!AI$51^2))&gt;1.96," &gt; ",IF((Data!$H10-Data!AI$50)/SQRT((Data!$I10^2)+(Data!AI$51^2))&lt;-1.96," &lt; "," - "))</f>
        <v xml:space="preserve"> &gt; </v>
      </c>
      <c r="P13" s="21" t="str">
        <f>IF((Data!$H10-Data!AJ$50)/SQRT((Data!$I10^2)+(Data!AJ$51^2))&gt;1.96," &gt; ",IF((Data!$H10-Data!AJ$50)/SQRT((Data!$I10^2)+(Data!AJ$51^2))&lt;-1.96," &lt; "," - "))</f>
        <v xml:space="preserve"> &gt; </v>
      </c>
      <c r="Q13" s="21" t="str">
        <f>IF((Data!$H10-Data!AK$50)/SQRT((Data!$I10^2)+(Data!AK$51^2))&gt;1.96," &gt; ",IF((Data!$H10-Data!AK$50)/SQRT((Data!$I10^2)+(Data!AK$51^2))&lt;-1.96," &lt; "," - "))</f>
        <v xml:space="preserve"> &gt; </v>
      </c>
      <c r="R13" s="21" t="str">
        <f>IF((Data!$H10-Data!AL$50)/SQRT((Data!$I10^2)+(Data!AL$51^2))&gt;1.96," &gt; ",IF((Data!$H10-Data!AL$50)/SQRT((Data!$I10^2)+(Data!AL$51^2))&lt;-1.96," &lt; "," - "))</f>
        <v xml:space="preserve"> &gt; </v>
      </c>
      <c r="S13" s="21" t="str">
        <f>IF((Data!$H10-Data!AM$50)/SQRT((Data!$I10^2)+(Data!AM$51^2))&gt;1.96," &gt; ",IF((Data!$H10-Data!AM$50)/SQRT((Data!$I10^2)+(Data!AM$51^2))&lt;-1.96," &lt; "," - "))</f>
        <v xml:space="preserve"> &gt; </v>
      </c>
      <c r="T13" s="21" t="str">
        <f>IF((Data!$H10-Data!AN$50)/SQRT((Data!$I10^2)+(Data!AN$51^2))&gt;1.96," &gt; ",IF((Data!$H10-Data!AN$50)/SQRT((Data!$I10^2)+(Data!AN$51^2))&lt;-1.96," &lt; "," - "))</f>
        <v xml:space="preserve"> &gt; </v>
      </c>
      <c r="U13" s="21" t="str">
        <f>IF((Data!$H10-Data!AO$50)/SQRT((Data!$I10^2)+(Data!AO$51^2))&gt;1.96," &gt; ",IF((Data!$H10-Data!AO$50)/SQRT((Data!$I10^2)+(Data!AO$51^2))&lt;-1.96," &lt; "," - "))</f>
        <v xml:space="preserve"> &gt; </v>
      </c>
      <c r="V13" s="21" t="str">
        <f>IF((Data!$H10-Data!AP$50)/SQRT((Data!$I10^2)+(Data!AP$51^2))&gt;1.96," &gt; ",IF((Data!$H10-Data!AP$50)/SQRT((Data!$I10^2)+(Data!AP$51^2))&lt;-1.96," &lt; "," - "))</f>
        <v xml:space="preserve"> &gt; </v>
      </c>
      <c r="W13" s="21" t="str">
        <f>IF((Data!$H10-Data!AQ$50)/SQRT((Data!$I10^2)+(Data!AQ$51^2))&gt;1.96," &gt; ",IF((Data!$H10-Data!AQ$50)/SQRT((Data!$I10^2)+(Data!AQ$51^2))&lt;-1.96," &lt; "," - "))</f>
        <v xml:space="preserve"> &gt; </v>
      </c>
      <c r="X13" s="21" t="str">
        <f>IF((Data!$H10-Data!AR$50)/SQRT((Data!$I10^2)+(Data!AR$51^2))&gt;1.96," &gt; ",IF((Data!$H10-Data!AR$50)/SQRT((Data!$I10^2)+(Data!AR$51^2))&lt;-1.96," &lt; "," - "))</f>
        <v xml:space="preserve"> &gt; </v>
      </c>
      <c r="Y13" s="21" t="str">
        <f>IF((Data!$H10-Data!AS$50)/SQRT((Data!$I10^2)+(Data!AS$51^2))&gt;1.96," &gt; ",IF((Data!$H10-Data!AS$50)/SQRT((Data!$I10^2)+(Data!AS$51^2))&lt;-1.96," &lt; "," - "))</f>
        <v xml:space="preserve"> &gt; </v>
      </c>
      <c r="Z13" s="21" t="str">
        <f>IF((Data!$H10-Data!AT$50)/SQRT((Data!$I10^2)+(Data!AT$51^2))&gt;1.96," &gt; ",IF((Data!$H10-Data!AT$50)/SQRT((Data!$I10^2)+(Data!AT$51^2))&lt;-1.96," &lt; "," - "))</f>
        <v xml:space="preserve"> &gt; </v>
      </c>
      <c r="AA13" s="21" t="str">
        <f>IF((Data!$H10-Data!AU$50)/SQRT((Data!$I10^2)+(Data!AU$51^2))&gt;1.96," &gt; ",IF((Data!$H10-Data!AU$50)/SQRT((Data!$I10^2)+(Data!AU$51^2))&lt;-1.96," &lt; "," - "))</f>
        <v xml:space="preserve"> &gt; </v>
      </c>
      <c r="AB13" s="21" t="str">
        <f>IF((Data!$H10-Data!AV$50)/SQRT((Data!$I10^2)+(Data!AV$51^2))&gt;1.96," &gt; ",IF((Data!$H10-Data!AV$50)/SQRT((Data!$I10^2)+(Data!AV$51^2))&lt;-1.96," &lt; "," - "))</f>
        <v xml:space="preserve"> &gt; </v>
      </c>
      <c r="AC13" s="21" t="str">
        <f>IF((Data!$H10-Data!AW$50)/SQRT((Data!$I10^2)+(Data!AW$51^2))&gt;1.96," &gt; ",IF((Data!$H10-Data!AW$50)/SQRT((Data!$I10^2)+(Data!AW$51^2))&lt;-1.96," &lt; "," - "))</f>
        <v xml:space="preserve"> &gt; </v>
      </c>
      <c r="AD13" s="21" t="str">
        <f>IF((Data!$H10-Data!AX$50)/SQRT((Data!$I10^2)+(Data!AX$51^2))&gt;1.96," &gt; ",IF((Data!$H10-Data!AX$50)/SQRT((Data!$I10^2)+(Data!AX$51^2))&lt;-1.96," &lt; "," - "))</f>
        <v xml:space="preserve"> &gt; </v>
      </c>
      <c r="AE13" s="21" t="str">
        <f>IF((Data!$H10-Data!AY$50)/SQRT((Data!$I10^2)+(Data!AY$51^2))&gt;1.96," &gt; ",IF((Data!$H10-Data!AY$50)/SQRT((Data!$I10^2)+(Data!AY$51^2))&lt;-1.96," &lt; "," - "))</f>
        <v xml:space="preserve"> &gt; </v>
      </c>
      <c r="AF13" s="21" t="str">
        <f>IF((Data!$H10-Data!AZ$50)/SQRT((Data!$I10^2)+(Data!AZ$51^2))&gt;1.96," &gt; ",IF((Data!$H10-Data!AZ$50)/SQRT((Data!$I10^2)+(Data!AZ$51^2))&lt;-1.96," &lt; "," - "))</f>
        <v xml:space="preserve"> &gt; </v>
      </c>
      <c r="AG13" s="21" t="str">
        <f>IF((Data!$H10-Data!BA$50)/SQRT((Data!$I10^2)+(Data!BA$51^2))&gt;1.96," &gt; ",IF((Data!$H10-Data!BA$50)/SQRT((Data!$I10^2)+(Data!BA$51^2))&lt;-1.96," &lt; "," - "))</f>
        <v xml:space="preserve"> &gt; </v>
      </c>
      <c r="AH13" s="21" t="str">
        <f>IF((Data!$H10-Data!BB$50)/SQRT((Data!$I10^2)+(Data!BB$51^2))&gt;1.96," &gt; ",IF((Data!$H10-Data!BB$50)/SQRT((Data!$I10^2)+(Data!BB$51^2))&lt;-1.96," &lt; "," - "))</f>
        <v xml:space="preserve"> &gt; </v>
      </c>
      <c r="AI13" s="21" t="str">
        <f>IF((Data!$H10-Data!BC$50)/SQRT((Data!$I10^2)+(Data!BC$51^2))&gt;1.96," &gt; ",IF((Data!$H10-Data!BC$50)/SQRT((Data!$I10^2)+(Data!BC$51^2))&lt;-1.96," &lt; "," - "))</f>
        <v xml:space="preserve"> &gt; </v>
      </c>
      <c r="AJ13" s="21" t="str">
        <f>IF((Data!$H10-Data!BD$50)/SQRT((Data!$I10^2)+(Data!BD$51^2))&gt;1.96," &gt; ",IF((Data!$H10-Data!BD$50)/SQRT((Data!$I10^2)+(Data!BD$51^2))&lt;-1.96," &lt; "," - "))</f>
        <v xml:space="preserve"> &gt; </v>
      </c>
      <c r="AK13" s="21" t="str">
        <f>IF((Data!$H10-Data!BE$50)/SQRT((Data!$I10^2)+(Data!BE$51^2))&gt;1.96," &gt; ",IF((Data!$H10-Data!BE$50)/SQRT((Data!$I10^2)+(Data!BE$51^2))&lt;-1.96," &lt; "," - "))</f>
        <v xml:space="preserve"> &gt; </v>
      </c>
      <c r="AL13" s="21" t="str">
        <f>IF((Data!$H10-Data!BF$50)/SQRT((Data!$I10^2)+(Data!BF$51^2))&gt;1.96," &gt; ",IF((Data!$H10-Data!BF$50)/SQRT((Data!$I10^2)+(Data!BF$51^2))&lt;-1.96," &lt; "," - "))</f>
        <v xml:space="preserve"> &gt; </v>
      </c>
      <c r="AM13" s="21" t="str">
        <f>IF((Data!$H10-Data!BG$50)/SQRT((Data!$I10^2)+(Data!BG$51^2))&gt;1.96," &gt; ",IF((Data!$H10-Data!BG$50)/SQRT((Data!$I10^2)+(Data!BG$51^2))&lt;-1.96," &lt; "," - "))</f>
        <v xml:space="preserve"> &gt; </v>
      </c>
      <c r="AN13" s="21" t="str">
        <f>IF((Data!$H10-Data!BH$50)/SQRT((Data!$I10^2)+(Data!BH$51^2))&gt;1.96," &gt; ",IF((Data!$H10-Data!BH$50)/SQRT((Data!$I10^2)+(Data!BH$51^2))&lt;-1.96," &lt; "," - "))</f>
        <v xml:space="preserve"> &gt; </v>
      </c>
      <c r="AO13" s="21" t="str">
        <f>IF((Data!$H10-Data!BI$50)/SQRT((Data!$I10^2)+(Data!BI$51^2))&gt;1.96," &gt; ",IF((Data!$H10-Data!BI$50)/SQRT((Data!$I10^2)+(Data!BI$51^2))&lt;-1.96," &lt; "," - "))</f>
        <v xml:space="preserve"> &gt; </v>
      </c>
      <c r="AP13" s="21" t="str">
        <f>IF((Data!$H10-Data!BJ$50)/SQRT((Data!$I10^2)+(Data!BJ$51^2))&gt;1.96," &gt; ",IF((Data!$H10-Data!BJ$50)/SQRT((Data!$I10^2)+(Data!BJ$51^2))&lt;-1.96," &lt; "," - "))</f>
        <v xml:space="preserve"> &gt; </v>
      </c>
      <c r="AQ13" s="21" t="str">
        <f>IF((Data!$H10-Data!BK$50)/SQRT((Data!$I10^2)+(Data!BK$51^2))&gt;1.96," &gt; ",IF((Data!$H10-Data!BK$50)/SQRT((Data!$I10^2)+(Data!BK$51^2))&lt;-1.96," &lt; "," - "))</f>
        <v xml:space="preserve"> &gt; </v>
      </c>
      <c r="AR13" s="21" t="str">
        <f>IF((Data!$H10-Data!BL$50)/SQRT((Data!$I10^2)+(Data!BL$51^2))&gt;1.96," &gt; ",IF((Data!$H10-Data!BL$50)/SQRT((Data!$I10^2)+(Data!BL$51^2))&lt;-1.96," &lt; "," - "))</f>
        <v xml:space="preserve"> &gt; </v>
      </c>
      <c r="AS13" s="21" t="str">
        <f>IF((Data!$H10-Data!BM$50)/SQRT((Data!$I10^2)+(Data!BM$51^2))&gt;1.96," &gt; ",IF((Data!$H10-Data!BM$50)/SQRT((Data!$I10^2)+(Data!BM$51^2))&lt;-1.96," &lt; "," - "))</f>
        <v xml:space="preserve"> &gt; </v>
      </c>
      <c r="AT13" s="21" t="str">
        <f>IF((Data!$H10-Data!BN$50)/SQRT((Data!$I10^2)+(Data!BN$51^2))&gt;1.96," &gt; ",IF((Data!$H10-Data!BN$50)/SQRT((Data!$I10^2)+(Data!BN$51^2))&lt;-1.96," &lt; "," - "))</f>
        <v xml:space="preserve"> &gt; </v>
      </c>
      <c r="AU13" s="21" t="str">
        <f>IF((Data!$H10-Data!BO$50)/SQRT((Data!$I10^2)+(Data!BO$51^2))&gt;1.96," &gt; ",IF((Data!$H10-Data!BO$50)/SQRT((Data!$I10^2)+(Data!BO$51^2))&lt;-1.96," &lt; "," - "))</f>
        <v xml:space="preserve"> &gt; </v>
      </c>
      <c r="AV13" s="22" t="str">
        <f>IF((Data!$H10-Data!BP$50)/SQRT((Data!$I10^2)+(Data!BP$51^2))&gt;1.96," &gt; ",IF((Data!$H10-Data!BP$50)/SQRT((Data!$I10^2)+(Data!BP$51^2))&lt;-1.96," &lt; "," - "))</f>
        <v xml:space="preserve"> &gt; </v>
      </c>
      <c r="AW13" s="23">
        <f t="shared" si="0"/>
        <v>3</v>
      </c>
      <c r="AX13" s="12">
        <f t="shared" si="1"/>
        <v>5</v>
      </c>
      <c r="AY13" s="24">
        <f t="shared" si="2"/>
        <v>39</v>
      </c>
    </row>
    <row r="14" spans="1:51">
      <c r="A14" s="43" t="str">
        <f>Data!G11</f>
        <v>New Jersey</v>
      </c>
      <c r="B14" s="40" t="str">
        <f>IF((Data!$H11-Data!V$50)/SQRT((Data!$I11^2)+(Data!V$51^2))&gt;1.96," &gt; ",IF((Data!$H11-Data!V$50)/SQRT((Data!$I11^2)+(Data!V$51^2))&lt;-1.96," &lt; "," - "))</f>
        <v xml:space="preserve"> &lt; </v>
      </c>
      <c r="C14" s="21" t="str">
        <f>IF((Data!$H11-Data!W$50)/SQRT((Data!$I11^2)+(Data!W$51^2))&gt;1.96," &gt; ",IF((Data!$H11-Data!W$50)/SQRT((Data!$I11^2)+(Data!W$51^2))&lt;-1.96," &lt; "," - "))</f>
        <v xml:space="preserve"> &lt; </v>
      </c>
      <c r="D14" s="21" t="str">
        <f>IF((Data!$H11-Data!X$50)/SQRT((Data!$I11^2)+(Data!X$51^2))&gt;1.96," &gt; ",IF((Data!$H11-Data!X$50)/SQRT((Data!$I11^2)+(Data!X$51^2))&lt;-1.96," &lt; "," - "))</f>
        <v xml:space="preserve"> &lt; </v>
      </c>
      <c r="E14" s="21" t="str">
        <f>IF((Data!$H11-Data!Y$50)/SQRT((Data!$I11^2)+(Data!Y$51^2))&gt;1.96," &gt; ",IF((Data!$H11-Data!Y$50)/SQRT((Data!$I11^2)+(Data!Y$51^2))&lt;-1.96," &lt; "," - "))</f>
        <v xml:space="preserve"> - </v>
      </c>
      <c r="F14" s="21" t="str">
        <f>IF((Data!$H11-Data!Z$50)/SQRT((Data!$I11^2)+(Data!Z$51^2))&gt;1.96," &gt; ",IF((Data!$H11-Data!Z$50)/SQRT((Data!$I11^2)+(Data!Z$51^2))&lt;-1.96," &lt; "," - "))</f>
        <v xml:space="preserve"> - </v>
      </c>
      <c r="G14" s="21" t="str">
        <f>IF((Data!$H11-Data!AA$50)/SQRT((Data!$I11^2)+(Data!AA$51^2))&gt;1.96," &gt; ",IF((Data!$H11-Data!AA$50)/SQRT((Data!$I11^2)+(Data!AA$51^2))&lt;-1.96," &lt; "," - "))</f>
        <v xml:space="preserve"> - </v>
      </c>
      <c r="H14" s="21" t="str">
        <f>IF((Data!$H11-Data!AB$50)/SQRT((Data!$I11^2)+(Data!AB$51^2))&gt;1.96," &gt; ",IF((Data!$H11-Data!AB$50)/SQRT((Data!$I11^2)+(Data!AB$51^2))&lt;-1.96," &lt; "," - "))</f>
        <v xml:space="preserve"> - </v>
      </c>
      <c r="I14" s="21" t="str">
        <f>IF((Data!$H11-Data!AC$50)/SQRT((Data!$I11^2)+(Data!AC$51^2))&gt;1.96," &gt; ",IF((Data!$H11-Data!AC$50)/SQRT((Data!$I11^2)+(Data!AC$51^2))&lt;-1.96," &lt; "," - "))</f>
        <v xml:space="preserve"> - </v>
      </c>
      <c r="J14" s="21" t="str">
        <f>IF((Data!$H11-Data!AD$50)/SQRT((Data!$I11^2)+(Data!AD$51^2))&gt;1.96," &gt; ",IF((Data!$H11-Data!AD$50)/SQRT((Data!$I11^2)+(Data!AD$51^2))&lt;-1.96," &lt; "," - "))</f>
        <v xml:space="preserve"> &gt; </v>
      </c>
      <c r="K14" s="21" t="str">
        <f>IF((Data!$H11-Data!AE$50)/SQRT((Data!$I11^2)+(Data!AE$51^2))&gt;1.96," &gt; ",IF((Data!$H11-Data!AE$50)/SQRT((Data!$I11^2)+(Data!AE$51^2))&lt;-1.96," &lt; "," - "))</f>
        <v xml:space="preserve"> &gt; </v>
      </c>
      <c r="L14" s="21" t="str">
        <f>IF((Data!$H11-Data!AF$50)/SQRT((Data!$I11^2)+(Data!AF$51^2))&gt;1.96," &gt; ",IF((Data!$H11-Data!AF$50)/SQRT((Data!$I11^2)+(Data!AF$51^2))&lt;-1.96," &lt; "," - "))</f>
        <v xml:space="preserve"> &gt; </v>
      </c>
      <c r="M14" s="21" t="str">
        <f>IF((Data!$H11-Data!AG$50)/SQRT((Data!$I11^2)+(Data!AG$51^2))&gt;1.96," &gt; ",IF((Data!$H11-Data!AG$50)/SQRT((Data!$I11^2)+(Data!AG$51^2))&lt;-1.96," &lt; "," - "))</f>
        <v xml:space="preserve"> &gt; </v>
      </c>
      <c r="N14" s="21" t="str">
        <f>IF((Data!$H11-Data!AH$50)/SQRT((Data!$I11^2)+(Data!AH$51^2))&gt;1.96," &gt; ",IF((Data!$H11-Data!AH$50)/SQRT((Data!$I11^2)+(Data!AH$51^2))&lt;-1.96," &lt; "," - "))</f>
        <v xml:space="preserve"> &gt; </v>
      </c>
      <c r="O14" s="21" t="str">
        <f>IF((Data!$H11-Data!AI$50)/SQRT((Data!$I11^2)+(Data!AI$51^2))&gt;1.96," &gt; ",IF((Data!$H11-Data!AI$50)/SQRT((Data!$I11^2)+(Data!AI$51^2))&lt;-1.96," &lt; "," - "))</f>
        <v xml:space="preserve"> &gt; </v>
      </c>
      <c r="P14" s="21" t="str">
        <f>IF((Data!$H11-Data!AJ$50)/SQRT((Data!$I11^2)+(Data!AJ$51^2))&gt;1.96," &gt; ",IF((Data!$H11-Data!AJ$50)/SQRT((Data!$I11^2)+(Data!AJ$51^2))&lt;-1.96," &lt; "," - "))</f>
        <v xml:space="preserve"> &gt; </v>
      </c>
      <c r="Q14" s="21" t="str">
        <f>IF((Data!$H11-Data!AK$50)/SQRT((Data!$I11^2)+(Data!AK$51^2))&gt;1.96," &gt; ",IF((Data!$H11-Data!AK$50)/SQRT((Data!$I11^2)+(Data!AK$51^2))&lt;-1.96," &lt; "," - "))</f>
        <v xml:space="preserve"> &gt; </v>
      </c>
      <c r="R14" s="21" t="str">
        <f>IF((Data!$H11-Data!AL$50)/SQRT((Data!$I11^2)+(Data!AL$51^2))&gt;1.96," &gt; ",IF((Data!$H11-Data!AL$50)/SQRT((Data!$I11^2)+(Data!AL$51^2))&lt;-1.96," &lt; "," - "))</f>
        <v xml:space="preserve"> &gt; </v>
      </c>
      <c r="S14" s="21" t="str">
        <f>IF((Data!$H11-Data!AM$50)/SQRT((Data!$I11^2)+(Data!AM$51^2))&gt;1.96," &gt; ",IF((Data!$H11-Data!AM$50)/SQRT((Data!$I11^2)+(Data!AM$51^2))&lt;-1.96," &lt; "," - "))</f>
        <v xml:space="preserve"> &gt; </v>
      </c>
      <c r="T14" s="21" t="str">
        <f>IF((Data!$H11-Data!AN$50)/SQRT((Data!$I11^2)+(Data!AN$51^2))&gt;1.96," &gt; ",IF((Data!$H11-Data!AN$50)/SQRT((Data!$I11^2)+(Data!AN$51^2))&lt;-1.96," &lt; "," - "))</f>
        <v xml:space="preserve"> &gt; </v>
      </c>
      <c r="U14" s="21" t="str">
        <f>IF((Data!$H11-Data!AO$50)/SQRT((Data!$I11^2)+(Data!AO$51^2))&gt;1.96," &gt; ",IF((Data!$H11-Data!AO$50)/SQRT((Data!$I11^2)+(Data!AO$51^2))&lt;-1.96," &lt; "," - "))</f>
        <v xml:space="preserve"> &gt; </v>
      </c>
      <c r="V14" s="21" t="str">
        <f>IF((Data!$H11-Data!AP$50)/SQRT((Data!$I11^2)+(Data!AP$51^2))&gt;1.96," &gt; ",IF((Data!$H11-Data!AP$50)/SQRT((Data!$I11^2)+(Data!AP$51^2))&lt;-1.96," &lt; "," - "))</f>
        <v xml:space="preserve"> &gt; </v>
      </c>
      <c r="W14" s="21" t="str">
        <f>IF((Data!$H11-Data!AQ$50)/SQRT((Data!$I11^2)+(Data!AQ$51^2))&gt;1.96," &gt; ",IF((Data!$H11-Data!AQ$50)/SQRT((Data!$I11^2)+(Data!AQ$51^2))&lt;-1.96," &lt; "," - "))</f>
        <v xml:space="preserve"> &gt; </v>
      </c>
      <c r="X14" s="21" t="str">
        <f>IF((Data!$H11-Data!AR$50)/SQRT((Data!$I11^2)+(Data!AR$51^2))&gt;1.96," &gt; ",IF((Data!$H11-Data!AR$50)/SQRT((Data!$I11^2)+(Data!AR$51^2))&lt;-1.96," &lt; "," - "))</f>
        <v xml:space="preserve"> &gt; </v>
      </c>
      <c r="Y14" s="21" t="str">
        <f>IF((Data!$H11-Data!AS$50)/SQRT((Data!$I11^2)+(Data!AS$51^2))&gt;1.96," &gt; ",IF((Data!$H11-Data!AS$50)/SQRT((Data!$I11^2)+(Data!AS$51^2))&lt;-1.96," &lt; "," - "))</f>
        <v xml:space="preserve"> &gt; </v>
      </c>
      <c r="Z14" s="21" t="str">
        <f>IF((Data!$H11-Data!AT$50)/SQRT((Data!$I11^2)+(Data!AT$51^2))&gt;1.96," &gt; ",IF((Data!$H11-Data!AT$50)/SQRT((Data!$I11^2)+(Data!AT$51^2))&lt;-1.96," &lt; "," - "))</f>
        <v xml:space="preserve"> &gt; </v>
      </c>
      <c r="AA14" s="21" t="str">
        <f>IF((Data!$H11-Data!AU$50)/SQRT((Data!$I11^2)+(Data!AU$51^2))&gt;1.96," &gt; ",IF((Data!$H11-Data!AU$50)/SQRT((Data!$I11^2)+(Data!AU$51^2))&lt;-1.96," &lt; "," - "))</f>
        <v xml:space="preserve"> &gt; </v>
      </c>
      <c r="AB14" s="21" t="str">
        <f>IF((Data!$H11-Data!AV$50)/SQRT((Data!$I11^2)+(Data!AV$51^2))&gt;1.96," &gt; ",IF((Data!$H11-Data!AV$50)/SQRT((Data!$I11^2)+(Data!AV$51^2))&lt;-1.96," &lt; "," - "))</f>
        <v xml:space="preserve"> &gt; </v>
      </c>
      <c r="AC14" s="21" t="str">
        <f>IF((Data!$H11-Data!AW$50)/SQRT((Data!$I11^2)+(Data!AW$51^2))&gt;1.96," &gt; ",IF((Data!$H11-Data!AW$50)/SQRT((Data!$I11^2)+(Data!AW$51^2))&lt;-1.96," &lt; "," - "))</f>
        <v xml:space="preserve"> &gt; </v>
      </c>
      <c r="AD14" s="21" t="str">
        <f>IF((Data!$H11-Data!AX$50)/SQRT((Data!$I11^2)+(Data!AX$51^2))&gt;1.96," &gt; ",IF((Data!$H11-Data!AX$50)/SQRT((Data!$I11^2)+(Data!AX$51^2))&lt;-1.96," &lt; "," - "))</f>
        <v xml:space="preserve"> &gt; </v>
      </c>
      <c r="AE14" s="21" t="str">
        <f>IF((Data!$H11-Data!AY$50)/SQRT((Data!$I11^2)+(Data!AY$51^2))&gt;1.96," &gt; ",IF((Data!$H11-Data!AY$50)/SQRT((Data!$I11^2)+(Data!AY$51^2))&lt;-1.96," &lt; "," - "))</f>
        <v xml:space="preserve"> &gt; </v>
      </c>
      <c r="AF14" s="21" t="str">
        <f>IF((Data!$H11-Data!AZ$50)/SQRT((Data!$I11^2)+(Data!AZ$51^2))&gt;1.96," &gt; ",IF((Data!$H11-Data!AZ$50)/SQRT((Data!$I11^2)+(Data!AZ$51^2))&lt;-1.96," &lt; "," - "))</f>
        <v xml:space="preserve"> &gt; </v>
      </c>
      <c r="AG14" s="21" t="str">
        <f>IF((Data!$H11-Data!BA$50)/SQRT((Data!$I11^2)+(Data!BA$51^2))&gt;1.96," &gt; ",IF((Data!$H11-Data!BA$50)/SQRT((Data!$I11^2)+(Data!BA$51^2))&lt;-1.96," &lt; "," - "))</f>
        <v xml:space="preserve"> &gt; </v>
      </c>
      <c r="AH14" s="21" t="str">
        <f>IF((Data!$H11-Data!BB$50)/SQRT((Data!$I11^2)+(Data!BB$51^2))&gt;1.96," &gt; ",IF((Data!$H11-Data!BB$50)/SQRT((Data!$I11^2)+(Data!BB$51^2))&lt;-1.96," &lt; "," - "))</f>
        <v xml:space="preserve"> &gt; </v>
      </c>
      <c r="AI14" s="21" t="str">
        <f>IF((Data!$H11-Data!BC$50)/SQRT((Data!$I11^2)+(Data!BC$51^2))&gt;1.96," &gt; ",IF((Data!$H11-Data!BC$50)/SQRT((Data!$I11^2)+(Data!BC$51^2))&lt;-1.96," &lt; "," - "))</f>
        <v xml:space="preserve"> &gt; </v>
      </c>
      <c r="AJ14" s="21" t="str">
        <f>IF((Data!$H11-Data!BD$50)/SQRT((Data!$I11^2)+(Data!BD$51^2))&gt;1.96," &gt; ",IF((Data!$H11-Data!BD$50)/SQRT((Data!$I11^2)+(Data!BD$51^2))&lt;-1.96," &lt; "," - "))</f>
        <v xml:space="preserve"> &gt; </v>
      </c>
      <c r="AK14" s="21" t="str">
        <f>IF((Data!$H11-Data!BE$50)/SQRT((Data!$I11^2)+(Data!BE$51^2))&gt;1.96," &gt; ",IF((Data!$H11-Data!BE$50)/SQRT((Data!$I11^2)+(Data!BE$51^2))&lt;-1.96," &lt; "," - "))</f>
        <v xml:space="preserve"> &gt; </v>
      </c>
      <c r="AL14" s="21" t="str">
        <f>IF((Data!$H11-Data!BF$50)/SQRT((Data!$I11^2)+(Data!BF$51^2))&gt;1.96," &gt; ",IF((Data!$H11-Data!BF$50)/SQRT((Data!$I11^2)+(Data!BF$51^2))&lt;-1.96," &lt; "," - "))</f>
        <v xml:space="preserve"> &gt; </v>
      </c>
      <c r="AM14" s="21" t="str">
        <f>IF((Data!$H11-Data!BG$50)/SQRT((Data!$I11^2)+(Data!BG$51^2))&gt;1.96," &gt; ",IF((Data!$H11-Data!BG$50)/SQRT((Data!$I11^2)+(Data!BG$51^2))&lt;-1.96," &lt; "," - "))</f>
        <v xml:space="preserve"> &gt; </v>
      </c>
      <c r="AN14" s="21" t="str">
        <f>IF((Data!$H11-Data!BH$50)/SQRT((Data!$I11^2)+(Data!BH$51^2))&gt;1.96," &gt; ",IF((Data!$H11-Data!BH$50)/SQRT((Data!$I11^2)+(Data!BH$51^2))&lt;-1.96," &lt; "," - "))</f>
        <v xml:space="preserve"> &gt; </v>
      </c>
      <c r="AO14" s="21" t="str">
        <f>IF((Data!$H11-Data!BI$50)/SQRT((Data!$I11^2)+(Data!BI$51^2))&gt;1.96," &gt; ",IF((Data!$H11-Data!BI$50)/SQRT((Data!$I11^2)+(Data!BI$51^2))&lt;-1.96," &lt; "," - "))</f>
        <v xml:space="preserve"> &gt; </v>
      </c>
      <c r="AP14" s="21" t="str">
        <f>IF((Data!$H11-Data!BJ$50)/SQRT((Data!$I11^2)+(Data!BJ$51^2))&gt;1.96," &gt; ",IF((Data!$H11-Data!BJ$50)/SQRT((Data!$I11^2)+(Data!BJ$51^2))&lt;-1.96," &lt; "," - "))</f>
        <v xml:space="preserve"> &gt; </v>
      </c>
      <c r="AQ14" s="21" t="str">
        <f>IF((Data!$H11-Data!BK$50)/SQRT((Data!$I11^2)+(Data!BK$51^2))&gt;1.96," &gt; ",IF((Data!$H11-Data!BK$50)/SQRT((Data!$I11^2)+(Data!BK$51^2))&lt;-1.96," &lt; "," - "))</f>
        <v xml:space="preserve"> &gt; </v>
      </c>
      <c r="AR14" s="21" t="str">
        <f>IF((Data!$H11-Data!BL$50)/SQRT((Data!$I11^2)+(Data!BL$51^2))&gt;1.96," &gt; ",IF((Data!$H11-Data!BL$50)/SQRT((Data!$I11^2)+(Data!BL$51^2))&lt;-1.96," &lt; "," - "))</f>
        <v xml:space="preserve"> &gt; </v>
      </c>
      <c r="AS14" s="21" t="str">
        <f>IF((Data!$H11-Data!BM$50)/SQRT((Data!$I11^2)+(Data!BM$51^2))&gt;1.96," &gt; ",IF((Data!$H11-Data!BM$50)/SQRT((Data!$I11^2)+(Data!BM$51^2))&lt;-1.96," &lt; "," - "))</f>
        <v xml:space="preserve"> &gt; </v>
      </c>
      <c r="AT14" s="21" t="str">
        <f>IF((Data!$H11-Data!BN$50)/SQRT((Data!$I11^2)+(Data!BN$51^2))&gt;1.96," &gt; ",IF((Data!$H11-Data!BN$50)/SQRT((Data!$I11^2)+(Data!BN$51^2))&lt;-1.96," &lt; "," - "))</f>
        <v xml:space="preserve"> &gt; </v>
      </c>
      <c r="AU14" s="21" t="str">
        <f>IF((Data!$H11-Data!BO$50)/SQRT((Data!$I11^2)+(Data!BO$51^2))&gt;1.96," &gt; ",IF((Data!$H11-Data!BO$50)/SQRT((Data!$I11^2)+(Data!BO$51^2))&lt;-1.96," &lt; "," - "))</f>
        <v xml:space="preserve"> &gt; </v>
      </c>
      <c r="AV14" s="22" t="str">
        <f>IF((Data!$H11-Data!BP$50)/SQRT((Data!$I11^2)+(Data!BP$51^2))&gt;1.96," &gt; ",IF((Data!$H11-Data!BP$50)/SQRT((Data!$I11^2)+(Data!BP$51^2))&lt;-1.96," &lt; "," - "))</f>
        <v xml:space="preserve"> &gt; </v>
      </c>
      <c r="AW14" s="23">
        <f t="shared" si="0"/>
        <v>3</v>
      </c>
      <c r="AX14" s="12">
        <f t="shared" si="1"/>
        <v>5</v>
      </c>
      <c r="AY14" s="24">
        <f t="shared" si="2"/>
        <v>39</v>
      </c>
    </row>
    <row r="15" spans="1:51">
      <c r="A15" s="43" t="str">
        <f>Data!G12</f>
        <v>Wyoming</v>
      </c>
      <c r="B15" s="40" t="str">
        <f>IF((Data!$H12-Data!V$50)/SQRT((Data!$I12^2)+(Data!V$51^2))&gt;1.96," &gt; ",IF((Data!$H12-Data!V$50)/SQRT((Data!$I12^2)+(Data!V$51^2))&lt;-1.96," &lt; "," - "))</f>
        <v xml:space="preserve"> &lt; </v>
      </c>
      <c r="C15" s="21" t="str">
        <f>IF((Data!$H12-Data!W$50)/SQRT((Data!$I12^2)+(Data!W$51^2))&gt;1.96," &gt; ",IF((Data!$H12-Data!W$50)/SQRT((Data!$I12^2)+(Data!W$51^2))&lt;-1.96," &lt; "," - "))</f>
        <v xml:space="preserve"> &lt; </v>
      </c>
      <c r="D15" s="21" t="str">
        <f>IF((Data!$H12-Data!X$50)/SQRT((Data!$I12^2)+(Data!X$51^2))&gt;1.96," &gt; ",IF((Data!$H12-Data!X$50)/SQRT((Data!$I12^2)+(Data!X$51^2))&lt;-1.96," &lt; "," - "))</f>
        <v xml:space="preserve"> &lt; </v>
      </c>
      <c r="E15" s="21" t="str">
        <f>IF((Data!$H12-Data!Y$50)/SQRT((Data!$I12^2)+(Data!Y$51^2))&gt;1.96," &gt; ",IF((Data!$H12-Data!Y$50)/SQRT((Data!$I12^2)+(Data!Y$51^2))&lt;-1.96," &lt; "," - "))</f>
        <v xml:space="preserve"> &lt; </v>
      </c>
      <c r="F15" s="21" t="str">
        <f>IF((Data!$H12-Data!Z$50)/SQRT((Data!$I12^2)+(Data!Z$51^2))&gt;1.96," &gt; ",IF((Data!$H12-Data!Z$50)/SQRT((Data!$I12^2)+(Data!Z$51^2))&lt;-1.96," &lt; "," - "))</f>
        <v xml:space="preserve"> - </v>
      </c>
      <c r="G15" s="21" t="str">
        <f>IF((Data!$H12-Data!AA$50)/SQRT((Data!$I12^2)+(Data!AA$51^2))&gt;1.96," &gt; ",IF((Data!$H12-Data!AA$50)/SQRT((Data!$I12^2)+(Data!AA$51^2))&lt;-1.96," &lt; "," - "))</f>
        <v xml:space="preserve"> - </v>
      </c>
      <c r="H15" s="21" t="str">
        <f>IF((Data!$H12-Data!AB$50)/SQRT((Data!$I12^2)+(Data!AB$51^2))&gt;1.96," &gt; ",IF((Data!$H12-Data!AB$50)/SQRT((Data!$I12^2)+(Data!AB$51^2))&lt;-1.96," &lt; "," - "))</f>
        <v xml:space="preserve"> - </v>
      </c>
      <c r="I15" s="21" t="str">
        <f>IF((Data!$H12-Data!AC$50)/SQRT((Data!$I12^2)+(Data!AC$51^2))&gt;1.96," &gt; ",IF((Data!$H12-Data!AC$50)/SQRT((Data!$I12^2)+(Data!AC$51^2))&lt;-1.96," &lt; "," - "))</f>
        <v xml:space="preserve"> - </v>
      </c>
      <c r="J15" s="21" t="str">
        <f>IF((Data!$H12-Data!AD$50)/SQRT((Data!$I12^2)+(Data!AD$51^2))&gt;1.96," &gt; ",IF((Data!$H12-Data!AD$50)/SQRT((Data!$I12^2)+(Data!AD$51^2))&lt;-1.96," &lt; "," - "))</f>
        <v xml:space="preserve"> &gt; </v>
      </c>
      <c r="K15" s="21" t="str">
        <f>IF((Data!$H12-Data!AE$50)/SQRT((Data!$I12^2)+(Data!AE$51^2))&gt;1.96," &gt; ",IF((Data!$H12-Data!AE$50)/SQRT((Data!$I12^2)+(Data!AE$51^2))&lt;-1.96," &lt; "," - "))</f>
        <v xml:space="preserve"> &gt; </v>
      </c>
      <c r="L15" s="21" t="str">
        <f>IF((Data!$H12-Data!AF$50)/SQRT((Data!$I12^2)+(Data!AF$51^2))&gt;1.96," &gt; ",IF((Data!$H12-Data!AF$50)/SQRT((Data!$I12^2)+(Data!AF$51^2))&lt;-1.96," &lt; "," - "))</f>
        <v xml:space="preserve"> &gt; </v>
      </c>
      <c r="M15" s="21" t="str">
        <f>IF((Data!$H12-Data!AG$50)/SQRT((Data!$I12^2)+(Data!AG$51^2))&gt;1.96," &gt; ",IF((Data!$H12-Data!AG$50)/SQRT((Data!$I12^2)+(Data!AG$51^2))&lt;-1.96," &lt; "," - "))</f>
        <v xml:space="preserve"> &gt; </v>
      </c>
      <c r="N15" s="21" t="str">
        <f>IF((Data!$H12-Data!AH$50)/SQRT((Data!$I12^2)+(Data!AH$51^2))&gt;1.96," &gt; ",IF((Data!$H12-Data!AH$50)/SQRT((Data!$I12^2)+(Data!AH$51^2))&lt;-1.96," &lt; "," - "))</f>
        <v xml:space="preserve"> &gt; </v>
      </c>
      <c r="O15" s="21" t="str">
        <f>IF((Data!$H12-Data!AI$50)/SQRT((Data!$I12^2)+(Data!AI$51^2))&gt;1.96," &gt; ",IF((Data!$H12-Data!AI$50)/SQRT((Data!$I12^2)+(Data!AI$51^2))&lt;-1.96," &lt; "," - "))</f>
        <v xml:space="preserve"> &gt; </v>
      </c>
      <c r="P15" s="21" t="str">
        <f>IF((Data!$H12-Data!AJ$50)/SQRT((Data!$I12^2)+(Data!AJ$51^2))&gt;1.96," &gt; ",IF((Data!$H12-Data!AJ$50)/SQRT((Data!$I12^2)+(Data!AJ$51^2))&lt;-1.96," &lt; "," - "))</f>
        <v xml:space="preserve"> &gt; </v>
      </c>
      <c r="Q15" s="21" t="str">
        <f>IF((Data!$H12-Data!AK$50)/SQRT((Data!$I12^2)+(Data!AK$51^2))&gt;1.96," &gt; ",IF((Data!$H12-Data!AK$50)/SQRT((Data!$I12^2)+(Data!AK$51^2))&lt;-1.96," &lt; "," - "))</f>
        <v xml:space="preserve"> &gt; </v>
      </c>
      <c r="R15" s="21" t="str">
        <f>IF((Data!$H12-Data!AL$50)/SQRT((Data!$I12^2)+(Data!AL$51^2))&gt;1.96," &gt; ",IF((Data!$H12-Data!AL$50)/SQRT((Data!$I12^2)+(Data!AL$51^2))&lt;-1.96," &lt; "," - "))</f>
        <v xml:space="preserve"> &gt; </v>
      </c>
      <c r="S15" s="21" t="str">
        <f>IF((Data!$H12-Data!AM$50)/SQRT((Data!$I12^2)+(Data!AM$51^2))&gt;1.96," &gt; ",IF((Data!$H12-Data!AM$50)/SQRT((Data!$I12^2)+(Data!AM$51^2))&lt;-1.96," &lt; "," - "))</f>
        <v xml:space="preserve"> &gt; </v>
      </c>
      <c r="T15" s="21" t="str">
        <f>IF((Data!$H12-Data!AN$50)/SQRT((Data!$I12^2)+(Data!AN$51^2))&gt;1.96," &gt; ",IF((Data!$H12-Data!AN$50)/SQRT((Data!$I12^2)+(Data!AN$51^2))&lt;-1.96," &lt; "," - "))</f>
        <v xml:space="preserve"> &gt; </v>
      </c>
      <c r="U15" s="21" t="str">
        <f>IF((Data!$H12-Data!AO$50)/SQRT((Data!$I12^2)+(Data!AO$51^2))&gt;1.96," &gt; ",IF((Data!$H12-Data!AO$50)/SQRT((Data!$I12^2)+(Data!AO$51^2))&lt;-1.96," &lt; "," - "))</f>
        <v xml:space="preserve"> &gt; </v>
      </c>
      <c r="V15" s="21" t="str">
        <f>IF((Data!$H12-Data!AP$50)/SQRT((Data!$I12^2)+(Data!AP$51^2))&gt;1.96," &gt; ",IF((Data!$H12-Data!AP$50)/SQRT((Data!$I12^2)+(Data!AP$51^2))&lt;-1.96," &lt; "," - "))</f>
        <v xml:space="preserve"> &gt; </v>
      </c>
      <c r="W15" s="21" t="str">
        <f>IF((Data!$H12-Data!AQ$50)/SQRT((Data!$I12^2)+(Data!AQ$51^2))&gt;1.96," &gt; ",IF((Data!$H12-Data!AQ$50)/SQRT((Data!$I12^2)+(Data!AQ$51^2))&lt;-1.96," &lt; "," - "))</f>
        <v xml:space="preserve"> &gt; </v>
      </c>
      <c r="X15" s="21" t="str">
        <f>IF((Data!$H12-Data!AR$50)/SQRT((Data!$I12^2)+(Data!AR$51^2))&gt;1.96," &gt; ",IF((Data!$H12-Data!AR$50)/SQRT((Data!$I12^2)+(Data!AR$51^2))&lt;-1.96," &lt; "," - "))</f>
        <v xml:space="preserve"> &gt; </v>
      </c>
      <c r="Y15" s="21" t="str">
        <f>IF((Data!$H12-Data!AS$50)/SQRT((Data!$I12^2)+(Data!AS$51^2))&gt;1.96," &gt; ",IF((Data!$H12-Data!AS$50)/SQRT((Data!$I12^2)+(Data!AS$51^2))&lt;-1.96," &lt; "," - "))</f>
        <v xml:space="preserve"> &gt; </v>
      </c>
      <c r="Z15" s="21" t="str">
        <f>IF((Data!$H12-Data!AT$50)/SQRT((Data!$I12^2)+(Data!AT$51^2))&gt;1.96," &gt; ",IF((Data!$H12-Data!AT$50)/SQRT((Data!$I12^2)+(Data!AT$51^2))&lt;-1.96," &lt; "," - "))</f>
        <v xml:space="preserve"> &gt; </v>
      </c>
      <c r="AA15" s="21" t="str">
        <f>IF((Data!$H12-Data!AU$50)/SQRT((Data!$I12^2)+(Data!AU$51^2))&gt;1.96," &gt; ",IF((Data!$H12-Data!AU$50)/SQRT((Data!$I12^2)+(Data!AU$51^2))&lt;-1.96," &lt; "," - "))</f>
        <v xml:space="preserve"> &gt; </v>
      </c>
      <c r="AB15" s="21" t="str">
        <f>IF((Data!$H12-Data!AV$50)/SQRT((Data!$I12^2)+(Data!AV$51^2))&gt;1.96," &gt; ",IF((Data!$H12-Data!AV$50)/SQRT((Data!$I12^2)+(Data!AV$51^2))&lt;-1.96," &lt; "," - "))</f>
        <v xml:space="preserve"> &gt; </v>
      </c>
      <c r="AC15" s="21" t="str">
        <f>IF((Data!$H12-Data!AW$50)/SQRT((Data!$I12^2)+(Data!AW$51^2))&gt;1.96," &gt; ",IF((Data!$H12-Data!AW$50)/SQRT((Data!$I12^2)+(Data!AW$51^2))&lt;-1.96," &lt; "," - "))</f>
        <v xml:space="preserve"> &gt; </v>
      </c>
      <c r="AD15" s="21" t="str">
        <f>IF((Data!$H12-Data!AX$50)/SQRT((Data!$I12^2)+(Data!AX$51^2))&gt;1.96," &gt; ",IF((Data!$H12-Data!AX$50)/SQRT((Data!$I12^2)+(Data!AX$51^2))&lt;-1.96," &lt; "," - "))</f>
        <v xml:space="preserve"> &gt; </v>
      </c>
      <c r="AE15" s="21" t="str">
        <f>IF((Data!$H12-Data!AY$50)/SQRT((Data!$I12^2)+(Data!AY$51^2))&gt;1.96," &gt; ",IF((Data!$H12-Data!AY$50)/SQRT((Data!$I12^2)+(Data!AY$51^2))&lt;-1.96," &lt; "," - "))</f>
        <v xml:space="preserve"> &gt; </v>
      </c>
      <c r="AF15" s="21" t="str">
        <f>IF((Data!$H12-Data!AZ$50)/SQRT((Data!$I12^2)+(Data!AZ$51^2))&gt;1.96," &gt; ",IF((Data!$H12-Data!AZ$50)/SQRT((Data!$I12^2)+(Data!AZ$51^2))&lt;-1.96," &lt; "," - "))</f>
        <v xml:space="preserve"> &gt; </v>
      </c>
      <c r="AG15" s="21" t="str">
        <f>IF((Data!$H12-Data!BA$50)/SQRT((Data!$I12^2)+(Data!BA$51^2))&gt;1.96," &gt; ",IF((Data!$H12-Data!BA$50)/SQRT((Data!$I12^2)+(Data!BA$51^2))&lt;-1.96," &lt; "," - "))</f>
        <v xml:space="preserve"> &gt; </v>
      </c>
      <c r="AH15" s="21" t="str">
        <f>IF((Data!$H12-Data!BB$50)/SQRT((Data!$I12^2)+(Data!BB$51^2))&gt;1.96," &gt; ",IF((Data!$H12-Data!BB$50)/SQRT((Data!$I12^2)+(Data!BB$51^2))&lt;-1.96," &lt; "," - "))</f>
        <v xml:space="preserve"> &gt; </v>
      </c>
      <c r="AI15" s="21" t="str">
        <f>IF((Data!$H12-Data!BC$50)/SQRT((Data!$I12^2)+(Data!BC$51^2))&gt;1.96," &gt; ",IF((Data!$H12-Data!BC$50)/SQRT((Data!$I12^2)+(Data!BC$51^2))&lt;-1.96," &lt; "," - "))</f>
        <v xml:space="preserve"> &gt; </v>
      </c>
      <c r="AJ15" s="21" t="str">
        <f>IF((Data!$H12-Data!BD$50)/SQRT((Data!$I12^2)+(Data!BD$51^2))&gt;1.96," &gt; ",IF((Data!$H12-Data!BD$50)/SQRT((Data!$I12^2)+(Data!BD$51^2))&lt;-1.96," &lt; "," - "))</f>
        <v xml:space="preserve"> &gt; </v>
      </c>
      <c r="AK15" s="21" t="str">
        <f>IF((Data!$H12-Data!BE$50)/SQRT((Data!$I12^2)+(Data!BE$51^2))&gt;1.96," &gt; ",IF((Data!$H12-Data!BE$50)/SQRT((Data!$I12^2)+(Data!BE$51^2))&lt;-1.96," &lt; "," - "))</f>
        <v xml:space="preserve"> &gt; </v>
      </c>
      <c r="AL15" s="21" t="str">
        <f>IF((Data!$H12-Data!BF$50)/SQRT((Data!$I12^2)+(Data!BF$51^2))&gt;1.96," &gt; ",IF((Data!$H12-Data!BF$50)/SQRT((Data!$I12^2)+(Data!BF$51^2))&lt;-1.96," &lt; "," - "))</f>
        <v xml:space="preserve"> &gt; </v>
      </c>
      <c r="AM15" s="21" t="str">
        <f>IF((Data!$H12-Data!BG$50)/SQRT((Data!$I12^2)+(Data!BG$51^2))&gt;1.96," &gt; ",IF((Data!$H12-Data!BG$50)/SQRT((Data!$I12^2)+(Data!BG$51^2))&lt;-1.96," &lt; "," - "))</f>
        <v xml:space="preserve"> &gt; </v>
      </c>
      <c r="AN15" s="21" t="str">
        <f>IF((Data!$H12-Data!BH$50)/SQRT((Data!$I12^2)+(Data!BH$51^2))&gt;1.96," &gt; ",IF((Data!$H12-Data!BH$50)/SQRT((Data!$I12^2)+(Data!BH$51^2))&lt;-1.96," &lt; "," - "))</f>
        <v xml:space="preserve"> &gt; </v>
      </c>
      <c r="AO15" s="21" t="str">
        <f>IF((Data!$H12-Data!BI$50)/SQRT((Data!$I12^2)+(Data!BI$51^2))&gt;1.96," &gt; ",IF((Data!$H12-Data!BI$50)/SQRT((Data!$I12^2)+(Data!BI$51^2))&lt;-1.96," &lt; "," - "))</f>
        <v xml:space="preserve"> &gt; </v>
      </c>
      <c r="AP15" s="21" t="str">
        <f>IF((Data!$H12-Data!BJ$50)/SQRT((Data!$I12^2)+(Data!BJ$51^2))&gt;1.96," &gt; ",IF((Data!$H12-Data!BJ$50)/SQRT((Data!$I12^2)+(Data!BJ$51^2))&lt;-1.96," &lt; "," - "))</f>
        <v xml:space="preserve"> &gt; </v>
      </c>
      <c r="AQ15" s="21" t="str">
        <f>IF((Data!$H12-Data!BK$50)/SQRT((Data!$I12^2)+(Data!BK$51^2))&gt;1.96," &gt; ",IF((Data!$H12-Data!BK$50)/SQRT((Data!$I12^2)+(Data!BK$51^2))&lt;-1.96," &lt; "," - "))</f>
        <v xml:space="preserve"> &gt; </v>
      </c>
      <c r="AR15" s="21" t="str">
        <f>IF((Data!$H12-Data!BL$50)/SQRT((Data!$I12^2)+(Data!BL$51^2))&gt;1.96," &gt; ",IF((Data!$H12-Data!BL$50)/SQRT((Data!$I12^2)+(Data!BL$51^2))&lt;-1.96," &lt; "," - "))</f>
        <v xml:space="preserve"> &gt; </v>
      </c>
      <c r="AS15" s="21" t="str">
        <f>IF((Data!$H12-Data!BM$50)/SQRT((Data!$I12^2)+(Data!BM$51^2))&gt;1.96," &gt; ",IF((Data!$H12-Data!BM$50)/SQRT((Data!$I12^2)+(Data!BM$51^2))&lt;-1.96," &lt; "," - "))</f>
        <v xml:space="preserve"> &gt; </v>
      </c>
      <c r="AT15" s="21" t="str">
        <f>IF((Data!$H12-Data!BN$50)/SQRT((Data!$I12^2)+(Data!BN$51^2))&gt;1.96," &gt; ",IF((Data!$H12-Data!BN$50)/SQRT((Data!$I12^2)+(Data!BN$51^2))&lt;-1.96," &lt; "," - "))</f>
        <v xml:space="preserve"> &gt; </v>
      </c>
      <c r="AU15" s="21" t="str">
        <f>IF((Data!$H12-Data!BO$50)/SQRT((Data!$I12^2)+(Data!BO$51^2))&gt;1.96," &gt; ",IF((Data!$H12-Data!BO$50)/SQRT((Data!$I12^2)+(Data!BO$51^2))&lt;-1.96," &lt; "," - "))</f>
        <v xml:space="preserve"> &gt; </v>
      </c>
      <c r="AV15" s="22" t="str">
        <f>IF((Data!$H12-Data!BP$50)/SQRT((Data!$I12^2)+(Data!BP$51^2))&gt;1.96," &gt; ",IF((Data!$H12-Data!BP$50)/SQRT((Data!$I12^2)+(Data!BP$51^2))&lt;-1.96," &lt; "," - "))</f>
        <v xml:space="preserve"> &gt; </v>
      </c>
      <c r="AW15" s="23">
        <f t="shared" si="0"/>
        <v>4</v>
      </c>
      <c r="AX15" s="12">
        <f t="shared" si="1"/>
        <v>4</v>
      </c>
      <c r="AY15" s="24">
        <f t="shared" si="2"/>
        <v>39</v>
      </c>
    </row>
    <row r="16" spans="1:51">
      <c r="A16" s="43" t="str">
        <f>Data!G13</f>
        <v>Iowa</v>
      </c>
      <c r="B16" s="40" t="str">
        <f>IF((Data!$H13-Data!V$50)/SQRT((Data!$I13^2)+(Data!V$51^2))&gt;1.96," &gt; ",IF((Data!$H13-Data!V$50)/SQRT((Data!$I13^2)+(Data!V$51^2))&lt;-1.96," &lt; "," - "))</f>
        <v xml:space="preserve"> &lt; </v>
      </c>
      <c r="C16" s="21" t="str">
        <f>IF((Data!$H13-Data!W$50)/SQRT((Data!$I13^2)+(Data!W$51^2))&gt;1.96," &gt; ",IF((Data!$H13-Data!W$50)/SQRT((Data!$I13^2)+(Data!W$51^2))&lt;-1.96," &lt; "," - "))</f>
        <v xml:space="preserve"> &lt; </v>
      </c>
      <c r="D16" s="21" t="str">
        <f>IF((Data!$H13-Data!X$50)/SQRT((Data!$I13^2)+(Data!X$51^2))&gt;1.96," &gt; ",IF((Data!$H13-Data!X$50)/SQRT((Data!$I13^2)+(Data!X$51^2))&lt;-1.96," &lt; "," - "))</f>
        <v xml:space="preserve"> &lt; </v>
      </c>
      <c r="E16" s="21" t="str">
        <f>IF((Data!$H13-Data!Y$50)/SQRT((Data!$I13^2)+(Data!Y$51^2))&gt;1.96," &gt; ",IF((Data!$H13-Data!Y$50)/SQRT((Data!$I13^2)+(Data!Y$51^2))&lt;-1.96," &lt; "," - "))</f>
        <v xml:space="preserve"> &lt; </v>
      </c>
      <c r="F16" s="21" t="str">
        <f>IF((Data!$H13-Data!Z$50)/SQRT((Data!$I13^2)+(Data!Z$51^2))&gt;1.96," &gt; ",IF((Data!$H13-Data!Z$50)/SQRT((Data!$I13^2)+(Data!Z$51^2))&lt;-1.96," &lt; "," - "))</f>
        <v xml:space="preserve"> - </v>
      </c>
      <c r="G16" s="21" t="str">
        <f>IF((Data!$H13-Data!AA$50)/SQRT((Data!$I13^2)+(Data!AA$51^2))&gt;1.96," &gt; ",IF((Data!$H13-Data!AA$50)/SQRT((Data!$I13^2)+(Data!AA$51^2))&lt;-1.96," &lt; "," - "))</f>
        <v xml:space="preserve"> - </v>
      </c>
      <c r="H16" s="21" t="str">
        <f>IF((Data!$H13-Data!AB$50)/SQRT((Data!$I13^2)+(Data!AB$51^2))&gt;1.96," &gt; ",IF((Data!$H13-Data!AB$50)/SQRT((Data!$I13^2)+(Data!AB$51^2))&lt;-1.96," &lt; "," - "))</f>
        <v xml:space="preserve"> - </v>
      </c>
      <c r="I16" s="21" t="str">
        <f>IF((Data!$H13-Data!AC$50)/SQRT((Data!$I13^2)+(Data!AC$51^2))&gt;1.96," &gt; ",IF((Data!$H13-Data!AC$50)/SQRT((Data!$I13^2)+(Data!AC$51^2))&lt;-1.96," &lt; "," - "))</f>
        <v xml:space="preserve"> - </v>
      </c>
      <c r="J16" s="21" t="str">
        <f>IF((Data!$H13-Data!AD$50)/SQRT((Data!$I13^2)+(Data!AD$51^2))&gt;1.96," &gt; ",IF((Data!$H13-Data!AD$50)/SQRT((Data!$I13^2)+(Data!AD$51^2))&lt;-1.96," &lt; "," - "))</f>
        <v xml:space="preserve"> &gt; </v>
      </c>
      <c r="K16" s="21" t="str">
        <f>IF((Data!$H13-Data!AE$50)/SQRT((Data!$I13^2)+(Data!AE$51^2))&gt;1.96," &gt; ",IF((Data!$H13-Data!AE$50)/SQRT((Data!$I13^2)+(Data!AE$51^2))&lt;-1.96," &lt; "," - "))</f>
        <v xml:space="preserve"> &gt; </v>
      </c>
      <c r="L16" s="21" t="str">
        <f>IF((Data!$H13-Data!AF$50)/SQRT((Data!$I13^2)+(Data!AF$51^2))&gt;1.96," &gt; ",IF((Data!$H13-Data!AF$50)/SQRT((Data!$I13^2)+(Data!AF$51^2))&lt;-1.96," &lt; "," - "))</f>
        <v xml:space="preserve"> &gt; </v>
      </c>
      <c r="M16" s="21" t="str">
        <f>IF((Data!$H13-Data!AG$50)/SQRT((Data!$I13^2)+(Data!AG$51^2))&gt;1.96," &gt; ",IF((Data!$H13-Data!AG$50)/SQRT((Data!$I13^2)+(Data!AG$51^2))&lt;-1.96," &lt; "," - "))</f>
        <v xml:space="preserve"> &gt; </v>
      </c>
      <c r="N16" s="21" t="str">
        <f>IF((Data!$H13-Data!AH$50)/SQRT((Data!$I13^2)+(Data!AH$51^2))&gt;1.96," &gt; ",IF((Data!$H13-Data!AH$50)/SQRT((Data!$I13^2)+(Data!AH$51^2))&lt;-1.96," &lt; "," - "))</f>
        <v xml:space="preserve"> &gt; </v>
      </c>
      <c r="O16" s="21" t="str">
        <f>IF((Data!$H13-Data!AI$50)/SQRT((Data!$I13^2)+(Data!AI$51^2))&gt;1.96," &gt; ",IF((Data!$H13-Data!AI$50)/SQRT((Data!$I13^2)+(Data!AI$51^2))&lt;-1.96," &lt; "," - "))</f>
        <v xml:space="preserve"> &gt; </v>
      </c>
      <c r="P16" s="21" t="str">
        <f>IF((Data!$H13-Data!AJ$50)/SQRT((Data!$I13^2)+(Data!AJ$51^2))&gt;1.96," &gt; ",IF((Data!$H13-Data!AJ$50)/SQRT((Data!$I13^2)+(Data!AJ$51^2))&lt;-1.96," &lt; "," - "))</f>
        <v xml:space="preserve"> &gt; </v>
      </c>
      <c r="Q16" s="21" t="str">
        <f>IF((Data!$H13-Data!AK$50)/SQRT((Data!$I13^2)+(Data!AK$51^2))&gt;1.96," &gt; ",IF((Data!$H13-Data!AK$50)/SQRT((Data!$I13^2)+(Data!AK$51^2))&lt;-1.96," &lt; "," - "))</f>
        <v xml:space="preserve"> &gt; </v>
      </c>
      <c r="R16" s="21" t="str">
        <f>IF((Data!$H13-Data!AL$50)/SQRT((Data!$I13^2)+(Data!AL$51^2))&gt;1.96," &gt; ",IF((Data!$H13-Data!AL$50)/SQRT((Data!$I13^2)+(Data!AL$51^2))&lt;-1.96," &lt; "," - "))</f>
        <v xml:space="preserve"> &gt; </v>
      </c>
      <c r="S16" s="21" t="str">
        <f>IF((Data!$H13-Data!AM$50)/SQRT((Data!$I13^2)+(Data!AM$51^2))&gt;1.96," &gt; ",IF((Data!$H13-Data!AM$50)/SQRT((Data!$I13^2)+(Data!AM$51^2))&lt;-1.96," &lt; "," - "))</f>
        <v xml:space="preserve"> &gt; </v>
      </c>
      <c r="T16" s="21" t="str">
        <f>IF((Data!$H13-Data!AN$50)/SQRT((Data!$I13^2)+(Data!AN$51^2))&gt;1.96," &gt; ",IF((Data!$H13-Data!AN$50)/SQRT((Data!$I13^2)+(Data!AN$51^2))&lt;-1.96," &lt; "," - "))</f>
        <v xml:space="preserve"> &gt; </v>
      </c>
      <c r="U16" s="21" t="str">
        <f>IF((Data!$H13-Data!AO$50)/SQRT((Data!$I13^2)+(Data!AO$51^2))&gt;1.96," &gt; ",IF((Data!$H13-Data!AO$50)/SQRT((Data!$I13^2)+(Data!AO$51^2))&lt;-1.96," &lt; "," - "))</f>
        <v xml:space="preserve"> &gt; </v>
      </c>
      <c r="V16" s="21" t="str">
        <f>IF((Data!$H13-Data!AP$50)/SQRT((Data!$I13^2)+(Data!AP$51^2))&gt;1.96," &gt; ",IF((Data!$H13-Data!AP$50)/SQRT((Data!$I13^2)+(Data!AP$51^2))&lt;-1.96," &lt; "," - "))</f>
        <v xml:space="preserve"> &gt; </v>
      </c>
      <c r="W16" s="21" t="str">
        <f>IF((Data!$H13-Data!AQ$50)/SQRT((Data!$I13^2)+(Data!AQ$51^2))&gt;1.96," &gt; ",IF((Data!$H13-Data!AQ$50)/SQRT((Data!$I13^2)+(Data!AQ$51^2))&lt;-1.96," &lt; "," - "))</f>
        <v xml:space="preserve"> &gt; </v>
      </c>
      <c r="X16" s="21" t="str">
        <f>IF((Data!$H13-Data!AR$50)/SQRT((Data!$I13^2)+(Data!AR$51^2))&gt;1.96," &gt; ",IF((Data!$H13-Data!AR$50)/SQRT((Data!$I13^2)+(Data!AR$51^2))&lt;-1.96," &lt; "," - "))</f>
        <v xml:space="preserve"> &gt; </v>
      </c>
      <c r="Y16" s="21" t="str">
        <f>IF((Data!$H13-Data!AS$50)/SQRT((Data!$I13^2)+(Data!AS$51^2))&gt;1.96," &gt; ",IF((Data!$H13-Data!AS$50)/SQRT((Data!$I13^2)+(Data!AS$51^2))&lt;-1.96," &lt; "," - "))</f>
        <v xml:space="preserve"> &gt; </v>
      </c>
      <c r="Z16" s="21" t="str">
        <f>IF((Data!$H13-Data!AT$50)/SQRT((Data!$I13^2)+(Data!AT$51^2))&gt;1.96," &gt; ",IF((Data!$H13-Data!AT$50)/SQRT((Data!$I13^2)+(Data!AT$51^2))&lt;-1.96," &lt; "," - "))</f>
        <v xml:space="preserve"> &gt; </v>
      </c>
      <c r="AA16" s="21" t="str">
        <f>IF((Data!$H13-Data!AU$50)/SQRT((Data!$I13^2)+(Data!AU$51^2))&gt;1.96," &gt; ",IF((Data!$H13-Data!AU$50)/SQRT((Data!$I13^2)+(Data!AU$51^2))&lt;-1.96," &lt; "," - "))</f>
        <v xml:space="preserve"> &gt; </v>
      </c>
      <c r="AB16" s="21" t="str">
        <f>IF((Data!$H13-Data!AV$50)/SQRT((Data!$I13^2)+(Data!AV$51^2))&gt;1.96," &gt; ",IF((Data!$H13-Data!AV$50)/SQRT((Data!$I13^2)+(Data!AV$51^2))&lt;-1.96," &lt; "," - "))</f>
        <v xml:space="preserve"> &gt; </v>
      </c>
      <c r="AC16" s="21" t="str">
        <f>IF((Data!$H13-Data!AW$50)/SQRT((Data!$I13^2)+(Data!AW$51^2))&gt;1.96," &gt; ",IF((Data!$H13-Data!AW$50)/SQRT((Data!$I13^2)+(Data!AW$51^2))&lt;-1.96," &lt; "," - "))</f>
        <v xml:space="preserve"> &gt; </v>
      </c>
      <c r="AD16" s="21" t="str">
        <f>IF((Data!$H13-Data!AX$50)/SQRT((Data!$I13^2)+(Data!AX$51^2))&gt;1.96," &gt; ",IF((Data!$H13-Data!AX$50)/SQRT((Data!$I13^2)+(Data!AX$51^2))&lt;-1.96," &lt; "," - "))</f>
        <v xml:space="preserve"> &gt; </v>
      </c>
      <c r="AE16" s="21" t="str">
        <f>IF((Data!$H13-Data!AY$50)/SQRT((Data!$I13^2)+(Data!AY$51^2))&gt;1.96," &gt; ",IF((Data!$H13-Data!AY$50)/SQRT((Data!$I13^2)+(Data!AY$51^2))&lt;-1.96," &lt; "," - "))</f>
        <v xml:space="preserve"> &gt; </v>
      </c>
      <c r="AF16" s="21" t="str">
        <f>IF((Data!$H13-Data!AZ$50)/SQRT((Data!$I13^2)+(Data!AZ$51^2))&gt;1.96," &gt; ",IF((Data!$H13-Data!AZ$50)/SQRT((Data!$I13^2)+(Data!AZ$51^2))&lt;-1.96," &lt; "," - "))</f>
        <v xml:space="preserve"> &gt; </v>
      </c>
      <c r="AG16" s="21" t="str">
        <f>IF((Data!$H13-Data!BA$50)/SQRT((Data!$I13^2)+(Data!BA$51^2))&gt;1.96," &gt; ",IF((Data!$H13-Data!BA$50)/SQRT((Data!$I13^2)+(Data!BA$51^2))&lt;-1.96," &lt; "," - "))</f>
        <v xml:space="preserve"> &gt; </v>
      </c>
      <c r="AH16" s="21" t="str">
        <f>IF((Data!$H13-Data!BB$50)/SQRT((Data!$I13^2)+(Data!BB$51^2))&gt;1.96," &gt; ",IF((Data!$H13-Data!BB$50)/SQRT((Data!$I13^2)+(Data!BB$51^2))&lt;-1.96," &lt; "," - "))</f>
        <v xml:space="preserve"> &gt; </v>
      </c>
      <c r="AI16" s="21" t="str">
        <f>IF((Data!$H13-Data!BC$50)/SQRT((Data!$I13^2)+(Data!BC$51^2))&gt;1.96," &gt; ",IF((Data!$H13-Data!BC$50)/SQRT((Data!$I13^2)+(Data!BC$51^2))&lt;-1.96," &lt; "," - "))</f>
        <v xml:space="preserve"> &gt; </v>
      </c>
      <c r="AJ16" s="21" t="str">
        <f>IF((Data!$H13-Data!BD$50)/SQRT((Data!$I13^2)+(Data!BD$51^2))&gt;1.96," &gt; ",IF((Data!$H13-Data!BD$50)/SQRT((Data!$I13^2)+(Data!BD$51^2))&lt;-1.96," &lt; "," - "))</f>
        <v xml:space="preserve"> &gt; </v>
      </c>
      <c r="AK16" s="21" t="str">
        <f>IF((Data!$H13-Data!BE$50)/SQRT((Data!$I13^2)+(Data!BE$51^2))&gt;1.96," &gt; ",IF((Data!$H13-Data!BE$50)/SQRT((Data!$I13^2)+(Data!BE$51^2))&lt;-1.96," &lt; "," - "))</f>
        <v xml:space="preserve"> &gt; </v>
      </c>
      <c r="AL16" s="21" t="str">
        <f>IF((Data!$H13-Data!BF$50)/SQRT((Data!$I13^2)+(Data!BF$51^2))&gt;1.96," &gt; ",IF((Data!$H13-Data!BF$50)/SQRT((Data!$I13^2)+(Data!BF$51^2))&lt;-1.96," &lt; "," - "))</f>
        <v xml:space="preserve"> &gt; </v>
      </c>
      <c r="AM16" s="21" t="str">
        <f>IF((Data!$H13-Data!BG$50)/SQRT((Data!$I13^2)+(Data!BG$51^2))&gt;1.96," &gt; ",IF((Data!$H13-Data!BG$50)/SQRT((Data!$I13^2)+(Data!BG$51^2))&lt;-1.96," &lt; "," - "))</f>
        <v xml:space="preserve"> &gt; </v>
      </c>
      <c r="AN16" s="21" t="str">
        <f>IF((Data!$H13-Data!BH$50)/SQRT((Data!$I13^2)+(Data!BH$51^2))&gt;1.96," &gt; ",IF((Data!$H13-Data!BH$50)/SQRT((Data!$I13^2)+(Data!BH$51^2))&lt;-1.96," &lt; "," - "))</f>
        <v xml:space="preserve"> &gt; </v>
      </c>
      <c r="AO16" s="21" t="str">
        <f>IF((Data!$H13-Data!BI$50)/SQRT((Data!$I13^2)+(Data!BI$51^2))&gt;1.96," &gt; ",IF((Data!$H13-Data!BI$50)/SQRT((Data!$I13^2)+(Data!BI$51^2))&lt;-1.96," &lt; "," - "))</f>
        <v xml:space="preserve"> &gt; </v>
      </c>
      <c r="AP16" s="21" t="str">
        <f>IF((Data!$H13-Data!BJ$50)/SQRT((Data!$I13^2)+(Data!BJ$51^2))&gt;1.96," &gt; ",IF((Data!$H13-Data!BJ$50)/SQRT((Data!$I13^2)+(Data!BJ$51^2))&lt;-1.96," &lt; "," - "))</f>
        <v xml:space="preserve"> &gt; </v>
      </c>
      <c r="AQ16" s="21" t="str">
        <f>IF((Data!$H13-Data!BK$50)/SQRT((Data!$I13^2)+(Data!BK$51^2))&gt;1.96," &gt; ",IF((Data!$H13-Data!BK$50)/SQRT((Data!$I13^2)+(Data!BK$51^2))&lt;-1.96," &lt; "," - "))</f>
        <v xml:space="preserve"> &gt; </v>
      </c>
      <c r="AR16" s="21" t="str">
        <f>IF((Data!$H13-Data!BL$50)/SQRT((Data!$I13^2)+(Data!BL$51^2))&gt;1.96," &gt; ",IF((Data!$H13-Data!BL$50)/SQRT((Data!$I13^2)+(Data!BL$51^2))&lt;-1.96," &lt; "," - "))</f>
        <v xml:space="preserve"> &gt; </v>
      </c>
      <c r="AS16" s="21" t="str">
        <f>IF((Data!$H13-Data!BM$50)/SQRT((Data!$I13^2)+(Data!BM$51^2))&gt;1.96," &gt; ",IF((Data!$H13-Data!BM$50)/SQRT((Data!$I13^2)+(Data!BM$51^2))&lt;-1.96," &lt; "," - "))</f>
        <v xml:space="preserve"> &gt; </v>
      </c>
      <c r="AT16" s="21" t="str">
        <f>IF((Data!$H13-Data!BN$50)/SQRT((Data!$I13^2)+(Data!BN$51^2))&gt;1.96," &gt; ",IF((Data!$H13-Data!BN$50)/SQRT((Data!$I13^2)+(Data!BN$51^2))&lt;-1.96," &lt; "," - "))</f>
        <v xml:space="preserve"> &gt; </v>
      </c>
      <c r="AU16" s="21" t="str">
        <f>IF((Data!$H13-Data!BO$50)/SQRT((Data!$I13^2)+(Data!BO$51^2))&gt;1.96," &gt; ",IF((Data!$H13-Data!BO$50)/SQRT((Data!$I13^2)+(Data!BO$51^2))&lt;-1.96," &lt; "," - "))</f>
        <v xml:space="preserve"> &gt; </v>
      </c>
      <c r="AV16" s="22" t="str">
        <f>IF((Data!$H13-Data!BP$50)/SQRT((Data!$I13^2)+(Data!BP$51^2))&gt;1.96," &gt; ",IF((Data!$H13-Data!BP$50)/SQRT((Data!$I13^2)+(Data!BP$51^2))&lt;-1.96," &lt; "," - "))</f>
        <v xml:space="preserve"> &gt; </v>
      </c>
      <c r="AW16" s="23">
        <f t="shared" si="0"/>
        <v>4</v>
      </c>
      <c r="AX16" s="12">
        <f t="shared" si="1"/>
        <v>4</v>
      </c>
      <c r="AY16" s="24">
        <f t="shared" si="2"/>
        <v>39</v>
      </c>
    </row>
    <row r="17" spans="1:51">
      <c r="A17" s="43" t="str">
        <f>Data!G14</f>
        <v>Utah</v>
      </c>
      <c r="B17" s="40" t="str">
        <f>IF((Data!$H14-Data!V$50)/SQRT((Data!$I14^2)+(Data!V$51^2))&gt;1.96," &gt; ",IF((Data!$H14-Data!V$50)/SQRT((Data!$I14^2)+(Data!V$51^2))&lt;-1.96," &lt; "," - "))</f>
        <v xml:space="preserve"> &lt; </v>
      </c>
      <c r="C17" s="21" t="str">
        <f>IF((Data!$H14-Data!W$50)/SQRT((Data!$I14^2)+(Data!W$51^2))&gt;1.96," &gt; ",IF((Data!$H14-Data!W$50)/SQRT((Data!$I14^2)+(Data!W$51^2))&lt;-1.96," &lt; "," - "))</f>
        <v xml:space="preserve"> &lt; </v>
      </c>
      <c r="D17" s="21" t="str">
        <f>IF((Data!$H14-Data!X$50)/SQRT((Data!$I14^2)+(Data!X$51^2))&gt;1.96," &gt; ",IF((Data!$H14-Data!X$50)/SQRT((Data!$I14^2)+(Data!X$51^2))&lt;-1.96," &lt; "," - "))</f>
        <v xml:space="preserve"> &lt; </v>
      </c>
      <c r="E17" s="21" t="str">
        <f>IF((Data!$H14-Data!Y$50)/SQRT((Data!$I14^2)+(Data!Y$51^2))&gt;1.96," &gt; ",IF((Data!$H14-Data!Y$50)/SQRT((Data!$I14^2)+(Data!Y$51^2))&lt;-1.96," &lt; "," - "))</f>
        <v xml:space="preserve"> &lt; </v>
      </c>
      <c r="F17" s="21" t="str">
        <f>IF((Data!$H14-Data!Z$50)/SQRT((Data!$I14^2)+(Data!Z$51^2))&gt;1.96," &gt; ",IF((Data!$H14-Data!Z$50)/SQRT((Data!$I14^2)+(Data!Z$51^2))&lt;-1.96," &lt; "," - "))</f>
        <v xml:space="preserve"> - </v>
      </c>
      <c r="G17" s="21" t="str">
        <f>IF((Data!$H14-Data!AA$50)/SQRT((Data!$I14^2)+(Data!AA$51^2))&gt;1.96," &gt; ",IF((Data!$H14-Data!AA$50)/SQRT((Data!$I14^2)+(Data!AA$51^2))&lt;-1.96," &lt; "," - "))</f>
        <v xml:space="preserve"> - </v>
      </c>
      <c r="H17" s="21" t="str">
        <f>IF((Data!$H14-Data!AB$50)/SQRT((Data!$I14^2)+(Data!AB$51^2))&gt;1.96," &gt; ",IF((Data!$H14-Data!AB$50)/SQRT((Data!$I14^2)+(Data!AB$51^2))&lt;-1.96," &lt; "," - "))</f>
        <v xml:space="preserve"> - </v>
      </c>
      <c r="I17" s="21" t="str">
        <f>IF((Data!$H14-Data!AC$50)/SQRT((Data!$I14^2)+(Data!AC$51^2))&gt;1.96," &gt; ",IF((Data!$H14-Data!AC$50)/SQRT((Data!$I14^2)+(Data!AC$51^2))&lt;-1.96," &lt; "," - "))</f>
        <v xml:space="preserve"> - </v>
      </c>
      <c r="J17" s="21" t="str">
        <f>IF((Data!$H14-Data!AD$50)/SQRT((Data!$I14^2)+(Data!AD$51^2))&gt;1.96," &gt; ",IF((Data!$H14-Data!AD$50)/SQRT((Data!$I14^2)+(Data!AD$51^2))&lt;-1.96," &lt; "," - "))</f>
        <v xml:space="preserve"> &gt; </v>
      </c>
      <c r="K17" s="21" t="str">
        <f>IF((Data!$H14-Data!AE$50)/SQRT((Data!$I14^2)+(Data!AE$51^2))&gt;1.96," &gt; ",IF((Data!$H14-Data!AE$50)/SQRT((Data!$I14^2)+(Data!AE$51^2))&lt;-1.96," &lt; "," - "))</f>
        <v xml:space="preserve"> &gt; </v>
      </c>
      <c r="L17" s="21" t="str">
        <f>IF((Data!$H14-Data!AF$50)/SQRT((Data!$I14^2)+(Data!AF$51^2))&gt;1.96," &gt; ",IF((Data!$H14-Data!AF$50)/SQRT((Data!$I14^2)+(Data!AF$51^2))&lt;-1.96," &lt; "," - "))</f>
        <v xml:space="preserve"> &gt; </v>
      </c>
      <c r="M17" s="21" t="str">
        <f>IF((Data!$H14-Data!AG$50)/SQRT((Data!$I14^2)+(Data!AG$51^2))&gt;1.96," &gt; ",IF((Data!$H14-Data!AG$50)/SQRT((Data!$I14^2)+(Data!AG$51^2))&lt;-1.96," &lt; "," - "))</f>
        <v xml:space="preserve"> &gt; </v>
      </c>
      <c r="N17" s="21" t="str">
        <f>IF((Data!$H14-Data!AH$50)/SQRT((Data!$I14^2)+(Data!AH$51^2))&gt;1.96," &gt; ",IF((Data!$H14-Data!AH$50)/SQRT((Data!$I14^2)+(Data!AH$51^2))&lt;-1.96," &lt; "," - "))</f>
        <v xml:space="preserve"> &gt; </v>
      </c>
      <c r="O17" s="21" t="str">
        <f>IF((Data!$H14-Data!AI$50)/SQRT((Data!$I14^2)+(Data!AI$51^2))&gt;1.96," &gt; ",IF((Data!$H14-Data!AI$50)/SQRT((Data!$I14^2)+(Data!AI$51^2))&lt;-1.96," &lt; "," - "))</f>
        <v xml:space="preserve"> &gt; </v>
      </c>
      <c r="P17" s="21" t="str">
        <f>IF((Data!$H14-Data!AJ$50)/SQRT((Data!$I14^2)+(Data!AJ$51^2))&gt;1.96," &gt; ",IF((Data!$H14-Data!AJ$50)/SQRT((Data!$I14^2)+(Data!AJ$51^2))&lt;-1.96," &lt; "," - "))</f>
        <v xml:space="preserve"> &gt; </v>
      </c>
      <c r="Q17" s="21" t="str">
        <f>IF((Data!$H14-Data!AK$50)/SQRT((Data!$I14^2)+(Data!AK$51^2))&gt;1.96," &gt; ",IF((Data!$H14-Data!AK$50)/SQRT((Data!$I14^2)+(Data!AK$51^2))&lt;-1.96," &lt; "," - "))</f>
        <v xml:space="preserve"> &gt; </v>
      </c>
      <c r="R17" s="21" t="str">
        <f>IF((Data!$H14-Data!AL$50)/SQRT((Data!$I14^2)+(Data!AL$51^2))&gt;1.96," &gt; ",IF((Data!$H14-Data!AL$50)/SQRT((Data!$I14^2)+(Data!AL$51^2))&lt;-1.96," &lt; "," - "))</f>
        <v xml:space="preserve"> &gt; </v>
      </c>
      <c r="S17" s="21" t="str">
        <f>IF((Data!$H14-Data!AM$50)/SQRT((Data!$I14^2)+(Data!AM$51^2))&gt;1.96," &gt; ",IF((Data!$H14-Data!AM$50)/SQRT((Data!$I14^2)+(Data!AM$51^2))&lt;-1.96," &lt; "," - "))</f>
        <v xml:space="preserve"> &gt; </v>
      </c>
      <c r="T17" s="21" t="str">
        <f>IF((Data!$H14-Data!AN$50)/SQRT((Data!$I14^2)+(Data!AN$51^2))&gt;1.96," &gt; ",IF((Data!$H14-Data!AN$50)/SQRT((Data!$I14^2)+(Data!AN$51^2))&lt;-1.96," &lt; "," - "))</f>
        <v xml:space="preserve"> &gt; </v>
      </c>
      <c r="U17" s="21" t="str">
        <f>IF((Data!$H14-Data!AO$50)/SQRT((Data!$I14^2)+(Data!AO$51^2))&gt;1.96," &gt; ",IF((Data!$H14-Data!AO$50)/SQRT((Data!$I14^2)+(Data!AO$51^2))&lt;-1.96," &lt; "," - "))</f>
        <v xml:space="preserve"> &gt; </v>
      </c>
      <c r="V17" s="21" t="str">
        <f>IF((Data!$H14-Data!AP$50)/SQRT((Data!$I14^2)+(Data!AP$51^2))&gt;1.96," &gt; ",IF((Data!$H14-Data!AP$50)/SQRT((Data!$I14^2)+(Data!AP$51^2))&lt;-1.96," &lt; "," - "))</f>
        <v xml:space="preserve"> &gt; </v>
      </c>
      <c r="W17" s="21" t="str">
        <f>IF((Data!$H14-Data!AQ$50)/SQRT((Data!$I14^2)+(Data!AQ$51^2))&gt;1.96," &gt; ",IF((Data!$H14-Data!AQ$50)/SQRT((Data!$I14^2)+(Data!AQ$51^2))&lt;-1.96," &lt; "," - "))</f>
        <v xml:space="preserve"> &gt; </v>
      </c>
      <c r="X17" s="21" t="str">
        <f>IF((Data!$H14-Data!AR$50)/SQRT((Data!$I14^2)+(Data!AR$51^2))&gt;1.96," &gt; ",IF((Data!$H14-Data!AR$50)/SQRT((Data!$I14^2)+(Data!AR$51^2))&lt;-1.96," &lt; "," - "))</f>
        <v xml:space="preserve"> &gt; </v>
      </c>
      <c r="Y17" s="21" t="str">
        <f>IF((Data!$H14-Data!AS$50)/SQRT((Data!$I14^2)+(Data!AS$51^2))&gt;1.96," &gt; ",IF((Data!$H14-Data!AS$50)/SQRT((Data!$I14^2)+(Data!AS$51^2))&lt;-1.96," &lt; "," - "))</f>
        <v xml:space="preserve"> &gt; </v>
      </c>
      <c r="Z17" s="21" t="str">
        <f>IF((Data!$H14-Data!AT$50)/SQRT((Data!$I14^2)+(Data!AT$51^2))&gt;1.96," &gt; ",IF((Data!$H14-Data!AT$50)/SQRT((Data!$I14^2)+(Data!AT$51^2))&lt;-1.96," &lt; "," - "))</f>
        <v xml:space="preserve"> &gt; </v>
      </c>
      <c r="AA17" s="21" t="str">
        <f>IF((Data!$H14-Data!AU$50)/SQRT((Data!$I14^2)+(Data!AU$51^2))&gt;1.96," &gt; ",IF((Data!$H14-Data!AU$50)/SQRT((Data!$I14^2)+(Data!AU$51^2))&lt;-1.96," &lt; "," - "))</f>
        <v xml:space="preserve"> &gt; </v>
      </c>
      <c r="AB17" s="21" t="str">
        <f>IF((Data!$H14-Data!AV$50)/SQRT((Data!$I14^2)+(Data!AV$51^2))&gt;1.96," &gt; ",IF((Data!$H14-Data!AV$50)/SQRT((Data!$I14^2)+(Data!AV$51^2))&lt;-1.96," &lt; "," - "))</f>
        <v xml:space="preserve"> &gt; </v>
      </c>
      <c r="AC17" s="21" t="str">
        <f>IF((Data!$H14-Data!AW$50)/SQRT((Data!$I14^2)+(Data!AW$51^2))&gt;1.96," &gt; ",IF((Data!$H14-Data!AW$50)/SQRT((Data!$I14^2)+(Data!AW$51^2))&lt;-1.96," &lt; "," - "))</f>
        <v xml:space="preserve"> &gt; </v>
      </c>
      <c r="AD17" s="21" t="str">
        <f>IF((Data!$H14-Data!AX$50)/SQRT((Data!$I14^2)+(Data!AX$51^2))&gt;1.96," &gt; ",IF((Data!$H14-Data!AX$50)/SQRT((Data!$I14^2)+(Data!AX$51^2))&lt;-1.96," &lt; "," - "))</f>
        <v xml:space="preserve"> &gt; </v>
      </c>
      <c r="AE17" s="21" t="str">
        <f>IF((Data!$H14-Data!AY$50)/SQRT((Data!$I14^2)+(Data!AY$51^2))&gt;1.96," &gt; ",IF((Data!$H14-Data!AY$50)/SQRT((Data!$I14^2)+(Data!AY$51^2))&lt;-1.96," &lt; "," - "))</f>
        <v xml:space="preserve"> &gt; </v>
      </c>
      <c r="AF17" s="21" t="str">
        <f>IF((Data!$H14-Data!AZ$50)/SQRT((Data!$I14^2)+(Data!AZ$51^2))&gt;1.96," &gt; ",IF((Data!$H14-Data!AZ$50)/SQRT((Data!$I14^2)+(Data!AZ$51^2))&lt;-1.96," &lt; "," - "))</f>
        <v xml:space="preserve"> &gt; </v>
      </c>
      <c r="AG17" s="21" t="str">
        <f>IF((Data!$H14-Data!BA$50)/SQRT((Data!$I14^2)+(Data!BA$51^2))&gt;1.96," &gt; ",IF((Data!$H14-Data!BA$50)/SQRT((Data!$I14^2)+(Data!BA$51^2))&lt;-1.96," &lt; "," - "))</f>
        <v xml:space="preserve"> &gt; </v>
      </c>
      <c r="AH17" s="21" t="str">
        <f>IF((Data!$H14-Data!BB$50)/SQRT((Data!$I14^2)+(Data!BB$51^2))&gt;1.96," &gt; ",IF((Data!$H14-Data!BB$50)/SQRT((Data!$I14^2)+(Data!BB$51^2))&lt;-1.96," &lt; "," - "))</f>
        <v xml:space="preserve"> &gt; </v>
      </c>
      <c r="AI17" s="21" t="str">
        <f>IF((Data!$H14-Data!BC$50)/SQRT((Data!$I14^2)+(Data!BC$51^2))&gt;1.96," &gt; ",IF((Data!$H14-Data!BC$50)/SQRT((Data!$I14^2)+(Data!BC$51^2))&lt;-1.96," &lt; "," - "))</f>
        <v xml:space="preserve"> &gt; </v>
      </c>
      <c r="AJ17" s="21" t="str">
        <f>IF((Data!$H14-Data!BD$50)/SQRT((Data!$I14^2)+(Data!BD$51^2))&gt;1.96," &gt; ",IF((Data!$H14-Data!BD$50)/SQRT((Data!$I14^2)+(Data!BD$51^2))&lt;-1.96," &lt; "," - "))</f>
        <v xml:space="preserve"> &gt; </v>
      </c>
      <c r="AK17" s="21" t="str">
        <f>IF((Data!$H14-Data!BE$50)/SQRT((Data!$I14^2)+(Data!BE$51^2))&gt;1.96," &gt; ",IF((Data!$H14-Data!BE$50)/SQRT((Data!$I14^2)+(Data!BE$51^2))&lt;-1.96," &lt; "," - "))</f>
        <v xml:space="preserve"> &gt; </v>
      </c>
      <c r="AL17" s="21" t="str">
        <f>IF((Data!$H14-Data!BF$50)/SQRT((Data!$I14^2)+(Data!BF$51^2))&gt;1.96," &gt; ",IF((Data!$H14-Data!BF$50)/SQRT((Data!$I14^2)+(Data!BF$51^2))&lt;-1.96," &lt; "," - "))</f>
        <v xml:space="preserve"> &gt; </v>
      </c>
      <c r="AM17" s="21" t="str">
        <f>IF((Data!$H14-Data!BG$50)/SQRT((Data!$I14^2)+(Data!BG$51^2))&gt;1.96," &gt; ",IF((Data!$H14-Data!BG$50)/SQRT((Data!$I14^2)+(Data!BG$51^2))&lt;-1.96," &lt; "," - "))</f>
        <v xml:space="preserve"> &gt; </v>
      </c>
      <c r="AN17" s="21" t="str">
        <f>IF((Data!$H14-Data!BH$50)/SQRT((Data!$I14^2)+(Data!BH$51^2))&gt;1.96," &gt; ",IF((Data!$H14-Data!BH$50)/SQRT((Data!$I14^2)+(Data!BH$51^2))&lt;-1.96," &lt; "," - "))</f>
        <v xml:space="preserve"> &gt; </v>
      </c>
      <c r="AO17" s="21" t="str">
        <f>IF((Data!$H14-Data!BI$50)/SQRT((Data!$I14^2)+(Data!BI$51^2))&gt;1.96," &gt; ",IF((Data!$H14-Data!BI$50)/SQRT((Data!$I14^2)+(Data!BI$51^2))&lt;-1.96," &lt; "," - "))</f>
        <v xml:space="preserve"> &gt; </v>
      </c>
      <c r="AP17" s="21" t="str">
        <f>IF((Data!$H14-Data!BJ$50)/SQRT((Data!$I14^2)+(Data!BJ$51^2))&gt;1.96," &gt; ",IF((Data!$H14-Data!BJ$50)/SQRT((Data!$I14^2)+(Data!BJ$51^2))&lt;-1.96," &lt; "," - "))</f>
        <v xml:space="preserve"> &gt; </v>
      </c>
      <c r="AQ17" s="21" t="str">
        <f>IF((Data!$H14-Data!BK$50)/SQRT((Data!$I14^2)+(Data!BK$51^2))&gt;1.96," &gt; ",IF((Data!$H14-Data!BK$50)/SQRT((Data!$I14^2)+(Data!BK$51^2))&lt;-1.96," &lt; "," - "))</f>
        <v xml:space="preserve"> &gt; </v>
      </c>
      <c r="AR17" s="21" t="str">
        <f>IF((Data!$H14-Data!BL$50)/SQRT((Data!$I14^2)+(Data!BL$51^2))&gt;1.96," &gt; ",IF((Data!$H14-Data!BL$50)/SQRT((Data!$I14^2)+(Data!BL$51^2))&lt;-1.96," &lt; "," - "))</f>
        <v xml:space="preserve"> &gt; </v>
      </c>
      <c r="AS17" s="21" t="str">
        <f>IF((Data!$H14-Data!BM$50)/SQRT((Data!$I14^2)+(Data!BM$51^2))&gt;1.96," &gt; ",IF((Data!$H14-Data!BM$50)/SQRT((Data!$I14^2)+(Data!BM$51^2))&lt;-1.96," &lt; "," - "))</f>
        <v xml:space="preserve"> &gt; </v>
      </c>
      <c r="AT17" s="21" t="str">
        <f>IF((Data!$H14-Data!BN$50)/SQRT((Data!$I14^2)+(Data!BN$51^2))&gt;1.96," &gt; ",IF((Data!$H14-Data!BN$50)/SQRT((Data!$I14^2)+(Data!BN$51^2))&lt;-1.96," &lt; "," - "))</f>
        <v xml:space="preserve"> &gt; </v>
      </c>
      <c r="AU17" s="21" t="str">
        <f>IF((Data!$H14-Data!BO$50)/SQRT((Data!$I14^2)+(Data!BO$51^2))&gt;1.96," &gt; ",IF((Data!$H14-Data!BO$50)/SQRT((Data!$I14^2)+(Data!BO$51^2))&lt;-1.96," &lt; "," - "))</f>
        <v xml:space="preserve"> &gt; </v>
      </c>
      <c r="AV17" s="22" t="str">
        <f>IF((Data!$H14-Data!BP$50)/SQRT((Data!$I14^2)+(Data!BP$51^2))&gt;1.96," &gt; ",IF((Data!$H14-Data!BP$50)/SQRT((Data!$I14^2)+(Data!BP$51^2))&lt;-1.96," &lt; "," - "))</f>
        <v xml:space="preserve"> &gt; </v>
      </c>
      <c r="AW17" s="23">
        <f t="shared" si="0"/>
        <v>4</v>
      </c>
      <c r="AX17" s="12">
        <f t="shared" si="1"/>
        <v>4</v>
      </c>
      <c r="AY17" s="24">
        <f t="shared" si="2"/>
        <v>39</v>
      </c>
    </row>
    <row r="18" spans="1:51">
      <c r="A18" s="43" t="str">
        <f>Data!G15</f>
        <v>Ohio</v>
      </c>
      <c r="B18" s="40" t="str">
        <f>IF((Data!$H15-Data!V$50)/SQRT((Data!$I15^2)+(Data!V$51^2))&gt;1.96," &gt; ",IF((Data!$H15-Data!V$50)/SQRT((Data!$I15^2)+(Data!V$51^2))&lt;-1.96," &lt; "," - "))</f>
        <v xml:space="preserve"> &lt; </v>
      </c>
      <c r="C18" s="21" t="str">
        <f>IF((Data!$H15-Data!W$50)/SQRT((Data!$I15^2)+(Data!W$51^2))&gt;1.96," &gt; ",IF((Data!$H15-Data!W$50)/SQRT((Data!$I15^2)+(Data!W$51^2))&lt;-1.96," &lt; "," - "))</f>
        <v xml:space="preserve"> &lt; </v>
      </c>
      <c r="D18" s="21" t="str">
        <f>IF((Data!$H15-Data!X$50)/SQRT((Data!$I15^2)+(Data!X$51^2))&gt;1.96," &gt; ",IF((Data!$H15-Data!X$50)/SQRT((Data!$I15^2)+(Data!X$51^2))&lt;-1.96," &lt; "," - "))</f>
        <v xml:space="preserve"> &lt; </v>
      </c>
      <c r="E18" s="21" t="str">
        <f>IF((Data!$H15-Data!Y$50)/SQRT((Data!$I15^2)+(Data!Y$51^2))&gt;1.96," &gt; ",IF((Data!$H15-Data!Y$50)/SQRT((Data!$I15^2)+(Data!Y$51^2))&lt;-1.96," &lt; "," - "))</f>
        <v xml:space="preserve"> &lt; </v>
      </c>
      <c r="F18" s="21" t="str">
        <f>IF((Data!$H15-Data!Z$50)/SQRT((Data!$I15^2)+(Data!Z$51^2))&gt;1.96," &gt; ",IF((Data!$H15-Data!Z$50)/SQRT((Data!$I15^2)+(Data!Z$51^2))&lt;-1.96," &lt; "," - "))</f>
        <v xml:space="preserve"> - </v>
      </c>
      <c r="G18" s="21" t="str">
        <f>IF((Data!$H15-Data!AA$50)/SQRT((Data!$I15^2)+(Data!AA$51^2))&gt;1.96," &gt; ",IF((Data!$H15-Data!AA$50)/SQRT((Data!$I15^2)+(Data!AA$51^2))&lt;-1.96," &lt; "," - "))</f>
        <v xml:space="preserve"> - </v>
      </c>
      <c r="H18" s="21" t="str">
        <f>IF((Data!$H15-Data!AB$50)/SQRT((Data!$I15^2)+(Data!AB$51^2))&gt;1.96," &gt; ",IF((Data!$H15-Data!AB$50)/SQRT((Data!$I15^2)+(Data!AB$51^2))&lt;-1.96," &lt; "," - "))</f>
        <v xml:space="preserve"> - </v>
      </c>
      <c r="I18" s="21" t="str">
        <f>IF((Data!$H15-Data!AC$50)/SQRT((Data!$I15^2)+(Data!AC$51^2))&gt;1.96," &gt; ",IF((Data!$H15-Data!AC$50)/SQRT((Data!$I15^2)+(Data!AC$51^2))&lt;-1.96," &lt; "," - "))</f>
        <v xml:space="preserve"> - </v>
      </c>
      <c r="J18" s="21" t="str">
        <f>IF((Data!$H15-Data!AD$50)/SQRT((Data!$I15^2)+(Data!AD$51^2))&gt;1.96," &gt; ",IF((Data!$H15-Data!AD$50)/SQRT((Data!$I15^2)+(Data!AD$51^2))&lt;-1.96," &lt; "," - "))</f>
        <v xml:space="preserve"> &gt; </v>
      </c>
      <c r="K18" s="21" t="str">
        <f>IF((Data!$H15-Data!AE$50)/SQRT((Data!$I15^2)+(Data!AE$51^2))&gt;1.96," &gt; ",IF((Data!$H15-Data!AE$50)/SQRT((Data!$I15^2)+(Data!AE$51^2))&lt;-1.96," &lt; "," - "))</f>
        <v xml:space="preserve"> &gt; </v>
      </c>
      <c r="L18" s="21" t="str">
        <f>IF((Data!$H15-Data!AF$50)/SQRT((Data!$I15^2)+(Data!AF$51^2))&gt;1.96," &gt; ",IF((Data!$H15-Data!AF$50)/SQRT((Data!$I15^2)+(Data!AF$51^2))&lt;-1.96," &lt; "," - "))</f>
        <v xml:space="preserve"> &gt; </v>
      </c>
      <c r="M18" s="21" t="str">
        <f>IF((Data!$H15-Data!AG$50)/SQRT((Data!$I15^2)+(Data!AG$51^2))&gt;1.96," &gt; ",IF((Data!$H15-Data!AG$50)/SQRT((Data!$I15^2)+(Data!AG$51^2))&lt;-1.96," &lt; "," - "))</f>
        <v xml:space="preserve"> &gt; </v>
      </c>
      <c r="N18" s="21" t="str">
        <f>IF((Data!$H15-Data!AH$50)/SQRT((Data!$I15^2)+(Data!AH$51^2))&gt;1.96," &gt; ",IF((Data!$H15-Data!AH$50)/SQRT((Data!$I15^2)+(Data!AH$51^2))&lt;-1.96," &lt; "," - "))</f>
        <v xml:space="preserve"> &gt; </v>
      </c>
      <c r="O18" s="21" t="str">
        <f>IF((Data!$H15-Data!AI$50)/SQRT((Data!$I15^2)+(Data!AI$51^2))&gt;1.96," &gt; ",IF((Data!$H15-Data!AI$50)/SQRT((Data!$I15^2)+(Data!AI$51^2))&lt;-1.96," &lt; "," - "))</f>
        <v xml:space="preserve"> &gt; </v>
      </c>
      <c r="P18" s="21" t="str">
        <f>IF((Data!$H15-Data!AJ$50)/SQRT((Data!$I15^2)+(Data!AJ$51^2))&gt;1.96," &gt; ",IF((Data!$H15-Data!AJ$50)/SQRT((Data!$I15^2)+(Data!AJ$51^2))&lt;-1.96," &lt; "," - "))</f>
        <v xml:space="preserve"> &gt; </v>
      </c>
      <c r="Q18" s="21" t="str">
        <f>IF((Data!$H15-Data!AK$50)/SQRT((Data!$I15^2)+(Data!AK$51^2))&gt;1.96," &gt; ",IF((Data!$H15-Data!AK$50)/SQRT((Data!$I15^2)+(Data!AK$51^2))&lt;-1.96," &lt; "," - "))</f>
        <v xml:space="preserve"> &gt; </v>
      </c>
      <c r="R18" s="21" t="str">
        <f>IF((Data!$H15-Data!AL$50)/SQRT((Data!$I15^2)+(Data!AL$51^2))&gt;1.96," &gt; ",IF((Data!$H15-Data!AL$50)/SQRT((Data!$I15^2)+(Data!AL$51^2))&lt;-1.96," &lt; "," - "))</f>
        <v xml:space="preserve"> &gt; </v>
      </c>
      <c r="S18" s="21" t="str">
        <f>IF((Data!$H15-Data!AM$50)/SQRT((Data!$I15^2)+(Data!AM$51^2))&gt;1.96," &gt; ",IF((Data!$H15-Data!AM$50)/SQRT((Data!$I15^2)+(Data!AM$51^2))&lt;-1.96," &lt; "," - "))</f>
        <v xml:space="preserve"> &gt; </v>
      </c>
      <c r="T18" s="21" t="str">
        <f>IF((Data!$H15-Data!AN$50)/SQRT((Data!$I15^2)+(Data!AN$51^2))&gt;1.96," &gt; ",IF((Data!$H15-Data!AN$50)/SQRT((Data!$I15^2)+(Data!AN$51^2))&lt;-1.96," &lt; "," - "))</f>
        <v xml:space="preserve"> &gt; </v>
      </c>
      <c r="U18" s="21" t="str">
        <f>IF((Data!$H15-Data!AO$50)/SQRT((Data!$I15^2)+(Data!AO$51^2))&gt;1.96," &gt; ",IF((Data!$H15-Data!AO$50)/SQRT((Data!$I15^2)+(Data!AO$51^2))&lt;-1.96," &lt; "," - "))</f>
        <v xml:space="preserve"> &gt; </v>
      </c>
      <c r="V18" s="21" t="str">
        <f>IF((Data!$H15-Data!AP$50)/SQRT((Data!$I15^2)+(Data!AP$51^2))&gt;1.96," &gt; ",IF((Data!$H15-Data!AP$50)/SQRT((Data!$I15^2)+(Data!AP$51^2))&lt;-1.96," &lt; "," - "))</f>
        <v xml:space="preserve"> &gt; </v>
      </c>
      <c r="W18" s="21" t="str">
        <f>IF((Data!$H15-Data!AQ$50)/SQRT((Data!$I15^2)+(Data!AQ$51^2))&gt;1.96," &gt; ",IF((Data!$H15-Data!AQ$50)/SQRT((Data!$I15^2)+(Data!AQ$51^2))&lt;-1.96," &lt; "," - "))</f>
        <v xml:space="preserve"> &gt; </v>
      </c>
      <c r="X18" s="21" t="str">
        <f>IF((Data!$H15-Data!AR$50)/SQRT((Data!$I15^2)+(Data!AR$51^2))&gt;1.96," &gt; ",IF((Data!$H15-Data!AR$50)/SQRT((Data!$I15^2)+(Data!AR$51^2))&lt;-1.96," &lt; "," - "))</f>
        <v xml:space="preserve"> &gt; </v>
      </c>
      <c r="Y18" s="21" t="str">
        <f>IF((Data!$H15-Data!AS$50)/SQRT((Data!$I15^2)+(Data!AS$51^2))&gt;1.96," &gt; ",IF((Data!$H15-Data!AS$50)/SQRT((Data!$I15^2)+(Data!AS$51^2))&lt;-1.96," &lt; "," - "))</f>
        <v xml:space="preserve"> &gt; </v>
      </c>
      <c r="Z18" s="21" t="str">
        <f>IF((Data!$H15-Data!AT$50)/SQRT((Data!$I15^2)+(Data!AT$51^2))&gt;1.96," &gt; ",IF((Data!$H15-Data!AT$50)/SQRT((Data!$I15^2)+(Data!AT$51^2))&lt;-1.96," &lt; "," - "))</f>
        <v xml:space="preserve"> &gt; </v>
      </c>
      <c r="AA18" s="21" t="str">
        <f>IF((Data!$H15-Data!AU$50)/SQRT((Data!$I15^2)+(Data!AU$51^2))&gt;1.96," &gt; ",IF((Data!$H15-Data!AU$50)/SQRT((Data!$I15^2)+(Data!AU$51^2))&lt;-1.96," &lt; "," - "))</f>
        <v xml:space="preserve"> &gt; </v>
      </c>
      <c r="AB18" s="21" t="str">
        <f>IF((Data!$H15-Data!AV$50)/SQRT((Data!$I15^2)+(Data!AV$51^2))&gt;1.96," &gt; ",IF((Data!$H15-Data!AV$50)/SQRT((Data!$I15^2)+(Data!AV$51^2))&lt;-1.96," &lt; "," - "))</f>
        <v xml:space="preserve"> &gt; </v>
      </c>
      <c r="AC18" s="21" t="str">
        <f>IF((Data!$H15-Data!AW$50)/SQRT((Data!$I15^2)+(Data!AW$51^2))&gt;1.96," &gt; ",IF((Data!$H15-Data!AW$50)/SQRT((Data!$I15^2)+(Data!AW$51^2))&lt;-1.96," &lt; "," - "))</f>
        <v xml:space="preserve"> &gt; </v>
      </c>
      <c r="AD18" s="21" t="str">
        <f>IF((Data!$H15-Data!AX$50)/SQRT((Data!$I15^2)+(Data!AX$51^2))&gt;1.96," &gt; ",IF((Data!$H15-Data!AX$50)/SQRT((Data!$I15^2)+(Data!AX$51^2))&lt;-1.96," &lt; "," - "))</f>
        <v xml:space="preserve"> &gt; </v>
      </c>
      <c r="AE18" s="21" t="str">
        <f>IF((Data!$H15-Data!AY$50)/SQRT((Data!$I15^2)+(Data!AY$51^2))&gt;1.96," &gt; ",IF((Data!$H15-Data!AY$50)/SQRT((Data!$I15^2)+(Data!AY$51^2))&lt;-1.96," &lt; "," - "))</f>
        <v xml:space="preserve"> &gt; </v>
      </c>
      <c r="AF18" s="21" t="str">
        <f>IF((Data!$H15-Data!AZ$50)/SQRT((Data!$I15^2)+(Data!AZ$51^2))&gt;1.96," &gt; ",IF((Data!$H15-Data!AZ$50)/SQRT((Data!$I15^2)+(Data!AZ$51^2))&lt;-1.96," &lt; "," - "))</f>
        <v xml:space="preserve"> &gt; </v>
      </c>
      <c r="AG18" s="21" t="str">
        <f>IF((Data!$H15-Data!BA$50)/SQRT((Data!$I15^2)+(Data!BA$51^2))&gt;1.96," &gt; ",IF((Data!$H15-Data!BA$50)/SQRT((Data!$I15^2)+(Data!BA$51^2))&lt;-1.96," &lt; "," - "))</f>
        <v xml:space="preserve"> &gt; </v>
      </c>
      <c r="AH18" s="21" t="str">
        <f>IF((Data!$H15-Data!BB$50)/SQRT((Data!$I15^2)+(Data!BB$51^2))&gt;1.96," &gt; ",IF((Data!$H15-Data!BB$50)/SQRT((Data!$I15^2)+(Data!BB$51^2))&lt;-1.96," &lt; "," - "))</f>
        <v xml:space="preserve"> &gt; </v>
      </c>
      <c r="AI18" s="21" t="str">
        <f>IF((Data!$H15-Data!BC$50)/SQRT((Data!$I15^2)+(Data!BC$51^2))&gt;1.96," &gt; ",IF((Data!$H15-Data!BC$50)/SQRT((Data!$I15^2)+(Data!BC$51^2))&lt;-1.96," &lt; "," - "))</f>
        <v xml:space="preserve"> &gt; </v>
      </c>
      <c r="AJ18" s="21" t="str">
        <f>IF((Data!$H15-Data!BD$50)/SQRT((Data!$I15^2)+(Data!BD$51^2))&gt;1.96," &gt; ",IF((Data!$H15-Data!BD$50)/SQRT((Data!$I15^2)+(Data!BD$51^2))&lt;-1.96," &lt; "," - "))</f>
        <v xml:space="preserve"> &gt; </v>
      </c>
      <c r="AK18" s="21" t="str">
        <f>IF((Data!$H15-Data!BE$50)/SQRT((Data!$I15^2)+(Data!BE$51^2))&gt;1.96," &gt; ",IF((Data!$H15-Data!BE$50)/SQRT((Data!$I15^2)+(Data!BE$51^2))&lt;-1.96," &lt; "," - "))</f>
        <v xml:space="preserve"> &gt; </v>
      </c>
      <c r="AL18" s="21" t="str">
        <f>IF((Data!$H15-Data!BF$50)/SQRT((Data!$I15^2)+(Data!BF$51^2))&gt;1.96," &gt; ",IF((Data!$H15-Data!BF$50)/SQRT((Data!$I15^2)+(Data!BF$51^2))&lt;-1.96," &lt; "," - "))</f>
        <v xml:space="preserve"> &gt; </v>
      </c>
      <c r="AM18" s="21" t="str">
        <f>IF((Data!$H15-Data!BG$50)/SQRT((Data!$I15^2)+(Data!BG$51^2))&gt;1.96," &gt; ",IF((Data!$H15-Data!BG$50)/SQRT((Data!$I15^2)+(Data!BG$51^2))&lt;-1.96," &lt; "," - "))</f>
        <v xml:space="preserve"> &gt; </v>
      </c>
      <c r="AN18" s="21" t="str">
        <f>IF((Data!$H15-Data!BH$50)/SQRT((Data!$I15^2)+(Data!BH$51^2))&gt;1.96," &gt; ",IF((Data!$H15-Data!BH$50)/SQRT((Data!$I15^2)+(Data!BH$51^2))&lt;-1.96," &lt; "," - "))</f>
        <v xml:space="preserve"> &gt; </v>
      </c>
      <c r="AO18" s="21" t="str">
        <f>IF((Data!$H15-Data!BI$50)/SQRT((Data!$I15^2)+(Data!BI$51^2))&gt;1.96," &gt; ",IF((Data!$H15-Data!BI$50)/SQRT((Data!$I15^2)+(Data!BI$51^2))&lt;-1.96," &lt; "," - "))</f>
        <v xml:space="preserve"> &gt; </v>
      </c>
      <c r="AP18" s="21" t="str">
        <f>IF((Data!$H15-Data!BJ$50)/SQRT((Data!$I15^2)+(Data!BJ$51^2))&gt;1.96," &gt; ",IF((Data!$H15-Data!BJ$50)/SQRT((Data!$I15^2)+(Data!BJ$51^2))&lt;-1.96," &lt; "," - "))</f>
        <v xml:space="preserve"> &gt; </v>
      </c>
      <c r="AQ18" s="21" t="str">
        <f>IF((Data!$H15-Data!BK$50)/SQRT((Data!$I15^2)+(Data!BK$51^2))&gt;1.96," &gt; ",IF((Data!$H15-Data!BK$50)/SQRT((Data!$I15^2)+(Data!BK$51^2))&lt;-1.96," &lt; "," - "))</f>
        <v xml:space="preserve"> &gt; </v>
      </c>
      <c r="AR18" s="21" t="str">
        <f>IF((Data!$H15-Data!BL$50)/SQRT((Data!$I15^2)+(Data!BL$51^2))&gt;1.96," &gt; ",IF((Data!$H15-Data!BL$50)/SQRT((Data!$I15^2)+(Data!BL$51^2))&lt;-1.96," &lt; "," - "))</f>
        <v xml:space="preserve"> &gt; </v>
      </c>
      <c r="AS18" s="21" t="str">
        <f>IF((Data!$H15-Data!BM$50)/SQRT((Data!$I15^2)+(Data!BM$51^2))&gt;1.96," &gt; ",IF((Data!$H15-Data!BM$50)/SQRT((Data!$I15^2)+(Data!BM$51^2))&lt;-1.96," &lt; "," - "))</f>
        <v xml:space="preserve"> &gt; </v>
      </c>
      <c r="AT18" s="21" t="str">
        <f>IF((Data!$H15-Data!BN$50)/SQRT((Data!$I15^2)+(Data!BN$51^2))&gt;1.96," &gt; ",IF((Data!$H15-Data!BN$50)/SQRT((Data!$I15^2)+(Data!BN$51^2))&lt;-1.96," &lt; "," - "))</f>
        <v xml:space="preserve"> &gt; </v>
      </c>
      <c r="AU18" s="21" t="str">
        <f>IF((Data!$H15-Data!BO$50)/SQRT((Data!$I15^2)+(Data!BO$51^2))&gt;1.96," &gt; ",IF((Data!$H15-Data!BO$50)/SQRT((Data!$I15^2)+(Data!BO$51^2))&lt;-1.96," &lt; "," - "))</f>
        <v xml:space="preserve"> &gt; </v>
      </c>
      <c r="AV18" s="22" t="str">
        <f>IF((Data!$H15-Data!BP$50)/SQRT((Data!$I15^2)+(Data!BP$51^2))&gt;1.96," &gt; ",IF((Data!$H15-Data!BP$50)/SQRT((Data!$I15^2)+(Data!BP$51^2))&lt;-1.96," &lt; "," - "))</f>
        <v xml:space="preserve"> &gt; </v>
      </c>
      <c r="AW18" s="23">
        <f t="shared" si="0"/>
        <v>4</v>
      </c>
      <c r="AX18" s="12">
        <f t="shared" si="1"/>
        <v>4</v>
      </c>
      <c r="AY18" s="24">
        <f t="shared" si="2"/>
        <v>39</v>
      </c>
    </row>
    <row r="19" spans="1:51">
      <c r="A19" s="43" t="str">
        <f>Data!G16</f>
        <v>DoDEA</v>
      </c>
      <c r="B19" s="40" t="str">
        <f>IF((Data!$H16-Data!V$50)/SQRT((Data!$I16^2)+(Data!V$51^2))&gt;1.96," &gt; ",IF((Data!$H16-Data!V$50)/SQRT((Data!$I16^2)+(Data!V$51^2))&lt;-1.96," &lt; "," - "))</f>
        <v xml:space="preserve"> &lt; </v>
      </c>
      <c r="C19" s="21" t="str">
        <f>IF((Data!$H16-Data!W$50)/SQRT((Data!$I16^2)+(Data!W$51^2))&gt;1.96," &gt; ",IF((Data!$H16-Data!W$50)/SQRT((Data!$I16^2)+(Data!W$51^2))&lt;-1.96," &lt; "," - "))</f>
        <v xml:space="preserve"> &lt; </v>
      </c>
      <c r="D19" s="21" t="str">
        <f>IF((Data!$H16-Data!X$50)/SQRT((Data!$I16^2)+(Data!X$51^2))&gt;1.96," &gt; ",IF((Data!$H16-Data!X$50)/SQRT((Data!$I16^2)+(Data!X$51^2))&lt;-1.96," &lt; "," - "))</f>
        <v xml:space="preserve"> &lt; </v>
      </c>
      <c r="E19" s="21" t="str">
        <f>IF((Data!$H16-Data!Y$50)/SQRT((Data!$I16^2)+(Data!Y$51^2))&gt;1.96," &gt; ",IF((Data!$H16-Data!Y$50)/SQRT((Data!$I16^2)+(Data!Y$51^2))&lt;-1.96," &lt; "," - "))</f>
        <v xml:space="preserve"> &lt; </v>
      </c>
      <c r="F19" s="21" t="str">
        <f>IF((Data!$H16-Data!Z$50)/SQRT((Data!$I16^2)+(Data!Z$51^2))&gt;1.96," &gt; ",IF((Data!$H16-Data!Z$50)/SQRT((Data!$I16^2)+(Data!Z$51^2))&lt;-1.96," &lt; "," - "))</f>
        <v xml:space="preserve"> - </v>
      </c>
      <c r="G19" s="21" t="str">
        <f>IF((Data!$H16-Data!AA$50)/SQRT((Data!$I16^2)+(Data!AA$51^2))&gt;1.96," &gt; ",IF((Data!$H16-Data!AA$50)/SQRT((Data!$I16^2)+(Data!AA$51^2))&lt;-1.96," &lt; "," - "))</f>
        <v xml:space="preserve"> - </v>
      </c>
      <c r="H19" s="21" t="str">
        <f>IF((Data!$H16-Data!AB$50)/SQRT((Data!$I16^2)+(Data!AB$51^2))&gt;1.96," &gt; ",IF((Data!$H16-Data!AB$50)/SQRT((Data!$I16^2)+(Data!AB$51^2))&lt;-1.96," &lt; "," - "))</f>
        <v xml:space="preserve"> - </v>
      </c>
      <c r="I19" s="21" t="str">
        <f>IF((Data!$H16-Data!AC$50)/SQRT((Data!$I16^2)+(Data!AC$51^2))&gt;1.96," &gt; ",IF((Data!$H16-Data!AC$50)/SQRT((Data!$I16^2)+(Data!AC$51^2))&lt;-1.96," &lt; "," - "))</f>
        <v xml:space="preserve"> - </v>
      </c>
      <c r="J19" s="21" t="str">
        <f>IF((Data!$H16-Data!AD$50)/SQRT((Data!$I16^2)+(Data!AD$51^2))&gt;1.96," &gt; ",IF((Data!$H16-Data!AD$50)/SQRT((Data!$I16^2)+(Data!AD$51^2))&lt;-1.96," &lt; "," - "))</f>
        <v xml:space="preserve"> &gt; </v>
      </c>
      <c r="K19" s="21" t="str">
        <f>IF((Data!$H16-Data!AE$50)/SQRT((Data!$I16^2)+(Data!AE$51^2))&gt;1.96," &gt; ",IF((Data!$H16-Data!AE$50)/SQRT((Data!$I16^2)+(Data!AE$51^2))&lt;-1.96," &lt; "," - "))</f>
        <v xml:space="preserve"> &gt; </v>
      </c>
      <c r="L19" s="21" t="str">
        <f>IF((Data!$H16-Data!AF$50)/SQRT((Data!$I16^2)+(Data!AF$51^2))&gt;1.96," &gt; ",IF((Data!$H16-Data!AF$50)/SQRT((Data!$I16^2)+(Data!AF$51^2))&lt;-1.96," &lt; "," - "))</f>
        <v xml:space="preserve"> &gt; </v>
      </c>
      <c r="M19" s="21" t="str">
        <f>IF((Data!$H16-Data!AG$50)/SQRT((Data!$I16^2)+(Data!AG$51^2))&gt;1.96," &gt; ",IF((Data!$H16-Data!AG$50)/SQRT((Data!$I16^2)+(Data!AG$51^2))&lt;-1.96," &lt; "," - "))</f>
        <v xml:space="preserve"> &gt; </v>
      </c>
      <c r="N19" s="21" t="str">
        <f>IF((Data!$H16-Data!AH$50)/SQRT((Data!$I16^2)+(Data!AH$51^2))&gt;1.96," &gt; ",IF((Data!$H16-Data!AH$50)/SQRT((Data!$I16^2)+(Data!AH$51^2))&lt;-1.96," &lt; "," - "))</f>
        <v xml:space="preserve"> &gt; </v>
      </c>
      <c r="O19" s="21" t="str">
        <f>IF((Data!$H16-Data!AI$50)/SQRT((Data!$I16^2)+(Data!AI$51^2))&gt;1.96," &gt; ",IF((Data!$H16-Data!AI$50)/SQRT((Data!$I16^2)+(Data!AI$51^2))&lt;-1.96," &lt; "," - "))</f>
        <v xml:space="preserve"> &gt; </v>
      </c>
      <c r="P19" s="21" t="str">
        <f>IF((Data!$H16-Data!AJ$50)/SQRT((Data!$I16^2)+(Data!AJ$51^2))&gt;1.96," &gt; ",IF((Data!$H16-Data!AJ$50)/SQRT((Data!$I16^2)+(Data!AJ$51^2))&lt;-1.96," &lt; "," - "))</f>
        <v xml:space="preserve"> &gt; </v>
      </c>
      <c r="Q19" s="21" t="str">
        <f>IF((Data!$H16-Data!AK$50)/SQRT((Data!$I16^2)+(Data!AK$51^2))&gt;1.96," &gt; ",IF((Data!$H16-Data!AK$50)/SQRT((Data!$I16^2)+(Data!AK$51^2))&lt;-1.96," &lt; "," - "))</f>
        <v xml:space="preserve"> &gt; </v>
      </c>
      <c r="R19" s="21" t="str">
        <f>IF((Data!$H16-Data!AL$50)/SQRT((Data!$I16^2)+(Data!AL$51^2))&gt;1.96," &gt; ",IF((Data!$H16-Data!AL$50)/SQRT((Data!$I16^2)+(Data!AL$51^2))&lt;-1.96," &lt; "," - "))</f>
        <v xml:space="preserve"> &gt; </v>
      </c>
      <c r="S19" s="21" t="str">
        <f>IF((Data!$H16-Data!AM$50)/SQRT((Data!$I16^2)+(Data!AM$51^2))&gt;1.96," &gt; ",IF((Data!$H16-Data!AM$50)/SQRT((Data!$I16^2)+(Data!AM$51^2))&lt;-1.96," &lt; "," - "))</f>
        <v xml:space="preserve"> &gt; </v>
      </c>
      <c r="T19" s="21" t="str">
        <f>IF((Data!$H16-Data!AN$50)/SQRT((Data!$I16^2)+(Data!AN$51^2))&gt;1.96," &gt; ",IF((Data!$H16-Data!AN$50)/SQRT((Data!$I16^2)+(Data!AN$51^2))&lt;-1.96," &lt; "," - "))</f>
        <v xml:space="preserve"> &gt; </v>
      </c>
      <c r="U19" s="21" t="str">
        <f>IF((Data!$H16-Data!AO$50)/SQRT((Data!$I16^2)+(Data!AO$51^2))&gt;1.96," &gt; ",IF((Data!$H16-Data!AO$50)/SQRT((Data!$I16^2)+(Data!AO$51^2))&lt;-1.96," &lt; "," - "))</f>
        <v xml:space="preserve"> &gt; </v>
      </c>
      <c r="V19" s="21" t="str">
        <f>IF((Data!$H16-Data!AP$50)/SQRT((Data!$I16^2)+(Data!AP$51^2))&gt;1.96," &gt; ",IF((Data!$H16-Data!AP$50)/SQRT((Data!$I16^2)+(Data!AP$51^2))&lt;-1.96," &lt; "," - "))</f>
        <v xml:space="preserve"> &gt; </v>
      </c>
      <c r="W19" s="21" t="str">
        <f>IF((Data!$H16-Data!AQ$50)/SQRT((Data!$I16^2)+(Data!AQ$51^2))&gt;1.96," &gt; ",IF((Data!$H16-Data!AQ$50)/SQRT((Data!$I16^2)+(Data!AQ$51^2))&lt;-1.96," &lt; "," - "))</f>
        <v xml:space="preserve"> &gt; </v>
      </c>
      <c r="X19" s="21" t="str">
        <f>IF((Data!$H16-Data!AR$50)/SQRT((Data!$I16^2)+(Data!AR$51^2))&gt;1.96," &gt; ",IF((Data!$H16-Data!AR$50)/SQRT((Data!$I16^2)+(Data!AR$51^2))&lt;-1.96," &lt; "," - "))</f>
        <v xml:space="preserve"> &gt; </v>
      </c>
      <c r="Y19" s="21" t="str">
        <f>IF((Data!$H16-Data!AS$50)/SQRT((Data!$I16^2)+(Data!AS$51^2))&gt;1.96," &gt; ",IF((Data!$H16-Data!AS$50)/SQRT((Data!$I16^2)+(Data!AS$51^2))&lt;-1.96," &lt; "," - "))</f>
        <v xml:space="preserve"> &gt; </v>
      </c>
      <c r="Z19" s="21" t="str">
        <f>IF((Data!$H16-Data!AT$50)/SQRT((Data!$I16^2)+(Data!AT$51^2))&gt;1.96," &gt; ",IF((Data!$H16-Data!AT$50)/SQRT((Data!$I16^2)+(Data!AT$51^2))&lt;-1.96," &lt; "," - "))</f>
        <v xml:space="preserve"> &gt; </v>
      </c>
      <c r="AA19" s="21" t="str">
        <f>IF((Data!$H16-Data!AU$50)/SQRT((Data!$I16^2)+(Data!AU$51^2))&gt;1.96," &gt; ",IF((Data!$H16-Data!AU$50)/SQRT((Data!$I16^2)+(Data!AU$51^2))&lt;-1.96," &lt; "," - "))</f>
        <v xml:space="preserve"> &gt; </v>
      </c>
      <c r="AB19" s="21" t="str">
        <f>IF((Data!$H16-Data!AV$50)/SQRT((Data!$I16^2)+(Data!AV$51^2))&gt;1.96," &gt; ",IF((Data!$H16-Data!AV$50)/SQRT((Data!$I16^2)+(Data!AV$51^2))&lt;-1.96," &lt; "," - "))</f>
        <v xml:space="preserve"> &gt; </v>
      </c>
      <c r="AC19" s="21" t="str">
        <f>IF((Data!$H16-Data!AW$50)/SQRT((Data!$I16^2)+(Data!AW$51^2))&gt;1.96," &gt; ",IF((Data!$H16-Data!AW$50)/SQRT((Data!$I16^2)+(Data!AW$51^2))&lt;-1.96," &lt; "," - "))</f>
        <v xml:space="preserve"> &gt; </v>
      </c>
      <c r="AD19" s="21" t="str">
        <f>IF((Data!$H16-Data!AX$50)/SQRT((Data!$I16^2)+(Data!AX$51^2))&gt;1.96," &gt; ",IF((Data!$H16-Data!AX$50)/SQRT((Data!$I16^2)+(Data!AX$51^2))&lt;-1.96," &lt; "," - "))</f>
        <v xml:space="preserve"> &gt; </v>
      </c>
      <c r="AE19" s="21" t="str">
        <f>IF((Data!$H16-Data!AY$50)/SQRT((Data!$I16^2)+(Data!AY$51^2))&gt;1.96," &gt; ",IF((Data!$H16-Data!AY$50)/SQRT((Data!$I16^2)+(Data!AY$51^2))&lt;-1.96," &lt; "," - "))</f>
        <v xml:space="preserve"> &gt; </v>
      </c>
      <c r="AF19" s="21" t="str">
        <f>IF((Data!$H16-Data!AZ$50)/SQRT((Data!$I16^2)+(Data!AZ$51^2))&gt;1.96," &gt; ",IF((Data!$H16-Data!AZ$50)/SQRT((Data!$I16^2)+(Data!AZ$51^2))&lt;-1.96," &lt; "," - "))</f>
        <v xml:space="preserve"> &gt; </v>
      </c>
      <c r="AG19" s="21" t="str">
        <f>IF((Data!$H16-Data!BA$50)/SQRT((Data!$I16^2)+(Data!BA$51^2))&gt;1.96," &gt; ",IF((Data!$H16-Data!BA$50)/SQRT((Data!$I16^2)+(Data!BA$51^2))&lt;-1.96," &lt; "," - "))</f>
        <v xml:space="preserve"> &gt; </v>
      </c>
      <c r="AH19" s="21" t="str">
        <f>IF((Data!$H16-Data!BB$50)/SQRT((Data!$I16^2)+(Data!BB$51^2))&gt;1.96," &gt; ",IF((Data!$H16-Data!BB$50)/SQRT((Data!$I16^2)+(Data!BB$51^2))&lt;-1.96," &lt; "," - "))</f>
        <v xml:space="preserve"> &gt; </v>
      </c>
      <c r="AI19" s="21" t="str">
        <f>IF((Data!$H16-Data!BC$50)/SQRT((Data!$I16^2)+(Data!BC$51^2))&gt;1.96," &gt; ",IF((Data!$H16-Data!BC$50)/SQRT((Data!$I16^2)+(Data!BC$51^2))&lt;-1.96," &lt; "," - "))</f>
        <v xml:space="preserve"> &gt; </v>
      </c>
      <c r="AJ19" s="21" t="str">
        <f>IF((Data!$H16-Data!BD$50)/SQRT((Data!$I16^2)+(Data!BD$51^2))&gt;1.96," &gt; ",IF((Data!$H16-Data!BD$50)/SQRT((Data!$I16^2)+(Data!BD$51^2))&lt;-1.96," &lt; "," - "))</f>
        <v xml:space="preserve"> &gt; </v>
      </c>
      <c r="AK19" s="21" t="str">
        <f>IF((Data!$H16-Data!BE$50)/SQRT((Data!$I16^2)+(Data!BE$51^2))&gt;1.96," &gt; ",IF((Data!$H16-Data!BE$50)/SQRT((Data!$I16^2)+(Data!BE$51^2))&lt;-1.96," &lt; "," - "))</f>
        <v xml:space="preserve"> &gt; </v>
      </c>
      <c r="AL19" s="21" t="str">
        <f>IF((Data!$H16-Data!BF$50)/SQRT((Data!$I16^2)+(Data!BF$51^2))&gt;1.96," &gt; ",IF((Data!$H16-Data!BF$50)/SQRT((Data!$I16^2)+(Data!BF$51^2))&lt;-1.96," &lt; "," - "))</f>
        <v xml:space="preserve"> &gt; </v>
      </c>
      <c r="AM19" s="21" t="str">
        <f>IF((Data!$H16-Data!BG$50)/SQRT((Data!$I16^2)+(Data!BG$51^2))&gt;1.96," &gt; ",IF((Data!$H16-Data!BG$50)/SQRT((Data!$I16^2)+(Data!BG$51^2))&lt;-1.96," &lt; "," - "))</f>
        <v xml:space="preserve"> &gt; </v>
      </c>
      <c r="AN19" s="21" t="str">
        <f>IF((Data!$H16-Data!BH$50)/SQRT((Data!$I16^2)+(Data!BH$51^2))&gt;1.96," &gt; ",IF((Data!$H16-Data!BH$50)/SQRT((Data!$I16^2)+(Data!BH$51^2))&lt;-1.96," &lt; "," - "))</f>
        <v xml:space="preserve"> &gt; </v>
      </c>
      <c r="AO19" s="21" t="str">
        <f>IF((Data!$H16-Data!BI$50)/SQRT((Data!$I16^2)+(Data!BI$51^2))&gt;1.96," &gt; ",IF((Data!$H16-Data!BI$50)/SQRT((Data!$I16^2)+(Data!BI$51^2))&lt;-1.96," &lt; "," - "))</f>
        <v xml:space="preserve"> &gt; </v>
      </c>
      <c r="AP19" s="21" t="str">
        <f>IF((Data!$H16-Data!BJ$50)/SQRT((Data!$I16^2)+(Data!BJ$51^2))&gt;1.96," &gt; ",IF((Data!$H16-Data!BJ$50)/SQRT((Data!$I16^2)+(Data!BJ$51^2))&lt;-1.96," &lt; "," - "))</f>
        <v xml:space="preserve"> &gt; </v>
      </c>
      <c r="AQ19" s="21" t="str">
        <f>IF((Data!$H16-Data!BK$50)/SQRT((Data!$I16^2)+(Data!BK$51^2))&gt;1.96," &gt; ",IF((Data!$H16-Data!BK$50)/SQRT((Data!$I16^2)+(Data!BK$51^2))&lt;-1.96," &lt; "," - "))</f>
        <v xml:space="preserve"> &gt; </v>
      </c>
      <c r="AR19" s="21" t="str">
        <f>IF((Data!$H16-Data!BL$50)/SQRT((Data!$I16^2)+(Data!BL$51^2))&gt;1.96," &gt; ",IF((Data!$H16-Data!BL$50)/SQRT((Data!$I16^2)+(Data!BL$51^2))&lt;-1.96," &lt; "," - "))</f>
        <v xml:space="preserve"> &gt; </v>
      </c>
      <c r="AS19" s="21" t="str">
        <f>IF((Data!$H16-Data!BM$50)/SQRT((Data!$I16^2)+(Data!BM$51^2))&gt;1.96," &gt; ",IF((Data!$H16-Data!BM$50)/SQRT((Data!$I16^2)+(Data!BM$51^2))&lt;-1.96," &lt; "," - "))</f>
        <v xml:space="preserve"> &gt; </v>
      </c>
      <c r="AT19" s="21" t="str">
        <f>IF((Data!$H16-Data!BN$50)/SQRT((Data!$I16^2)+(Data!BN$51^2))&gt;1.96," &gt; ",IF((Data!$H16-Data!BN$50)/SQRT((Data!$I16^2)+(Data!BN$51^2))&lt;-1.96," &lt; "," - "))</f>
        <v xml:space="preserve"> &gt; </v>
      </c>
      <c r="AU19" s="21" t="str">
        <f>IF((Data!$H16-Data!BO$50)/SQRT((Data!$I16^2)+(Data!BO$51^2))&gt;1.96," &gt; ",IF((Data!$H16-Data!BO$50)/SQRT((Data!$I16^2)+(Data!BO$51^2))&lt;-1.96," &lt; "," - "))</f>
        <v xml:space="preserve"> &gt; </v>
      </c>
      <c r="AV19" s="22" t="str">
        <f>IF((Data!$H16-Data!BP$50)/SQRT((Data!$I16^2)+(Data!BP$51^2))&gt;1.96," &gt; ",IF((Data!$H16-Data!BP$50)/SQRT((Data!$I16^2)+(Data!BP$51^2))&lt;-1.96," &lt; "," - "))</f>
        <v xml:space="preserve"> &gt; </v>
      </c>
      <c r="AW19" s="23">
        <f t="shared" si="0"/>
        <v>4</v>
      </c>
      <c r="AX19" s="12">
        <f t="shared" si="1"/>
        <v>4</v>
      </c>
      <c r="AY19" s="24">
        <f t="shared" si="2"/>
        <v>39</v>
      </c>
    </row>
    <row r="20" spans="1:51">
      <c r="A20" s="43" t="str">
        <f>Data!G17</f>
        <v>South Dakota</v>
      </c>
      <c r="B20" s="40" t="str">
        <f>IF((Data!$H17-Data!V$50)/SQRT((Data!$I17^2)+(Data!V$51^2))&gt;1.96," &gt; ",IF((Data!$H17-Data!V$50)/SQRT((Data!$I17^2)+(Data!V$51^2))&lt;-1.96," &lt; "," - "))</f>
        <v xml:space="preserve"> &lt; </v>
      </c>
      <c r="C20" s="21" t="str">
        <f>IF((Data!$H17-Data!W$50)/SQRT((Data!$I17^2)+(Data!W$51^2))&gt;1.96," &gt; ",IF((Data!$H17-Data!W$50)/SQRT((Data!$I17^2)+(Data!W$51^2))&lt;-1.96," &lt; "," - "))</f>
        <v xml:space="preserve"> &lt; </v>
      </c>
      <c r="D20" s="21" t="str">
        <f>IF((Data!$H17-Data!X$50)/SQRT((Data!$I17^2)+(Data!X$51^2))&gt;1.96," &gt; ",IF((Data!$H17-Data!X$50)/SQRT((Data!$I17^2)+(Data!X$51^2))&lt;-1.96," &lt; "," - "))</f>
        <v xml:space="preserve"> &lt; </v>
      </c>
      <c r="E20" s="21" t="str">
        <f>IF((Data!$H17-Data!Y$50)/SQRT((Data!$I17^2)+(Data!Y$51^2))&gt;1.96," &gt; ",IF((Data!$H17-Data!Y$50)/SQRT((Data!$I17^2)+(Data!Y$51^2))&lt;-1.96," &lt; "," - "))</f>
        <v xml:space="preserve"> &lt; </v>
      </c>
      <c r="F20" s="21" t="str">
        <f>IF((Data!$H17-Data!Z$50)/SQRT((Data!$I17^2)+(Data!Z$51^2))&gt;1.96," &gt; ",IF((Data!$H17-Data!Z$50)/SQRT((Data!$I17^2)+(Data!Z$51^2))&lt;-1.96," &lt; "," - "))</f>
        <v xml:space="preserve"> - </v>
      </c>
      <c r="G20" s="21" t="str">
        <f>IF((Data!$H17-Data!AA$50)/SQRT((Data!$I17^2)+(Data!AA$51^2))&gt;1.96," &gt; ",IF((Data!$H17-Data!AA$50)/SQRT((Data!$I17^2)+(Data!AA$51^2))&lt;-1.96," &lt; "," - "))</f>
        <v xml:space="preserve"> - </v>
      </c>
      <c r="H20" s="21" t="str">
        <f>IF((Data!$H17-Data!AB$50)/SQRT((Data!$I17^2)+(Data!AB$51^2))&gt;1.96," &gt; ",IF((Data!$H17-Data!AB$50)/SQRT((Data!$I17^2)+(Data!AB$51^2))&lt;-1.96," &lt; "," - "))</f>
        <v xml:space="preserve"> - </v>
      </c>
      <c r="I20" s="21" t="str">
        <f>IF((Data!$H17-Data!AC$50)/SQRT((Data!$I17^2)+(Data!AC$51^2))&gt;1.96," &gt; ",IF((Data!$H17-Data!AC$50)/SQRT((Data!$I17^2)+(Data!AC$51^2))&lt;-1.96," &lt; "," - "))</f>
        <v xml:space="preserve"> - </v>
      </c>
      <c r="J20" s="21" t="str">
        <f>IF((Data!$H17-Data!AD$50)/SQRT((Data!$I17^2)+(Data!AD$51^2))&gt;1.96," &gt; ",IF((Data!$H17-Data!AD$50)/SQRT((Data!$I17^2)+(Data!AD$51^2))&lt;-1.96," &lt; "," - "))</f>
        <v xml:space="preserve"> &gt; </v>
      </c>
      <c r="K20" s="21" t="str">
        <f>IF((Data!$H17-Data!AE$50)/SQRT((Data!$I17^2)+(Data!AE$51^2))&gt;1.96," &gt; ",IF((Data!$H17-Data!AE$50)/SQRT((Data!$I17^2)+(Data!AE$51^2))&lt;-1.96," &lt; "," - "))</f>
        <v xml:space="preserve"> &gt; </v>
      </c>
      <c r="L20" s="21" t="str">
        <f>IF((Data!$H17-Data!AF$50)/SQRT((Data!$I17^2)+(Data!AF$51^2))&gt;1.96," &gt; ",IF((Data!$H17-Data!AF$50)/SQRT((Data!$I17^2)+(Data!AF$51^2))&lt;-1.96," &lt; "," - "))</f>
        <v xml:space="preserve"> &gt; </v>
      </c>
      <c r="M20" s="21" t="str">
        <f>IF((Data!$H17-Data!AG$50)/SQRT((Data!$I17^2)+(Data!AG$51^2))&gt;1.96," &gt; ",IF((Data!$H17-Data!AG$50)/SQRT((Data!$I17^2)+(Data!AG$51^2))&lt;-1.96," &lt; "," - "))</f>
        <v xml:space="preserve"> &gt; </v>
      </c>
      <c r="N20" s="21" t="str">
        <f>IF((Data!$H17-Data!AH$50)/SQRT((Data!$I17^2)+(Data!AH$51^2))&gt;1.96," &gt; ",IF((Data!$H17-Data!AH$50)/SQRT((Data!$I17^2)+(Data!AH$51^2))&lt;-1.96," &lt; "," - "))</f>
        <v xml:space="preserve"> &gt; </v>
      </c>
      <c r="O20" s="21" t="str">
        <f>IF((Data!$H17-Data!AI$50)/SQRT((Data!$I17^2)+(Data!AI$51^2))&gt;1.96," &gt; ",IF((Data!$H17-Data!AI$50)/SQRT((Data!$I17^2)+(Data!AI$51^2))&lt;-1.96," &lt; "," - "))</f>
        <v xml:space="preserve"> &gt; </v>
      </c>
      <c r="P20" s="21" t="str">
        <f>IF((Data!$H17-Data!AJ$50)/SQRT((Data!$I17^2)+(Data!AJ$51^2))&gt;1.96," &gt; ",IF((Data!$H17-Data!AJ$50)/SQRT((Data!$I17^2)+(Data!AJ$51^2))&lt;-1.96," &lt; "," - "))</f>
        <v xml:space="preserve"> &gt; </v>
      </c>
      <c r="Q20" s="21" t="str">
        <f>IF((Data!$H17-Data!AK$50)/SQRT((Data!$I17^2)+(Data!AK$51^2))&gt;1.96," &gt; ",IF((Data!$H17-Data!AK$50)/SQRT((Data!$I17^2)+(Data!AK$51^2))&lt;-1.96," &lt; "," - "))</f>
        <v xml:space="preserve"> &gt; </v>
      </c>
      <c r="R20" s="21" t="str">
        <f>IF((Data!$H17-Data!AL$50)/SQRT((Data!$I17^2)+(Data!AL$51^2))&gt;1.96," &gt; ",IF((Data!$H17-Data!AL$50)/SQRT((Data!$I17^2)+(Data!AL$51^2))&lt;-1.96," &lt; "," - "))</f>
        <v xml:space="preserve"> &gt; </v>
      </c>
      <c r="S20" s="21" t="str">
        <f>IF((Data!$H17-Data!AM$50)/SQRT((Data!$I17^2)+(Data!AM$51^2))&gt;1.96," &gt; ",IF((Data!$H17-Data!AM$50)/SQRT((Data!$I17^2)+(Data!AM$51^2))&lt;-1.96," &lt; "," - "))</f>
        <v xml:space="preserve"> &gt; </v>
      </c>
      <c r="T20" s="21" t="str">
        <f>IF((Data!$H17-Data!AN$50)/SQRT((Data!$I17^2)+(Data!AN$51^2))&gt;1.96," &gt; ",IF((Data!$H17-Data!AN$50)/SQRT((Data!$I17^2)+(Data!AN$51^2))&lt;-1.96," &lt; "," - "))</f>
        <v xml:space="preserve"> &gt; </v>
      </c>
      <c r="U20" s="21" t="str">
        <f>IF((Data!$H17-Data!AO$50)/SQRT((Data!$I17^2)+(Data!AO$51^2))&gt;1.96," &gt; ",IF((Data!$H17-Data!AO$50)/SQRT((Data!$I17^2)+(Data!AO$51^2))&lt;-1.96," &lt; "," - "))</f>
        <v xml:space="preserve"> &gt; </v>
      </c>
      <c r="V20" s="21" t="str">
        <f>IF((Data!$H17-Data!AP$50)/SQRT((Data!$I17^2)+(Data!AP$51^2))&gt;1.96," &gt; ",IF((Data!$H17-Data!AP$50)/SQRT((Data!$I17^2)+(Data!AP$51^2))&lt;-1.96," &lt; "," - "))</f>
        <v xml:space="preserve"> &gt; </v>
      </c>
      <c r="W20" s="21" t="str">
        <f>IF((Data!$H17-Data!AQ$50)/SQRT((Data!$I17^2)+(Data!AQ$51^2))&gt;1.96," &gt; ",IF((Data!$H17-Data!AQ$50)/SQRT((Data!$I17^2)+(Data!AQ$51^2))&lt;-1.96," &lt; "," - "))</f>
        <v xml:space="preserve"> &gt; </v>
      </c>
      <c r="X20" s="21" t="str">
        <f>IF((Data!$H17-Data!AR$50)/SQRT((Data!$I17^2)+(Data!AR$51^2))&gt;1.96," &gt; ",IF((Data!$H17-Data!AR$50)/SQRT((Data!$I17^2)+(Data!AR$51^2))&lt;-1.96," &lt; "," - "))</f>
        <v xml:space="preserve"> &gt; </v>
      </c>
      <c r="Y20" s="21" t="str">
        <f>IF((Data!$H17-Data!AS$50)/SQRT((Data!$I17^2)+(Data!AS$51^2))&gt;1.96," &gt; ",IF((Data!$H17-Data!AS$50)/SQRT((Data!$I17^2)+(Data!AS$51^2))&lt;-1.96," &lt; "," - "))</f>
        <v xml:space="preserve"> &gt; </v>
      </c>
      <c r="Z20" s="21" t="str">
        <f>IF((Data!$H17-Data!AT$50)/SQRT((Data!$I17^2)+(Data!AT$51^2))&gt;1.96," &gt; ",IF((Data!$H17-Data!AT$50)/SQRT((Data!$I17^2)+(Data!AT$51^2))&lt;-1.96," &lt; "," - "))</f>
        <v xml:space="preserve"> &gt; </v>
      </c>
      <c r="AA20" s="21" t="str">
        <f>IF((Data!$H17-Data!AU$50)/SQRT((Data!$I17^2)+(Data!AU$51^2))&gt;1.96," &gt; ",IF((Data!$H17-Data!AU$50)/SQRT((Data!$I17^2)+(Data!AU$51^2))&lt;-1.96," &lt; "," - "))</f>
        <v xml:space="preserve"> &gt; </v>
      </c>
      <c r="AB20" s="21" t="str">
        <f>IF((Data!$H17-Data!AV$50)/SQRT((Data!$I17^2)+(Data!AV$51^2))&gt;1.96," &gt; ",IF((Data!$H17-Data!AV$50)/SQRT((Data!$I17^2)+(Data!AV$51^2))&lt;-1.96," &lt; "," - "))</f>
        <v xml:space="preserve"> &gt; </v>
      </c>
      <c r="AC20" s="21" t="str">
        <f>IF((Data!$H17-Data!AW$50)/SQRT((Data!$I17^2)+(Data!AW$51^2))&gt;1.96," &gt; ",IF((Data!$H17-Data!AW$50)/SQRT((Data!$I17^2)+(Data!AW$51^2))&lt;-1.96," &lt; "," - "))</f>
        <v xml:space="preserve"> &gt; </v>
      </c>
      <c r="AD20" s="21" t="str">
        <f>IF((Data!$H17-Data!AX$50)/SQRT((Data!$I17^2)+(Data!AX$51^2))&gt;1.96," &gt; ",IF((Data!$H17-Data!AX$50)/SQRT((Data!$I17^2)+(Data!AX$51^2))&lt;-1.96," &lt; "," - "))</f>
        <v xml:space="preserve"> &gt; </v>
      </c>
      <c r="AE20" s="21" t="str">
        <f>IF((Data!$H17-Data!AY$50)/SQRT((Data!$I17^2)+(Data!AY$51^2))&gt;1.96," &gt; ",IF((Data!$H17-Data!AY$50)/SQRT((Data!$I17^2)+(Data!AY$51^2))&lt;-1.96," &lt; "," - "))</f>
        <v xml:space="preserve"> &gt; </v>
      </c>
      <c r="AF20" s="21" t="str">
        <f>IF((Data!$H17-Data!AZ$50)/SQRT((Data!$I17^2)+(Data!AZ$51^2))&gt;1.96," &gt; ",IF((Data!$H17-Data!AZ$50)/SQRT((Data!$I17^2)+(Data!AZ$51^2))&lt;-1.96," &lt; "," - "))</f>
        <v xml:space="preserve"> &gt; </v>
      </c>
      <c r="AG20" s="21" t="str">
        <f>IF((Data!$H17-Data!BA$50)/SQRT((Data!$I17^2)+(Data!BA$51^2))&gt;1.96," &gt; ",IF((Data!$H17-Data!BA$50)/SQRT((Data!$I17^2)+(Data!BA$51^2))&lt;-1.96," &lt; "," - "))</f>
        <v xml:space="preserve"> &gt; </v>
      </c>
      <c r="AH20" s="21" t="str">
        <f>IF((Data!$H17-Data!BB$50)/SQRT((Data!$I17^2)+(Data!BB$51^2))&gt;1.96," &gt; ",IF((Data!$H17-Data!BB$50)/SQRT((Data!$I17^2)+(Data!BB$51^2))&lt;-1.96," &lt; "," - "))</f>
        <v xml:space="preserve"> &gt; </v>
      </c>
      <c r="AI20" s="21" t="str">
        <f>IF((Data!$H17-Data!BC$50)/SQRT((Data!$I17^2)+(Data!BC$51^2))&gt;1.96," &gt; ",IF((Data!$H17-Data!BC$50)/SQRT((Data!$I17^2)+(Data!BC$51^2))&lt;-1.96," &lt; "," - "))</f>
        <v xml:space="preserve"> &gt; </v>
      </c>
      <c r="AJ20" s="21" t="str">
        <f>IF((Data!$H17-Data!BD$50)/SQRT((Data!$I17^2)+(Data!BD$51^2))&gt;1.96," &gt; ",IF((Data!$H17-Data!BD$50)/SQRT((Data!$I17^2)+(Data!BD$51^2))&lt;-1.96," &lt; "," - "))</f>
        <v xml:space="preserve"> &gt; </v>
      </c>
      <c r="AK20" s="21" t="str">
        <f>IF((Data!$H17-Data!BE$50)/SQRT((Data!$I17^2)+(Data!BE$51^2))&gt;1.96," &gt; ",IF((Data!$H17-Data!BE$50)/SQRT((Data!$I17^2)+(Data!BE$51^2))&lt;-1.96," &lt; "," - "))</f>
        <v xml:space="preserve"> &gt; </v>
      </c>
      <c r="AL20" s="21" t="str">
        <f>IF((Data!$H17-Data!BF$50)/SQRT((Data!$I17^2)+(Data!BF$51^2))&gt;1.96," &gt; ",IF((Data!$H17-Data!BF$50)/SQRT((Data!$I17^2)+(Data!BF$51^2))&lt;-1.96," &lt; "," - "))</f>
        <v xml:space="preserve"> &gt; </v>
      </c>
      <c r="AM20" s="21" t="str">
        <f>IF((Data!$H17-Data!BG$50)/SQRT((Data!$I17^2)+(Data!BG$51^2))&gt;1.96," &gt; ",IF((Data!$H17-Data!BG$50)/SQRT((Data!$I17^2)+(Data!BG$51^2))&lt;-1.96," &lt; "," - "))</f>
        <v xml:space="preserve"> &gt; </v>
      </c>
      <c r="AN20" s="21" t="str">
        <f>IF((Data!$H17-Data!BH$50)/SQRT((Data!$I17^2)+(Data!BH$51^2))&gt;1.96," &gt; ",IF((Data!$H17-Data!BH$50)/SQRT((Data!$I17^2)+(Data!BH$51^2))&lt;-1.96," &lt; "," - "))</f>
        <v xml:space="preserve"> &gt; </v>
      </c>
      <c r="AO20" s="21" t="str">
        <f>IF((Data!$H17-Data!BI$50)/SQRT((Data!$I17^2)+(Data!BI$51^2))&gt;1.96," &gt; ",IF((Data!$H17-Data!BI$50)/SQRT((Data!$I17^2)+(Data!BI$51^2))&lt;-1.96," &lt; "," - "))</f>
        <v xml:space="preserve"> &gt; </v>
      </c>
      <c r="AP20" s="21" t="str">
        <f>IF((Data!$H17-Data!BJ$50)/SQRT((Data!$I17^2)+(Data!BJ$51^2))&gt;1.96," &gt; ",IF((Data!$H17-Data!BJ$50)/SQRT((Data!$I17^2)+(Data!BJ$51^2))&lt;-1.96," &lt; "," - "))</f>
        <v xml:space="preserve"> &gt; </v>
      </c>
      <c r="AQ20" s="21" t="str">
        <f>IF((Data!$H17-Data!BK$50)/SQRT((Data!$I17^2)+(Data!BK$51^2))&gt;1.96," &gt; ",IF((Data!$H17-Data!BK$50)/SQRT((Data!$I17^2)+(Data!BK$51^2))&lt;-1.96," &lt; "," - "))</f>
        <v xml:space="preserve"> &gt; </v>
      </c>
      <c r="AR20" s="21" t="str">
        <f>IF((Data!$H17-Data!BL$50)/SQRT((Data!$I17^2)+(Data!BL$51^2))&gt;1.96," &gt; ",IF((Data!$H17-Data!BL$50)/SQRT((Data!$I17^2)+(Data!BL$51^2))&lt;-1.96," &lt; "," - "))</f>
        <v xml:space="preserve"> &gt; </v>
      </c>
      <c r="AS20" s="21" t="str">
        <f>IF((Data!$H17-Data!BM$50)/SQRT((Data!$I17^2)+(Data!BM$51^2))&gt;1.96," &gt; ",IF((Data!$H17-Data!BM$50)/SQRT((Data!$I17^2)+(Data!BM$51^2))&lt;-1.96," &lt; "," - "))</f>
        <v xml:space="preserve"> &gt; </v>
      </c>
      <c r="AT20" s="21" t="str">
        <f>IF((Data!$H17-Data!BN$50)/SQRT((Data!$I17^2)+(Data!BN$51^2))&gt;1.96," &gt; ",IF((Data!$H17-Data!BN$50)/SQRT((Data!$I17^2)+(Data!BN$51^2))&lt;-1.96," &lt; "," - "))</f>
        <v xml:space="preserve"> &gt; </v>
      </c>
      <c r="AU20" s="21" t="str">
        <f>IF((Data!$H17-Data!BO$50)/SQRT((Data!$I17^2)+(Data!BO$51^2))&gt;1.96," &gt; ",IF((Data!$H17-Data!BO$50)/SQRT((Data!$I17^2)+(Data!BO$51^2))&lt;-1.96," &lt; "," - "))</f>
        <v xml:space="preserve"> &gt; </v>
      </c>
      <c r="AV20" s="22" t="str">
        <f>IF((Data!$H17-Data!BP$50)/SQRT((Data!$I17^2)+(Data!BP$51^2))&gt;1.96," &gt; ",IF((Data!$H17-Data!BP$50)/SQRT((Data!$I17^2)+(Data!BP$51^2))&lt;-1.96," &lt; "," - "))</f>
        <v xml:space="preserve"> &gt; </v>
      </c>
      <c r="AW20" s="23">
        <f t="shared" si="0"/>
        <v>4</v>
      </c>
      <c r="AX20" s="12">
        <f t="shared" si="1"/>
        <v>4</v>
      </c>
      <c r="AY20" s="24">
        <f t="shared" si="2"/>
        <v>39</v>
      </c>
    </row>
    <row r="21" spans="1:51">
      <c r="A21" s="43" t="str">
        <f>Data!G18</f>
        <v>Alaska</v>
      </c>
      <c r="B21" s="40" t="str">
        <f>IF((Data!$H18-Data!V$50)/SQRT((Data!$I18^2)+(Data!V$51^2))&gt;1.96," &gt; ",IF((Data!$H18-Data!V$50)/SQRT((Data!$I18^2)+(Data!V$51^2))&lt;-1.96," &lt; "," - "))</f>
        <v xml:space="preserve"> &lt; </v>
      </c>
      <c r="C21" s="21" t="str">
        <f>IF((Data!$H18-Data!W$50)/SQRT((Data!$I18^2)+(Data!W$51^2))&gt;1.96," &gt; ",IF((Data!$H18-Data!W$50)/SQRT((Data!$I18^2)+(Data!W$51^2))&lt;-1.96," &lt; "," - "))</f>
        <v xml:space="preserve"> &lt; </v>
      </c>
      <c r="D21" s="21" t="str">
        <f>IF((Data!$H18-Data!X$50)/SQRT((Data!$I18^2)+(Data!X$51^2))&gt;1.96," &gt; ",IF((Data!$H18-Data!X$50)/SQRT((Data!$I18^2)+(Data!X$51^2))&lt;-1.96," &lt; "," - "))</f>
        <v xml:space="preserve"> &lt; </v>
      </c>
      <c r="E21" s="21" t="str">
        <f>IF((Data!$H18-Data!Y$50)/SQRT((Data!$I18^2)+(Data!Y$51^2))&gt;1.96," &gt; ",IF((Data!$H18-Data!Y$50)/SQRT((Data!$I18^2)+(Data!Y$51^2))&lt;-1.96," &lt; "," - "))</f>
        <v xml:space="preserve"> &lt; </v>
      </c>
      <c r="F21" s="21" t="str">
        <f>IF((Data!$H18-Data!Z$50)/SQRT((Data!$I18^2)+(Data!Z$51^2))&gt;1.96," &gt; ",IF((Data!$H18-Data!Z$50)/SQRT((Data!$I18^2)+(Data!Z$51^2))&lt;-1.96," &lt; "," - "))</f>
        <v xml:space="preserve"> &lt; </v>
      </c>
      <c r="G21" s="21" t="str">
        <f>IF((Data!$H18-Data!AA$50)/SQRT((Data!$I18^2)+(Data!AA$51^2))&gt;1.96," &gt; ",IF((Data!$H18-Data!AA$50)/SQRT((Data!$I18^2)+(Data!AA$51^2))&lt;-1.96," &lt; "," - "))</f>
        <v xml:space="preserve"> - </v>
      </c>
      <c r="H21" s="21" t="str">
        <f>IF((Data!$H18-Data!AB$50)/SQRT((Data!$I18^2)+(Data!AB$51^2))&gt;1.96," &gt; ",IF((Data!$H18-Data!AB$50)/SQRT((Data!$I18^2)+(Data!AB$51^2))&lt;-1.96," &lt; "," - "))</f>
        <v xml:space="preserve"> - </v>
      </c>
      <c r="I21" s="21" t="str">
        <f>IF((Data!$H18-Data!AC$50)/SQRT((Data!$I18^2)+(Data!AC$51^2))&gt;1.96," &gt; ",IF((Data!$H18-Data!AC$50)/SQRT((Data!$I18^2)+(Data!AC$51^2))&lt;-1.96," &lt; "," - "))</f>
        <v xml:space="preserve"> - </v>
      </c>
      <c r="J21" s="21" t="str">
        <f>IF((Data!$H18-Data!AD$50)/SQRT((Data!$I18^2)+(Data!AD$51^2))&gt;1.96," &gt; ",IF((Data!$H18-Data!AD$50)/SQRT((Data!$I18^2)+(Data!AD$51^2))&lt;-1.96," &lt; "," - "))</f>
        <v xml:space="preserve"> &gt; </v>
      </c>
      <c r="K21" s="21" t="str">
        <f>IF((Data!$H18-Data!AE$50)/SQRT((Data!$I18^2)+(Data!AE$51^2))&gt;1.96," &gt; ",IF((Data!$H18-Data!AE$50)/SQRT((Data!$I18^2)+(Data!AE$51^2))&lt;-1.96," &lt; "," - "))</f>
        <v xml:space="preserve"> &gt; </v>
      </c>
      <c r="L21" s="21" t="str">
        <f>IF((Data!$H18-Data!AF$50)/SQRT((Data!$I18^2)+(Data!AF$51^2))&gt;1.96," &gt; ",IF((Data!$H18-Data!AF$50)/SQRT((Data!$I18^2)+(Data!AF$51^2))&lt;-1.96," &lt; "," - "))</f>
        <v xml:space="preserve"> &gt; </v>
      </c>
      <c r="M21" s="21" t="str">
        <f>IF((Data!$H18-Data!AG$50)/SQRT((Data!$I18^2)+(Data!AG$51^2))&gt;1.96," &gt; ",IF((Data!$H18-Data!AG$50)/SQRT((Data!$I18^2)+(Data!AG$51^2))&lt;-1.96," &lt; "," - "))</f>
        <v xml:space="preserve"> &gt; </v>
      </c>
      <c r="N21" s="21" t="str">
        <f>IF((Data!$H18-Data!AH$50)/SQRT((Data!$I18^2)+(Data!AH$51^2))&gt;1.96," &gt; ",IF((Data!$H18-Data!AH$50)/SQRT((Data!$I18^2)+(Data!AH$51^2))&lt;-1.96," &lt; "," - "))</f>
        <v xml:space="preserve"> &gt; </v>
      </c>
      <c r="O21" s="21" t="str">
        <f>IF((Data!$H18-Data!AI$50)/SQRT((Data!$I18^2)+(Data!AI$51^2))&gt;1.96," &gt; ",IF((Data!$H18-Data!AI$50)/SQRT((Data!$I18^2)+(Data!AI$51^2))&lt;-1.96," &lt; "," - "))</f>
        <v xml:space="preserve"> &gt; </v>
      </c>
      <c r="P21" s="21" t="str">
        <f>IF((Data!$H18-Data!AJ$50)/SQRT((Data!$I18^2)+(Data!AJ$51^2))&gt;1.96," &gt; ",IF((Data!$H18-Data!AJ$50)/SQRT((Data!$I18^2)+(Data!AJ$51^2))&lt;-1.96," &lt; "," - "))</f>
        <v xml:space="preserve"> &gt; </v>
      </c>
      <c r="Q21" s="21" t="str">
        <f>IF((Data!$H18-Data!AK$50)/SQRT((Data!$I18^2)+(Data!AK$51^2))&gt;1.96," &gt; ",IF((Data!$H18-Data!AK$50)/SQRT((Data!$I18^2)+(Data!AK$51^2))&lt;-1.96," &lt; "," - "))</f>
        <v xml:space="preserve"> &gt; </v>
      </c>
      <c r="R21" s="21" t="str">
        <f>IF((Data!$H18-Data!AL$50)/SQRT((Data!$I18^2)+(Data!AL$51^2))&gt;1.96," &gt; ",IF((Data!$H18-Data!AL$50)/SQRT((Data!$I18^2)+(Data!AL$51^2))&lt;-1.96," &lt; "," - "))</f>
        <v xml:space="preserve"> &gt; </v>
      </c>
      <c r="S21" s="21" t="str">
        <f>IF((Data!$H18-Data!AM$50)/SQRT((Data!$I18^2)+(Data!AM$51^2))&gt;1.96," &gt; ",IF((Data!$H18-Data!AM$50)/SQRT((Data!$I18^2)+(Data!AM$51^2))&lt;-1.96," &lt; "," - "))</f>
        <v xml:space="preserve"> &gt; </v>
      </c>
      <c r="T21" s="21" t="str">
        <f>IF((Data!$H18-Data!AN$50)/SQRT((Data!$I18^2)+(Data!AN$51^2))&gt;1.96," &gt; ",IF((Data!$H18-Data!AN$50)/SQRT((Data!$I18^2)+(Data!AN$51^2))&lt;-1.96," &lt; "," - "))</f>
        <v xml:space="preserve"> &gt; </v>
      </c>
      <c r="U21" s="21" t="str">
        <f>IF((Data!$H18-Data!AO$50)/SQRT((Data!$I18^2)+(Data!AO$51^2))&gt;1.96," &gt; ",IF((Data!$H18-Data!AO$50)/SQRT((Data!$I18^2)+(Data!AO$51^2))&lt;-1.96," &lt; "," - "))</f>
        <v xml:space="preserve"> &gt; </v>
      </c>
      <c r="V21" s="21" t="str">
        <f>IF((Data!$H18-Data!AP$50)/SQRT((Data!$I18^2)+(Data!AP$51^2))&gt;1.96," &gt; ",IF((Data!$H18-Data!AP$50)/SQRT((Data!$I18^2)+(Data!AP$51^2))&lt;-1.96," &lt; "," - "))</f>
        <v xml:space="preserve"> &gt; </v>
      </c>
      <c r="W21" s="21" t="str">
        <f>IF((Data!$H18-Data!AQ$50)/SQRT((Data!$I18^2)+(Data!AQ$51^2))&gt;1.96," &gt; ",IF((Data!$H18-Data!AQ$50)/SQRT((Data!$I18^2)+(Data!AQ$51^2))&lt;-1.96," &lt; "," - "))</f>
        <v xml:space="preserve"> &gt; </v>
      </c>
      <c r="X21" s="21" t="str">
        <f>IF((Data!$H18-Data!AR$50)/SQRT((Data!$I18^2)+(Data!AR$51^2))&gt;1.96," &gt; ",IF((Data!$H18-Data!AR$50)/SQRT((Data!$I18^2)+(Data!AR$51^2))&lt;-1.96," &lt; "," - "))</f>
        <v xml:space="preserve"> &gt; </v>
      </c>
      <c r="Y21" s="21" t="str">
        <f>IF((Data!$H18-Data!AS$50)/SQRT((Data!$I18^2)+(Data!AS$51^2))&gt;1.96," &gt; ",IF((Data!$H18-Data!AS$50)/SQRT((Data!$I18^2)+(Data!AS$51^2))&lt;-1.96," &lt; "," - "))</f>
        <v xml:space="preserve"> &gt; </v>
      </c>
      <c r="Z21" s="21" t="str">
        <f>IF((Data!$H18-Data!AT$50)/SQRT((Data!$I18^2)+(Data!AT$51^2))&gt;1.96," &gt; ",IF((Data!$H18-Data!AT$50)/SQRT((Data!$I18^2)+(Data!AT$51^2))&lt;-1.96," &lt; "," - "))</f>
        <v xml:space="preserve"> &gt; </v>
      </c>
      <c r="AA21" s="21" t="str">
        <f>IF((Data!$H18-Data!AU$50)/SQRT((Data!$I18^2)+(Data!AU$51^2))&gt;1.96," &gt; ",IF((Data!$H18-Data!AU$50)/SQRT((Data!$I18^2)+(Data!AU$51^2))&lt;-1.96," &lt; "," - "))</f>
        <v xml:space="preserve"> &gt; </v>
      </c>
      <c r="AB21" s="21" t="str">
        <f>IF((Data!$H18-Data!AV$50)/SQRT((Data!$I18^2)+(Data!AV$51^2))&gt;1.96," &gt; ",IF((Data!$H18-Data!AV$50)/SQRT((Data!$I18^2)+(Data!AV$51^2))&lt;-1.96," &lt; "," - "))</f>
        <v xml:space="preserve"> &gt; </v>
      </c>
      <c r="AC21" s="21" t="str">
        <f>IF((Data!$H18-Data!AW$50)/SQRT((Data!$I18^2)+(Data!AW$51^2))&gt;1.96," &gt; ",IF((Data!$H18-Data!AW$50)/SQRT((Data!$I18^2)+(Data!AW$51^2))&lt;-1.96," &lt; "," - "))</f>
        <v xml:space="preserve"> &gt; </v>
      </c>
      <c r="AD21" s="21" t="str">
        <f>IF((Data!$H18-Data!AX$50)/SQRT((Data!$I18^2)+(Data!AX$51^2))&gt;1.96," &gt; ",IF((Data!$H18-Data!AX$50)/SQRT((Data!$I18^2)+(Data!AX$51^2))&lt;-1.96," &lt; "," - "))</f>
        <v xml:space="preserve"> &gt; </v>
      </c>
      <c r="AE21" s="21" t="str">
        <f>IF((Data!$H18-Data!AY$50)/SQRT((Data!$I18^2)+(Data!AY$51^2))&gt;1.96," &gt; ",IF((Data!$H18-Data!AY$50)/SQRT((Data!$I18^2)+(Data!AY$51^2))&lt;-1.96," &lt; "," - "))</f>
        <v xml:space="preserve"> &gt; </v>
      </c>
      <c r="AF21" s="21" t="str">
        <f>IF((Data!$H18-Data!AZ$50)/SQRT((Data!$I18^2)+(Data!AZ$51^2))&gt;1.96," &gt; ",IF((Data!$H18-Data!AZ$50)/SQRT((Data!$I18^2)+(Data!AZ$51^2))&lt;-1.96," &lt; "," - "))</f>
        <v xml:space="preserve"> &gt; </v>
      </c>
      <c r="AG21" s="21" t="str">
        <f>IF((Data!$H18-Data!BA$50)/SQRT((Data!$I18^2)+(Data!BA$51^2))&gt;1.96," &gt; ",IF((Data!$H18-Data!BA$50)/SQRT((Data!$I18^2)+(Data!BA$51^2))&lt;-1.96," &lt; "," - "))</f>
        <v xml:space="preserve"> &gt; </v>
      </c>
      <c r="AH21" s="21" t="str">
        <f>IF((Data!$H18-Data!BB$50)/SQRT((Data!$I18^2)+(Data!BB$51^2))&gt;1.96," &gt; ",IF((Data!$H18-Data!BB$50)/SQRT((Data!$I18^2)+(Data!BB$51^2))&lt;-1.96," &lt; "," - "))</f>
        <v xml:space="preserve"> &gt; </v>
      </c>
      <c r="AI21" s="21" t="str">
        <f>IF((Data!$H18-Data!BC$50)/SQRT((Data!$I18^2)+(Data!BC$51^2))&gt;1.96," &gt; ",IF((Data!$H18-Data!BC$50)/SQRT((Data!$I18^2)+(Data!BC$51^2))&lt;-1.96," &lt; "," - "))</f>
        <v xml:space="preserve"> &gt; </v>
      </c>
      <c r="AJ21" s="21" t="str">
        <f>IF((Data!$H18-Data!BD$50)/SQRT((Data!$I18^2)+(Data!BD$51^2))&gt;1.96," &gt; ",IF((Data!$H18-Data!BD$50)/SQRT((Data!$I18^2)+(Data!BD$51^2))&lt;-1.96," &lt; "," - "))</f>
        <v xml:space="preserve"> &gt; </v>
      </c>
      <c r="AK21" s="21" t="str">
        <f>IF((Data!$H18-Data!BE$50)/SQRT((Data!$I18^2)+(Data!BE$51^2))&gt;1.96," &gt; ",IF((Data!$H18-Data!BE$50)/SQRT((Data!$I18^2)+(Data!BE$51^2))&lt;-1.96," &lt; "," - "))</f>
        <v xml:space="preserve"> &gt; </v>
      </c>
      <c r="AL21" s="21" t="str">
        <f>IF((Data!$H18-Data!BF$50)/SQRT((Data!$I18^2)+(Data!BF$51^2))&gt;1.96," &gt; ",IF((Data!$H18-Data!BF$50)/SQRT((Data!$I18^2)+(Data!BF$51^2))&lt;-1.96," &lt; "," - "))</f>
        <v xml:space="preserve"> &gt; </v>
      </c>
      <c r="AM21" s="21" t="str">
        <f>IF((Data!$H18-Data!BG$50)/SQRT((Data!$I18^2)+(Data!BG$51^2))&gt;1.96," &gt; ",IF((Data!$H18-Data!BG$50)/SQRT((Data!$I18^2)+(Data!BG$51^2))&lt;-1.96," &lt; "," - "))</f>
        <v xml:space="preserve"> &gt; </v>
      </c>
      <c r="AN21" s="21" t="str">
        <f>IF((Data!$H18-Data!BH$50)/SQRT((Data!$I18^2)+(Data!BH$51^2))&gt;1.96," &gt; ",IF((Data!$H18-Data!BH$50)/SQRT((Data!$I18^2)+(Data!BH$51^2))&lt;-1.96," &lt; "," - "))</f>
        <v xml:space="preserve"> &gt; </v>
      </c>
      <c r="AO21" s="21" t="str">
        <f>IF((Data!$H18-Data!BI$50)/SQRT((Data!$I18^2)+(Data!BI$51^2))&gt;1.96," &gt; ",IF((Data!$H18-Data!BI$50)/SQRT((Data!$I18^2)+(Data!BI$51^2))&lt;-1.96," &lt; "," - "))</f>
        <v xml:space="preserve"> &gt; </v>
      </c>
      <c r="AP21" s="21" t="str">
        <f>IF((Data!$H18-Data!BJ$50)/SQRT((Data!$I18^2)+(Data!BJ$51^2))&gt;1.96," &gt; ",IF((Data!$H18-Data!BJ$50)/SQRT((Data!$I18^2)+(Data!BJ$51^2))&lt;-1.96," &lt; "," - "))</f>
        <v xml:space="preserve"> &gt; </v>
      </c>
      <c r="AQ21" s="21" t="str">
        <f>IF((Data!$H18-Data!BK$50)/SQRT((Data!$I18^2)+(Data!BK$51^2))&gt;1.96," &gt; ",IF((Data!$H18-Data!BK$50)/SQRT((Data!$I18^2)+(Data!BK$51^2))&lt;-1.96," &lt; "," - "))</f>
        <v xml:space="preserve"> &gt; </v>
      </c>
      <c r="AR21" s="21" t="str">
        <f>IF((Data!$H18-Data!BL$50)/SQRT((Data!$I18^2)+(Data!BL$51^2))&gt;1.96," &gt; ",IF((Data!$H18-Data!BL$50)/SQRT((Data!$I18^2)+(Data!BL$51^2))&lt;-1.96," &lt; "," - "))</f>
        <v xml:space="preserve"> &gt; </v>
      </c>
      <c r="AS21" s="21" t="str">
        <f>IF((Data!$H18-Data!BM$50)/SQRT((Data!$I18^2)+(Data!BM$51^2))&gt;1.96," &gt; ",IF((Data!$H18-Data!BM$50)/SQRT((Data!$I18^2)+(Data!BM$51^2))&lt;-1.96," &lt; "," - "))</f>
        <v xml:space="preserve"> &gt; </v>
      </c>
      <c r="AT21" s="21" t="str">
        <f>IF((Data!$H18-Data!BN$50)/SQRT((Data!$I18^2)+(Data!BN$51^2))&gt;1.96," &gt; ",IF((Data!$H18-Data!BN$50)/SQRT((Data!$I18^2)+(Data!BN$51^2))&lt;-1.96," &lt; "," - "))</f>
        <v xml:space="preserve"> &gt; </v>
      </c>
      <c r="AU21" s="21" t="str">
        <f>IF((Data!$H18-Data!BO$50)/SQRT((Data!$I18^2)+(Data!BO$51^2))&gt;1.96," &gt; ",IF((Data!$H18-Data!BO$50)/SQRT((Data!$I18^2)+(Data!BO$51^2))&lt;-1.96," &lt; "," - "))</f>
        <v xml:space="preserve"> &gt; </v>
      </c>
      <c r="AV21" s="22" t="str">
        <f>IF((Data!$H18-Data!BP$50)/SQRT((Data!$I18^2)+(Data!BP$51^2))&gt;1.96," &gt; ",IF((Data!$H18-Data!BP$50)/SQRT((Data!$I18^2)+(Data!BP$51^2))&lt;-1.96," &lt; "," - "))</f>
        <v xml:space="preserve"> &gt; </v>
      </c>
      <c r="AW21" s="23">
        <f t="shared" si="0"/>
        <v>5</v>
      </c>
      <c r="AX21" s="12">
        <f t="shared" si="1"/>
        <v>3</v>
      </c>
      <c r="AY21" s="24">
        <f t="shared" si="2"/>
        <v>39</v>
      </c>
    </row>
    <row r="22" spans="1:51">
      <c r="A22" s="43" t="str">
        <f>Data!G19</f>
        <v>Virginia</v>
      </c>
      <c r="B22" s="40" t="str">
        <f>IF((Data!$H19-Data!V$50)/SQRT((Data!$I19^2)+(Data!V$51^2))&gt;1.96," &gt; ",IF((Data!$H19-Data!V$50)/SQRT((Data!$I19^2)+(Data!V$51^2))&lt;-1.96," &lt; "," - "))</f>
        <v xml:space="preserve"> &lt; </v>
      </c>
      <c r="C22" s="21" t="str">
        <f>IF((Data!$H19-Data!W$50)/SQRT((Data!$I19^2)+(Data!W$51^2))&gt;1.96," &gt; ",IF((Data!$H19-Data!W$50)/SQRT((Data!$I19^2)+(Data!W$51^2))&lt;-1.96," &lt; "," - "))</f>
        <v xml:space="preserve"> &lt; </v>
      </c>
      <c r="D22" s="21" t="str">
        <f>IF((Data!$H19-Data!X$50)/SQRT((Data!$I19^2)+(Data!X$51^2))&gt;1.96," &gt; ",IF((Data!$H19-Data!X$50)/SQRT((Data!$I19^2)+(Data!X$51^2))&lt;-1.96," &lt; "," - "))</f>
        <v xml:space="preserve"> &lt; </v>
      </c>
      <c r="E22" s="21" t="str">
        <f>IF((Data!$H19-Data!Y$50)/SQRT((Data!$I19^2)+(Data!Y$51^2))&gt;1.96," &gt; ",IF((Data!$H19-Data!Y$50)/SQRT((Data!$I19^2)+(Data!Y$51^2))&lt;-1.96," &lt; "," - "))</f>
        <v xml:space="preserve"> &lt; </v>
      </c>
      <c r="F22" s="21" t="str">
        <f>IF((Data!$H19-Data!Z$50)/SQRT((Data!$I19^2)+(Data!Z$51^2))&gt;1.96," &gt; ",IF((Data!$H19-Data!Z$50)/SQRT((Data!$I19^2)+(Data!Z$51^2))&lt;-1.96," &lt; "," - "))</f>
        <v xml:space="preserve"> - </v>
      </c>
      <c r="G22" s="21" t="str">
        <f>IF((Data!$H19-Data!AA$50)/SQRT((Data!$I19^2)+(Data!AA$51^2))&gt;1.96," &gt; ",IF((Data!$H19-Data!AA$50)/SQRT((Data!$I19^2)+(Data!AA$51^2))&lt;-1.96," &lt; "," - "))</f>
        <v xml:space="preserve"> - </v>
      </c>
      <c r="H22" s="21" t="str">
        <f>IF((Data!$H19-Data!AB$50)/SQRT((Data!$I19^2)+(Data!AB$51^2))&gt;1.96," &gt; ",IF((Data!$H19-Data!AB$50)/SQRT((Data!$I19^2)+(Data!AB$51^2))&lt;-1.96," &lt; "," - "))</f>
        <v xml:space="preserve"> - </v>
      </c>
      <c r="I22" s="21" t="str">
        <f>IF((Data!$H19-Data!AC$50)/SQRT((Data!$I19^2)+(Data!AC$51^2))&gt;1.96," &gt; ",IF((Data!$H19-Data!AC$50)/SQRT((Data!$I19^2)+(Data!AC$51^2))&lt;-1.96," &lt; "," - "))</f>
        <v xml:space="preserve"> - </v>
      </c>
      <c r="J22" s="21" t="str">
        <f>IF((Data!$H19-Data!AD$50)/SQRT((Data!$I19^2)+(Data!AD$51^2))&gt;1.96," &gt; ",IF((Data!$H19-Data!AD$50)/SQRT((Data!$I19^2)+(Data!AD$51^2))&lt;-1.96," &lt; "," - "))</f>
        <v xml:space="preserve"> - </v>
      </c>
      <c r="K22" s="21" t="str">
        <f>IF((Data!$H19-Data!AE$50)/SQRT((Data!$I19^2)+(Data!AE$51^2))&gt;1.96," &gt; ",IF((Data!$H19-Data!AE$50)/SQRT((Data!$I19^2)+(Data!AE$51^2))&lt;-1.96," &lt; "," - "))</f>
        <v xml:space="preserve"> - </v>
      </c>
      <c r="L22" s="21" t="str">
        <f>IF((Data!$H19-Data!AF$50)/SQRT((Data!$I19^2)+(Data!AF$51^2))&gt;1.96," &gt; ",IF((Data!$H19-Data!AF$50)/SQRT((Data!$I19^2)+(Data!AF$51^2))&lt;-1.96," &lt; "," - "))</f>
        <v xml:space="preserve"> &gt; </v>
      </c>
      <c r="M22" s="21" t="str">
        <f>IF((Data!$H19-Data!AG$50)/SQRT((Data!$I19^2)+(Data!AG$51^2))&gt;1.96," &gt; ",IF((Data!$H19-Data!AG$50)/SQRT((Data!$I19^2)+(Data!AG$51^2))&lt;-1.96," &lt; "," - "))</f>
        <v xml:space="preserve"> &gt; </v>
      </c>
      <c r="N22" s="21" t="str">
        <f>IF((Data!$H19-Data!AH$50)/SQRT((Data!$I19^2)+(Data!AH$51^2))&gt;1.96," &gt; ",IF((Data!$H19-Data!AH$50)/SQRT((Data!$I19^2)+(Data!AH$51^2))&lt;-1.96," &lt; "," - "))</f>
        <v xml:space="preserve"> &gt; </v>
      </c>
      <c r="O22" s="21" t="str">
        <f>IF((Data!$H19-Data!AI$50)/SQRT((Data!$I19^2)+(Data!AI$51^2))&gt;1.96," &gt; ",IF((Data!$H19-Data!AI$50)/SQRT((Data!$I19^2)+(Data!AI$51^2))&lt;-1.96," &lt; "," - "))</f>
        <v xml:space="preserve"> &gt; </v>
      </c>
      <c r="P22" s="21" t="str">
        <f>IF((Data!$H19-Data!AJ$50)/SQRT((Data!$I19^2)+(Data!AJ$51^2))&gt;1.96," &gt; ",IF((Data!$H19-Data!AJ$50)/SQRT((Data!$I19^2)+(Data!AJ$51^2))&lt;-1.96," &lt; "," - "))</f>
        <v xml:space="preserve"> &gt; </v>
      </c>
      <c r="Q22" s="21" t="str">
        <f>IF((Data!$H19-Data!AK$50)/SQRT((Data!$I19^2)+(Data!AK$51^2))&gt;1.96," &gt; ",IF((Data!$H19-Data!AK$50)/SQRT((Data!$I19^2)+(Data!AK$51^2))&lt;-1.96," &lt; "," - "))</f>
        <v xml:space="preserve"> &gt; </v>
      </c>
      <c r="R22" s="21" t="str">
        <f>IF((Data!$H19-Data!AL$50)/SQRT((Data!$I19^2)+(Data!AL$51^2))&gt;1.96," &gt; ",IF((Data!$H19-Data!AL$50)/SQRT((Data!$I19^2)+(Data!AL$51^2))&lt;-1.96," &lt; "," - "))</f>
        <v xml:space="preserve"> &gt; </v>
      </c>
      <c r="S22" s="21" t="str">
        <f>IF((Data!$H19-Data!AM$50)/SQRT((Data!$I19^2)+(Data!AM$51^2))&gt;1.96," &gt; ",IF((Data!$H19-Data!AM$50)/SQRT((Data!$I19^2)+(Data!AM$51^2))&lt;-1.96," &lt; "," - "))</f>
        <v xml:space="preserve"> &gt; </v>
      </c>
      <c r="T22" s="21" t="str">
        <f>IF((Data!$H19-Data!AN$50)/SQRT((Data!$I19^2)+(Data!AN$51^2))&gt;1.96," &gt; ",IF((Data!$H19-Data!AN$50)/SQRT((Data!$I19^2)+(Data!AN$51^2))&lt;-1.96," &lt; "," - "))</f>
        <v xml:space="preserve"> &gt; </v>
      </c>
      <c r="U22" s="21" t="str">
        <f>IF((Data!$H19-Data!AO$50)/SQRT((Data!$I19^2)+(Data!AO$51^2))&gt;1.96," &gt; ",IF((Data!$H19-Data!AO$50)/SQRT((Data!$I19^2)+(Data!AO$51^2))&lt;-1.96," &lt; "," - "))</f>
        <v xml:space="preserve"> &gt; </v>
      </c>
      <c r="V22" s="21" t="str">
        <f>IF((Data!$H19-Data!AP$50)/SQRT((Data!$I19^2)+(Data!AP$51^2))&gt;1.96," &gt; ",IF((Data!$H19-Data!AP$50)/SQRT((Data!$I19^2)+(Data!AP$51^2))&lt;-1.96," &lt; "," - "))</f>
        <v xml:space="preserve"> &gt; </v>
      </c>
      <c r="W22" s="21" t="str">
        <f>IF((Data!$H19-Data!AQ$50)/SQRT((Data!$I19^2)+(Data!AQ$51^2))&gt;1.96," &gt; ",IF((Data!$H19-Data!AQ$50)/SQRT((Data!$I19^2)+(Data!AQ$51^2))&lt;-1.96," &lt; "," - "))</f>
        <v xml:space="preserve"> &gt; </v>
      </c>
      <c r="X22" s="21" t="str">
        <f>IF((Data!$H19-Data!AR$50)/SQRT((Data!$I19^2)+(Data!AR$51^2))&gt;1.96," &gt; ",IF((Data!$H19-Data!AR$50)/SQRT((Data!$I19^2)+(Data!AR$51^2))&lt;-1.96," &lt; "," - "))</f>
        <v xml:space="preserve"> &gt; </v>
      </c>
      <c r="Y22" s="21" t="str">
        <f>IF((Data!$H19-Data!AS$50)/SQRT((Data!$I19^2)+(Data!AS$51^2))&gt;1.96," &gt; ",IF((Data!$H19-Data!AS$50)/SQRT((Data!$I19^2)+(Data!AS$51^2))&lt;-1.96," &lt; "," - "))</f>
        <v xml:space="preserve"> &gt; </v>
      </c>
      <c r="Z22" s="21" t="str">
        <f>IF((Data!$H19-Data!AT$50)/SQRT((Data!$I19^2)+(Data!AT$51^2))&gt;1.96," &gt; ",IF((Data!$H19-Data!AT$50)/SQRT((Data!$I19^2)+(Data!AT$51^2))&lt;-1.96," &lt; "," - "))</f>
        <v xml:space="preserve"> &gt; </v>
      </c>
      <c r="AA22" s="21" t="str">
        <f>IF((Data!$H19-Data!AU$50)/SQRT((Data!$I19^2)+(Data!AU$51^2))&gt;1.96," &gt; ",IF((Data!$H19-Data!AU$50)/SQRT((Data!$I19^2)+(Data!AU$51^2))&lt;-1.96," &lt; "," - "))</f>
        <v xml:space="preserve"> &gt; </v>
      </c>
      <c r="AB22" s="21" t="str">
        <f>IF((Data!$H19-Data!AV$50)/SQRT((Data!$I19^2)+(Data!AV$51^2))&gt;1.96," &gt; ",IF((Data!$H19-Data!AV$50)/SQRT((Data!$I19^2)+(Data!AV$51^2))&lt;-1.96," &lt; "," - "))</f>
        <v xml:space="preserve"> &gt; </v>
      </c>
      <c r="AC22" s="21" t="str">
        <f>IF((Data!$H19-Data!AW$50)/SQRT((Data!$I19^2)+(Data!AW$51^2))&gt;1.96," &gt; ",IF((Data!$H19-Data!AW$50)/SQRT((Data!$I19^2)+(Data!AW$51^2))&lt;-1.96," &lt; "," - "))</f>
        <v xml:space="preserve"> &gt; </v>
      </c>
      <c r="AD22" s="21" t="str">
        <f>IF((Data!$H19-Data!AX$50)/SQRT((Data!$I19^2)+(Data!AX$51^2))&gt;1.96," &gt; ",IF((Data!$H19-Data!AX$50)/SQRT((Data!$I19^2)+(Data!AX$51^2))&lt;-1.96," &lt; "," - "))</f>
        <v xml:space="preserve"> &gt; </v>
      </c>
      <c r="AE22" s="21" t="str">
        <f>IF((Data!$H19-Data!AY$50)/SQRT((Data!$I19^2)+(Data!AY$51^2))&gt;1.96," &gt; ",IF((Data!$H19-Data!AY$50)/SQRT((Data!$I19^2)+(Data!AY$51^2))&lt;-1.96," &lt; "," - "))</f>
        <v xml:space="preserve"> &gt; </v>
      </c>
      <c r="AF22" s="21" t="str">
        <f>IF((Data!$H19-Data!AZ$50)/SQRT((Data!$I19^2)+(Data!AZ$51^2))&gt;1.96," &gt; ",IF((Data!$H19-Data!AZ$50)/SQRT((Data!$I19^2)+(Data!AZ$51^2))&lt;-1.96," &lt; "," - "))</f>
        <v xml:space="preserve"> &gt; </v>
      </c>
      <c r="AG22" s="21" t="str">
        <f>IF((Data!$H19-Data!BA$50)/SQRT((Data!$I19^2)+(Data!BA$51^2))&gt;1.96," &gt; ",IF((Data!$H19-Data!BA$50)/SQRT((Data!$I19^2)+(Data!BA$51^2))&lt;-1.96," &lt; "," - "))</f>
        <v xml:space="preserve"> &gt; </v>
      </c>
      <c r="AH22" s="21" t="str">
        <f>IF((Data!$H19-Data!BB$50)/SQRT((Data!$I19^2)+(Data!BB$51^2))&gt;1.96," &gt; ",IF((Data!$H19-Data!BB$50)/SQRT((Data!$I19^2)+(Data!BB$51^2))&lt;-1.96," &lt; "," - "))</f>
        <v xml:space="preserve"> &gt; </v>
      </c>
      <c r="AI22" s="21" t="str">
        <f>IF((Data!$H19-Data!BC$50)/SQRT((Data!$I19^2)+(Data!BC$51^2))&gt;1.96," &gt; ",IF((Data!$H19-Data!BC$50)/SQRT((Data!$I19^2)+(Data!BC$51^2))&lt;-1.96," &lt; "," - "))</f>
        <v xml:space="preserve"> &gt; </v>
      </c>
      <c r="AJ22" s="21" t="str">
        <f>IF((Data!$H19-Data!BD$50)/SQRT((Data!$I19^2)+(Data!BD$51^2))&gt;1.96," &gt; ",IF((Data!$H19-Data!BD$50)/SQRT((Data!$I19^2)+(Data!BD$51^2))&lt;-1.96," &lt; "," - "))</f>
        <v xml:space="preserve"> &gt; </v>
      </c>
      <c r="AK22" s="21" t="str">
        <f>IF((Data!$H19-Data!BE$50)/SQRT((Data!$I19^2)+(Data!BE$51^2))&gt;1.96," &gt; ",IF((Data!$H19-Data!BE$50)/SQRT((Data!$I19^2)+(Data!BE$51^2))&lt;-1.96," &lt; "," - "))</f>
        <v xml:space="preserve"> &gt; </v>
      </c>
      <c r="AL22" s="21" t="str">
        <f>IF((Data!$H19-Data!BF$50)/SQRT((Data!$I19^2)+(Data!BF$51^2))&gt;1.96," &gt; ",IF((Data!$H19-Data!BF$50)/SQRT((Data!$I19^2)+(Data!BF$51^2))&lt;-1.96," &lt; "," - "))</f>
        <v xml:space="preserve"> &gt; </v>
      </c>
      <c r="AM22" s="21" t="str">
        <f>IF((Data!$H19-Data!BG$50)/SQRT((Data!$I19^2)+(Data!BG$51^2))&gt;1.96," &gt; ",IF((Data!$H19-Data!BG$50)/SQRT((Data!$I19^2)+(Data!BG$51^2))&lt;-1.96," &lt; "," - "))</f>
        <v xml:space="preserve"> &gt; </v>
      </c>
      <c r="AN22" s="21" t="str">
        <f>IF((Data!$H19-Data!BH$50)/SQRT((Data!$I19^2)+(Data!BH$51^2))&gt;1.96," &gt; ",IF((Data!$H19-Data!BH$50)/SQRT((Data!$I19^2)+(Data!BH$51^2))&lt;-1.96," &lt; "," - "))</f>
        <v xml:space="preserve"> &gt; </v>
      </c>
      <c r="AO22" s="21" t="str">
        <f>IF((Data!$H19-Data!BI$50)/SQRT((Data!$I19^2)+(Data!BI$51^2))&gt;1.96," &gt; ",IF((Data!$H19-Data!BI$50)/SQRT((Data!$I19^2)+(Data!BI$51^2))&lt;-1.96," &lt; "," - "))</f>
        <v xml:space="preserve"> &gt; </v>
      </c>
      <c r="AP22" s="21" t="str">
        <f>IF((Data!$H19-Data!BJ$50)/SQRT((Data!$I19^2)+(Data!BJ$51^2))&gt;1.96," &gt; ",IF((Data!$H19-Data!BJ$50)/SQRT((Data!$I19^2)+(Data!BJ$51^2))&lt;-1.96," &lt; "," - "))</f>
        <v xml:space="preserve"> &gt; </v>
      </c>
      <c r="AQ22" s="21" t="str">
        <f>IF((Data!$H19-Data!BK$50)/SQRT((Data!$I19^2)+(Data!BK$51^2))&gt;1.96," &gt; ",IF((Data!$H19-Data!BK$50)/SQRT((Data!$I19^2)+(Data!BK$51^2))&lt;-1.96," &lt; "," - "))</f>
        <v xml:space="preserve"> &gt; </v>
      </c>
      <c r="AR22" s="21" t="str">
        <f>IF((Data!$H19-Data!BL$50)/SQRT((Data!$I19^2)+(Data!BL$51^2))&gt;1.96," &gt; ",IF((Data!$H19-Data!BL$50)/SQRT((Data!$I19^2)+(Data!BL$51^2))&lt;-1.96," &lt; "," - "))</f>
        <v xml:space="preserve"> &gt; </v>
      </c>
      <c r="AS22" s="21" t="str">
        <f>IF((Data!$H19-Data!BM$50)/SQRT((Data!$I19^2)+(Data!BM$51^2))&gt;1.96," &gt; ",IF((Data!$H19-Data!BM$50)/SQRT((Data!$I19^2)+(Data!BM$51^2))&lt;-1.96," &lt; "," - "))</f>
        <v xml:space="preserve"> &gt; </v>
      </c>
      <c r="AT22" s="21" t="str">
        <f>IF((Data!$H19-Data!BN$50)/SQRT((Data!$I19^2)+(Data!BN$51^2))&gt;1.96," &gt; ",IF((Data!$H19-Data!BN$50)/SQRT((Data!$I19^2)+(Data!BN$51^2))&lt;-1.96," &lt; "," - "))</f>
        <v xml:space="preserve"> &gt; </v>
      </c>
      <c r="AU22" s="21" t="str">
        <f>IF((Data!$H19-Data!BO$50)/SQRT((Data!$I19^2)+(Data!BO$51^2))&gt;1.96," &gt; ",IF((Data!$H19-Data!BO$50)/SQRT((Data!$I19^2)+(Data!BO$51^2))&lt;-1.96," &lt; "," - "))</f>
        <v xml:space="preserve"> &gt; </v>
      </c>
      <c r="AV22" s="22" t="str">
        <f>IF((Data!$H19-Data!BP$50)/SQRT((Data!$I19^2)+(Data!BP$51^2))&gt;1.96," &gt; ",IF((Data!$H19-Data!BP$50)/SQRT((Data!$I19^2)+(Data!BP$51^2))&lt;-1.96," &lt; "," - "))</f>
        <v xml:space="preserve"> &gt; </v>
      </c>
      <c r="AW22" s="23">
        <f t="shared" si="0"/>
        <v>4</v>
      </c>
      <c r="AX22" s="12">
        <f t="shared" si="1"/>
        <v>6</v>
      </c>
      <c r="AY22" s="24">
        <f t="shared" si="2"/>
        <v>37</v>
      </c>
    </row>
    <row r="23" spans="1:51">
      <c r="A23" s="43" t="str">
        <f>Data!G20</f>
        <v>Colorado</v>
      </c>
      <c r="B23" s="40" t="str">
        <f>IF((Data!$H20-Data!V$50)/SQRT((Data!$I20^2)+(Data!V$51^2))&gt;1.96," &gt; ",IF((Data!$H20-Data!V$50)/SQRT((Data!$I20^2)+(Data!V$51^2))&lt;-1.96," &lt; "," - "))</f>
        <v xml:space="preserve"> &lt; </v>
      </c>
      <c r="C23" s="21" t="str">
        <f>IF((Data!$H20-Data!W$50)/SQRT((Data!$I20^2)+(Data!W$51^2))&gt;1.96," &gt; ",IF((Data!$H20-Data!W$50)/SQRT((Data!$I20^2)+(Data!W$51^2))&lt;-1.96," &lt; "," - "))</f>
        <v xml:space="preserve"> &lt; </v>
      </c>
      <c r="D23" s="21" t="str">
        <f>IF((Data!$H20-Data!X$50)/SQRT((Data!$I20^2)+(Data!X$51^2))&gt;1.96," &gt; ",IF((Data!$H20-Data!X$50)/SQRT((Data!$I20^2)+(Data!X$51^2))&lt;-1.96," &lt; "," - "))</f>
        <v xml:space="preserve"> &lt; </v>
      </c>
      <c r="E23" s="21" t="str">
        <f>IF((Data!$H20-Data!Y$50)/SQRT((Data!$I20^2)+(Data!Y$51^2))&gt;1.96," &gt; ",IF((Data!$H20-Data!Y$50)/SQRT((Data!$I20^2)+(Data!Y$51^2))&lt;-1.96," &lt; "," - "))</f>
        <v xml:space="preserve"> &lt; </v>
      </c>
      <c r="F23" s="21" t="str">
        <f>IF((Data!$H20-Data!Z$50)/SQRT((Data!$I20^2)+(Data!Z$51^2))&gt;1.96," &gt; ",IF((Data!$H20-Data!Z$50)/SQRT((Data!$I20^2)+(Data!Z$51^2))&lt;-1.96," &lt; "," - "))</f>
        <v xml:space="preserve"> &lt; </v>
      </c>
      <c r="G23" s="21" t="str">
        <f>IF((Data!$H20-Data!AA$50)/SQRT((Data!$I20^2)+(Data!AA$51^2))&gt;1.96," &gt; ",IF((Data!$H20-Data!AA$50)/SQRT((Data!$I20^2)+(Data!AA$51^2))&lt;-1.96," &lt; "," - "))</f>
        <v xml:space="preserve"> - </v>
      </c>
      <c r="H23" s="21" t="str">
        <f>IF((Data!$H20-Data!AB$50)/SQRT((Data!$I20^2)+(Data!AB$51^2))&gt;1.96," &gt; ",IF((Data!$H20-Data!AB$50)/SQRT((Data!$I20^2)+(Data!AB$51^2))&lt;-1.96," &lt; "," - "))</f>
        <v xml:space="preserve"> - </v>
      </c>
      <c r="I23" s="21" t="str">
        <f>IF((Data!$H20-Data!AC$50)/SQRT((Data!$I20^2)+(Data!AC$51^2))&gt;1.96," &gt; ",IF((Data!$H20-Data!AC$50)/SQRT((Data!$I20^2)+(Data!AC$51^2))&lt;-1.96," &lt; "," - "))</f>
        <v xml:space="preserve"> - </v>
      </c>
      <c r="J23" s="21" t="str">
        <f>IF((Data!$H20-Data!AD$50)/SQRT((Data!$I20^2)+(Data!AD$51^2))&gt;1.96," &gt; ",IF((Data!$H20-Data!AD$50)/SQRT((Data!$I20^2)+(Data!AD$51^2))&lt;-1.96," &lt; "," - "))</f>
        <v xml:space="preserve"> - </v>
      </c>
      <c r="K23" s="21" t="str">
        <f>IF((Data!$H20-Data!AE$50)/SQRT((Data!$I20^2)+(Data!AE$51^2))&gt;1.96," &gt; ",IF((Data!$H20-Data!AE$50)/SQRT((Data!$I20^2)+(Data!AE$51^2))&lt;-1.96," &lt; "," - "))</f>
        <v xml:space="preserve"> - </v>
      </c>
      <c r="L23" s="21" t="str">
        <f>IF((Data!$H20-Data!AF$50)/SQRT((Data!$I20^2)+(Data!AF$51^2))&gt;1.96," &gt; ",IF((Data!$H20-Data!AF$50)/SQRT((Data!$I20^2)+(Data!AF$51^2))&lt;-1.96," &lt; "," - "))</f>
        <v xml:space="preserve"> &gt; </v>
      </c>
      <c r="M23" s="21" t="str">
        <f>IF((Data!$H20-Data!AG$50)/SQRT((Data!$I20^2)+(Data!AG$51^2))&gt;1.96," &gt; ",IF((Data!$H20-Data!AG$50)/SQRT((Data!$I20^2)+(Data!AG$51^2))&lt;-1.96," &lt; "," - "))</f>
        <v xml:space="preserve"> &gt; </v>
      </c>
      <c r="N23" s="21" t="str">
        <f>IF((Data!$H20-Data!AH$50)/SQRT((Data!$I20^2)+(Data!AH$51^2))&gt;1.96," &gt; ",IF((Data!$H20-Data!AH$50)/SQRT((Data!$I20^2)+(Data!AH$51^2))&lt;-1.96," &lt; "," - "))</f>
        <v xml:space="preserve"> &gt; </v>
      </c>
      <c r="O23" s="21" t="str">
        <f>IF((Data!$H20-Data!AI$50)/SQRT((Data!$I20^2)+(Data!AI$51^2))&gt;1.96," &gt; ",IF((Data!$H20-Data!AI$50)/SQRT((Data!$I20^2)+(Data!AI$51^2))&lt;-1.96," &lt; "," - "))</f>
        <v xml:space="preserve"> &gt; </v>
      </c>
      <c r="P23" s="21" t="str">
        <f>IF((Data!$H20-Data!AJ$50)/SQRT((Data!$I20^2)+(Data!AJ$51^2))&gt;1.96," &gt; ",IF((Data!$H20-Data!AJ$50)/SQRT((Data!$I20^2)+(Data!AJ$51^2))&lt;-1.96," &lt; "," - "))</f>
        <v xml:space="preserve"> &gt; </v>
      </c>
      <c r="Q23" s="21" t="str">
        <f>IF((Data!$H20-Data!AK$50)/SQRT((Data!$I20^2)+(Data!AK$51^2))&gt;1.96," &gt; ",IF((Data!$H20-Data!AK$50)/SQRT((Data!$I20^2)+(Data!AK$51^2))&lt;-1.96," &lt; "," - "))</f>
        <v xml:space="preserve"> &gt; </v>
      </c>
      <c r="R23" s="21" t="str">
        <f>IF((Data!$H20-Data!AL$50)/SQRT((Data!$I20^2)+(Data!AL$51^2))&gt;1.96," &gt; ",IF((Data!$H20-Data!AL$50)/SQRT((Data!$I20^2)+(Data!AL$51^2))&lt;-1.96," &lt; "," - "))</f>
        <v xml:space="preserve"> &gt; </v>
      </c>
      <c r="S23" s="21" t="str">
        <f>IF((Data!$H20-Data!AM$50)/SQRT((Data!$I20^2)+(Data!AM$51^2))&gt;1.96," &gt; ",IF((Data!$H20-Data!AM$50)/SQRT((Data!$I20^2)+(Data!AM$51^2))&lt;-1.96," &lt; "," - "))</f>
        <v xml:space="preserve"> &gt; </v>
      </c>
      <c r="T23" s="21" t="str">
        <f>IF((Data!$H20-Data!AN$50)/SQRT((Data!$I20^2)+(Data!AN$51^2))&gt;1.96," &gt; ",IF((Data!$H20-Data!AN$50)/SQRT((Data!$I20^2)+(Data!AN$51^2))&lt;-1.96," &lt; "," - "))</f>
        <v xml:space="preserve"> &gt; </v>
      </c>
      <c r="U23" s="21" t="str">
        <f>IF((Data!$H20-Data!AO$50)/SQRT((Data!$I20^2)+(Data!AO$51^2))&gt;1.96," &gt; ",IF((Data!$H20-Data!AO$50)/SQRT((Data!$I20^2)+(Data!AO$51^2))&lt;-1.96," &lt; "," - "))</f>
        <v xml:space="preserve"> &gt; </v>
      </c>
      <c r="V23" s="21" t="str">
        <f>IF((Data!$H20-Data!AP$50)/SQRT((Data!$I20^2)+(Data!AP$51^2))&gt;1.96," &gt; ",IF((Data!$H20-Data!AP$50)/SQRT((Data!$I20^2)+(Data!AP$51^2))&lt;-1.96," &lt; "," - "))</f>
        <v xml:space="preserve"> &gt; </v>
      </c>
      <c r="W23" s="21" t="str">
        <f>IF((Data!$H20-Data!AQ$50)/SQRT((Data!$I20^2)+(Data!AQ$51^2))&gt;1.96," &gt; ",IF((Data!$H20-Data!AQ$50)/SQRT((Data!$I20^2)+(Data!AQ$51^2))&lt;-1.96," &lt; "," - "))</f>
        <v xml:space="preserve"> &gt; </v>
      </c>
      <c r="X23" s="21" t="str">
        <f>IF((Data!$H20-Data!AR$50)/SQRT((Data!$I20^2)+(Data!AR$51^2))&gt;1.96," &gt; ",IF((Data!$H20-Data!AR$50)/SQRT((Data!$I20^2)+(Data!AR$51^2))&lt;-1.96," &lt; "," - "))</f>
        <v xml:space="preserve"> &gt; </v>
      </c>
      <c r="Y23" s="21" t="str">
        <f>IF((Data!$H20-Data!AS$50)/SQRT((Data!$I20^2)+(Data!AS$51^2))&gt;1.96," &gt; ",IF((Data!$H20-Data!AS$50)/SQRT((Data!$I20^2)+(Data!AS$51^2))&lt;-1.96," &lt; "," - "))</f>
        <v xml:space="preserve"> &gt; </v>
      </c>
      <c r="Z23" s="21" t="str">
        <f>IF((Data!$H20-Data!AT$50)/SQRT((Data!$I20^2)+(Data!AT$51^2))&gt;1.96," &gt; ",IF((Data!$H20-Data!AT$50)/SQRT((Data!$I20^2)+(Data!AT$51^2))&lt;-1.96," &lt; "," - "))</f>
        <v xml:space="preserve"> &gt; </v>
      </c>
      <c r="AA23" s="21" t="str">
        <f>IF((Data!$H20-Data!AU$50)/SQRT((Data!$I20^2)+(Data!AU$51^2))&gt;1.96," &gt; ",IF((Data!$H20-Data!AU$50)/SQRT((Data!$I20^2)+(Data!AU$51^2))&lt;-1.96," &lt; "," - "))</f>
        <v xml:space="preserve"> &gt; </v>
      </c>
      <c r="AB23" s="21" t="str">
        <f>IF((Data!$H20-Data!AV$50)/SQRT((Data!$I20^2)+(Data!AV$51^2))&gt;1.96," &gt; ",IF((Data!$H20-Data!AV$50)/SQRT((Data!$I20^2)+(Data!AV$51^2))&lt;-1.96," &lt; "," - "))</f>
        <v xml:space="preserve"> &gt; </v>
      </c>
      <c r="AC23" s="21" t="str">
        <f>IF((Data!$H20-Data!AW$50)/SQRT((Data!$I20^2)+(Data!AW$51^2))&gt;1.96," &gt; ",IF((Data!$H20-Data!AW$50)/SQRT((Data!$I20^2)+(Data!AW$51^2))&lt;-1.96," &lt; "," - "))</f>
        <v xml:space="preserve"> &gt; </v>
      </c>
      <c r="AD23" s="21" t="str">
        <f>IF((Data!$H20-Data!AX$50)/SQRT((Data!$I20^2)+(Data!AX$51^2))&gt;1.96," &gt; ",IF((Data!$H20-Data!AX$50)/SQRT((Data!$I20^2)+(Data!AX$51^2))&lt;-1.96," &lt; "," - "))</f>
        <v xml:space="preserve"> &gt; </v>
      </c>
      <c r="AE23" s="21" t="str">
        <f>IF((Data!$H20-Data!AY$50)/SQRT((Data!$I20^2)+(Data!AY$51^2))&gt;1.96," &gt; ",IF((Data!$H20-Data!AY$50)/SQRT((Data!$I20^2)+(Data!AY$51^2))&lt;-1.96," &lt; "," - "))</f>
        <v xml:space="preserve"> &gt; </v>
      </c>
      <c r="AF23" s="21" t="str">
        <f>IF((Data!$H20-Data!AZ$50)/SQRT((Data!$I20^2)+(Data!AZ$51^2))&gt;1.96," &gt; ",IF((Data!$H20-Data!AZ$50)/SQRT((Data!$I20^2)+(Data!AZ$51^2))&lt;-1.96," &lt; "," - "))</f>
        <v xml:space="preserve"> &gt; </v>
      </c>
      <c r="AG23" s="21" t="str">
        <f>IF((Data!$H20-Data!BA$50)/SQRT((Data!$I20^2)+(Data!BA$51^2))&gt;1.96," &gt; ",IF((Data!$H20-Data!BA$50)/SQRT((Data!$I20^2)+(Data!BA$51^2))&lt;-1.96," &lt; "," - "))</f>
        <v xml:space="preserve"> &gt; </v>
      </c>
      <c r="AH23" s="21" t="str">
        <f>IF((Data!$H20-Data!BB$50)/SQRT((Data!$I20^2)+(Data!BB$51^2))&gt;1.96," &gt; ",IF((Data!$H20-Data!BB$50)/SQRT((Data!$I20^2)+(Data!BB$51^2))&lt;-1.96," &lt; "," - "))</f>
        <v xml:space="preserve"> &gt; </v>
      </c>
      <c r="AI23" s="21" t="str">
        <f>IF((Data!$H20-Data!BC$50)/SQRT((Data!$I20^2)+(Data!BC$51^2))&gt;1.96," &gt; ",IF((Data!$H20-Data!BC$50)/SQRT((Data!$I20^2)+(Data!BC$51^2))&lt;-1.96," &lt; "," - "))</f>
        <v xml:space="preserve"> &gt; </v>
      </c>
      <c r="AJ23" s="21" t="str">
        <f>IF((Data!$H20-Data!BD$50)/SQRT((Data!$I20^2)+(Data!BD$51^2))&gt;1.96," &gt; ",IF((Data!$H20-Data!BD$50)/SQRT((Data!$I20^2)+(Data!BD$51^2))&lt;-1.96," &lt; "," - "))</f>
        <v xml:space="preserve"> &gt; </v>
      </c>
      <c r="AK23" s="21" t="str">
        <f>IF((Data!$H20-Data!BE$50)/SQRT((Data!$I20^2)+(Data!BE$51^2))&gt;1.96," &gt; ",IF((Data!$H20-Data!BE$50)/SQRT((Data!$I20^2)+(Data!BE$51^2))&lt;-1.96," &lt; "," - "))</f>
        <v xml:space="preserve"> &gt; </v>
      </c>
      <c r="AL23" s="21" t="str">
        <f>IF((Data!$H20-Data!BF$50)/SQRT((Data!$I20^2)+(Data!BF$51^2))&gt;1.96," &gt; ",IF((Data!$H20-Data!BF$50)/SQRT((Data!$I20^2)+(Data!BF$51^2))&lt;-1.96," &lt; "," - "))</f>
        <v xml:space="preserve"> &gt; </v>
      </c>
      <c r="AM23" s="21" t="str">
        <f>IF((Data!$H20-Data!BG$50)/SQRT((Data!$I20^2)+(Data!BG$51^2))&gt;1.96," &gt; ",IF((Data!$H20-Data!BG$50)/SQRT((Data!$I20^2)+(Data!BG$51^2))&lt;-1.96," &lt; "," - "))</f>
        <v xml:space="preserve"> &gt; </v>
      </c>
      <c r="AN23" s="21" t="str">
        <f>IF((Data!$H20-Data!BH$50)/SQRT((Data!$I20^2)+(Data!BH$51^2))&gt;1.96," &gt; ",IF((Data!$H20-Data!BH$50)/SQRT((Data!$I20^2)+(Data!BH$51^2))&lt;-1.96," &lt; "," - "))</f>
        <v xml:space="preserve"> &gt; </v>
      </c>
      <c r="AO23" s="21" t="str">
        <f>IF((Data!$H20-Data!BI$50)/SQRT((Data!$I20^2)+(Data!BI$51^2))&gt;1.96," &gt; ",IF((Data!$H20-Data!BI$50)/SQRT((Data!$I20^2)+(Data!BI$51^2))&lt;-1.96," &lt; "," - "))</f>
        <v xml:space="preserve"> &gt; </v>
      </c>
      <c r="AP23" s="21" t="str">
        <f>IF((Data!$H20-Data!BJ$50)/SQRT((Data!$I20^2)+(Data!BJ$51^2))&gt;1.96," &gt; ",IF((Data!$H20-Data!BJ$50)/SQRT((Data!$I20^2)+(Data!BJ$51^2))&lt;-1.96," &lt; "," - "))</f>
        <v xml:space="preserve"> &gt; </v>
      </c>
      <c r="AQ23" s="21" t="str">
        <f>IF((Data!$H20-Data!BK$50)/SQRT((Data!$I20^2)+(Data!BK$51^2))&gt;1.96," &gt; ",IF((Data!$H20-Data!BK$50)/SQRT((Data!$I20^2)+(Data!BK$51^2))&lt;-1.96," &lt; "," - "))</f>
        <v xml:space="preserve"> &gt; </v>
      </c>
      <c r="AR23" s="21" t="str">
        <f>IF((Data!$H20-Data!BL$50)/SQRT((Data!$I20^2)+(Data!BL$51^2))&gt;1.96," &gt; ",IF((Data!$H20-Data!BL$50)/SQRT((Data!$I20^2)+(Data!BL$51^2))&lt;-1.96," &lt; "," - "))</f>
        <v xml:space="preserve"> &gt; </v>
      </c>
      <c r="AS23" s="21" t="str">
        <f>IF((Data!$H20-Data!BM$50)/SQRT((Data!$I20^2)+(Data!BM$51^2))&gt;1.96," &gt; ",IF((Data!$H20-Data!BM$50)/SQRT((Data!$I20^2)+(Data!BM$51^2))&lt;-1.96," &lt; "," - "))</f>
        <v xml:space="preserve"> &gt; </v>
      </c>
      <c r="AT23" s="21" t="str">
        <f>IF((Data!$H20-Data!BN$50)/SQRT((Data!$I20^2)+(Data!BN$51^2))&gt;1.96," &gt; ",IF((Data!$H20-Data!BN$50)/SQRT((Data!$I20^2)+(Data!BN$51^2))&lt;-1.96," &lt; "," - "))</f>
        <v xml:space="preserve"> &gt; </v>
      </c>
      <c r="AU23" s="21" t="str">
        <f>IF((Data!$H20-Data!BO$50)/SQRT((Data!$I20^2)+(Data!BO$51^2))&gt;1.96," &gt; ",IF((Data!$H20-Data!BO$50)/SQRT((Data!$I20^2)+(Data!BO$51^2))&lt;-1.96," &lt; "," - "))</f>
        <v xml:space="preserve"> &gt; </v>
      </c>
      <c r="AV23" s="22" t="str">
        <f>IF((Data!$H20-Data!BP$50)/SQRT((Data!$I20^2)+(Data!BP$51^2))&gt;1.96," &gt; ",IF((Data!$H20-Data!BP$50)/SQRT((Data!$I20^2)+(Data!BP$51^2))&lt;-1.96," &lt; "," - "))</f>
        <v xml:space="preserve"> &gt; </v>
      </c>
      <c r="AW23" s="23">
        <f t="shared" si="0"/>
        <v>5</v>
      </c>
      <c r="AX23" s="12">
        <f t="shared" si="1"/>
        <v>5</v>
      </c>
      <c r="AY23" s="24">
        <f t="shared" si="2"/>
        <v>37</v>
      </c>
    </row>
    <row r="24" spans="1:51">
      <c r="A24" s="43" t="str">
        <f>Data!G21</f>
        <v>Nebraska</v>
      </c>
      <c r="B24" s="40" t="str">
        <f>IF((Data!$H21-Data!V$50)/SQRT((Data!$I21^2)+(Data!V$51^2))&gt;1.96," &gt; ",IF((Data!$H21-Data!V$50)/SQRT((Data!$I21^2)+(Data!V$51^2))&lt;-1.96," &lt; "," - "))</f>
        <v xml:space="preserve"> &lt; </v>
      </c>
      <c r="C24" s="21" t="str">
        <f>IF((Data!$H21-Data!W$50)/SQRT((Data!$I21^2)+(Data!W$51^2))&gt;1.96," &gt; ",IF((Data!$H21-Data!W$50)/SQRT((Data!$I21^2)+(Data!W$51^2))&lt;-1.96," &lt; "," - "))</f>
        <v xml:space="preserve"> &lt; </v>
      </c>
      <c r="D24" s="21" t="str">
        <f>IF((Data!$H21-Data!X$50)/SQRT((Data!$I21^2)+(Data!X$51^2))&gt;1.96," &gt; ",IF((Data!$H21-Data!X$50)/SQRT((Data!$I21^2)+(Data!X$51^2))&lt;-1.96," &lt; "," - "))</f>
        <v xml:space="preserve"> &lt; </v>
      </c>
      <c r="E24" s="21" t="str">
        <f>IF((Data!$H21-Data!Y$50)/SQRT((Data!$I21^2)+(Data!Y$51^2))&gt;1.96," &gt; ",IF((Data!$H21-Data!Y$50)/SQRT((Data!$I21^2)+(Data!Y$51^2))&lt;-1.96," &lt; "," - "))</f>
        <v xml:space="preserve"> &lt; </v>
      </c>
      <c r="F24" s="21" t="str">
        <f>IF((Data!$H21-Data!Z$50)/SQRT((Data!$I21^2)+(Data!Z$51^2))&gt;1.96," &gt; ",IF((Data!$H21-Data!Z$50)/SQRT((Data!$I21^2)+(Data!Z$51^2))&lt;-1.96," &lt; "," - "))</f>
        <v xml:space="preserve"> &lt; </v>
      </c>
      <c r="G24" s="21" t="str">
        <f>IF((Data!$H21-Data!AA$50)/SQRT((Data!$I21^2)+(Data!AA$51^2))&gt;1.96," &gt; ",IF((Data!$H21-Data!AA$50)/SQRT((Data!$I21^2)+(Data!AA$51^2))&lt;-1.96," &lt; "," - "))</f>
        <v xml:space="preserve"> - </v>
      </c>
      <c r="H24" s="21" t="str">
        <f>IF((Data!$H21-Data!AB$50)/SQRT((Data!$I21^2)+(Data!AB$51^2))&gt;1.96," &gt; ",IF((Data!$H21-Data!AB$50)/SQRT((Data!$I21^2)+(Data!AB$51^2))&lt;-1.96," &lt; "," - "))</f>
        <v xml:space="preserve"> - </v>
      </c>
      <c r="I24" s="21" t="str">
        <f>IF((Data!$H21-Data!AC$50)/SQRT((Data!$I21^2)+(Data!AC$51^2))&gt;1.96," &gt; ",IF((Data!$H21-Data!AC$50)/SQRT((Data!$I21^2)+(Data!AC$51^2))&lt;-1.96," &lt; "," - "))</f>
        <v xml:space="preserve"> - </v>
      </c>
      <c r="J24" s="21" t="str">
        <f>IF((Data!$H21-Data!AD$50)/SQRT((Data!$I21^2)+(Data!AD$51^2))&gt;1.96," &gt; ",IF((Data!$H21-Data!AD$50)/SQRT((Data!$I21^2)+(Data!AD$51^2))&lt;-1.96," &lt; "," - "))</f>
        <v xml:space="preserve"> - </v>
      </c>
      <c r="K24" s="21" t="str">
        <f>IF((Data!$H21-Data!AE$50)/SQRT((Data!$I21^2)+(Data!AE$51^2))&gt;1.96," &gt; ",IF((Data!$H21-Data!AE$50)/SQRT((Data!$I21^2)+(Data!AE$51^2))&lt;-1.96," &lt; "," - "))</f>
        <v xml:space="preserve"> - </v>
      </c>
      <c r="L24" s="21" t="str">
        <f>IF((Data!$H21-Data!AF$50)/SQRT((Data!$I21^2)+(Data!AF$51^2))&gt;1.96," &gt; ",IF((Data!$H21-Data!AF$50)/SQRT((Data!$I21^2)+(Data!AF$51^2))&lt;-1.96," &lt; "," - "))</f>
        <v xml:space="preserve"> &gt; </v>
      </c>
      <c r="M24" s="21" t="str">
        <f>IF((Data!$H21-Data!AG$50)/SQRT((Data!$I21^2)+(Data!AG$51^2))&gt;1.96," &gt; ",IF((Data!$H21-Data!AG$50)/SQRT((Data!$I21^2)+(Data!AG$51^2))&lt;-1.96," &lt; "," - "))</f>
        <v xml:space="preserve"> &gt; </v>
      </c>
      <c r="N24" s="21" t="str">
        <f>IF((Data!$H21-Data!AH$50)/SQRT((Data!$I21^2)+(Data!AH$51^2))&gt;1.96," &gt; ",IF((Data!$H21-Data!AH$50)/SQRT((Data!$I21^2)+(Data!AH$51^2))&lt;-1.96," &lt; "," - "))</f>
        <v xml:space="preserve"> &gt; </v>
      </c>
      <c r="O24" s="21" t="str">
        <f>IF((Data!$H21-Data!AI$50)/SQRT((Data!$I21^2)+(Data!AI$51^2))&gt;1.96," &gt; ",IF((Data!$H21-Data!AI$50)/SQRT((Data!$I21^2)+(Data!AI$51^2))&lt;-1.96," &lt; "," - "))</f>
        <v xml:space="preserve"> &gt; </v>
      </c>
      <c r="P24" s="21" t="str">
        <f>IF((Data!$H21-Data!AJ$50)/SQRT((Data!$I21^2)+(Data!AJ$51^2))&gt;1.96," &gt; ",IF((Data!$H21-Data!AJ$50)/SQRT((Data!$I21^2)+(Data!AJ$51^2))&lt;-1.96," &lt; "," - "))</f>
        <v xml:space="preserve"> &gt; </v>
      </c>
      <c r="Q24" s="21" t="str">
        <f>IF((Data!$H21-Data!AK$50)/SQRT((Data!$I21^2)+(Data!AK$51^2))&gt;1.96," &gt; ",IF((Data!$H21-Data!AK$50)/SQRT((Data!$I21^2)+(Data!AK$51^2))&lt;-1.96," &lt; "," - "))</f>
        <v xml:space="preserve"> &gt; </v>
      </c>
      <c r="R24" s="21" t="str">
        <f>IF((Data!$H21-Data!AL$50)/SQRT((Data!$I21^2)+(Data!AL$51^2))&gt;1.96," &gt; ",IF((Data!$H21-Data!AL$50)/SQRT((Data!$I21^2)+(Data!AL$51^2))&lt;-1.96," &lt; "," - "))</f>
        <v xml:space="preserve"> &gt; </v>
      </c>
      <c r="S24" s="21" t="str">
        <f>IF((Data!$H21-Data!AM$50)/SQRT((Data!$I21^2)+(Data!AM$51^2))&gt;1.96," &gt; ",IF((Data!$H21-Data!AM$50)/SQRT((Data!$I21^2)+(Data!AM$51^2))&lt;-1.96," &lt; "," - "))</f>
        <v xml:space="preserve"> &gt; </v>
      </c>
      <c r="T24" s="21" t="str">
        <f>IF((Data!$H21-Data!AN$50)/SQRT((Data!$I21^2)+(Data!AN$51^2))&gt;1.96," &gt; ",IF((Data!$H21-Data!AN$50)/SQRT((Data!$I21^2)+(Data!AN$51^2))&lt;-1.96," &lt; "," - "))</f>
        <v xml:space="preserve"> &gt; </v>
      </c>
      <c r="U24" s="21" t="str">
        <f>IF((Data!$H21-Data!AO$50)/SQRT((Data!$I21^2)+(Data!AO$51^2))&gt;1.96," &gt; ",IF((Data!$H21-Data!AO$50)/SQRT((Data!$I21^2)+(Data!AO$51^2))&lt;-1.96," &lt; "," - "))</f>
        <v xml:space="preserve"> &gt; </v>
      </c>
      <c r="V24" s="21" t="str">
        <f>IF((Data!$H21-Data!AP$50)/SQRT((Data!$I21^2)+(Data!AP$51^2))&gt;1.96," &gt; ",IF((Data!$H21-Data!AP$50)/SQRT((Data!$I21^2)+(Data!AP$51^2))&lt;-1.96," &lt; "," - "))</f>
        <v xml:space="preserve"> &gt; </v>
      </c>
      <c r="W24" s="21" t="str">
        <f>IF((Data!$H21-Data!AQ$50)/SQRT((Data!$I21^2)+(Data!AQ$51^2))&gt;1.96," &gt; ",IF((Data!$H21-Data!AQ$50)/SQRT((Data!$I21^2)+(Data!AQ$51^2))&lt;-1.96," &lt; "," - "))</f>
        <v xml:space="preserve"> &gt; </v>
      </c>
      <c r="X24" s="21" t="str">
        <f>IF((Data!$H21-Data!AR$50)/SQRT((Data!$I21^2)+(Data!AR$51^2))&gt;1.96," &gt; ",IF((Data!$H21-Data!AR$50)/SQRT((Data!$I21^2)+(Data!AR$51^2))&lt;-1.96," &lt; "," - "))</f>
        <v xml:space="preserve"> &gt; </v>
      </c>
      <c r="Y24" s="21" t="str">
        <f>IF((Data!$H21-Data!AS$50)/SQRT((Data!$I21^2)+(Data!AS$51^2))&gt;1.96," &gt; ",IF((Data!$H21-Data!AS$50)/SQRT((Data!$I21^2)+(Data!AS$51^2))&lt;-1.96," &lt; "," - "))</f>
        <v xml:space="preserve"> &gt; </v>
      </c>
      <c r="Z24" s="21" t="str">
        <f>IF((Data!$H21-Data!AT$50)/SQRT((Data!$I21^2)+(Data!AT$51^2))&gt;1.96," &gt; ",IF((Data!$H21-Data!AT$50)/SQRT((Data!$I21^2)+(Data!AT$51^2))&lt;-1.96," &lt; "," - "))</f>
        <v xml:space="preserve"> &gt; </v>
      </c>
      <c r="AA24" s="21" t="str">
        <f>IF((Data!$H21-Data!AU$50)/SQRT((Data!$I21^2)+(Data!AU$51^2))&gt;1.96," &gt; ",IF((Data!$H21-Data!AU$50)/SQRT((Data!$I21^2)+(Data!AU$51^2))&lt;-1.96," &lt; "," - "))</f>
        <v xml:space="preserve"> &gt; </v>
      </c>
      <c r="AB24" s="21" t="str">
        <f>IF((Data!$H21-Data!AV$50)/SQRT((Data!$I21^2)+(Data!AV$51^2))&gt;1.96," &gt; ",IF((Data!$H21-Data!AV$50)/SQRT((Data!$I21^2)+(Data!AV$51^2))&lt;-1.96," &lt; "," - "))</f>
        <v xml:space="preserve"> &gt; </v>
      </c>
      <c r="AC24" s="21" t="str">
        <f>IF((Data!$H21-Data!AW$50)/SQRT((Data!$I21^2)+(Data!AW$51^2))&gt;1.96," &gt; ",IF((Data!$H21-Data!AW$50)/SQRT((Data!$I21^2)+(Data!AW$51^2))&lt;-1.96," &lt; "," - "))</f>
        <v xml:space="preserve"> &gt; </v>
      </c>
      <c r="AD24" s="21" t="str">
        <f>IF((Data!$H21-Data!AX$50)/SQRT((Data!$I21^2)+(Data!AX$51^2))&gt;1.96," &gt; ",IF((Data!$H21-Data!AX$50)/SQRT((Data!$I21^2)+(Data!AX$51^2))&lt;-1.96," &lt; "," - "))</f>
        <v xml:space="preserve"> &gt; </v>
      </c>
      <c r="AE24" s="21" t="str">
        <f>IF((Data!$H21-Data!AY$50)/SQRT((Data!$I21^2)+(Data!AY$51^2))&gt;1.96," &gt; ",IF((Data!$H21-Data!AY$50)/SQRT((Data!$I21^2)+(Data!AY$51^2))&lt;-1.96," &lt; "," - "))</f>
        <v xml:space="preserve"> &gt; </v>
      </c>
      <c r="AF24" s="21" t="str">
        <f>IF((Data!$H21-Data!AZ$50)/SQRT((Data!$I21^2)+(Data!AZ$51^2))&gt;1.96," &gt; ",IF((Data!$H21-Data!AZ$50)/SQRT((Data!$I21^2)+(Data!AZ$51^2))&lt;-1.96," &lt; "," - "))</f>
        <v xml:space="preserve"> &gt; </v>
      </c>
      <c r="AG24" s="21" t="str">
        <f>IF((Data!$H21-Data!BA$50)/SQRT((Data!$I21^2)+(Data!BA$51^2))&gt;1.96," &gt; ",IF((Data!$H21-Data!BA$50)/SQRT((Data!$I21^2)+(Data!BA$51^2))&lt;-1.96," &lt; "," - "))</f>
        <v xml:space="preserve"> &gt; </v>
      </c>
      <c r="AH24" s="21" t="str">
        <f>IF((Data!$H21-Data!BB$50)/SQRT((Data!$I21^2)+(Data!BB$51^2))&gt;1.96," &gt; ",IF((Data!$H21-Data!BB$50)/SQRT((Data!$I21^2)+(Data!BB$51^2))&lt;-1.96," &lt; "," - "))</f>
        <v xml:space="preserve"> &gt; </v>
      </c>
      <c r="AI24" s="21" t="str">
        <f>IF((Data!$H21-Data!BC$50)/SQRT((Data!$I21^2)+(Data!BC$51^2))&gt;1.96," &gt; ",IF((Data!$H21-Data!BC$50)/SQRT((Data!$I21^2)+(Data!BC$51^2))&lt;-1.96," &lt; "," - "))</f>
        <v xml:space="preserve"> &gt; </v>
      </c>
      <c r="AJ24" s="21" t="str">
        <f>IF((Data!$H21-Data!BD$50)/SQRT((Data!$I21^2)+(Data!BD$51^2))&gt;1.96," &gt; ",IF((Data!$H21-Data!BD$50)/SQRT((Data!$I21^2)+(Data!BD$51^2))&lt;-1.96," &lt; "," - "))</f>
        <v xml:space="preserve"> &gt; </v>
      </c>
      <c r="AK24" s="21" t="str">
        <f>IF((Data!$H21-Data!BE$50)/SQRT((Data!$I21^2)+(Data!BE$51^2))&gt;1.96," &gt; ",IF((Data!$H21-Data!BE$50)/SQRT((Data!$I21^2)+(Data!BE$51^2))&lt;-1.96," &lt; "," - "))</f>
        <v xml:space="preserve"> &gt; </v>
      </c>
      <c r="AL24" s="21" t="str">
        <f>IF((Data!$H21-Data!BF$50)/SQRT((Data!$I21^2)+(Data!BF$51^2))&gt;1.96," &gt; ",IF((Data!$H21-Data!BF$50)/SQRT((Data!$I21^2)+(Data!BF$51^2))&lt;-1.96," &lt; "," - "))</f>
        <v xml:space="preserve"> &gt; </v>
      </c>
      <c r="AM24" s="21" t="str">
        <f>IF((Data!$H21-Data!BG$50)/SQRT((Data!$I21^2)+(Data!BG$51^2))&gt;1.96," &gt; ",IF((Data!$H21-Data!BG$50)/SQRT((Data!$I21^2)+(Data!BG$51^2))&lt;-1.96," &lt; "," - "))</f>
        <v xml:space="preserve"> &gt; </v>
      </c>
      <c r="AN24" s="21" t="str">
        <f>IF((Data!$H21-Data!BH$50)/SQRT((Data!$I21^2)+(Data!BH$51^2))&gt;1.96," &gt; ",IF((Data!$H21-Data!BH$50)/SQRT((Data!$I21^2)+(Data!BH$51^2))&lt;-1.96," &lt; "," - "))</f>
        <v xml:space="preserve"> &gt; </v>
      </c>
      <c r="AO24" s="21" t="str">
        <f>IF((Data!$H21-Data!BI$50)/SQRT((Data!$I21^2)+(Data!BI$51^2))&gt;1.96," &gt; ",IF((Data!$H21-Data!BI$50)/SQRT((Data!$I21^2)+(Data!BI$51^2))&lt;-1.96," &lt; "," - "))</f>
        <v xml:space="preserve"> &gt; </v>
      </c>
      <c r="AP24" s="21" t="str">
        <f>IF((Data!$H21-Data!BJ$50)/SQRT((Data!$I21^2)+(Data!BJ$51^2))&gt;1.96," &gt; ",IF((Data!$H21-Data!BJ$50)/SQRT((Data!$I21^2)+(Data!BJ$51^2))&lt;-1.96," &lt; "," - "))</f>
        <v xml:space="preserve"> &gt; </v>
      </c>
      <c r="AQ24" s="21" t="str">
        <f>IF((Data!$H21-Data!BK$50)/SQRT((Data!$I21^2)+(Data!BK$51^2))&gt;1.96," &gt; ",IF((Data!$H21-Data!BK$50)/SQRT((Data!$I21^2)+(Data!BK$51^2))&lt;-1.96," &lt; "," - "))</f>
        <v xml:space="preserve"> &gt; </v>
      </c>
      <c r="AR24" s="21" t="str">
        <f>IF((Data!$H21-Data!BL$50)/SQRT((Data!$I21^2)+(Data!BL$51^2))&gt;1.96," &gt; ",IF((Data!$H21-Data!BL$50)/SQRT((Data!$I21^2)+(Data!BL$51^2))&lt;-1.96," &lt; "," - "))</f>
        <v xml:space="preserve"> &gt; </v>
      </c>
      <c r="AS24" s="21" t="str">
        <f>IF((Data!$H21-Data!BM$50)/SQRT((Data!$I21^2)+(Data!BM$51^2))&gt;1.96," &gt; ",IF((Data!$H21-Data!BM$50)/SQRT((Data!$I21^2)+(Data!BM$51^2))&lt;-1.96," &lt; "," - "))</f>
        <v xml:space="preserve"> &gt; </v>
      </c>
      <c r="AT24" s="21" t="str">
        <f>IF((Data!$H21-Data!BN$50)/SQRT((Data!$I21^2)+(Data!BN$51^2))&gt;1.96," &gt; ",IF((Data!$H21-Data!BN$50)/SQRT((Data!$I21^2)+(Data!BN$51^2))&lt;-1.96," &lt; "," - "))</f>
        <v xml:space="preserve"> &gt; </v>
      </c>
      <c r="AU24" s="21" t="str">
        <f>IF((Data!$H21-Data!BO$50)/SQRT((Data!$I21^2)+(Data!BO$51^2))&gt;1.96," &gt; ",IF((Data!$H21-Data!BO$50)/SQRT((Data!$I21^2)+(Data!BO$51^2))&lt;-1.96," &lt; "," - "))</f>
        <v xml:space="preserve"> &gt; </v>
      </c>
      <c r="AV24" s="22" t="str">
        <f>IF((Data!$H21-Data!BP$50)/SQRT((Data!$I21^2)+(Data!BP$51^2))&gt;1.96," &gt; ",IF((Data!$H21-Data!BP$50)/SQRT((Data!$I21^2)+(Data!BP$51^2))&lt;-1.96," &lt; "," - "))</f>
        <v xml:space="preserve"> &gt; </v>
      </c>
      <c r="AW24" s="23">
        <f t="shared" si="0"/>
        <v>5</v>
      </c>
      <c r="AX24" s="12">
        <f t="shared" si="1"/>
        <v>5</v>
      </c>
      <c r="AY24" s="24">
        <f t="shared" si="2"/>
        <v>37</v>
      </c>
    </row>
    <row r="25" spans="1:51">
      <c r="A25" s="43" t="str">
        <f>Data!G22</f>
        <v>New York</v>
      </c>
      <c r="B25" s="40" t="str">
        <f>IF((Data!$H22-Data!V$50)/SQRT((Data!$I22^2)+(Data!V$51^2))&gt;1.96," &gt; ",IF((Data!$H22-Data!V$50)/SQRT((Data!$I22^2)+(Data!V$51^2))&lt;-1.96," &lt; "," - "))</f>
        <v xml:space="preserve"> &lt; </v>
      </c>
      <c r="C25" s="21" t="str">
        <f>IF((Data!$H22-Data!W$50)/SQRT((Data!$I22^2)+(Data!W$51^2))&gt;1.96," &gt; ",IF((Data!$H22-Data!W$50)/SQRT((Data!$I22^2)+(Data!W$51^2))&lt;-1.96," &lt; "," - "))</f>
        <v xml:space="preserve"> &lt; </v>
      </c>
      <c r="D25" s="21" t="str">
        <f>IF((Data!$H22-Data!X$50)/SQRT((Data!$I22^2)+(Data!X$51^2))&gt;1.96," &gt; ",IF((Data!$H22-Data!X$50)/SQRT((Data!$I22^2)+(Data!X$51^2))&lt;-1.96," &lt; "," - "))</f>
        <v xml:space="preserve"> &lt; </v>
      </c>
      <c r="E25" s="21" t="str">
        <f>IF((Data!$H22-Data!Y$50)/SQRT((Data!$I22^2)+(Data!Y$51^2))&gt;1.96," &gt; ",IF((Data!$H22-Data!Y$50)/SQRT((Data!$I22^2)+(Data!Y$51^2))&lt;-1.96," &lt; "," - "))</f>
        <v xml:space="preserve"> &lt; </v>
      </c>
      <c r="F25" s="21" t="str">
        <f>IF((Data!$H22-Data!Z$50)/SQRT((Data!$I22^2)+(Data!Z$51^2))&gt;1.96," &gt; ",IF((Data!$H22-Data!Z$50)/SQRT((Data!$I22^2)+(Data!Z$51^2))&lt;-1.96," &lt; "," - "))</f>
        <v xml:space="preserve"> &lt; </v>
      </c>
      <c r="G25" s="21" t="str">
        <f>IF((Data!$H22-Data!AA$50)/SQRT((Data!$I22^2)+(Data!AA$51^2))&gt;1.96," &gt; ",IF((Data!$H22-Data!AA$50)/SQRT((Data!$I22^2)+(Data!AA$51^2))&lt;-1.96," &lt; "," - "))</f>
        <v xml:space="preserve"> - </v>
      </c>
      <c r="H25" s="21" t="str">
        <f>IF((Data!$H22-Data!AB$50)/SQRT((Data!$I22^2)+(Data!AB$51^2))&gt;1.96," &gt; ",IF((Data!$H22-Data!AB$50)/SQRT((Data!$I22^2)+(Data!AB$51^2))&lt;-1.96," &lt; "," - "))</f>
        <v xml:space="preserve"> - </v>
      </c>
      <c r="I25" s="21" t="str">
        <f>IF((Data!$H22-Data!AC$50)/SQRT((Data!$I22^2)+(Data!AC$51^2))&gt;1.96," &gt; ",IF((Data!$H22-Data!AC$50)/SQRT((Data!$I22^2)+(Data!AC$51^2))&lt;-1.96," &lt; "," - "))</f>
        <v xml:space="preserve"> - </v>
      </c>
      <c r="J25" s="21" t="str">
        <f>IF((Data!$H22-Data!AD$50)/SQRT((Data!$I22^2)+(Data!AD$51^2))&gt;1.96," &gt; ",IF((Data!$H22-Data!AD$50)/SQRT((Data!$I22^2)+(Data!AD$51^2))&lt;-1.96," &lt; "," - "))</f>
        <v xml:space="preserve"> - </v>
      </c>
      <c r="K25" s="21" t="str">
        <f>IF((Data!$H22-Data!AE$50)/SQRT((Data!$I22^2)+(Data!AE$51^2))&gt;1.96," &gt; ",IF((Data!$H22-Data!AE$50)/SQRT((Data!$I22^2)+(Data!AE$51^2))&lt;-1.96," &lt; "," - "))</f>
        <v xml:space="preserve"> - </v>
      </c>
      <c r="L25" s="21" t="str">
        <f>IF((Data!$H22-Data!AF$50)/SQRT((Data!$I22^2)+(Data!AF$51^2))&gt;1.96," &gt; ",IF((Data!$H22-Data!AF$50)/SQRT((Data!$I22^2)+(Data!AF$51^2))&lt;-1.96," &lt; "," - "))</f>
        <v xml:space="preserve"> &gt; </v>
      </c>
      <c r="M25" s="21" t="str">
        <f>IF((Data!$H22-Data!AG$50)/SQRT((Data!$I22^2)+(Data!AG$51^2))&gt;1.96," &gt; ",IF((Data!$H22-Data!AG$50)/SQRT((Data!$I22^2)+(Data!AG$51^2))&lt;-1.96," &lt; "," - "))</f>
        <v xml:space="preserve"> &gt; </v>
      </c>
      <c r="N25" s="21" t="str">
        <f>IF((Data!$H22-Data!AH$50)/SQRT((Data!$I22^2)+(Data!AH$51^2))&gt;1.96," &gt; ",IF((Data!$H22-Data!AH$50)/SQRT((Data!$I22^2)+(Data!AH$51^2))&lt;-1.96," &lt; "," - "))</f>
        <v xml:space="preserve"> &gt; </v>
      </c>
      <c r="O25" s="21" t="str">
        <f>IF((Data!$H22-Data!AI$50)/SQRT((Data!$I22^2)+(Data!AI$51^2))&gt;1.96," &gt; ",IF((Data!$H22-Data!AI$50)/SQRT((Data!$I22^2)+(Data!AI$51^2))&lt;-1.96," &lt; "," - "))</f>
        <v xml:space="preserve"> &gt; </v>
      </c>
      <c r="P25" s="21" t="str">
        <f>IF((Data!$H22-Data!AJ$50)/SQRT((Data!$I22^2)+(Data!AJ$51^2))&gt;1.96," &gt; ",IF((Data!$H22-Data!AJ$50)/SQRT((Data!$I22^2)+(Data!AJ$51^2))&lt;-1.96," &lt; "," - "))</f>
        <v xml:space="preserve"> &gt; </v>
      </c>
      <c r="Q25" s="21" t="str">
        <f>IF((Data!$H22-Data!AK$50)/SQRT((Data!$I22^2)+(Data!AK$51^2))&gt;1.96," &gt; ",IF((Data!$H22-Data!AK$50)/SQRT((Data!$I22^2)+(Data!AK$51^2))&lt;-1.96," &lt; "," - "))</f>
        <v xml:space="preserve"> &gt; </v>
      </c>
      <c r="R25" s="21" t="str">
        <f>IF((Data!$H22-Data!AL$50)/SQRT((Data!$I22^2)+(Data!AL$51^2))&gt;1.96," &gt; ",IF((Data!$H22-Data!AL$50)/SQRT((Data!$I22^2)+(Data!AL$51^2))&lt;-1.96," &lt; "," - "))</f>
        <v xml:space="preserve"> &gt; </v>
      </c>
      <c r="S25" s="21" t="str">
        <f>IF((Data!$H22-Data!AM$50)/SQRT((Data!$I22^2)+(Data!AM$51^2))&gt;1.96," &gt; ",IF((Data!$H22-Data!AM$50)/SQRT((Data!$I22^2)+(Data!AM$51^2))&lt;-1.96," &lt; "," - "))</f>
        <v xml:space="preserve"> &gt; </v>
      </c>
      <c r="T25" s="21" t="str">
        <f>IF((Data!$H22-Data!AN$50)/SQRT((Data!$I22^2)+(Data!AN$51^2))&gt;1.96," &gt; ",IF((Data!$H22-Data!AN$50)/SQRT((Data!$I22^2)+(Data!AN$51^2))&lt;-1.96," &lt; "," - "))</f>
        <v xml:space="preserve"> &gt; </v>
      </c>
      <c r="U25" s="21" t="str">
        <f>IF((Data!$H22-Data!AO$50)/SQRT((Data!$I22^2)+(Data!AO$51^2))&gt;1.96," &gt; ",IF((Data!$H22-Data!AO$50)/SQRT((Data!$I22^2)+(Data!AO$51^2))&lt;-1.96," &lt; "," - "))</f>
        <v xml:space="preserve"> &gt; </v>
      </c>
      <c r="V25" s="21" t="str">
        <f>IF((Data!$H22-Data!AP$50)/SQRT((Data!$I22^2)+(Data!AP$51^2))&gt;1.96," &gt; ",IF((Data!$H22-Data!AP$50)/SQRT((Data!$I22^2)+(Data!AP$51^2))&lt;-1.96," &lt; "," - "))</f>
        <v xml:space="preserve"> &gt; </v>
      </c>
      <c r="W25" s="21" t="str">
        <f>IF((Data!$H22-Data!AQ$50)/SQRT((Data!$I22^2)+(Data!AQ$51^2))&gt;1.96," &gt; ",IF((Data!$H22-Data!AQ$50)/SQRT((Data!$I22^2)+(Data!AQ$51^2))&lt;-1.96," &lt; "," - "))</f>
        <v xml:space="preserve"> &gt; </v>
      </c>
      <c r="X25" s="21" t="str">
        <f>IF((Data!$H22-Data!AR$50)/SQRT((Data!$I22^2)+(Data!AR$51^2))&gt;1.96," &gt; ",IF((Data!$H22-Data!AR$50)/SQRT((Data!$I22^2)+(Data!AR$51^2))&lt;-1.96," &lt; "," - "))</f>
        <v xml:space="preserve"> &gt; </v>
      </c>
      <c r="Y25" s="21" t="str">
        <f>IF((Data!$H22-Data!AS$50)/SQRT((Data!$I22^2)+(Data!AS$51^2))&gt;1.96," &gt; ",IF((Data!$H22-Data!AS$50)/SQRT((Data!$I22^2)+(Data!AS$51^2))&lt;-1.96," &lt; "," - "))</f>
        <v xml:space="preserve"> &gt; </v>
      </c>
      <c r="Z25" s="21" t="str">
        <f>IF((Data!$H22-Data!AT$50)/SQRT((Data!$I22^2)+(Data!AT$51^2))&gt;1.96," &gt; ",IF((Data!$H22-Data!AT$50)/SQRT((Data!$I22^2)+(Data!AT$51^2))&lt;-1.96," &lt; "," - "))</f>
        <v xml:space="preserve"> &gt; </v>
      </c>
      <c r="AA25" s="21" t="str">
        <f>IF((Data!$H22-Data!AU$50)/SQRT((Data!$I22^2)+(Data!AU$51^2))&gt;1.96," &gt; ",IF((Data!$H22-Data!AU$50)/SQRT((Data!$I22^2)+(Data!AU$51^2))&lt;-1.96," &lt; "," - "))</f>
        <v xml:space="preserve"> &gt; </v>
      </c>
      <c r="AB25" s="21" t="str">
        <f>IF((Data!$H22-Data!AV$50)/SQRT((Data!$I22^2)+(Data!AV$51^2))&gt;1.96," &gt; ",IF((Data!$H22-Data!AV$50)/SQRT((Data!$I22^2)+(Data!AV$51^2))&lt;-1.96," &lt; "," - "))</f>
        <v xml:space="preserve"> &gt; </v>
      </c>
      <c r="AC25" s="21" t="str">
        <f>IF((Data!$H22-Data!AW$50)/SQRT((Data!$I22^2)+(Data!AW$51^2))&gt;1.96," &gt; ",IF((Data!$H22-Data!AW$50)/SQRT((Data!$I22^2)+(Data!AW$51^2))&lt;-1.96," &lt; "," - "))</f>
        <v xml:space="preserve"> &gt; </v>
      </c>
      <c r="AD25" s="21" t="str">
        <f>IF((Data!$H22-Data!AX$50)/SQRT((Data!$I22^2)+(Data!AX$51^2))&gt;1.96," &gt; ",IF((Data!$H22-Data!AX$50)/SQRT((Data!$I22^2)+(Data!AX$51^2))&lt;-1.96," &lt; "," - "))</f>
        <v xml:space="preserve"> &gt; </v>
      </c>
      <c r="AE25" s="21" t="str">
        <f>IF((Data!$H22-Data!AY$50)/SQRT((Data!$I22^2)+(Data!AY$51^2))&gt;1.96," &gt; ",IF((Data!$H22-Data!AY$50)/SQRT((Data!$I22^2)+(Data!AY$51^2))&lt;-1.96," &lt; "," - "))</f>
        <v xml:space="preserve"> &gt; </v>
      </c>
      <c r="AF25" s="21" t="str">
        <f>IF((Data!$H22-Data!AZ$50)/SQRT((Data!$I22^2)+(Data!AZ$51^2))&gt;1.96," &gt; ",IF((Data!$H22-Data!AZ$50)/SQRT((Data!$I22^2)+(Data!AZ$51^2))&lt;-1.96," &lt; "," - "))</f>
        <v xml:space="preserve"> &gt; </v>
      </c>
      <c r="AG25" s="21" t="str">
        <f>IF((Data!$H22-Data!BA$50)/SQRT((Data!$I22^2)+(Data!BA$51^2))&gt;1.96," &gt; ",IF((Data!$H22-Data!BA$50)/SQRT((Data!$I22^2)+(Data!BA$51^2))&lt;-1.96," &lt; "," - "))</f>
        <v xml:space="preserve"> &gt; </v>
      </c>
      <c r="AH25" s="21" t="str">
        <f>IF((Data!$H22-Data!BB$50)/SQRT((Data!$I22^2)+(Data!BB$51^2))&gt;1.96," &gt; ",IF((Data!$H22-Data!BB$50)/SQRT((Data!$I22^2)+(Data!BB$51^2))&lt;-1.96," &lt; "," - "))</f>
        <v xml:space="preserve"> &gt; </v>
      </c>
      <c r="AI25" s="21" t="str">
        <f>IF((Data!$H22-Data!BC$50)/SQRT((Data!$I22^2)+(Data!BC$51^2))&gt;1.96," &gt; ",IF((Data!$H22-Data!BC$50)/SQRT((Data!$I22^2)+(Data!BC$51^2))&lt;-1.96," &lt; "," - "))</f>
        <v xml:space="preserve"> &gt; </v>
      </c>
      <c r="AJ25" s="21" t="str">
        <f>IF((Data!$H22-Data!BD$50)/SQRT((Data!$I22^2)+(Data!BD$51^2))&gt;1.96," &gt; ",IF((Data!$H22-Data!BD$50)/SQRT((Data!$I22^2)+(Data!BD$51^2))&lt;-1.96," &lt; "," - "))</f>
        <v xml:space="preserve"> &gt; </v>
      </c>
      <c r="AK25" s="21" t="str">
        <f>IF((Data!$H22-Data!BE$50)/SQRT((Data!$I22^2)+(Data!BE$51^2))&gt;1.96," &gt; ",IF((Data!$H22-Data!BE$50)/SQRT((Data!$I22^2)+(Data!BE$51^2))&lt;-1.96," &lt; "," - "))</f>
        <v xml:space="preserve"> &gt; </v>
      </c>
      <c r="AL25" s="21" t="str">
        <f>IF((Data!$H22-Data!BF$50)/SQRT((Data!$I22^2)+(Data!BF$51^2))&gt;1.96," &gt; ",IF((Data!$H22-Data!BF$50)/SQRT((Data!$I22^2)+(Data!BF$51^2))&lt;-1.96," &lt; "," - "))</f>
        <v xml:space="preserve"> &gt; </v>
      </c>
      <c r="AM25" s="21" t="str">
        <f>IF((Data!$H22-Data!BG$50)/SQRT((Data!$I22^2)+(Data!BG$51^2))&gt;1.96," &gt; ",IF((Data!$H22-Data!BG$50)/SQRT((Data!$I22^2)+(Data!BG$51^2))&lt;-1.96," &lt; "," - "))</f>
        <v xml:space="preserve"> &gt; </v>
      </c>
      <c r="AN25" s="21" t="str">
        <f>IF((Data!$H22-Data!BH$50)/SQRT((Data!$I22^2)+(Data!BH$51^2))&gt;1.96," &gt; ",IF((Data!$H22-Data!BH$50)/SQRT((Data!$I22^2)+(Data!BH$51^2))&lt;-1.96," &lt; "," - "))</f>
        <v xml:space="preserve"> &gt; </v>
      </c>
      <c r="AO25" s="21" t="str">
        <f>IF((Data!$H22-Data!BI$50)/SQRT((Data!$I22^2)+(Data!BI$51^2))&gt;1.96," &gt; ",IF((Data!$H22-Data!BI$50)/SQRT((Data!$I22^2)+(Data!BI$51^2))&lt;-1.96," &lt; "," - "))</f>
        <v xml:space="preserve"> &gt; </v>
      </c>
      <c r="AP25" s="21" t="str">
        <f>IF((Data!$H22-Data!BJ$50)/SQRT((Data!$I22^2)+(Data!BJ$51^2))&gt;1.96," &gt; ",IF((Data!$H22-Data!BJ$50)/SQRT((Data!$I22^2)+(Data!BJ$51^2))&lt;-1.96," &lt; "," - "))</f>
        <v xml:space="preserve"> &gt; </v>
      </c>
      <c r="AQ25" s="21" t="str">
        <f>IF((Data!$H22-Data!BK$50)/SQRT((Data!$I22^2)+(Data!BK$51^2))&gt;1.96," &gt; ",IF((Data!$H22-Data!BK$50)/SQRT((Data!$I22^2)+(Data!BK$51^2))&lt;-1.96," &lt; "," - "))</f>
        <v xml:space="preserve"> &gt; </v>
      </c>
      <c r="AR25" s="21" t="str">
        <f>IF((Data!$H22-Data!BL$50)/SQRT((Data!$I22^2)+(Data!BL$51^2))&gt;1.96," &gt; ",IF((Data!$H22-Data!BL$50)/SQRT((Data!$I22^2)+(Data!BL$51^2))&lt;-1.96," &lt; "," - "))</f>
        <v xml:space="preserve"> &gt; </v>
      </c>
      <c r="AS25" s="21" t="str">
        <f>IF((Data!$H22-Data!BM$50)/SQRT((Data!$I22^2)+(Data!BM$51^2))&gt;1.96," &gt; ",IF((Data!$H22-Data!BM$50)/SQRT((Data!$I22^2)+(Data!BM$51^2))&lt;-1.96," &lt; "," - "))</f>
        <v xml:space="preserve"> &gt; </v>
      </c>
      <c r="AT25" s="21" t="str">
        <f>IF((Data!$H22-Data!BN$50)/SQRT((Data!$I22^2)+(Data!BN$51^2))&gt;1.96," &gt; ",IF((Data!$H22-Data!BN$50)/SQRT((Data!$I22^2)+(Data!BN$51^2))&lt;-1.96," &lt; "," - "))</f>
        <v xml:space="preserve"> &gt; </v>
      </c>
      <c r="AU25" s="21" t="str">
        <f>IF((Data!$H22-Data!BO$50)/SQRT((Data!$I22^2)+(Data!BO$51^2))&gt;1.96," &gt; ",IF((Data!$H22-Data!BO$50)/SQRT((Data!$I22^2)+(Data!BO$51^2))&lt;-1.96," &lt; "," - "))</f>
        <v xml:space="preserve"> &gt; </v>
      </c>
      <c r="AV25" s="22" t="str">
        <f>IF((Data!$H22-Data!BP$50)/SQRT((Data!$I22^2)+(Data!BP$51^2))&gt;1.96," &gt; ",IF((Data!$H22-Data!BP$50)/SQRT((Data!$I22^2)+(Data!BP$51^2))&lt;-1.96," &lt; "," - "))</f>
        <v xml:space="preserve"> &gt; </v>
      </c>
      <c r="AW25" s="23">
        <f t="shared" si="0"/>
        <v>5</v>
      </c>
      <c r="AX25" s="12">
        <f t="shared" si="1"/>
        <v>5</v>
      </c>
      <c r="AY25" s="24">
        <f t="shared" si="2"/>
        <v>37</v>
      </c>
    </row>
    <row r="26" spans="1:51">
      <c r="A26" s="43" t="str">
        <f>Data!G23</f>
        <v>Missouri</v>
      </c>
      <c r="B26" s="40" t="str">
        <f>IF((Data!$H23-Data!V$50)/SQRT((Data!$I23^2)+(Data!V$51^2))&gt;1.96," &gt; ",IF((Data!$H23-Data!V$50)/SQRT((Data!$I23^2)+(Data!V$51^2))&lt;-1.96," &lt; "," - "))</f>
        <v xml:space="preserve"> &lt; </v>
      </c>
      <c r="C26" s="21" t="str">
        <f>IF((Data!$H23-Data!W$50)/SQRT((Data!$I23^2)+(Data!W$51^2))&gt;1.96," &gt; ",IF((Data!$H23-Data!W$50)/SQRT((Data!$I23^2)+(Data!W$51^2))&lt;-1.96," &lt; "," - "))</f>
        <v xml:space="preserve"> &lt; </v>
      </c>
      <c r="D26" s="21" t="str">
        <f>IF((Data!$H23-Data!X$50)/SQRT((Data!$I23^2)+(Data!X$51^2))&gt;1.96," &gt; ",IF((Data!$H23-Data!X$50)/SQRT((Data!$I23^2)+(Data!X$51^2))&lt;-1.96," &lt; "," - "))</f>
        <v xml:space="preserve"> &lt; </v>
      </c>
      <c r="E26" s="21" t="str">
        <f>IF((Data!$H23-Data!Y$50)/SQRT((Data!$I23^2)+(Data!Y$51^2))&gt;1.96," &gt; ",IF((Data!$H23-Data!Y$50)/SQRT((Data!$I23^2)+(Data!Y$51^2))&lt;-1.96," &lt; "," - "))</f>
        <v xml:space="preserve"> &lt; </v>
      </c>
      <c r="F26" s="21" t="str">
        <f>IF((Data!$H23-Data!Z$50)/SQRT((Data!$I23^2)+(Data!Z$51^2))&gt;1.96," &gt; ",IF((Data!$H23-Data!Z$50)/SQRT((Data!$I23^2)+(Data!Z$51^2))&lt;-1.96," &lt; "," - "))</f>
        <v xml:space="preserve"> &lt; </v>
      </c>
      <c r="G26" s="21" t="str">
        <f>IF((Data!$H23-Data!AA$50)/SQRT((Data!$I23^2)+(Data!AA$51^2))&gt;1.96," &gt; ",IF((Data!$H23-Data!AA$50)/SQRT((Data!$I23^2)+(Data!AA$51^2))&lt;-1.96," &lt; "," - "))</f>
        <v xml:space="preserve"> &lt; </v>
      </c>
      <c r="H26" s="21" t="str">
        <f>IF((Data!$H23-Data!AB$50)/SQRT((Data!$I23^2)+(Data!AB$51^2))&gt;1.96," &gt; ",IF((Data!$H23-Data!AB$50)/SQRT((Data!$I23^2)+(Data!AB$51^2))&lt;-1.96," &lt; "," - "))</f>
        <v xml:space="preserve"> - </v>
      </c>
      <c r="I26" s="21" t="str">
        <f>IF((Data!$H23-Data!AC$50)/SQRT((Data!$I23^2)+(Data!AC$51^2))&gt;1.96," &gt; ",IF((Data!$H23-Data!AC$50)/SQRT((Data!$I23^2)+(Data!AC$51^2))&lt;-1.96," &lt; "," - "))</f>
        <v xml:space="preserve"> - </v>
      </c>
      <c r="J26" s="21" t="str">
        <f>IF((Data!$H23-Data!AD$50)/SQRT((Data!$I23^2)+(Data!AD$51^2))&gt;1.96," &gt; ",IF((Data!$H23-Data!AD$50)/SQRT((Data!$I23^2)+(Data!AD$51^2))&lt;-1.96," &lt; "," - "))</f>
        <v xml:space="preserve"> - </v>
      </c>
      <c r="K26" s="21" t="str">
        <f>IF((Data!$H23-Data!AE$50)/SQRT((Data!$I23^2)+(Data!AE$51^2))&gt;1.96," &gt; ",IF((Data!$H23-Data!AE$50)/SQRT((Data!$I23^2)+(Data!AE$51^2))&lt;-1.96," &lt; "," - "))</f>
        <v xml:space="preserve"> - </v>
      </c>
      <c r="L26" s="21" t="str">
        <f>IF((Data!$H23-Data!AF$50)/SQRT((Data!$I23^2)+(Data!AF$51^2))&gt;1.96," &gt; ",IF((Data!$H23-Data!AF$50)/SQRT((Data!$I23^2)+(Data!AF$51^2))&lt;-1.96," &lt; "," - "))</f>
        <v xml:space="preserve"> &gt; </v>
      </c>
      <c r="M26" s="21" t="str">
        <f>IF((Data!$H23-Data!AG$50)/SQRT((Data!$I23^2)+(Data!AG$51^2))&gt;1.96," &gt; ",IF((Data!$H23-Data!AG$50)/SQRT((Data!$I23^2)+(Data!AG$51^2))&lt;-1.96," &lt; "," - "))</f>
        <v xml:space="preserve"> &gt; </v>
      </c>
      <c r="N26" s="21" t="str">
        <f>IF((Data!$H23-Data!AH$50)/SQRT((Data!$I23^2)+(Data!AH$51^2))&gt;1.96," &gt; ",IF((Data!$H23-Data!AH$50)/SQRT((Data!$I23^2)+(Data!AH$51^2))&lt;-1.96," &lt; "," - "))</f>
        <v xml:space="preserve"> &gt; </v>
      </c>
      <c r="O26" s="21" t="str">
        <f>IF((Data!$H23-Data!AI$50)/SQRT((Data!$I23^2)+(Data!AI$51^2))&gt;1.96," &gt; ",IF((Data!$H23-Data!AI$50)/SQRT((Data!$I23^2)+(Data!AI$51^2))&lt;-1.96," &lt; "," - "))</f>
        <v xml:space="preserve"> &gt; </v>
      </c>
      <c r="P26" s="21" t="str">
        <f>IF((Data!$H23-Data!AJ$50)/SQRT((Data!$I23^2)+(Data!AJ$51^2))&gt;1.96," &gt; ",IF((Data!$H23-Data!AJ$50)/SQRT((Data!$I23^2)+(Data!AJ$51^2))&lt;-1.96," &lt; "," - "))</f>
        <v xml:space="preserve"> &gt; </v>
      </c>
      <c r="Q26" s="21" t="str">
        <f>IF((Data!$H23-Data!AK$50)/SQRT((Data!$I23^2)+(Data!AK$51^2))&gt;1.96," &gt; ",IF((Data!$H23-Data!AK$50)/SQRT((Data!$I23^2)+(Data!AK$51^2))&lt;-1.96," &lt; "," - "))</f>
        <v xml:space="preserve"> &gt; </v>
      </c>
      <c r="R26" s="21" t="str">
        <f>IF((Data!$H23-Data!AL$50)/SQRT((Data!$I23^2)+(Data!AL$51^2))&gt;1.96," &gt; ",IF((Data!$H23-Data!AL$50)/SQRT((Data!$I23^2)+(Data!AL$51^2))&lt;-1.96," &lt; "," - "))</f>
        <v xml:space="preserve"> &gt; </v>
      </c>
      <c r="S26" s="21" t="str">
        <f>IF((Data!$H23-Data!AM$50)/SQRT((Data!$I23^2)+(Data!AM$51^2))&gt;1.96," &gt; ",IF((Data!$H23-Data!AM$50)/SQRT((Data!$I23^2)+(Data!AM$51^2))&lt;-1.96," &lt; "," - "))</f>
        <v xml:space="preserve"> &gt; </v>
      </c>
      <c r="T26" s="21" t="str">
        <f>IF((Data!$H23-Data!AN$50)/SQRT((Data!$I23^2)+(Data!AN$51^2))&gt;1.96," &gt; ",IF((Data!$H23-Data!AN$50)/SQRT((Data!$I23^2)+(Data!AN$51^2))&lt;-1.96," &lt; "," - "))</f>
        <v xml:space="preserve"> &gt; </v>
      </c>
      <c r="U26" s="21" t="str">
        <f>IF((Data!$H23-Data!AO$50)/SQRT((Data!$I23^2)+(Data!AO$51^2))&gt;1.96," &gt; ",IF((Data!$H23-Data!AO$50)/SQRT((Data!$I23^2)+(Data!AO$51^2))&lt;-1.96," &lt; "," - "))</f>
        <v xml:space="preserve"> &gt; </v>
      </c>
      <c r="V26" s="21" t="str">
        <f>IF((Data!$H23-Data!AP$50)/SQRT((Data!$I23^2)+(Data!AP$51^2))&gt;1.96," &gt; ",IF((Data!$H23-Data!AP$50)/SQRT((Data!$I23^2)+(Data!AP$51^2))&lt;-1.96," &lt; "," - "))</f>
        <v xml:space="preserve"> &gt; </v>
      </c>
      <c r="W26" s="21" t="str">
        <f>IF((Data!$H23-Data!AQ$50)/SQRT((Data!$I23^2)+(Data!AQ$51^2))&gt;1.96," &gt; ",IF((Data!$H23-Data!AQ$50)/SQRT((Data!$I23^2)+(Data!AQ$51^2))&lt;-1.96," &lt; "," - "))</f>
        <v xml:space="preserve"> &gt; </v>
      </c>
      <c r="X26" s="21" t="str">
        <f>IF((Data!$H23-Data!AR$50)/SQRT((Data!$I23^2)+(Data!AR$51^2))&gt;1.96," &gt; ",IF((Data!$H23-Data!AR$50)/SQRT((Data!$I23^2)+(Data!AR$51^2))&lt;-1.96," &lt; "," - "))</f>
        <v xml:space="preserve"> &gt; </v>
      </c>
      <c r="Y26" s="21" t="str">
        <f>IF((Data!$H23-Data!AS$50)/SQRT((Data!$I23^2)+(Data!AS$51^2))&gt;1.96," &gt; ",IF((Data!$H23-Data!AS$50)/SQRT((Data!$I23^2)+(Data!AS$51^2))&lt;-1.96," &lt; "," - "))</f>
        <v xml:space="preserve"> &gt; </v>
      </c>
      <c r="Z26" s="21" t="str">
        <f>IF((Data!$H23-Data!AT$50)/SQRT((Data!$I23^2)+(Data!AT$51^2))&gt;1.96," &gt; ",IF((Data!$H23-Data!AT$50)/SQRT((Data!$I23^2)+(Data!AT$51^2))&lt;-1.96," &lt; "," - "))</f>
        <v xml:space="preserve"> &gt; </v>
      </c>
      <c r="AA26" s="21" t="str">
        <f>IF((Data!$H23-Data!AU$50)/SQRT((Data!$I23^2)+(Data!AU$51^2))&gt;1.96," &gt; ",IF((Data!$H23-Data!AU$50)/SQRT((Data!$I23^2)+(Data!AU$51^2))&lt;-1.96," &lt; "," - "))</f>
        <v xml:space="preserve"> &gt; </v>
      </c>
      <c r="AB26" s="21" t="str">
        <f>IF((Data!$H23-Data!AV$50)/SQRT((Data!$I23^2)+(Data!AV$51^2))&gt;1.96," &gt; ",IF((Data!$H23-Data!AV$50)/SQRT((Data!$I23^2)+(Data!AV$51^2))&lt;-1.96," &lt; "," - "))</f>
        <v xml:space="preserve"> &gt; </v>
      </c>
      <c r="AC26" s="21" t="str">
        <f>IF((Data!$H23-Data!AW$50)/SQRT((Data!$I23^2)+(Data!AW$51^2))&gt;1.96," &gt; ",IF((Data!$H23-Data!AW$50)/SQRT((Data!$I23^2)+(Data!AW$51^2))&lt;-1.96," &lt; "," - "))</f>
        <v xml:space="preserve"> &gt; </v>
      </c>
      <c r="AD26" s="21" t="str">
        <f>IF((Data!$H23-Data!AX$50)/SQRT((Data!$I23^2)+(Data!AX$51^2))&gt;1.96," &gt; ",IF((Data!$H23-Data!AX$50)/SQRT((Data!$I23^2)+(Data!AX$51^2))&lt;-1.96," &lt; "," - "))</f>
        <v xml:space="preserve"> &gt; </v>
      </c>
      <c r="AE26" s="21" t="str">
        <f>IF((Data!$H23-Data!AY$50)/SQRT((Data!$I23^2)+(Data!AY$51^2))&gt;1.96," &gt; ",IF((Data!$H23-Data!AY$50)/SQRT((Data!$I23^2)+(Data!AY$51^2))&lt;-1.96," &lt; "," - "))</f>
        <v xml:space="preserve"> &gt; </v>
      </c>
      <c r="AF26" s="21" t="str">
        <f>IF((Data!$H23-Data!AZ$50)/SQRT((Data!$I23^2)+(Data!AZ$51^2))&gt;1.96," &gt; ",IF((Data!$H23-Data!AZ$50)/SQRT((Data!$I23^2)+(Data!AZ$51^2))&lt;-1.96," &lt; "," - "))</f>
        <v xml:space="preserve"> &gt; </v>
      </c>
      <c r="AG26" s="21" t="str">
        <f>IF((Data!$H23-Data!BA$50)/SQRT((Data!$I23^2)+(Data!BA$51^2))&gt;1.96," &gt; ",IF((Data!$H23-Data!BA$50)/SQRT((Data!$I23^2)+(Data!BA$51^2))&lt;-1.96," &lt; "," - "))</f>
        <v xml:space="preserve"> &gt; </v>
      </c>
      <c r="AH26" s="21" t="str">
        <f>IF((Data!$H23-Data!BB$50)/SQRT((Data!$I23^2)+(Data!BB$51^2))&gt;1.96," &gt; ",IF((Data!$H23-Data!BB$50)/SQRT((Data!$I23^2)+(Data!BB$51^2))&lt;-1.96," &lt; "," - "))</f>
        <v xml:space="preserve"> &gt; </v>
      </c>
      <c r="AI26" s="21" t="str">
        <f>IF((Data!$H23-Data!BC$50)/SQRT((Data!$I23^2)+(Data!BC$51^2))&gt;1.96," &gt; ",IF((Data!$H23-Data!BC$50)/SQRT((Data!$I23^2)+(Data!BC$51^2))&lt;-1.96," &lt; "," - "))</f>
        <v xml:space="preserve"> &gt; </v>
      </c>
      <c r="AJ26" s="21" t="str">
        <f>IF((Data!$H23-Data!BD$50)/SQRT((Data!$I23^2)+(Data!BD$51^2))&gt;1.96," &gt; ",IF((Data!$H23-Data!BD$50)/SQRT((Data!$I23^2)+(Data!BD$51^2))&lt;-1.96," &lt; "," - "))</f>
        <v xml:space="preserve"> &gt; </v>
      </c>
      <c r="AK26" s="21" t="str">
        <f>IF((Data!$H23-Data!BE$50)/SQRT((Data!$I23^2)+(Data!BE$51^2))&gt;1.96," &gt; ",IF((Data!$H23-Data!BE$50)/SQRT((Data!$I23^2)+(Data!BE$51^2))&lt;-1.96," &lt; "," - "))</f>
        <v xml:space="preserve"> &gt; </v>
      </c>
      <c r="AL26" s="21" t="str">
        <f>IF((Data!$H23-Data!BF$50)/SQRT((Data!$I23^2)+(Data!BF$51^2))&gt;1.96," &gt; ",IF((Data!$H23-Data!BF$50)/SQRT((Data!$I23^2)+(Data!BF$51^2))&lt;-1.96," &lt; "," - "))</f>
        <v xml:space="preserve"> &gt; </v>
      </c>
      <c r="AM26" s="21" t="str">
        <f>IF((Data!$H23-Data!BG$50)/SQRT((Data!$I23^2)+(Data!BG$51^2))&gt;1.96," &gt; ",IF((Data!$H23-Data!BG$50)/SQRT((Data!$I23^2)+(Data!BG$51^2))&lt;-1.96," &lt; "," - "))</f>
        <v xml:space="preserve"> &gt; </v>
      </c>
      <c r="AN26" s="21" t="str">
        <f>IF((Data!$H23-Data!BH$50)/SQRT((Data!$I23^2)+(Data!BH$51^2))&gt;1.96," &gt; ",IF((Data!$H23-Data!BH$50)/SQRT((Data!$I23^2)+(Data!BH$51^2))&lt;-1.96," &lt; "," - "))</f>
        <v xml:space="preserve"> &gt; </v>
      </c>
      <c r="AO26" s="21" t="str">
        <f>IF((Data!$H23-Data!BI$50)/SQRT((Data!$I23^2)+(Data!BI$51^2))&gt;1.96," &gt; ",IF((Data!$H23-Data!BI$50)/SQRT((Data!$I23^2)+(Data!BI$51^2))&lt;-1.96," &lt; "," - "))</f>
        <v xml:space="preserve"> &gt; </v>
      </c>
      <c r="AP26" s="21" t="str">
        <f>IF((Data!$H23-Data!BJ$50)/SQRT((Data!$I23^2)+(Data!BJ$51^2))&gt;1.96," &gt; ",IF((Data!$H23-Data!BJ$50)/SQRT((Data!$I23^2)+(Data!BJ$51^2))&lt;-1.96," &lt; "," - "))</f>
        <v xml:space="preserve"> &gt; </v>
      </c>
      <c r="AQ26" s="21" t="str">
        <f>IF((Data!$H23-Data!BK$50)/SQRT((Data!$I23^2)+(Data!BK$51^2))&gt;1.96," &gt; ",IF((Data!$H23-Data!BK$50)/SQRT((Data!$I23^2)+(Data!BK$51^2))&lt;-1.96," &lt; "," - "))</f>
        <v xml:space="preserve"> &gt; </v>
      </c>
      <c r="AR26" s="21" t="str">
        <f>IF((Data!$H23-Data!BL$50)/SQRT((Data!$I23^2)+(Data!BL$51^2))&gt;1.96," &gt; ",IF((Data!$H23-Data!BL$50)/SQRT((Data!$I23^2)+(Data!BL$51^2))&lt;-1.96," &lt; "," - "))</f>
        <v xml:space="preserve"> &gt; </v>
      </c>
      <c r="AS26" s="21" t="str">
        <f>IF((Data!$H23-Data!BM$50)/SQRT((Data!$I23^2)+(Data!BM$51^2))&gt;1.96," &gt; ",IF((Data!$H23-Data!BM$50)/SQRT((Data!$I23^2)+(Data!BM$51^2))&lt;-1.96," &lt; "," - "))</f>
        <v xml:space="preserve"> &gt; </v>
      </c>
      <c r="AT26" s="21" t="str">
        <f>IF((Data!$H23-Data!BN$50)/SQRT((Data!$I23^2)+(Data!BN$51^2))&gt;1.96," &gt; ",IF((Data!$H23-Data!BN$50)/SQRT((Data!$I23^2)+(Data!BN$51^2))&lt;-1.96," &lt; "," - "))</f>
        <v xml:space="preserve"> &gt; </v>
      </c>
      <c r="AU26" s="21" t="str">
        <f>IF((Data!$H23-Data!BO$50)/SQRT((Data!$I23^2)+(Data!BO$51^2))&gt;1.96," &gt; ",IF((Data!$H23-Data!BO$50)/SQRT((Data!$I23^2)+(Data!BO$51^2))&lt;-1.96," &lt; "," - "))</f>
        <v xml:space="preserve"> &gt; </v>
      </c>
      <c r="AV26" s="22" t="str">
        <f>IF((Data!$H23-Data!BP$50)/SQRT((Data!$I23^2)+(Data!BP$51^2))&gt;1.96," &gt; ",IF((Data!$H23-Data!BP$50)/SQRT((Data!$I23^2)+(Data!BP$51^2))&lt;-1.96," &lt; "," - "))</f>
        <v xml:space="preserve"> &gt; </v>
      </c>
      <c r="AW26" s="23">
        <f t="shared" si="0"/>
        <v>6</v>
      </c>
      <c r="AX26" s="12">
        <f t="shared" si="1"/>
        <v>4</v>
      </c>
      <c r="AY26" s="24">
        <f t="shared" si="2"/>
        <v>37</v>
      </c>
    </row>
    <row r="27" spans="1:51">
      <c r="A27" s="43" t="str">
        <f>Data!G24</f>
        <v>Washington</v>
      </c>
      <c r="B27" s="40" t="str">
        <f>IF((Data!$H24-Data!V$50)/SQRT((Data!$I24^2)+(Data!V$51^2))&gt;1.96," &gt; ",IF((Data!$H24-Data!V$50)/SQRT((Data!$I24^2)+(Data!V$51^2))&lt;-1.96," &lt; "," - "))</f>
        <v xml:space="preserve"> &lt; </v>
      </c>
      <c r="C27" s="21" t="str">
        <f>IF((Data!$H24-Data!W$50)/SQRT((Data!$I24^2)+(Data!W$51^2))&gt;1.96," &gt; ",IF((Data!$H24-Data!W$50)/SQRT((Data!$I24^2)+(Data!W$51^2))&lt;-1.96," &lt; "," - "))</f>
        <v xml:space="preserve"> &lt; </v>
      </c>
      <c r="D27" s="21" t="str">
        <f>IF((Data!$H24-Data!X$50)/SQRT((Data!$I24^2)+(Data!X$51^2))&gt;1.96," &gt; ",IF((Data!$H24-Data!X$50)/SQRT((Data!$I24^2)+(Data!X$51^2))&lt;-1.96," &lt; "," - "))</f>
        <v xml:space="preserve"> &lt; </v>
      </c>
      <c r="E27" s="21" t="str">
        <f>IF((Data!$H24-Data!Y$50)/SQRT((Data!$I24^2)+(Data!Y$51^2))&gt;1.96," &gt; ",IF((Data!$H24-Data!Y$50)/SQRT((Data!$I24^2)+(Data!Y$51^2))&lt;-1.96," &lt; "," - "))</f>
        <v xml:space="preserve"> &lt; </v>
      </c>
      <c r="F27" s="21" t="str">
        <f>IF((Data!$H24-Data!Z$50)/SQRT((Data!$I24^2)+(Data!Z$51^2))&gt;1.96," &gt; ",IF((Data!$H24-Data!Z$50)/SQRT((Data!$I24^2)+(Data!Z$51^2))&lt;-1.96," &lt; "," - "))</f>
        <v xml:space="preserve"> &lt; </v>
      </c>
      <c r="G27" s="21" t="str">
        <f>IF((Data!$H24-Data!AA$50)/SQRT((Data!$I24^2)+(Data!AA$51^2))&gt;1.96," &gt; ",IF((Data!$H24-Data!AA$50)/SQRT((Data!$I24^2)+(Data!AA$51^2))&lt;-1.96," &lt; "," - "))</f>
        <v xml:space="preserve"> &lt; </v>
      </c>
      <c r="H27" s="21" t="str">
        <f>IF((Data!$H24-Data!AB$50)/SQRT((Data!$I24^2)+(Data!AB$51^2))&gt;1.96," &gt; ",IF((Data!$H24-Data!AB$50)/SQRT((Data!$I24^2)+(Data!AB$51^2))&lt;-1.96," &lt; "," - "))</f>
        <v xml:space="preserve"> - </v>
      </c>
      <c r="I27" s="21" t="str">
        <f>IF((Data!$H24-Data!AC$50)/SQRT((Data!$I24^2)+(Data!AC$51^2))&gt;1.96," &gt; ",IF((Data!$H24-Data!AC$50)/SQRT((Data!$I24^2)+(Data!AC$51^2))&lt;-1.96," &lt; "," - "))</f>
        <v xml:space="preserve"> - </v>
      </c>
      <c r="J27" s="21" t="str">
        <f>IF((Data!$H24-Data!AD$50)/SQRT((Data!$I24^2)+(Data!AD$51^2))&gt;1.96," &gt; ",IF((Data!$H24-Data!AD$50)/SQRT((Data!$I24^2)+(Data!AD$51^2))&lt;-1.96," &lt; "," - "))</f>
        <v xml:space="preserve"> - </v>
      </c>
      <c r="K27" s="21" t="str">
        <f>IF((Data!$H24-Data!AE$50)/SQRT((Data!$I24^2)+(Data!AE$51^2))&gt;1.96," &gt; ",IF((Data!$H24-Data!AE$50)/SQRT((Data!$I24^2)+(Data!AE$51^2))&lt;-1.96," &lt; "," - "))</f>
        <v xml:space="preserve"> - </v>
      </c>
      <c r="L27" s="21" t="str">
        <f>IF((Data!$H24-Data!AF$50)/SQRT((Data!$I24^2)+(Data!AF$51^2))&gt;1.96," &gt; ",IF((Data!$H24-Data!AF$50)/SQRT((Data!$I24^2)+(Data!AF$51^2))&lt;-1.96," &lt; "," - "))</f>
        <v xml:space="preserve"> &gt; </v>
      </c>
      <c r="M27" s="21" t="str">
        <f>IF((Data!$H24-Data!AG$50)/SQRT((Data!$I24^2)+(Data!AG$51^2))&gt;1.96," &gt; ",IF((Data!$H24-Data!AG$50)/SQRT((Data!$I24^2)+(Data!AG$51^2))&lt;-1.96," &lt; "," - "))</f>
        <v xml:space="preserve"> &gt; </v>
      </c>
      <c r="N27" s="21" t="str">
        <f>IF((Data!$H24-Data!AH$50)/SQRT((Data!$I24^2)+(Data!AH$51^2))&gt;1.96," &gt; ",IF((Data!$H24-Data!AH$50)/SQRT((Data!$I24^2)+(Data!AH$51^2))&lt;-1.96," &lt; "," - "))</f>
        <v xml:space="preserve"> &gt; </v>
      </c>
      <c r="O27" s="21" t="str">
        <f>IF((Data!$H24-Data!AI$50)/SQRT((Data!$I24^2)+(Data!AI$51^2))&gt;1.96," &gt; ",IF((Data!$H24-Data!AI$50)/SQRT((Data!$I24^2)+(Data!AI$51^2))&lt;-1.96," &lt; "," - "))</f>
        <v xml:space="preserve"> &gt; </v>
      </c>
      <c r="P27" s="21" t="str">
        <f>IF((Data!$H24-Data!AJ$50)/SQRT((Data!$I24^2)+(Data!AJ$51^2))&gt;1.96," &gt; ",IF((Data!$H24-Data!AJ$50)/SQRT((Data!$I24^2)+(Data!AJ$51^2))&lt;-1.96," &lt; "," - "))</f>
        <v xml:space="preserve"> &gt; </v>
      </c>
      <c r="Q27" s="21" t="str">
        <f>IF((Data!$H24-Data!AK$50)/SQRT((Data!$I24^2)+(Data!AK$51^2))&gt;1.96," &gt; ",IF((Data!$H24-Data!AK$50)/SQRT((Data!$I24^2)+(Data!AK$51^2))&lt;-1.96," &lt; "," - "))</f>
        <v xml:space="preserve"> &gt; </v>
      </c>
      <c r="R27" s="21" t="str">
        <f>IF((Data!$H24-Data!AL$50)/SQRT((Data!$I24^2)+(Data!AL$51^2))&gt;1.96," &gt; ",IF((Data!$H24-Data!AL$50)/SQRT((Data!$I24^2)+(Data!AL$51^2))&lt;-1.96," &lt; "," - "))</f>
        <v xml:space="preserve"> &gt; </v>
      </c>
      <c r="S27" s="21" t="str">
        <f>IF((Data!$H24-Data!AM$50)/SQRT((Data!$I24^2)+(Data!AM$51^2))&gt;1.96," &gt; ",IF((Data!$H24-Data!AM$50)/SQRT((Data!$I24^2)+(Data!AM$51^2))&lt;-1.96," &lt; "," - "))</f>
        <v xml:space="preserve"> &gt; </v>
      </c>
      <c r="T27" s="21" t="str">
        <f>IF((Data!$H24-Data!AN$50)/SQRT((Data!$I24^2)+(Data!AN$51^2))&gt;1.96," &gt; ",IF((Data!$H24-Data!AN$50)/SQRT((Data!$I24^2)+(Data!AN$51^2))&lt;-1.96," &lt; "," - "))</f>
        <v xml:space="preserve"> &gt; </v>
      </c>
      <c r="U27" s="21" t="str">
        <f>IF((Data!$H24-Data!AO$50)/SQRT((Data!$I24^2)+(Data!AO$51^2))&gt;1.96," &gt; ",IF((Data!$H24-Data!AO$50)/SQRT((Data!$I24^2)+(Data!AO$51^2))&lt;-1.96," &lt; "," - "))</f>
        <v xml:space="preserve"> &gt; </v>
      </c>
      <c r="V27" s="21" t="str">
        <f>IF((Data!$H24-Data!AP$50)/SQRT((Data!$I24^2)+(Data!AP$51^2))&gt;1.96," &gt; ",IF((Data!$H24-Data!AP$50)/SQRT((Data!$I24^2)+(Data!AP$51^2))&lt;-1.96," &lt; "," - "))</f>
        <v xml:space="preserve"> &gt; </v>
      </c>
      <c r="W27" s="21" t="str">
        <f>IF((Data!$H24-Data!AQ$50)/SQRT((Data!$I24^2)+(Data!AQ$51^2))&gt;1.96," &gt; ",IF((Data!$H24-Data!AQ$50)/SQRT((Data!$I24^2)+(Data!AQ$51^2))&lt;-1.96," &lt; "," - "))</f>
        <v xml:space="preserve"> &gt; </v>
      </c>
      <c r="X27" s="21" t="str">
        <f>IF((Data!$H24-Data!AR$50)/SQRT((Data!$I24^2)+(Data!AR$51^2))&gt;1.96," &gt; ",IF((Data!$H24-Data!AR$50)/SQRT((Data!$I24^2)+(Data!AR$51^2))&lt;-1.96," &lt; "," - "))</f>
        <v xml:space="preserve"> &gt; </v>
      </c>
      <c r="Y27" s="21" t="str">
        <f>IF((Data!$H24-Data!AS$50)/SQRT((Data!$I24^2)+(Data!AS$51^2))&gt;1.96," &gt; ",IF((Data!$H24-Data!AS$50)/SQRT((Data!$I24^2)+(Data!AS$51^2))&lt;-1.96," &lt; "," - "))</f>
        <v xml:space="preserve"> &gt; </v>
      </c>
      <c r="Z27" s="21" t="str">
        <f>IF((Data!$H24-Data!AT$50)/SQRT((Data!$I24^2)+(Data!AT$51^2))&gt;1.96," &gt; ",IF((Data!$H24-Data!AT$50)/SQRT((Data!$I24^2)+(Data!AT$51^2))&lt;-1.96," &lt; "," - "))</f>
        <v xml:space="preserve"> &gt; </v>
      </c>
      <c r="AA27" s="21" t="str">
        <f>IF((Data!$H24-Data!AU$50)/SQRT((Data!$I24^2)+(Data!AU$51^2))&gt;1.96," &gt; ",IF((Data!$H24-Data!AU$50)/SQRT((Data!$I24^2)+(Data!AU$51^2))&lt;-1.96," &lt; "," - "))</f>
        <v xml:space="preserve"> &gt; </v>
      </c>
      <c r="AB27" s="21" t="str">
        <f>IF((Data!$H24-Data!AV$50)/SQRT((Data!$I24^2)+(Data!AV$51^2))&gt;1.96," &gt; ",IF((Data!$H24-Data!AV$50)/SQRT((Data!$I24^2)+(Data!AV$51^2))&lt;-1.96," &lt; "," - "))</f>
        <v xml:space="preserve"> &gt; </v>
      </c>
      <c r="AC27" s="21" t="str">
        <f>IF((Data!$H24-Data!AW$50)/SQRT((Data!$I24^2)+(Data!AW$51^2))&gt;1.96," &gt; ",IF((Data!$H24-Data!AW$50)/SQRT((Data!$I24^2)+(Data!AW$51^2))&lt;-1.96," &lt; "," - "))</f>
        <v xml:space="preserve"> &gt; </v>
      </c>
      <c r="AD27" s="21" t="str">
        <f>IF((Data!$H24-Data!AX$50)/SQRT((Data!$I24^2)+(Data!AX$51^2))&gt;1.96," &gt; ",IF((Data!$H24-Data!AX$50)/SQRT((Data!$I24^2)+(Data!AX$51^2))&lt;-1.96," &lt; "," - "))</f>
        <v xml:space="preserve"> &gt; </v>
      </c>
      <c r="AE27" s="21" t="str">
        <f>IF((Data!$H24-Data!AY$50)/SQRT((Data!$I24^2)+(Data!AY$51^2))&gt;1.96," &gt; ",IF((Data!$H24-Data!AY$50)/SQRT((Data!$I24^2)+(Data!AY$51^2))&lt;-1.96," &lt; "," - "))</f>
        <v xml:space="preserve"> &gt; </v>
      </c>
      <c r="AF27" s="21" t="str">
        <f>IF((Data!$H24-Data!AZ$50)/SQRT((Data!$I24^2)+(Data!AZ$51^2))&gt;1.96," &gt; ",IF((Data!$H24-Data!AZ$50)/SQRT((Data!$I24^2)+(Data!AZ$51^2))&lt;-1.96," &lt; "," - "))</f>
        <v xml:space="preserve"> &gt; </v>
      </c>
      <c r="AG27" s="21" t="str">
        <f>IF((Data!$H24-Data!BA$50)/SQRT((Data!$I24^2)+(Data!BA$51^2))&gt;1.96," &gt; ",IF((Data!$H24-Data!BA$50)/SQRT((Data!$I24^2)+(Data!BA$51^2))&lt;-1.96," &lt; "," - "))</f>
        <v xml:space="preserve"> &gt; </v>
      </c>
      <c r="AH27" s="21" t="str">
        <f>IF((Data!$H24-Data!BB$50)/SQRT((Data!$I24^2)+(Data!BB$51^2))&gt;1.96," &gt; ",IF((Data!$H24-Data!BB$50)/SQRT((Data!$I24^2)+(Data!BB$51^2))&lt;-1.96," &lt; "," - "))</f>
        <v xml:space="preserve"> &gt; </v>
      </c>
      <c r="AI27" s="21" t="str">
        <f>IF((Data!$H24-Data!BC$50)/SQRT((Data!$I24^2)+(Data!BC$51^2))&gt;1.96," &gt; ",IF((Data!$H24-Data!BC$50)/SQRT((Data!$I24^2)+(Data!BC$51^2))&lt;-1.96," &lt; "," - "))</f>
        <v xml:space="preserve"> &gt; </v>
      </c>
      <c r="AJ27" s="21" t="str">
        <f>IF((Data!$H24-Data!BD$50)/SQRT((Data!$I24^2)+(Data!BD$51^2))&gt;1.96," &gt; ",IF((Data!$H24-Data!BD$50)/SQRT((Data!$I24^2)+(Data!BD$51^2))&lt;-1.96," &lt; "," - "))</f>
        <v xml:space="preserve"> &gt; </v>
      </c>
      <c r="AK27" s="21" t="str">
        <f>IF((Data!$H24-Data!BE$50)/SQRT((Data!$I24^2)+(Data!BE$51^2))&gt;1.96," &gt; ",IF((Data!$H24-Data!BE$50)/SQRT((Data!$I24^2)+(Data!BE$51^2))&lt;-1.96," &lt; "," - "))</f>
        <v xml:space="preserve"> &gt; </v>
      </c>
      <c r="AL27" s="21" t="str">
        <f>IF((Data!$H24-Data!BF$50)/SQRT((Data!$I24^2)+(Data!BF$51^2))&gt;1.96," &gt; ",IF((Data!$H24-Data!BF$50)/SQRT((Data!$I24^2)+(Data!BF$51^2))&lt;-1.96," &lt; "," - "))</f>
        <v xml:space="preserve"> &gt; </v>
      </c>
      <c r="AM27" s="21" t="str">
        <f>IF((Data!$H24-Data!BG$50)/SQRT((Data!$I24^2)+(Data!BG$51^2))&gt;1.96," &gt; ",IF((Data!$H24-Data!BG$50)/SQRT((Data!$I24^2)+(Data!BG$51^2))&lt;-1.96," &lt; "," - "))</f>
        <v xml:space="preserve"> &gt; </v>
      </c>
      <c r="AN27" s="21" t="str">
        <f>IF((Data!$H24-Data!BH$50)/SQRT((Data!$I24^2)+(Data!BH$51^2))&gt;1.96," &gt; ",IF((Data!$H24-Data!BH$50)/SQRT((Data!$I24^2)+(Data!BH$51^2))&lt;-1.96," &lt; "," - "))</f>
        <v xml:space="preserve"> &gt; </v>
      </c>
      <c r="AO27" s="21" t="str">
        <f>IF((Data!$H24-Data!BI$50)/SQRT((Data!$I24^2)+(Data!BI$51^2))&gt;1.96," &gt; ",IF((Data!$H24-Data!BI$50)/SQRT((Data!$I24^2)+(Data!BI$51^2))&lt;-1.96," &lt; "," - "))</f>
        <v xml:space="preserve"> &gt; </v>
      </c>
      <c r="AP27" s="21" t="str">
        <f>IF((Data!$H24-Data!BJ$50)/SQRT((Data!$I24^2)+(Data!BJ$51^2))&gt;1.96," &gt; ",IF((Data!$H24-Data!BJ$50)/SQRT((Data!$I24^2)+(Data!BJ$51^2))&lt;-1.96," &lt; "," - "))</f>
        <v xml:space="preserve"> &gt; </v>
      </c>
      <c r="AQ27" s="21" t="str">
        <f>IF((Data!$H24-Data!BK$50)/SQRT((Data!$I24^2)+(Data!BK$51^2))&gt;1.96," &gt; ",IF((Data!$H24-Data!BK$50)/SQRT((Data!$I24^2)+(Data!BK$51^2))&lt;-1.96," &lt; "," - "))</f>
        <v xml:space="preserve"> &gt; </v>
      </c>
      <c r="AR27" s="21" t="str">
        <f>IF((Data!$H24-Data!BL$50)/SQRT((Data!$I24^2)+(Data!BL$51^2))&gt;1.96," &gt; ",IF((Data!$H24-Data!BL$50)/SQRT((Data!$I24^2)+(Data!BL$51^2))&lt;-1.96," &lt; "," - "))</f>
        <v xml:space="preserve"> &gt; </v>
      </c>
      <c r="AS27" s="21" t="str">
        <f>IF((Data!$H24-Data!BM$50)/SQRT((Data!$I24^2)+(Data!BM$51^2))&gt;1.96," &gt; ",IF((Data!$H24-Data!BM$50)/SQRT((Data!$I24^2)+(Data!BM$51^2))&lt;-1.96," &lt; "," - "))</f>
        <v xml:space="preserve"> &gt; </v>
      </c>
      <c r="AT27" s="21" t="str">
        <f>IF((Data!$H24-Data!BN$50)/SQRT((Data!$I24^2)+(Data!BN$51^2))&gt;1.96," &gt; ",IF((Data!$H24-Data!BN$50)/SQRT((Data!$I24^2)+(Data!BN$51^2))&lt;-1.96," &lt; "," - "))</f>
        <v xml:space="preserve"> &gt; </v>
      </c>
      <c r="AU27" s="21" t="str">
        <f>IF((Data!$H24-Data!BO$50)/SQRT((Data!$I24^2)+(Data!BO$51^2))&gt;1.96," &gt; ",IF((Data!$H24-Data!BO$50)/SQRT((Data!$I24^2)+(Data!BO$51^2))&lt;-1.96," &lt; "," - "))</f>
        <v xml:space="preserve"> &gt; </v>
      </c>
      <c r="AV27" s="22" t="str">
        <f>IF((Data!$H24-Data!BP$50)/SQRT((Data!$I24^2)+(Data!BP$51^2))&gt;1.96," &gt; ",IF((Data!$H24-Data!BP$50)/SQRT((Data!$I24^2)+(Data!BP$51^2))&lt;-1.96," &lt; "," - "))</f>
        <v xml:space="preserve"> &gt; </v>
      </c>
      <c r="AW27" s="23">
        <f t="shared" si="0"/>
        <v>6</v>
      </c>
      <c r="AX27" s="12">
        <f t="shared" si="1"/>
        <v>4</v>
      </c>
      <c r="AY27" s="24">
        <f t="shared" si="2"/>
        <v>37</v>
      </c>
    </row>
    <row r="28" spans="1:51">
      <c r="A28" s="43" t="str">
        <f>Data!G25</f>
        <v>Pennsylvania</v>
      </c>
      <c r="B28" s="40" t="str">
        <f>IF((Data!$H25-Data!V$50)/SQRT((Data!$I25^2)+(Data!V$51^2))&gt;1.96," &gt; ",IF((Data!$H25-Data!V$50)/SQRT((Data!$I25^2)+(Data!V$51^2))&lt;-1.96," &lt; "," - "))</f>
        <v xml:space="preserve"> &lt; </v>
      </c>
      <c r="C28" s="21" t="str">
        <f>IF((Data!$H25-Data!W$50)/SQRT((Data!$I25^2)+(Data!W$51^2))&gt;1.96," &gt; ",IF((Data!$H25-Data!W$50)/SQRT((Data!$I25^2)+(Data!W$51^2))&lt;-1.96," &lt; "," - "))</f>
        <v xml:space="preserve"> &lt; </v>
      </c>
      <c r="D28" s="21" t="str">
        <f>IF((Data!$H25-Data!X$50)/SQRT((Data!$I25^2)+(Data!X$51^2))&gt;1.96," &gt; ",IF((Data!$H25-Data!X$50)/SQRT((Data!$I25^2)+(Data!X$51^2))&lt;-1.96," &lt; "," - "))</f>
        <v xml:space="preserve"> &lt; </v>
      </c>
      <c r="E28" s="21" t="str">
        <f>IF((Data!$H25-Data!Y$50)/SQRT((Data!$I25^2)+(Data!Y$51^2))&gt;1.96," &gt; ",IF((Data!$H25-Data!Y$50)/SQRT((Data!$I25^2)+(Data!Y$51^2))&lt;-1.96," &lt; "," - "))</f>
        <v xml:space="preserve"> &lt; </v>
      </c>
      <c r="F28" s="21" t="str">
        <f>IF((Data!$H25-Data!Z$50)/SQRT((Data!$I25^2)+(Data!Z$51^2))&gt;1.96," &gt; ",IF((Data!$H25-Data!Z$50)/SQRT((Data!$I25^2)+(Data!Z$51^2))&lt;-1.96," &lt; "," - "))</f>
        <v xml:space="preserve"> &lt; </v>
      </c>
      <c r="G28" s="21" t="str">
        <f>IF((Data!$H25-Data!AA$50)/SQRT((Data!$I25^2)+(Data!AA$51^2))&gt;1.96," &gt; ",IF((Data!$H25-Data!AA$50)/SQRT((Data!$I25^2)+(Data!AA$51^2))&lt;-1.96," &lt; "," - "))</f>
        <v xml:space="preserve"> &lt; </v>
      </c>
      <c r="H28" s="21" t="str">
        <f>IF((Data!$H25-Data!AB$50)/SQRT((Data!$I25^2)+(Data!AB$51^2))&gt;1.96," &gt; ",IF((Data!$H25-Data!AB$50)/SQRT((Data!$I25^2)+(Data!AB$51^2))&lt;-1.96," &lt; "," - "))</f>
        <v xml:space="preserve"> - </v>
      </c>
      <c r="I28" s="21" t="str">
        <f>IF((Data!$H25-Data!AC$50)/SQRT((Data!$I25^2)+(Data!AC$51^2))&gt;1.96," &gt; ",IF((Data!$H25-Data!AC$50)/SQRT((Data!$I25^2)+(Data!AC$51^2))&lt;-1.96," &lt; "," - "))</f>
        <v xml:space="preserve"> - </v>
      </c>
      <c r="J28" s="21" t="str">
        <f>IF((Data!$H25-Data!AD$50)/SQRT((Data!$I25^2)+(Data!AD$51^2))&gt;1.96," &gt; ",IF((Data!$H25-Data!AD$50)/SQRT((Data!$I25^2)+(Data!AD$51^2))&lt;-1.96," &lt; "," - "))</f>
        <v xml:space="preserve"> - </v>
      </c>
      <c r="K28" s="21" t="str">
        <f>IF((Data!$H25-Data!AE$50)/SQRT((Data!$I25^2)+(Data!AE$51^2))&gt;1.96," &gt; ",IF((Data!$H25-Data!AE$50)/SQRT((Data!$I25^2)+(Data!AE$51^2))&lt;-1.96," &lt; "," - "))</f>
        <v xml:space="preserve"> - </v>
      </c>
      <c r="L28" s="21" t="str">
        <f>IF((Data!$H25-Data!AF$50)/SQRT((Data!$I25^2)+(Data!AF$51^2))&gt;1.96," &gt; ",IF((Data!$H25-Data!AF$50)/SQRT((Data!$I25^2)+(Data!AF$51^2))&lt;-1.96," &lt; "," - "))</f>
        <v xml:space="preserve"> &gt; </v>
      </c>
      <c r="M28" s="21" t="str">
        <f>IF((Data!$H25-Data!AG$50)/SQRT((Data!$I25^2)+(Data!AG$51^2))&gt;1.96," &gt; ",IF((Data!$H25-Data!AG$50)/SQRT((Data!$I25^2)+(Data!AG$51^2))&lt;-1.96," &lt; "," - "))</f>
        <v xml:space="preserve"> &gt; </v>
      </c>
      <c r="N28" s="21" t="str">
        <f>IF((Data!$H25-Data!AH$50)/SQRT((Data!$I25^2)+(Data!AH$51^2))&gt;1.96," &gt; ",IF((Data!$H25-Data!AH$50)/SQRT((Data!$I25^2)+(Data!AH$51^2))&lt;-1.96," &lt; "," - "))</f>
        <v xml:space="preserve"> &gt; </v>
      </c>
      <c r="O28" s="21" t="str">
        <f>IF((Data!$H25-Data!AI$50)/SQRT((Data!$I25^2)+(Data!AI$51^2))&gt;1.96," &gt; ",IF((Data!$H25-Data!AI$50)/SQRT((Data!$I25^2)+(Data!AI$51^2))&lt;-1.96," &lt; "," - "))</f>
        <v xml:space="preserve"> &gt; </v>
      </c>
      <c r="P28" s="21" t="str">
        <f>IF((Data!$H25-Data!AJ$50)/SQRT((Data!$I25^2)+(Data!AJ$51^2))&gt;1.96," &gt; ",IF((Data!$H25-Data!AJ$50)/SQRT((Data!$I25^2)+(Data!AJ$51^2))&lt;-1.96," &lt; "," - "))</f>
        <v xml:space="preserve"> &gt; </v>
      </c>
      <c r="Q28" s="21" t="str">
        <f>IF((Data!$H25-Data!AK$50)/SQRT((Data!$I25^2)+(Data!AK$51^2))&gt;1.96," &gt; ",IF((Data!$H25-Data!AK$50)/SQRT((Data!$I25^2)+(Data!AK$51^2))&lt;-1.96," &lt; "," - "))</f>
        <v xml:space="preserve"> &gt; </v>
      </c>
      <c r="R28" s="21" t="str">
        <f>IF((Data!$H25-Data!AL$50)/SQRT((Data!$I25^2)+(Data!AL$51^2))&gt;1.96," &gt; ",IF((Data!$H25-Data!AL$50)/SQRT((Data!$I25^2)+(Data!AL$51^2))&lt;-1.96," &lt; "," - "))</f>
        <v xml:space="preserve"> &gt; </v>
      </c>
      <c r="S28" s="21" t="str">
        <f>IF((Data!$H25-Data!AM$50)/SQRT((Data!$I25^2)+(Data!AM$51^2))&gt;1.96," &gt; ",IF((Data!$H25-Data!AM$50)/SQRT((Data!$I25^2)+(Data!AM$51^2))&lt;-1.96," &lt; "," - "))</f>
        <v xml:space="preserve"> &gt; </v>
      </c>
      <c r="T28" s="21" t="str">
        <f>IF((Data!$H25-Data!AN$50)/SQRT((Data!$I25^2)+(Data!AN$51^2))&gt;1.96," &gt; ",IF((Data!$H25-Data!AN$50)/SQRT((Data!$I25^2)+(Data!AN$51^2))&lt;-1.96," &lt; "," - "))</f>
        <v xml:space="preserve"> &gt; </v>
      </c>
      <c r="U28" s="21" t="str">
        <f>IF((Data!$H25-Data!AO$50)/SQRT((Data!$I25^2)+(Data!AO$51^2))&gt;1.96," &gt; ",IF((Data!$H25-Data!AO$50)/SQRT((Data!$I25^2)+(Data!AO$51^2))&lt;-1.96," &lt; "," - "))</f>
        <v xml:space="preserve"> &gt; </v>
      </c>
      <c r="V28" s="21" t="str">
        <f>IF((Data!$H25-Data!AP$50)/SQRT((Data!$I25^2)+(Data!AP$51^2))&gt;1.96," &gt; ",IF((Data!$H25-Data!AP$50)/SQRT((Data!$I25^2)+(Data!AP$51^2))&lt;-1.96," &lt; "," - "))</f>
        <v xml:space="preserve"> &gt; </v>
      </c>
      <c r="W28" s="21" t="str">
        <f>IF((Data!$H25-Data!AQ$50)/SQRT((Data!$I25^2)+(Data!AQ$51^2))&gt;1.96," &gt; ",IF((Data!$H25-Data!AQ$50)/SQRT((Data!$I25^2)+(Data!AQ$51^2))&lt;-1.96," &lt; "," - "))</f>
        <v xml:space="preserve"> &gt; </v>
      </c>
      <c r="X28" s="21" t="str">
        <f>IF((Data!$H25-Data!AR$50)/SQRT((Data!$I25^2)+(Data!AR$51^2))&gt;1.96," &gt; ",IF((Data!$H25-Data!AR$50)/SQRT((Data!$I25^2)+(Data!AR$51^2))&lt;-1.96," &lt; "," - "))</f>
        <v xml:space="preserve"> &gt; </v>
      </c>
      <c r="Y28" s="21" t="str">
        <f>IF((Data!$H25-Data!AS$50)/SQRT((Data!$I25^2)+(Data!AS$51^2))&gt;1.96," &gt; ",IF((Data!$H25-Data!AS$50)/SQRT((Data!$I25^2)+(Data!AS$51^2))&lt;-1.96," &lt; "," - "))</f>
        <v xml:space="preserve"> &gt; </v>
      </c>
      <c r="Z28" s="21" t="str">
        <f>IF((Data!$H25-Data!AT$50)/SQRT((Data!$I25^2)+(Data!AT$51^2))&gt;1.96," &gt; ",IF((Data!$H25-Data!AT$50)/SQRT((Data!$I25^2)+(Data!AT$51^2))&lt;-1.96," &lt; "," - "))</f>
        <v xml:space="preserve"> &gt; </v>
      </c>
      <c r="AA28" s="21" t="str">
        <f>IF((Data!$H25-Data!AU$50)/SQRT((Data!$I25^2)+(Data!AU$51^2))&gt;1.96," &gt; ",IF((Data!$H25-Data!AU$50)/SQRT((Data!$I25^2)+(Data!AU$51^2))&lt;-1.96," &lt; "," - "))</f>
        <v xml:space="preserve"> &gt; </v>
      </c>
      <c r="AB28" s="21" t="str">
        <f>IF((Data!$H25-Data!AV$50)/SQRT((Data!$I25^2)+(Data!AV$51^2))&gt;1.96," &gt; ",IF((Data!$H25-Data!AV$50)/SQRT((Data!$I25^2)+(Data!AV$51^2))&lt;-1.96," &lt; "," - "))</f>
        <v xml:space="preserve"> &gt; </v>
      </c>
      <c r="AC28" s="21" t="str">
        <f>IF((Data!$H25-Data!AW$50)/SQRT((Data!$I25^2)+(Data!AW$51^2))&gt;1.96," &gt; ",IF((Data!$H25-Data!AW$50)/SQRT((Data!$I25^2)+(Data!AW$51^2))&lt;-1.96," &lt; "," - "))</f>
        <v xml:space="preserve"> &gt; </v>
      </c>
      <c r="AD28" s="21" t="str">
        <f>IF((Data!$H25-Data!AX$50)/SQRT((Data!$I25^2)+(Data!AX$51^2))&gt;1.96," &gt; ",IF((Data!$H25-Data!AX$50)/SQRT((Data!$I25^2)+(Data!AX$51^2))&lt;-1.96," &lt; "," - "))</f>
        <v xml:space="preserve"> &gt; </v>
      </c>
      <c r="AE28" s="21" t="str">
        <f>IF((Data!$H25-Data!AY$50)/SQRT((Data!$I25^2)+(Data!AY$51^2))&gt;1.96," &gt; ",IF((Data!$H25-Data!AY$50)/SQRT((Data!$I25^2)+(Data!AY$51^2))&lt;-1.96," &lt; "," - "))</f>
        <v xml:space="preserve"> &gt; </v>
      </c>
      <c r="AF28" s="21" t="str">
        <f>IF((Data!$H25-Data!AZ$50)/SQRT((Data!$I25^2)+(Data!AZ$51^2))&gt;1.96," &gt; ",IF((Data!$H25-Data!AZ$50)/SQRT((Data!$I25^2)+(Data!AZ$51^2))&lt;-1.96," &lt; "," - "))</f>
        <v xml:space="preserve"> &gt; </v>
      </c>
      <c r="AG28" s="21" t="str">
        <f>IF((Data!$H25-Data!BA$50)/SQRT((Data!$I25^2)+(Data!BA$51^2))&gt;1.96," &gt; ",IF((Data!$H25-Data!BA$50)/SQRT((Data!$I25^2)+(Data!BA$51^2))&lt;-1.96," &lt; "," - "))</f>
        <v xml:space="preserve"> &gt; </v>
      </c>
      <c r="AH28" s="21" t="str">
        <f>IF((Data!$H25-Data!BB$50)/SQRT((Data!$I25^2)+(Data!BB$51^2))&gt;1.96," &gt; ",IF((Data!$H25-Data!BB$50)/SQRT((Data!$I25^2)+(Data!BB$51^2))&lt;-1.96," &lt; "," - "))</f>
        <v xml:space="preserve"> &gt; </v>
      </c>
      <c r="AI28" s="21" t="str">
        <f>IF((Data!$H25-Data!BC$50)/SQRT((Data!$I25^2)+(Data!BC$51^2))&gt;1.96," &gt; ",IF((Data!$H25-Data!BC$50)/SQRT((Data!$I25^2)+(Data!BC$51^2))&lt;-1.96," &lt; "," - "))</f>
        <v xml:space="preserve"> &gt; </v>
      </c>
      <c r="AJ28" s="21" t="str">
        <f>IF((Data!$H25-Data!BD$50)/SQRT((Data!$I25^2)+(Data!BD$51^2))&gt;1.96," &gt; ",IF((Data!$H25-Data!BD$50)/SQRT((Data!$I25^2)+(Data!BD$51^2))&lt;-1.96," &lt; "," - "))</f>
        <v xml:space="preserve"> &gt; </v>
      </c>
      <c r="AK28" s="21" t="str">
        <f>IF((Data!$H25-Data!BE$50)/SQRT((Data!$I25^2)+(Data!BE$51^2))&gt;1.96," &gt; ",IF((Data!$H25-Data!BE$50)/SQRT((Data!$I25^2)+(Data!BE$51^2))&lt;-1.96," &lt; "," - "))</f>
        <v xml:space="preserve"> &gt; </v>
      </c>
      <c r="AL28" s="21" t="str">
        <f>IF((Data!$H25-Data!BF$50)/SQRT((Data!$I25^2)+(Data!BF$51^2))&gt;1.96," &gt; ",IF((Data!$H25-Data!BF$50)/SQRT((Data!$I25^2)+(Data!BF$51^2))&lt;-1.96," &lt; "," - "))</f>
        <v xml:space="preserve"> &gt; </v>
      </c>
      <c r="AM28" s="21" t="str">
        <f>IF((Data!$H25-Data!BG$50)/SQRT((Data!$I25^2)+(Data!BG$51^2))&gt;1.96," &gt; ",IF((Data!$H25-Data!BG$50)/SQRT((Data!$I25^2)+(Data!BG$51^2))&lt;-1.96," &lt; "," - "))</f>
        <v xml:space="preserve"> &gt; </v>
      </c>
      <c r="AN28" s="21" t="str">
        <f>IF((Data!$H25-Data!BH$50)/SQRT((Data!$I25^2)+(Data!BH$51^2))&gt;1.96," &gt; ",IF((Data!$H25-Data!BH$50)/SQRT((Data!$I25^2)+(Data!BH$51^2))&lt;-1.96," &lt; "," - "))</f>
        <v xml:space="preserve"> &gt; </v>
      </c>
      <c r="AO28" s="21" t="str">
        <f>IF((Data!$H25-Data!BI$50)/SQRT((Data!$I25^2)+(Data!BI$51^2))&gt;1.96," &gt; ",IF((Data!$H25-Data!BI$50)/SQRT((Data!$I25^2)+(Data!BI$51^2))&lt;-1.96," &lt; "," - "))</f>
        <v xml:space="preserve"> &gt; </v>
      </c>
      <c r="AP28" s="21" t="str">
        <f>IF((Data!$H25-Data!BJ$50)/SQRT((Data!$I25^2)+(Data!BJ$51^2))&gt;1.96," &gt; ",IF((Data!$H25-Data!BJ$50)/SQRT((Data!$I25^2)+(Data!BJ$51^2))&lt;-1.96," &lt; "," - "))</f>
        <v xml:space="preserve"> &gt; </v>
      </c>
      <c r="AQ28" s="21" t="str">
        <f>IF((Data!$H25-Data!BK$50)/SQRT((Data!$I25^2)+(Data!BK$51^2))&gt;1.96," &gt; ",IF((Data!$H25-Data!BK$50)/SQRT((Data!$I25^2)+(Data!BK$51^2))&lt;-1.96," &lt; "," - "))</f>
        <v xml:space="preserve"> &gt; </v>
      </c>
      <c r="AR28" s="21" t="str">
        <f>IF((Data!$H25-Data!BL$50)/SQRT((Data!$I25^2)+(Data!BL$51^2))&gt;1.96," &gt; ",IF((Data!$H25-Data!BL$50)/SQRT((Data!$I25^2)+(Data!BL$51^2))&lt;-1.96," &lt; "," - "))</f>
        <v xml:space="preserve"> &gt; </v>
      </c>
      <c r="AS28" s="21" t="str">
        <f>IF((Data!$H25-Data!BM$50)/SQRT((Data!$I25^2)+(Data!BM$51^2))&gt;1.96," &gt; ",IF((Data!$H25-Data!BM$50)/SQRT((Data!$I25^2)+(Data!BM$51^2))&lt;-1.96," &lt; "," - "))</f>
        <v xml:space="preserve"> &gt; </v>
      </c>
      <c r="AT28" s="21" t="str">
        <f>IF((Data!$H25-Data!BN$50)/SQRT((Data!$I25^2)+(Data!BN$51^2))&gt;1.96," &gt; ",IF((Data!$H25-Data!BN$50)/SQRT((Data!$I25^2)+(Data!BN$51^2))&lt;-1.96," &lt; "," - "))</f>
        <v xml:space="preserve"> &gt; </v>
      </c>
      <c r="AU28" s="21" t="str">
        <f>IF((Data!$H25-Data!BO$50)/SQRT((Data!$I25^2)+(Data!BO$51^2))&gt;1.96," &gt; ",IF((Data!$H25-Data!BO$50)/SQRT((Data!$I25^2)+(Data!BO$51^2))&lt;-1.96," &lt; "," - "))</f>
        <v xml:space="preserve"> &gt; </v>
      </c>
      <c r="AV28" s="22" t="str">
        <f>IF((Data!$H25-Data!BP$50)/SQRT((Data!$I25^2)+(Data!BP$51^2))&gt;1.96," &gt; ",IF((Data!$H25-Data!BP$50)/SQRT((Data!$I25^2)+(Data!BP$51^2))&lt;-1.96," &lt; "," - "))</f>
        <v xml:space="preserve"> &gt; </v>
      </c>
      <c r="AW28" s="23">
        <f t="shared" si="0"/>
        <v>6</v>
      </c>
      <c r="AX28" s="12">
        <f t="shared" si="1"/>
        <v>4</v>
      </c>
      <c r="AY28" s="24">
        <f t="shared" si="2"/>
        <v>37</v>
      </c>
    </row>
    <row r="29" spans="1:51">
      <c r="A29" s="43" t="str">
        <f>Data!G26</f>
        <v>Idaho</v>
      </c>
      <c r="B29" s="40" t="str">
        <f>IF((Data!$H26-Data!V$50)/SQRT((Data!$I26^2)+(Data!V$51^2))&gt;1.96," &gt; ",IF((Data!$H26-Data!V$50)/SQRT((Data!$I26^2)+(Data!V$51^2))&lt;-1.96," &lt; "," - "))</f>
        <v xml:space="preserve"> &lt; </v>
      </c>
      <c r="C29" s="21" t="str">
        <f>IF((Data!$H26-Data!W$50)/SQRT((Data!$I26^2)+(Data!W$51^2))&gt;1.96," &gt; ",IF((Data!$H26-Data!W$50)/SQRT((Data!$I26^2)+(Data!W$51^2))&lt;-1.96," &lt; "," - "))</f>
        <v xml:space="preserve"> &lt; </v>
      </c>
      <c r="D29" s="21" t="str">
        <f>IF((Data!$H26-Data!X$50)/SQRT((Data!$I26^2)+(Data!X$51^2))&gt;1.96," &gt; ",IF((Data!$H26-Data!X$50)/SQRT((Data!$I26^2)+(Data!X$51^2))&lt;-1.96," &lt; "," - "))</f>
        <v xml:space="preserve"> &lt; </v>
      </c>
      <c r="E29" s="21" t="str">
        <f>IF((Data!$H26-Data!Y$50)/SQRT((Data!$I26^2)+(Data!Y$51^2))&gt;1.96," &gt; ",IF((Data!$H26-Data!Y$50)/SQRT((Data!$I26^2)+(Data!Y$51^2))&lt;-1.96," &lt; "," - "))</f>
        <v xml:space="preserve"> &lt; </v>
      </c>
      <c r="F29" s="21" t="str">
        <f>IF((Data!$H26-Data!Z$50)/SQRT((Data!$I26^2)+(Data!Z$51^2))&gt;1.96," &gt; ",IF((Data!$H26-Data!Z$50)/SQRT((Data!$I26^2)+(Data!Z$51^2))&lt;-1.96," &lt; "," - "))</f>
        <v xml:space="preserve"> &lt; </v>
      </c>
      <c r="G29" s="21" t="str">
        <f>IF((Data!$H26-Data!AA$50)/SQRT((Data!$I26^2)+(Data!AA$51^2))&gt;1.96," &gt; ",IF((Data!$H26-Data!AA$50)/SQRT((Data!$I26^2)+(Data!AA$51^2))&lt;-1.96," &lt; "," - "))</f>
        <v xml:space="preserve"> &lt; </v>
      </c>
      <c r="H29" s="21" t="str">
        <f>IF((Data!$H26-Data!AB$50)/SQRT((Data!$I26^2)+(Data!AB$51^2))&gt;1.96," &gt; ",IF((Data!$H26-Data!AB$50)/SQRT((Data!$I26^2)+(Data!AB$51^2))&lt;-1.96," &lt; "," - "))</f>
        <v xml:space="preserve"> - </v>
      </c>
      <c r="I29" s="21" t="str">
        <f>IF((Data!$H26-Data!AC$50)/SQRT((Data!$I26^2)+(Data!AC$51^2))&gt;1.96," &gt; ",IF((Data!$H26-Data!AC$50)/SQRT((Data!$I26^2)+(Data!AC$51^2))&lt;-1.96," &lt; "," - "))</f>
        <v xml:space="preserve"> - </v>
      </c>
      <c r="J29" s="21" t="str">
        <f>IF((Data!$H26-Data!AD$50)/SQRT((Data!$I26^2)+(Data!AD$51^2))&gt;1.96," &gt; ",IF((Data!$H26-Data!AD$50)/SQRT((Data!$I26^2)+(Data!AD$51^2))&lt;-1.96," &lt; "," - "))</f>
        <v xml:space="preserve"> - </v>
      </c>
      <c r="K29" s="21" t="str">
        <f>IF((Data!$H26-Data!AE$50)/SQRT((Data!$I26^2)+(Data!AE$51^2))&gt;1.96," &gt; ",IF((Data!$H26-Data!AE$50)/SQRT((Data!$I26^2)+(Data!AE$51^2))&lt;-1.96," &lt; "," - "))</f>
        <v xml:space="preserve"> - </v>
      </c>
      <c r="L29" s="21" t="str">
        <f>IF((Data!$H26-Data!AF$50)/SQRT((Data!$I26^2)+(Data!AF$51^2))&gt;1.96," &gt; ",IF((Data!$H26-Data!AF$50)/SQRT((Data!$I26^2)+(Data!AF$51^2))&lt;-1.96," &lt; "," - "))</f>
        <v xml:space="preserve"> &gt; </v>
      </c>
      <c r="M29" s="21" t="str">
        <f>IF((Data!$H26-Data!AG$50)/SQRT((Data!$I26^2)+(Data!AG$51^2))&gt;1.96," &gt; ",IF((Data!$H26-Data!AG$50)/SQRT((Data!$I26^2)+(Data!AG$51^2))&lt;-1.96," &lt; "," - "))</f>
        <v xml:space="preserve"> &gt; </v>
      </c>
      <c r="N29" s="21" t="str">
        <f>IF((Data!$H26-Data!AH$50)/SQRT((Data!$I26^2)+(Data!AH$51^2))&gt;1.96," &gt; ",IF((Data!$H26-Data!AH$50)/SQRT((Data!$I26^2)+(Data!AH$51^2))&lt;-1.96," &lt; "," - "))</f>
        <v xml:space="preserve"> &gt; </v>
      </c>
      <c r="O29" s="21" t="str">
        <f>IF((Data!$H26-Data!AI$50)/SQRT((Data!$I26^2)+(Data!AI$51^2))&gt;1.96," &gt; ",IF((Data!$H26-Data!AI$50)/SQRT((Data!$I26^2)+(Data!AI$51^2))&lt;-1.96," &lt; "," - "))</f>
        <v xml:space="preserve"> &gt; </v>
      </c>
      <c r="P29" s="21" t="str">
        <f>IF((Data!$H26-Data!AJ$50)/SQRT((Data!$I26^2)+(Data!AJ$51^2))&gt;1.96," &gt; ",IF((Data!$H26-Data!AJ$50)/SQRT((Data!$I26^2)+(Data!AJ$51^2))&lt;-1.96," &lt; "," - "))</f>
        <v xml:space="preserve"> &gt; </v>
      </c>
      <c r="Q29" s="21" t="str">
        <f>IF((Data!$H26-Data!AK$50)/SQRT((Data!$I26^2)+(Data!AK$51^2))&gt;1.96," &gt; ",IF((Data!$H26-Data!AK$50)/SQRT((Data!$I26^2)+(Data!AK$51^2))&lt;-1.96," &lt; "," - "))</f>
        <v xml:space="preserve"> &gt; </v>
      </c>
      <c r="R29" s="21" t="str">
        <f>IF((Data!$H26-Data!AL$50)/SQRT((Data!$I26^2)+(Data!AL$51^2))&gt;1.96," &gt; ",IF((Data!$H26-Data!AL$50)/SQRT((Data!$I26^2)+(Data!AL$51^2))&lt;-1.96," &lt; "," - "))</f>
        <v xml:space="preserve"> &gt; </v>
      </c>
      <c r="S29" s="21" t="str">
        <f>IF((Data!$H26-Data!AM$50)/SQRT((Data!$I26^2)+(Data!AM$51^2))&gt;1.96," &gt; ",IF((Data!$H26-Data!AM$50)/SQRT((Data!$I26^2)+(Data!AM$51^2))&lt;-1.96," &lt; "," - "))</f>
        <v xml:space="preserve"> &gt; </v>
      </c>
      <c r="T29" s="21" t="str">
        <f>IF((Data!$H26-Data!AN$50)/SQRT((Data!$I26^2)+(Data!AN$51^2))&gt;1.96," &gt; ",IF((Data!$H26-Data!AN$50)/SQRT((Data!$I26^2)+(Data!AN$51^2))&lt;-1.96," &lt; "," - "))</f>
        <v xml:space="preserve"> &gt; </v>
      </c>
      <c r="U29" s="21" t="str">
        <f>IF((Data!$H26-Data!AO$50)/SQRT((Data!$I26^2)+(Data!AO$51^2))&gt;1.96," &gt; ",IF((Data!$H26-Data!AO$50)/SQRT((Data!$I26^2)+(Data!AO$51^2))&lt;-1.96," &lt; "," - "))</f>
        <v xml:space="preserve"> &gt; </v>
      </c>
      <c r="V29" s="21" t="str">
        <f>IF((Data!$H26-Data!AP$50)/SQRT((Data!$I26^2)+(Data!AP$51^2))&gt;1.96," &gt; ",IF((Data!$H26-Data!AP$50)/SQRT((Data!$I26^2)+(Data!AP$51^2))&lt;-1.96," &lt; "," - "))</f>
        <v xml:space="preserve"> &gt; </v>
      </c>
      <c r="W29" s="21" t="str">
        <f>IF((Data!$H26-Data!AQ$50)/SQRT((Data!$I26^2)+(Data!AQ$51^2))&gt;1.96," &gt; ",IF((Data!$H26-Data!AQ$50)/SQRT((Data!$I26^2)+(Data!AQ$51^2))&lt;-1.96," &lt; "," - "))</f>
        <v xml:space="preserve"> &gt; </v>
      </c>
      <c r="X29" s="21" t="str">
        <f>IF((Data!$H26-Data!AR$50)/SQRT((Data!$I26^2)+(Data!AR$51^2))&gt;1.96," &gt; ",IF((Data!$H26-Data!AR$50)/SQRT((Data!$I26^2)+(Data!AR$51^2))&lt;-1.96," &lt; "," - "))</f>
        <v xml:space="preserve"> &gt; </v>
      </c>
      <c r="Y29" s="21" t="str">
        <f>IF((Data!$H26-Data!AS$50)/SQRT((Data!$I26^2)+(Data!AS$51^2))&gt;1.96," &gt; ",IF((Data!$H26-Data!AS$50)/SQRT((Data!$I26^2)+(Data!AS$51^2))&lt;-1.96," &lt; "," - "))</f>
        <v xml:space="preserve"> &gt; </v>
      </c>
      <c r="Z29" s="21" t="str">
        <f>IF((Data!$H26-Data!AT$50)/SQRT((Data!$I26^2)+(Data!AT$51^2))&gt;1.96," &gt; ",IF((Data!$H26-Data!AT$50)/SQRT((Data!$I26^2)+(Data!AT$51^2))&lt;-1.96," &lt; "," - "))</f>
        <v xml:space="preserve"> &gt; </v>
      </c>
      <c r="AA29" s="21" t="str">
        <f>IF((Data!$H26-Data!AU$50)/SQRT((Data!$I26^2)+(Data!AU$51^2))&gt;1.96," &gt; ",IF((Data!$H26-Data!AU$50)/SQRT((Data!$I26^2)+(Data!AU$51^2))&lt;-1.96," &lt; "," - "))</f>
        <v xml:space="preserve"> &gt; </v>
      </c>
      <c r="AB29" s="21" t="str">
        <f>IF((Data!$H26-Data!AV$50)/SQRT((Data!$I26^2)+(Data!AV$51^2))&gt;1.96," &gt; ",IF((Data!$H26-Data!AV$50)/SQRT((Data!$I26^2)+(Data!AV$51^2))&lt;-1.96," &lt; "," - "))</f>
        <v xml:space="preserve"> &gt; </v>
      </c>
      <c r="AC29" s="21" t="str">
        <f>IF((Data!$H26-Data!AW$50)/SQRT((Data!$I26^2)+(Data!AW$51^2))&gt;1.96," &gt; ",IF((Data!$H26-Data!AW$50)/SQRT((Data!$I26^2)+(Data!AW$51^2))&lt;-1.96," &lt; "," - "))</f>
        <v xml:space="preserve"> &gt; </v>
      </c>
      <c r="AD29" s="21" t="str">
        <f>IF((Data!$H26-Data!AX$50)/SQRT((Data!$I26^2)+(Data!AX$51^2))&gt;1.96," &gt; ",IF((Data!$H26-Data!AX$50)/SQRT((Data!$I26^2)+(Data!AX$51^2))&lt;-1.96," &lt; "," - "))</f>
        <v xml:space="preserve"> &gt; </v>
      </c>
      <c r="AE29" s="21" t="str">
        <f>IF((Data!$H26-Data!AY$50)/SQRT((Data!$I26^2)+(Data!AY$51^2))&gt;1.96," &gt; ",IF((Data!$H26-Data!AY$50)/SQRT((Data!$I26^2)+(Data!AY$51^2))&lt;-1.96," &lt; "," - "))</f>
        <v xml:space="preserve"> &gt; </v>
      </c>
      <c r="AF29" s="21" t="str">
        <f>IF((Data!$H26-Data!AZ$50)/SQRT((Data!$I26^2)+(Data!AZ$51^2))&gt;1.96," &gt; ",IF((Data!$H26-Data!AZ$50)/SQRT((Data!$I26^2)+(Data!AZ$51^2))&lt;-1.96," &lt; "," - "))</f>
        <v xml:space="preserve"> &gt; </v>
      </c>
      <c r="AG29" s="21" t="str">
        <f>IF((Data!$H26-Data!BA$50)/SQRT((Data!$I26^2)+(Data!BA$51^2))&gt;1.96," &gt; ",IF((Data!$H26-Data!BA$50)/SQRT((Data!$I26^2)+(Data!BA$51^2))&lt;-1.96," &lt; "," - "))</f>
        <v xml:space="preserve"> &gt; </v>
      </c>
      <c r="AH29" s="21" t="str">
        <f>IF((Data!$H26-Data!BB$50)/SQRT((Data!$I26^2)+(Data!BB$51^2))&gt;1.96," &gt; ",IF((Data!$H26-Data!BB$50)/SQRT((Data!$I26^2)+(Data!BB$51^2))&lt;-1.96," &lt; "," - "))</f>
        <v xml:space="preserve"> &gt; </v>
      </c>
      <c r="AI29" s="21" t="str">
        <f>IF((Data!$H26-Data!BC$50)/SQRT((Data!$I26^2)+(Data!BC$51^2))&gt;1.96," &gt; ",IF((Data!$H26-Data!BC$50)/SQRT((Data!$I26^2)+(Data!BC$51^2))&lt;-1.96," &lt; "," - "))</f>
        <v xml:space="preserve"> &gt; </v>
      </c>
      <c r="AJ29" s="21" t="str">
        <f>IF((Data!$H26-Data!BD$50)/SQRT((Data!$I26^2)+(Data!BD$51^2))&gt;1.96," &gt; ",IF((Data!$H26-Data!BD$50)/SQRT((Data!$I26^2)+(Data!BD$51^2))&lt;-1.96," &lt; "," - "))</f>
        <v xml:space="preserve"> &gt; </v>
      </c>
      <c r="AK29" s="21" t="str">
        <f>IF((Data!$H26-Data!BE$50)/SQRT((Data!$I26^2)+(Data!BE$51^2))&gt;1.96," &gt; ",IF((Data!$H26-Data!BE$50)/SQRT((Data!$I26^2)+(Data!BE$51^2))&lt;-1.96," &lt; "," - "))</f>
        <v xml:space="preserve"> &gt; </v>
      </c>
      <c r="AL29" s="21" t="str">
        <f>IF((Data!$H26-Data!BF$50)/SQRT((Data!$I26^2)+(Data!BF$51^2))&gt;1.96," &gt; ",IF((Data!$H26-Data!BF$50)/SQRT((Data!$I26^2)+(Data!BF$51^2))&lt;-1.96," &lt; "," - "))</f>
        <v xml:space="preserve"> &gt; </v>
      </c>
      <c r="AM29" s="21" t="str">
        <f>IF((Data!$H26-Data!BG$50)/SQRT((Data!$I26^2)+(Data!BG$51^2))&gt;1.96," &gt; ",IF((Data!$H26-Data!BG$50)/SQRT((Data!$I26^2)+(Data!BG$51^2))&lt;-1.96," &lt; "," - "))</f>
        <v xml:space="preserve"> &gt; </v>
      </c>
      <c r="AN29" s="21" t="str">
        <f>IF((Data!$H26-Data!BH$50)/SQRT((Data!$I26^2)+(Data!BH$51^2))&gt;1.96," &gt; ",IF((Data!$H26-Data!BH$50)/SQRT((Data!$I26^2)+(Data!BH$51^2))&lt;-1.96," &lt; "," - "))</f>
        <v xml:space="preserve"> &gt; </v>
      </c>
      <c r="AO29" s="21" t="str">
        <f>IF((Data!$H26-Data!BI$50)/SQRT((Data!$I26^2)+(Data!BI$51^2))&gt;1.96," &gt; ",IF((Data!$H26-Data!BI$50)/SQRT((Data!$I26^2)+(Data!BI$51^2))&lt;-1.96," &lt; "," - "))</f>
        <v xml:space="preserve"> &gt; </v>
      </c>
      <c r="AP29" s="21" t="str">
        <f>IF((Data!$H26-Data!BJ$50)/SQRT((Data!$I26^2)+(Data!BJ$51^2))&gt;1.96," &gt; ",IF((Data!$H26-Data!BJ$50)/SQRT((Data!$I26^2)+(Data!BJ$51^2))&lt;-1.96," &lt; "," - "))</f>
        <v xml:space="preserve"> &gt; </v>
      </c>
      <c r="AQ29" s="21" t="str">
        <f>IF((Data!$H26-Data!BK$50)/SQRT((Data!$I26^2)+(Data!BK$51^2))&gt;1.96," &gt; ",IF((Data!$H26-Data!BK$50)/SQRT((Data!$I26^2)+(Data!BK$51^2))&lt;-1.96," &lt; "," - "))</f>
        <v xml:space="preserve"> &gt; </v>
      </c>
      <c r="AR29" s="21" t="str">
        <f>IF((Data!$H26-Data!BL$50)/SQRT((Data!$I26^2)+(Data!BL$51^2))&gt;1.96," &gt; ",IF((Data!$H26-Data!BL$50)/SQRT((Data!$I26^2)+(Data!BL$51^2))&lt;-1.96," &lt; "," - "))</f>
        <v xml:space="preserve"> &gt; </v>
      </c>
      <c r="AS29" s="21" t="str">
        <f>IF((Data!$H26-Data!BM$50)/SQRT((Data!$I26^2)+(Data!BM$51^2))&gt;1.96," &gt; ",IF((Data!$H26-Data!BM$50)/SQRT((Data!$I26^2)+(Data!BM$51^2))&lt;-1.96," &lt; "," - "))</f>
        <v xml:space="preserve"> &gt; </v>
      </c>
      <c r="AT29" s="21" t="str">
        <f>IF((Data!$H26-Data!BN$50)/SQRT((Data!$I26^2)+(Data!BN$51^2))&gt;1.96," &gt; ",IF((Data!$H26-Data!BN$50)/SQRT((Data!$I26^2)+(Data!BN$51^2))&lt;-1.96," &lt; "," - "))</f>
        <v xml:space="preserve"> &gt; </v>
      </c>
      <c r="AU29" s="21" t="str">
        <f>IF((Data!$H26-Data!BO$50)/SQRT((Data!$I26^2)+(Data!BO$51^2))&gt;1.96," &gt; ",IF((Data!$H26-Data!BO$50)/SQRT((Data!$I26^2)+(Data!BO$51^2))&lt;-1.96," &lt; "," - "))</f>
        <v xml:space="preserve"> &gt; </v>
      </c>
      <c r="AV29" s="22" t="str">
        <f>IF((Data!$H26-Data!BP$50)/SQRT((Data!$I26^2)+(Data!BP$51^2))&gt;1.96," &gt; ",IF((Data!$H26-Data!BP$50)/SQRT((Data!$I26^2)+(Data!BP$51^2))&lt;-1.96," &lt; "," - "))</f>
        <v xml:space="preserve"> &gt; </v>
      </c>
      <c r="AW29" s="23">
        <f t="shared" si="0"/>
        <v>6</v>
      </c>
      <c r="AX29" s="12">
        <f t="shared" si="1"/>
        <v>4</v>
      </c>
      <c r="AY29" s="24">
        <f t="shared" si="2"/>
        <v>37</v>
      </c>
    </row>
    <row r="30" spans="1:51">
      <c r="A30" s="43" t="str">
        <f>Data!G27</f>
        <v>Oregon</v>
      </c>
      <c r="B30" s="40" t="str">
        <f>IF((Data!$H27-Data!V$50)/SQRT((Data!$I27^2)+(Data!V$51^2))&gt;1.96," &gt; ",IF((Data!$H27-Data!V$50)/SQRT((Data!$I27^2)+(Data!V$51^2))&lt;-1.96," &lt; "," - "))</f>
        <v xml:space="preserve"> &lt; </v>
      </c>
      <c r="C30" s="21" t="str">
        <f>IF((Data!$H27-Data!W$50)/SQRT((Data!$I27^2)+(Data!W$51^2))&gt;1.96," &gt; ",IF((Data!$H27-Data!W$50)/SQRT((Data!$I27^2)+(Data!W$51^2))&lt;-1.96," &lt; "," - "))</f>
        <v xml:space="preserve"> &lt; </v>
      </c>
      <c r="D30" s="21" t="str">
        <f>IF((Data!$H27-Data!X$50)/SQRT((Data!$I27^2)+(Data!X$51^2))&gt;1.96," &gt; ",IF((Data!$H27-Data!X$50)/SQRT((Data!$I27^2)+(Data!X$51^2))&lt;-1.96," &lt; "," - "))</f>
        <v xml:space="preserve"> &lt; </v>
      </c>
      <c r="E30" s="21" t="str">
        <f>IF((Data!$H27-Data!Y$50)/SQRT((Data!$I27^2)+(Data!Y$51^2))&gt;1.96," &gt; ",IF((Data!$H27-Data!Y$50)/SQRT((Data!$I27^2)+(Data!Y$51^2))&lt;-1.96," &lt; "," - "))</f>
        <v xml:space="preserve"> &lt; </v>
      </c>
      <c r="F30" s="21" t="str">
        <f>IF((Data!$H27-Data!Z$50)/SQRT((Data!$I27^2)+(Data!Z$51^2))&gt;1.96," &gt; ",IF((Data!$H27-Data!Z$50)/SQRT((Data!$I27^2)+(Data!Z$51^2))&lt;-1.96," &lt; "," - "))</f>
        <v xml:space="preserve"> &lt; </v>
      </c>
      <c r="G30" s="21" t="str">
        <f>IF((Data!$H27-Data!AA$50)/SQRT((Data!$I27^2)+(Data!AA$51^2))&gt;1.96," &gt; ",IF((Data!$H27-Data!AA$50)/SQRT((Data!$I27^2)+(Data!AA$51^2))&lt;-1.96," &lt; "," - "))</f>
        <v xml:space="preserve"> &lt; </v>
      </c>
      <c r="H30" s="21" t="str">
        <f>IF((Data!$H27-Data!AB$50)/SQRT((Data!$I27^2)+(Data!AB$51^2))&gt;1.96," &gt; ",IF((Data!$H27-Data!AB$50)/SQRT((Data!$I27^2)+(Data!AB$51^2))&lt;-1.96," &lt; "," - "))</f>
        <v xml:space="preserve"> - </v>
      </c>
      <c r="I30" s="21" t="str">
        <f>IF((Data!$H27-Data!AC$50)/SQRT((Data!$I27^2)+(Data!AC$51^2))&gt;1.96," &gt; ",IF((Data!$H27-Data!AC$50)/SQRT((Data!$I27^2)+(Data!AC$51^2))&lt;-1.96," &lt; "," - "))</f>
        <v xml:space="preserve"> - </v>
      </c>
      <c r="J30" s="21" t="str">
        <f>IF((Data!$H27-Data!AD$50)/SQRT((Data!$I27^2)+(Data!AD$51^2))&gt;1.96," &gt; ",IF((Data!$H27-Data!AD$50)/SQRT((Data!$I27^2)+(Data!AD$51^2))&lt;-1.96," &lt; "," - "))</f>
        <v xml:space="preserve"> - </v>
      </c>
      <c r="K30" s="21" t="str">
        <f>IF((Data!$H27-Data!AE$50)/SQRT((Data!$I27^2)+(Data!AE$51^2))&gt;1.96," &gt; ",IF((Data!$H27-Data!AE$50)/SQRT((Data!$I27^2)+(Data!AE$51^2))&lt;-1.96," &lt; "," - "))</f>
        <v xml:space="preserve"> - </v>
      </c>
      <c r="L30" s="21" t="str">
        <f>IF((Data!$H27-Data!AF$50)/SQRT((Data!$I27^2)+(Data!AF$51^2))&gt;1.96," &gt; ",IF((Data!$H27-Data!AF$50)/SQRT((Data!$I27^2)+(Data!AF$51^2))&lt;-1.96," &lt; "," - "))</f>
        <v xml:space="preserve"> &gt; </v>
      </c>
      <c r="M30" s="21" t="str">
        <f>IF((Data!$H27-Data!AG$50)/SQRT((Data!$I27^2)+(Data!AG$51^2))&gt;1.96," &gt; ",IF((Data!$H27-Data!AG$50)/SQRT((Data!$I27^2)+(Data!AG$51^2))&lt;-1.96," &lt; "," - "))</f>
        <v xml:space="preserve"> &gt; </v>
      </c>
      <c r="N30" s="21" t="str">
        <f>IF((Data!$H27-Data!AH$50)/SQRT((Data!$I27^2)+(Data!AH$51^2))&gt;1.96," &gt; ",IF((Data!$H27-Data!AH$50)/SQRT((Data!$I27^2)+(Data!AH$51^2))&lt;-1.96," &lt; "," - "))</f>
        <v xml:space="preserve"> &gt; </v>
      </c>
      <c r="O30" s="21" t="str">
        <f>IF((Data!$H27-Data!AI$50)/SQRT((Data!$I27^2)+(Data!AI$51^2))&gt;1.96," &gt; ",IF((Data!$H27-Data!AI$50)/SQRT((Data!$I27^2)+(Data!AI$51^2))&lt;-1.96," &lt; "," - "))</f>
        <v xml:space="preserve"> &gt; </v>
      </c>
      <c r="P30" s="21" t="str">
        <f>IF((Data!$H27-Data!AJ$50)/SQRT((Data!$I27^2)+(Data!AJ$51^2))&gt;1.96," &gt; ",IF((Data!$H27-Data!AJ$50)/SQRT((Data!$I27^2)+(Data!AJ$51^2))&lt;-1.96," &lt; "," - "))</f>
        <v xml:space="preserve"> &gt; </v>
      </c>
      <c r="Q30" s="21" t="str">
        <f>IF((Data!$H27-Data!AK$50)/SQRT((Data!$I27^2)+(Data!AK$51^2))&gt;1.96," &gt; ",IF((Data!$H27-Data!AK$50)/SQRT((Data!$I27^2)+(Data!AK$51^2))&lt;-1.96," &lt; "," - "))</f>
        <v xml:space="preserve"> &gt; </v>
      </c>
      <c r="R30" s="21" t="str">
        <f>IF((Data!$H27-Data!AL$50)/SQRT((Data!$I27^2)+(Data!AL$51^2))&gt;1.96," &gt; ",IF((Data!$H27-Data!AL$50)/SQRT((Data!$I27^2)+(Data!AL$51^2))&lt;-1.96," &lt; "," - "))</f>
        <v xml:space="preserve"> &gt; </v>
      </c>
      <c r="S30" s="21" t="str">
        <f>IF((Data!$H27-Data!AM$50)/SQRT((Data!$I27^2)+(Data!AM$51^2))&gt;1.96," &gt; ",IF((Data!$H27-Data!AM$50)/SQRT((Data!$I27^2)+(Data!AM$51^2))&lt;-1.96," &lt; "," - "))</f>
        <v xml:space="preserve"> &gt; </v>
      </c>
      <c r="T30" s="21" t="str">
        <f>IF((Data!$H27-Data!AN$50)/SQRT((Data!$I27^2)+(Data!AN$51^2))&gt;1.96," &gt; ",IF((Data!$H27-Data!AN$50)/SQRT((Data!$I27^2)+(Data!AN$51^2))&lt;-1.96," &lt; "," - "))</f>
        <v xml:space="preserve"> &gt; </v>
      </c>
      <c r="U30" s="21" t="str">
        <f>IF((Data!$H27-Data!AO$50)/SQRT((Data!$I27^2)+(Data!AO$51^2))&gt;1.96," &gt; ",IF((Data!$H27-Data!AO$50)/SQRT((Data!$I27^2)+(Data!AO$51^2))&lt;-1.96," &lt; "," - "))</f>
        <v xml:space="preserve"> &gt; </v>
      </c>
      <c r="V30" s="21" t="str">
        <f>IF((Data!$H27-Data!AP$50)/SQRT((Data!$I27^2)+(Data!AP$51^2))&gt;1.96," &gt; ",IF((Data!$H27-Data!AP$50)/SQRT((Data!$I27^2)+(Data!AP$51^2))&lt;-1.96," &lt; "," - "))</f>
        <v xml:space="preserve"> &gt; </v>
      </c>
      <c r="W30" s="21" t="str">
        <f>IF((Data!$H27-Data!AQ$50)/SQRT((Data!$I27^2)+(Data!AQ$51^2))&gt;1.96," &gt; ",IF((Data!$H27-Data!AQ$50)/SQRT((Data!$I27^2)+(Data!AQ$51^2))&lt;-1.96," &lt; "," - "))</f>
        <v xml:space="preserve"> &gt; </v>
      </c>
      <c r="X30" s="21" t="str">
        <f>IF((Data!$H27-Data!AR$50)/SQRT((Data!$I27^2)+(Data!AR$51^2))&gt;1.96," &gt; ",IF((Data!$H27-Data!AR$50)/SQRT((Data!$I27^2)+(Data!AR$51^2))&lt;-1.96," &lt; "," - "))</f>
        <v xml:space="preserve"> &gt; </v>
      </c>
      <c r="Y30" s="21" t="str">
        <f>IF((Data!$H27-Data!AS$50)/SQRT((Data!$I27^2)+(Data!AS$51^2))&gt;1.96," &gt; ",IF((Data!$H27-Data!AS$50)/SQRT((Data!$I27^2)+(Data!AS$51^2))&lt;-1.96," &lt; "," - "))</f>
        <v xml:space="preserve"> &gt; </v>
      </c>
      <c r="Z30" s="21" t="str">
        <f>IF((Data!$H27-Data!AT$50)/SQRT((Data!$I27^2)+(Data!AT$51^2))&gt;1.96," &gt; ",IF((Data!$H27-Data!AT$50)/SQRT((Data!$I27^2)+(Data!AT$51^2))&lt;-1.96," &lt; "," - "))</f>
        <v xml:space="preserve"> &gt; </v>
      </c>
      <c r="AA30" s="21" t="str">
        <f>IF((Data!$H27-Data!AU$50)/SQRT((Data!$I27^2)+(Data!AU$51^2))&gt;1.96," &gt; ",IF((Data!$H27-Data!AU$50)/SQRT((Data!$I27^2)+(Data!AU$51^2))&lt;-1.96," &lt; "," - "))</f>
        <v xml:space="preserve"> &gt; </v>
      </c>
      <c r="AB30" s="21" t="str">
        <f>IF((Data!$H27-Data!AV$50)/SQRT((Data!$I27^2)+(Data!AV$51^2))&gt;1.96," &gt; ",IF((Data!$H27-Data!AV$50)/SQRT((Data!$I27^2)+(Data!AV$51^2))&lt;-1.96," &lt; "," - "))</f>
        <v xml:space="preserve"> &gt; </v>
      </c>
      <c r="AC30" s="21" t="str">
        <f>IF((Data!$H27-Data!AW$50)/SQRT((Data!$I27^2)+(Data!AW$51^2))&gt;1.96," &gt; ",IF((Data!$H27-Data!AW$50)/SQRT((Data!$I27^2)+(Data!AW$51^2))&lt;-1.96," &lt; "," - "))</f>
        <v xml:space="preserve"> &gt; </v>
      </c>
      <c r="AD30" s="21" t="str">
        <f>IF((Data!$H27-Data!AX$50)/SQRT((Data!$I27^2)+(Data!AX$51^2))&gt;1.96," &gt; ",IF((Data!$H27-Data!AX$50)/SQRT((Data!$I27^2)+(Data!AX$51^2))&lt;-1.96," &lt; "," - "))</f>
        <v xml:space="preserve"> &gt; </v>
      </c>
      <c r="AE30" s="21" t="str">
        <f>IF((Data!$H27-Data!AY$50)/SQRT((Data!$I27^2)+(Data!AY$51^2))&gt;1.96," &gt; ",IF((Data!$H27-Data!AY$50)/SQRT((Data!$I27^2)+(Data!AY$51^2))&lt;-1.96," &lt; "," - "))</f>
        <v xml:space="preserve"> &gt; </v>
      </c>
      <c r="AF30" s="21" t="str">
        <f>IF((Data!$H27-Data!AZ$50)/SQRT((Data!$I27^2)+(Data!AZ$51^2))&gt;1.96," &gt; ",IF((Data!$H27-Data!AZ$50)/SQRT((Data!$I27^2)+(Data!AZ$51^2))&lt;-1.96," &lt; "," - "))</f>
        <v xml:space="preserve"> &gt; </v>
      </c>
      <c r="AG30" s="21" t="str">
        <f>IF((Data!$H27-Data!BA$50)/SQRT((Data!$I27^2)+(Data!BA$51^2))&gt;1.96," &gt; ",IF((Data!$H27-Data!BA$50)/SQRT((Data!$I27^2)+(Data!BA$51^2))&lt;-1.96," &lt; "," - "))</f>
        <v xml:space="preserve"> &gt; </v>
      </c>
      <c r="AH30" s="21" t="str">
        <f>IF((Data!$H27-Data!BB$50)/SQRT((Data!$I27^2)+(Data!BB$51^2))&gt;1.96," &gt; ",IF((Data!$H27-Data!BB$50)/SQRT((Data!$I27^2)+(Data!BB$51^2))&lt;-1.96," &lt; "," - "))</f>
        <v xml:space="preserve"> &gt; </v>
      </c>
      <c r="AI30" s="21" t="str">
        <f>IF((Data!$H27-Data!BC$50)/SQRT((Data!$I27^2)+(Data!BC$51^2))&gt;1.96," &gt; ",IF((Data!$H27-Data!BC$50)/SQRT((Data!$I27^2)+(Data!BC$51^2))&lt;-1.96," &lt; "," - "))</f>
        <v xml:space="preserve"> &gt; </v>
      </c>
      <c r="AJ30" s="21" t="str">
        <f>IF((Data!$H27-Data!BD$50)/SQRT((Data!$I27^2)+(Data!BD$51^2))&gt;1.96," &gt; ",IF((Data!$H27-Data!BD$50)/SQRT((Data!$I27^2)+(Data!BD$51^2))&lt;-1.96," &lt; "," - "))</f>
        <v xml:space="preserve"> &gt; </v>
      </c>
      <c r="AK30" s="21" t="str">
        <f>IF((Data!$H27-Data!BE$50)/SQRT((Data!$I27^2)+(Data!BE$51^2))&gt;1.96," &gt; ",IF((Data!$H27-Data!BE$50)/SQRT((Data!$I27^2)+(Data!BE$51^2))&lt;-1.96," &lt; "," - "))</f>
        <v xml:space="preserve"> &gt; </v>
      </c>
      <c r="AL30" s="21" t="str">
        <f>IF((Data!$H27-Data!BF$50)/SQRT((Data!$I27^2)+(Data!BF$51^2))&gt;1.96," &gt; ",IF((Data!$H27-Data!BF$50)/SQRT((Data!$I27^2)+(Data!BF$51^2))&lt;-1.96," &lt; "," - "))</f>
        <v xml:space="preserve"> &gt; </v>
      </c>
      <c r="AM30" s="21" t="str">
        <f>IF((Data!$H27-Data!BG$50)/SQRT((Data!$I27^2)+(Data!BG$51^2))&gt;1.96," &gt; ",IF((Data!$H27-Data!BG$50)/SQRT((Data!$I27^2)+(Data!BG$51^2))&lt;-1.96," &lt; "," - "))</f>
        <v xml:space="preserve"> &gt; </v>
      </c>
      <c r="AN30" s="21" t="str">
        <f>IF((Data!$H27-Data!BH$50)/SQRT((Data!$I27^2)+(Data!BH$51^2))&gt;1.96," &gt; ",IF((Data!$H27-Data!BH$50)/SQRT((Data!$I27^2)+(Data!BH$51^2))&lt;-1.96," &lt; "," - "))</f>
        <v xml:space="preserve"> &gt; </v>
      </c>
      <c r="AO30" s="21" t="str">
        <f>IF((Data!$H27-Data!BI$50)/SQRT((Data!$I27^2)+(Data!BI$51^2))&gt;1.96," &gt; ",IF((Data!$H27-Data!BI$50)/SQRT((Data!$I27^2)+(Data!BI$51^2))&lt;-1.96," &lt; "," - "))</f>
        <v xml:space="preserve"> &gt; </v>
      </c>
      <c r="AP30" s="21" t="str">
        <f>IF((Data!$H27-Data!BJ$50)/SQRT((Data!$I27^2)+(Data!BJ$51^2))&gt;1.96," &gt; ",IF((Data!$H27-Data!BJ$50)/SQRT((Data!$I27^2)+(Data!BJ$51^2))&lt;-1.96," &lt; "," - "))</f>
        <v xml:space="preserve"> &gt; </v>
      </c>
      <c r="AQ30" s="21" t="str">
        <f>IF((Data!$H27-Data!BK$50)/SQRT((Data!$I27^2)+(Data!BK$51^2))&gt;1.96," &gt; ",IF((Data!$H27-Data!BK$50)/SQRT((Data!$I27^2)+(Data!BK$51^2))&lt;-1.96," &lt; "," - "))</f>
        <v xml:space="preserve"> &gt; </v>
      </c>
      <c r="AR30" s="21" t="str">
        <f>IF((Data!$H27-Data!BL$50)/SQRT((Data!$I27^2)+(Data!BL$51^2))&gt;1.96," &gt; ",IF((Data!$H27-Data!BL$50)/SQRT((Data!$I27^2)+(Data!BL$51^2))&lt;-1.96," &lt; "," - "))</f>
        <v xml:space="preserve"> &gt; </v>
      </c>
      <c r="AS30" s="21" t="str">
        <f>IF((Data!$H27-Data!BM$50)/SQRT((Data!$I27^2)+(Data!BM$51^2))&gt;1.96," &gt; ",IF((Data!$H27-Data!BM$50)/SQRT((Data!$I27^2)+(Data!BM$51^2))&lt;-1.96," &lt; "," - "))</f>
        <v xml:space="preserve"> &gt; </v>
      </c>
      <c r="AT30" s="21" t="str">
        <f>IF((Data!$H27-Data!BN$50)/SQRT((Data!$I27^2)+(Data!BN$51^2))&gt;1.96," &gt; ",IF((Data!$H27-Data!BN$50)/SQRT((Data!$I27^2)+(Data!BN$51^2))&lt;-1.96," &lt; "," - "))</f>
        <v xml:space="preserve"> &gt; </v>
      </c>
      <c r="AU30" s="21" t="str">
        <f>IF((Data!$H27-Data!BO$50)/SQRT((Data!$I27^2)+(Data!BO$51^2))&gt;1.96," &gt; ",IF((Data!$H27-Data!BO$50)/SQRT((Data!$I27^2)+(Data!BO$51^2))&lt;-1.96," &lt; "," - "))</f>
        <v xml:space="preserve"> &gt; </v>
      </c>
      <c r="AV30" s="22" t="str">
        <f>IF((Data!$H27-Data!BP$50)/SQRT((Data!$I27^2)+(Data!BP$51^2))&gt;1.96," &gt; ",IF((Data!$H27-Data!BP$50)/SQRT((Data!$I27^2)+(Data!BP$51^2))&lt;-1.96," &lt; "," - "))</f>
        <v xml:space="preserve"> &gt; </v>
      </c>
      <c r="AW30" s="23">
        <f t="shared" si="0"/>
        <v>6</v>
      </c>
      <c r="AX30" s="12">
        <f t="shared" si="1"/>
        <v>4</v>
      </c>
      <c r="AY30" s="24">
        <f t="shared" si="2"/>
        <v>37</v>
      </c>
    </row>
    <row r="31" spans="1:51">
      <c r="A31" s="43" t="str">
        <f>Data!G28</f>
        <v>Michigan</v>
      </c>
      <c r="B31" s="40" t="str">
        <f>IF((Data!$H28-Data!V$50)/SQRT((Data!$I28^2)+(Data!V$51^2))&gt;1.96," &gt; ",IF((Data!$H28-Data!V$50)/SQRT((Data!$I28^2)+(Data!V$51^2))&lt;-1.96," &lt; "," - "))</f>
        <v xml:space="preserve"> &lt; </v>
      </c>
      <c r="C31" s="21" t="str">
        <f>IF((Data!$H28-Data!W$50)/SQRT((Data!$I28^2)+(Data!W$51^2))&gt;1.96," &gt; ",IF((Data!$H28-Data!W$50)/SQRT((Data!$I28^2)+(Data!W$51^2))&lt;-1.96," &lt; "," - "))</f>
        <v xml:space="preserve"> &lt; </v>
      </c>
      <c r="D31" s="21" t="str">
        <f>IF((Data!$H28-Data!X$50)/SQRT((Data!$I28^2)+(Data!X$51^2))&gt;1.96," &gt; ",IF((Data!$H28-Data!X$50)/SQRT((Data!$I28^2)+(Data!X$51^2))&lt;-1.96," &lt; "," - "))</f>
        <v xml:space="preserve"> &lt; </v>
      </c>
      <c r="E31" s="21" t="str">
        <f>IF((Data!$H28-Data!Y$50)/SQRT((Data!$I28^2)+(Data!Y$51^2))&gt;1.96," &gt; ",IF((Data!$H28-Data!Y$50)/SQRT((Data!$I28^2)+(Data!Y$51^2))&lt;-1.96," &lt; "," - "))</f>
        <v xml:space="preserve"> &lt; </v>
      </c>
      <c r="F31" s="21" t="str">
        <f>IF((Data!$H28-Data!Z$50)/SQRT((Data!$I28^2)+(Data!Z$51^2))&gt;1.96," &gt; ",IF((Data!$H28-Data!Z$50)/SQRT((Data!$I28^2)+(Data!Z$51^2))&lt;-1.96," &lt; "," - "))</f>
        <v xml:space="preserve"> &lt; </v>
      </c>
      <c r="G31" s="21" t="str">
        <f>IF((Data!$H28-Data!AA$50)/SQRT((Data!$I28^2)+(Data!AA$51^2))&gt;1.96," &gt; ",IF((Data!$H28-Data!AA$50)/SQRT((Data!$I28^2)+(Data!AA$51^2))&lt;-1.96," &lt; "," - "))</f>
        <v xml:space="preserve"> &lt; </v>
      </c>
      <c r="H31" s="21" t="str">
        <f>IF((Data!$H28-Data!AB$50)/SQRT((Data!$I28^2)+(Data!AB$51^2))&gt;1.96," &gt; ",IF((Data!$H28-Data!AB$50)/SQRT((Data!$I28^2)+(Data!AB$51^2))&lt;-1.96," &lt; "," - "))</f>
        <v xml:space="preserve"> - </v>
      </c>
      <c r="I31" s="21" t="str">
        <f>IF((Data!$H28-Data!AC$50)/SQRT((Data!$I28^2)+(Data!AC$51^2))&gt;1.96," &gt; ",IF((Data!$H28-Data!AC$50)/SQRT((Data!$I28^2)+(Data!AC$51^2))&lt;-1.96," &lt; "," - "))</f>
        <v xml:space="preserve"> - </v>
      </c>
      <c r="J31" s="21" t="str">
        <f>IF((Data!$H28-Data!AD$50)/SQRT((Data!$I28^2)+(Data!AD$51^2))&gt;1.96," &gt; ",IF((Data!$H28-Data!AD$50)/SQRT((Data!$I28^2)+(Data!AD$51^2))&lt;-1.96," &lt; "," - "))</f>
        <v xml:space="preserve"> - </v>
      </c>
      <c r="K31" s="21" t="str">
        <f>IF((Data!$H28-Data!AE$50)/SQRT((Data!$I28^2)+(Data!AE$51^2))&gt;1.96," &gt; ",IF((Data!$H28-Data!AE$50)/SQRT((Data!$I28^2)+(Data!AE$51^2))&lt;-1.96," &lt; "," - "))</f>
        <v xml:space="preserve"> - </v>
      </c>
      <c r="L31" s="21" t="str">
        <f>IF((Data!$H28-Data!AF$50)/SQRT((Data!$I28^2)+(Data!AF$51^2))&gt;1.96," &gt; ",IF((Data!$H28-Data!AF$50)/SQRT((Data!$I28^2)+(Data!AF$51^2))&lt;-1.96," &lt; "," - "))</f>
        <v xml:space="preserve"> &gt; </v>
      </c>
      <c r="M31" s="21" t="str">
        <f>IF((Data!$H28-Data!AG$50)/SQRT((Data!$I28^2)+(Data!AG$51^2))&gt;1.96," &gt; ",IF((Data!$H28-Data!AG$50)/SQRT((Data!$I28^2)+(Data!AG$51^2))&lt;-1.96," &lt; "," - "))</f>
        <v xml:space="preserve"> &gt; </v>
      </c>
      <c r="N31" s="21" t="str">
        <f>IF((Data!$H28-Data!AH$50)/SQRT((Data!$I28^2)+(Data!AH$51^2))&gt;1.96," &gt; ",IF((Data!$H28-Data!AH$50)/SQRT((Data!$I28^2)+(Data!AH$51^2))&lt;-1.96," &lt; "," - "))</f>
        <v xml:space="preserve"> &gt; </v>
      </c>
      <c r="O31" s="21" t="str">
        <f>IF((Data!$H28-Data!AI$50)/SQRT((Data!$I28^2)+(Data!AI$51^2))&gt;1.96," &gt; ",IF((Data!$H28-Data!AI$50)/SQRT((Data!$I28^2)+(Data!AI$51^2))&lt;-1.96," &lt; "," - "))</f>
        <v xml:space="preserve"> &gt; </v>
      </c>
      <c r="P31" s="21" t="str">
        <f>IF((Data!$H28-Data!AJ$50)/SQRT((Data!$I28^2)+(Data!AJ$51^2))&gt;1.96," &gt; ",IF((Data!$H28-Data!AJ$50)/SQRT((Data!$I28^2)+(Data!AJ$51^2))&lt;-1.96," &lt; "," - "))</f>
        <v xml:space="preserve"> &gt; </v>
      </c>
      <c r="Q31" s="21" t="str">
        <f>IF((Data!$H28-Data!AK$50)/SQRT((Data!$I28^2)+(Data!AK$51^2))&gt;1.96," &gt; ",IF((Data!$H28-Data!AK$50)/SQRT((Data!$I28^2)+(Data!AK$51^2))&lt;-1.96," &lt; "," - "))</f>
        <v xml:space="preserve"> &gt; </v>
      </c>
      <c r="R31" s="21" t="str">
        <f>IF((Data!$H28-Data!AL$50)/SQRT((Data!$I28^2)+(Data!AL$51^2))&gt;1.96," &gt; ",IF((Data!$H28-Data!AL$50)/SQRT((Data!$I28^2)+(Data!AL$51^2))&lt;-1.96," &lt; "," - "))</f>
        <v xml:space="preserve"> &gt; </v>
      </c>
      <c r="S31" s="21" t="str">
        <f>IF((Data!$H28-Data!AM$50)/SQRT((Data!$I28^2)+(Data!AM$51^2))&gt;1.96," &gt; ",IF((Data!$H28-Data!AM$50)/SQRT((Data!$I28^2)+(Data!AM$51^2))&lt;-1.96," &lt; "," - "))</f>
        <v xml:space="preserve"> &gt; </v>
      </c>
      <c r="T31" s="21" t="str">
        <f>IF((Data!$H28-Data!AN$50)/SQRT((Data!$I28^2)+(Data!AN$51^2))&gt;1.96," &gt; ",IF((Data!$H28-Data!AN$50)/SQRT((Data!$I28^2)+(Data!AN$51^2))&lt;-1.96," &lt; "," - "))</f>
        <v xml:space="preserve"> &gt; </v>
      </c>
      <c r="U31" s="21" t="str">
        <f>IF((Data!$H28-Data!AO$50)/SQRT((Data!$I28^2)+(Data!AO$51^2))&gt;1.96," &gt; ",IF((Data!$H28-Data!AO$50)/SQRT((Data!$I28^2)+(Data!AO$51^2))&lt;-1.96," &lt; "," - "))</f>
        <v xml:space="preserve"> &gt; </v>
      </c>
      <c r="V31" s="21" t="str">
        <f>IF((Data!$H28-Data!AP$50)/SQRT((Data!$I28^2)+(Data!AP$51^2))&gt;1.96," &gt; ",IF((Data!$H28-Data!AP$50)/SQRT((Data!$I28^2)+(Data!AP$51^2))&lt;-1.96," &lt; "," - "))</f>
        <v xml:space="preserve"> &gt; </v>
      </c>
      <c r="W31" s="21" t="str">
        <f>IF((Data!$H28-Data!AQ$50)/SQRT((Data!$I28^2)+(Data!AQ$51^2))&gt;1.96," &gt; ",IF((Data!$H28-Data!AQ$50)/SQRT((Data!$I28^2)+(Data!AQ$51^2))&lt;-1.96," &lt; "," - "))</f>
        <v xml:space="preserve"> &gt; </v>
      </c>
      <c r="X31" s="21" t="str">
        <f>IF((Data!$H28-Data!AR$50)/SQRT((Data!$I28^2)+(Data!AR$51^2))&gt;1.96," &gt; ",IF((Data!$H28-Data!AR$50)/SQRT((Data!$I28^2)+(Data!AR$51^2))&lt;-1.96," &lt; "," - "))</f>
        <v xml:space="preserve"> &gt; </v>
      </c>
      <c r="Y31" s="21" t="str">
        <f>IF((Data!$H28-Data!AS$50)/SQRT((Data!$I28^2)+(Data!AS$51^2))&gt;1.96," &gt; ",IF((Data!$H28-Data!AS$50)/SQRT((Data!$I28^2)+(Data!AS$51^2))&lt;-1.96," &lt; "," - "))</f>
        <v xml:space="preserve"> &gt; </v>
      </c>
      <c r="Z31" s="21" t="str">
        <f>IF((Data!$H28-Data!AT$50)/SQRT((Data!$I28^2)+(Data!AT$51^2))&gt;1.96," &gt; ",IF((Data!$H28-Data!AT$50)/SQRT((Data!$I28^2)+(Data!AT$51^2))&lt;-1.96," &lt; "," - "))</f>
        <v xml:space="preserve"> &gt; </v>
      </c>
      <c r="AA31" s="21" t="str">
        <f>IF((Data!$H28-Data!AU$50)/SQRT((Data!$I28^2)+(Data!AU$51^2))&gt;1.96," &gt; ",IF((Data!$H28-Data!AU$50)/SQRT((Data!$I28^2)+(Data!AU$51^2))&lt;-1.96," &lt; "," - "))</f>
        <v xml:space="preserve"> &gt; </v>
      </c>
      <c r="AB31" s="21" t="str">
        <f>IF((Data!$H28-Data!AV$50)/SQRT((Data!$I28^2)+(Data!AV$51^2))&gt;1.96," &gt; ",IF((Data!$H28-Data!AV$50)/SQRT((Data!$I28^2)+(Data!AV$51^2))&lt;-1.96," &lt; "," - "))</f>
        <v xml:space="preserve"> &gt; </v>
      </c>
      <c r="AC31" s="21" t="str">
        <f>IF((Data!$H28-Data!AW$50)/SQRT((Data!$I28^2)+(Data!AW$51^2))&gt;1.96," &gt; ",IF((Data!$H28-Data!AW$50)/SQRT((Data!$I28^2)+(Data!AW$51^2))&lt;-1.96," &lt; "," - "))</f>
        <v xml:space="preserve"> &gt; </v>
      </c>
      <c r="AD31" s="21" t="str">
        <f>IF((Data!$H28-Data!AX$50)/SQRT((Data!$I28^2)+(Data!AX$51^2))&gt;1.96," &gt; ",IF((Data!$H28-Data!AX$50)/SQRT((Data!$I28^2)+(Data!AX$51^2))&lt;-1.96," &lt; "," - "))</f>
        <v xml:space="preserve"> &gt; </v>
      </c>
      <c r="AE31" s="21" t="str">
        <f>IF((Data!$H28-Data!AY$50)/SQRT((Data!$I28^2)+(Data!AY$51^2))&gt;1.96," &gt; ",IF((Data!$H28-Data!AY$50)/SQRT((Data!$I28^2)+(Data!AY$51^2))&lt;-1.96," &lt; "," - "))</f>
        <v xml:space="preserve"> &gt; </v>
      </c>
      <c r="AF31" s="21" t="str">
        <f>IF((Data!$H28-Data!AZ$50)/SQRT((Data!$I28^2)+(Data!AZ$51^2))&gt;1.96," &gt; ",IF((Data!$H28-Data!AZ$50)/SQRT((Data!$I28^2)+(Data!AZ$51^2))&lt;-1.96," &lt; "," - "))</f>
        <v xml:space="preserve"> &gt; </v>
      </c>
      <c r="AG31" s="21" t="str">
        <f>IF((Data!$H28-Data!BA$50)/SQRT((Data!$I28^2)+(Data!BA$51^2))&gt;1.96," &gt; ",IF((Data!$H28-Data!BA$50)/SQRT((Data!$I28^2)+(Data!BA$51^2))&lt;-1.96," &lt; "," - "))</f>
        <v xml:space="preserve"> &gt; </v>
      </c>
      <c r="AH31" s="21" t="str">
        <f>IF((Data!$H28-Data!BB$50)/SQRT((Data!$I28^2)+(Data!BB$51^2))&gt;1.96," &gt; ",IF((Data!$H28-Data!BB$50)/SQRT((Data!$I28^2)+(Data!BB$51^2))&lt;-1.96," &lt; "," - "))</f>
        <v xml:space="preserve"> &gt; </v>
      </c>
      <c r="AI31" s="21" t="str">
        <f>IF((Data!$H28-Data!BC$50)/SQRT((Data!$I28^2)+(Data!BC$51^2))&gt;1.96," &gt; ",IF((Data!$H28-Data!BC$50)/SQRT((Data!$I28^2)+(Data!BC$51^2))&lt;-1.96," &lt; "," - "))</f>
        <v xml:space="preserve"> &gt; </v>
      </c>
      <c r="AJ31" s="21" t="str">
        <f>IF((Data!$H28-Data!BD$50)/SQRT((Data!$I28^2)+(Data!BD$51^2))&gt;1.96," &gt; ",IF((Data!$H28-Data!BD$50)/SQRT((Data!$I28^2)+(Data!BD$51^2))&lt;-1.96," &lt; "," - "))</f>
        <v xml:space="preserve"> &gt; </v>
      </c>
      <c r="AK31" s="21" t="str">
        <f>IF((Data!$H28-Data!BE$50)/SQRT((Data!$I28^2)+(Data!BE$51^2))&gt;1.96," &gt; ",IF((Data!$H28-Data!BE$50)/SQRT((Data!$I28^2)+(Data!BE$51^2))&lt;-1.96," &lt; "," - "))</f>
        <v xml:space="preserve"> &gt; </v>
      </c>
      <c r="AL31" s="21" t="str">
        <f>IF((Data!$H28-Data!BF$50)/SQRT((Data!$I28^2)+(Data!BF$51^2))&gt;1.96," &gt; ",IF((Data!$H28-Data!BF$50)/SQRT((Data!$I28^2)+(Data!BF$51^2))&lt;-1.96," &lt; "," - "))</f>
        <v xml:space="preserve"> &gt; </v>
      </c>
      <c r="AM31" s="21" t="str">
        <f>IF((Data!$H28-Data!BG$50)/SQRT((Data!$I28^2)+(Data!BG$51^2))&gt;1.96," &gt; ",IF((Data!$H28-Data!BG$50)/SQRT((Data!$I28^2)+(Data!BG$51^2))&lt;-1.96," &lt; "," - "))</f>
        <v xml:space="preserve"> &gt; </v>
      </c>
      <c r="AN31" s="21" t="str">
        <f>IF((Data!$H28-Data!BH$50)/SQRT((Data!$I28^2)+(Data!BH$51^2))&gt;1.96," &gt; ",IF((Data!$H28-Data!BH$50)/SQRT((Data!$I28^2)+(Data!BH$51^2))&lt;-1.96," &lt; "," - "))</f>
        <v xml:space="preserve"> &gt; </v>
      </c>
      <c r="AO31" s="21" t="str">
        <f>IF((Data!$H28-Data!BI$50)/SQRT((Data!$I28^2)+(Data!BI$51^2))&gt;1.96," &gt; ",IF((Data!$H28-Data!BI$50)/SQRT((Data!$I28^2)+(Data!BI$51^2))&lt;-1.96," &lt; "," - "))</f>
        <v xml:space="preserve"> &gt; </v>
      </c>
      <c r="AP31" s="21" t="str">
        <f>IF((Data!$H28-Data!BJ$50)/SQRT((Data!$I28^2)+(Data!BJ$51^2))&gt;1.96," &gt; ",IF((Data!$H28-Data!BJ$50)/SQRT((Data!$I28^2)+(Data!BJ$51^2))&lt;-1.96," &lt; "," - "))</f>
        <v xml:space="preserve"> &gt; </v>
      </c>
      <c r="AQ31" s="21" t="str">
        <f>IF((Data!$H28-Data!BK$50)/SQRT((Data!$I28^2)+(Data!BK$51^2))&gt;1.96," &gt; ",IF((Data!$H28-Data!BK$50)/SQRT((Data!$I28^2)+(Data!BK$51^2))&lt;-1.96," &lt; "," - "))</f>
        <v xml:space="preserve"> &gt; </v>
      </c>
      <c r="AR31" s="21" t="str">
        <f>IF((Data!$H28-Data!BL$50)/SQRT((Data!$I28^2)+(Data!BL$51^2))&gt;1.96," &gt; ",IF((Data!$H28-Data!BL$50)/SQRT((Data!$I28^2)+(Data!BL$51^2))&lt;-1.96," &lt; "," - "))</f>
        <v xml:space="preserve"> &gt; </v>
      </c>
      <c r="AS31" s="21" t="str">
        <f>IF((Data!$H28-Data!BM$50)/SQRT((Data!$I28^2)+(Data!BM$51^2))&gt;1.96," &gt; ",IF((Data!$H28-Data!BM$50)/SQRT((Data!$I28^2)+(Data!BM$51^2))&lt;-1.96," &lt; "," - "))</f>
        <v xml:space="preserve"> &gt; </v>
      </c>
      <c r="AT31" s="21" t="str">
        <f>IF((Data!$H28-Data!BN$50)/SQRT((Data!$I28^2)+(Data!BN$51^2))&gt;1.96," &gt; ",IF((Data!$H28-Data!BN$50)/SQRT((Data!$I28^2)+(Data!BN$51^2))&lt;-1.96," &lt; "," - "))</f>
        <v xml:space="preserve"> &gt; </v>
      </c>
      <c r="AU31" s="21" t="str">
        <f>IF((Data!$H28-Data!BO$50)/SQRT((Data!$I28^2)+(Data!BO$51^2))&gt;1.96," &gt; ",IF((Data!$H28-Data!BO$50)/SQRT((Data!$I28^2)+(Data!BO$51^2))&lt;-1.96," &lt; "," - "))</f>
        <v xml:space="preserve"> &gt; </v>
      </c>
      <c r="AV31" s="22" t="str">
        <f>IF((Data!$H28-Data!BP$50)/SQRT((Data!$I28^2)+(Data!BP$51^2))&gt;1.96," &gt; ",IF((Data!$H28-Data!BP$50)/SQRT((Data!$I28^2)+(Data!BP$51^2))&lt;-1.96," &lt; "," - "))</f>
        <v xml:space="preserve"> &gt; </v>
      </c>
      <c r="AW31" s="23">
        <f t="shared" si="0"/>
        <v>6</v>
      </c>
      <c r="AX31" s="12">
        <f t="shared" si="1"/>
        <v>4</v>
      </c>
      <c r="AY31" s="24">
        <f t="shared" si="2"/>
        <v>37</v>
      </c>
    </row>
    <row r="32" spans="1:51">
      <c r="A32" s="43" t="str">
        <f>Data!G29</f>
        <v>Kentucky</v>
      </c>
      <c r="B32" s="40" t="str">
        <f>IF((Data!$H29-Data!V$50)/SQRT((Data!$I29^2)+(Data!V$51^2))&gt;1.96," &gt; ",IF((Data!$H29-Data!V$50)/SQRT((Data!$I29^2)+(Data!V$51^2))&lt;-1.96," &lt; "," - "))</f>
        <v xml:space="preserve"> &lt; </v>
      </c>
      <c r="C32" s="21" t="str">
        <f>IF((Data!$H29-Data!W$50)/SQRT((Data!$I29^2)+(Data!W$51^2))&gt;1.96," &gt; ",IF((Data!$H29-Data!W$50)/SQRT((Data!$I29^2)+(Data!W$51^2))&lt;-1.96," &lt; "," - "))</f>
        <v xml:space="preserve"> &lt; </v>
      </c>
      <c r="D32" s="21" t="str">
        <f>IF((Data!$H29-Data!X$50)/SQRT((Data!$I29^2)+(Data!X$51^2))&gt;1.96," &gt; ",IF((Data!$H29-Data!X$50)/SQRT((Data!$I29^2)+(Data!X$51^2))&lt;-1.96," &lt; "," - "))</f>
        <v xml:space="preserve"> &lt; </v>
      </c>
      <c r="E32" s="21" t="str">
        <f>IF((Data!$H29-Data!Y$50)/SQRT((Data!$I29^2)+(Data!Y$51^2))&gt;1.96," &gt; ",IF((Data!$H29-Data!Y$50)/SQRT((Data!$I29^2)+(Data!Y$51^2))&lt;-1.96," &lt; "," - "))</f>
        <v xml:space="preserve"> &lt; </v>
      </c>
      <c r="F32" s="21" t="str">
        <f>IF((Data!$H29-Data!Z$50)/SQRT((Data!$I29^2)+(Data!Z$51^2))&gt;1.96," &gt; ",IF((Data!$H29-Data!Z$50)/SQRT((Data!$I29^2)+(Data!Z$51^2))&lt;-1.96," &lt; "," - "))</f>
        <v xml:space="preserve"> &lt; </v>
      </c>
      <c r="G32" s="21" t="str">
        <f>IF((Data!$H29-Data!AA$50)/SQRT((Data!$I29^2)+(Data!AA$51^2))&gt;1.96," &gt; ",IF((Data!$H29-Data!AA$50)/SQRT((Data!$I29^2)+(Data!AA$51^2))&lt;-1.96," &lt; "," - "))</f>
        <v xml:space="preserve"> &lt; </v>
      </c>
      <c r="H32" s="21" t="str">
        <f>IF((Data!$H29-Data!AB$50)/SQRT((Data!$I29^2)+(Data!AB$51^2))&gt;1.96," &gt; ",IF((Data!$H29-Data!AB$50)/SQRT((Data!$I29^2)+(Data!AB$51^2))&lt;-1.96," &lt; "," - "))</f>
        <v xml:space="preserve"> &lt; </v>
      </c>
      <c r="I32" s="21" t="str">
        <f>IF((Data!$H29-Data!AC$50)/SQRT((Data!$I29^2)+(Data!AC$51^2))&gt;1.96," &gt; ",IF((Data!$H29-Data!AC$50)/SQRT((Data!$I29^2)+(Data!AC$51^2))&lt;-1.96," &lt; "," - "))</f>
        <v xml:space="preserve"> - </v>
      </c>
      <c r="J32" s="21" t="str">
        <f>IF((Data!$H29-Data!AD$50)/SQRT((Data!$I29^2)+(Data!AD$51^2))&gt;1.96," &gt; ",IF((Data!$H29-Data!AD$50)/SQRT((Data!$I29^2)+(Data!AD$51^2))&lt;-1.96," &lt; "," - "))</f>
        <v xml:space="preserve"> - </v>
      </c>
      <c r="K32" s="21" t="str">
        <f>IF((Data!$H29-Data!AE$50)/SQRT((Data!$I29^2)+(Data!AE$51^2))&gt;1.96," &gt; ",IF((Data!$H29-Data!AE$50)/SQRT((Data!$I29^2)+(Data!AE$51^2))&lt;-1.96," &lt; "," - "))</f>
        <v xml:space="preserve"> - </v>
      </c>
      <c r="L32" s="21" t="str">
        <f>IF((Data!$H29-Data!AF$50)/SQRT((Data!$I29^2)+(Data!AF$51^2))&gt;1.96," &gt; ",IF((Data!$H29-Data!AF$50)/SQRT((Data!$I29^2)+(Data!AF$51^2))&lt;-1.96," &lt; "," - "))</f>
        <v xml:space="preserve"> &gt; </v>
      </c>
      <c r="M32" s="21" t="str">
        <f>IF((Data!$H29-Data!AG$50)/SQRT((Data!$I29^2)+(Data!AG$51^2))&gt;1.96," &gt; ",IF((Data!$H29-Data!AG$50)/SQRT((Data!$I29^2)+(Data!AG$51^2))&lt;-1.96," &lt; "," - "))</f>
        <v xml:space="preserve"> &gt; </v>
      </c>
      <c r="N32" s="21" t="str">
        <f>IF((Data!$H29-Data!AH$50)/SQRT((Data!$I29^2)+(Data!AH$51^2))&gt;1.96," &gt; ",IF((Data!$H29-Data!AH$50)/SQRT((Data!$I29^2)+(Data!AH$51^2))&lt;-1.96," &lt; "," - "))</f>
        <v xml:space="preserve"> &gt; </v>
      </c>
      <c r="O32" s="21" t="str">
        <f>IF((Data!$H29-Data!AI$50)/SQRT((Data!$I29^2)+(Data!AI$51^2))&gt;1.96," &gt; ",IF((Data!$H29-Data!AI$50)/SQRT((Data!$I29^2)+(Data!AI$51^2))&lt;-1.96," &lt; "," - "))</f>
        <v xml:space="preserve"> &gt; </v>
      </c>
      <c r="P32" s="21" t="str">
        <f>IF((Data!$H29-Data!AJ$50)/SQRT((Data!$I29^2)+(Data!AJ$51^2))&gt;1.96," &gt; ",IF((Data!$H29-Data!AJ$50)/SQRT((Data!$I29^2)+(Data!AJ$51^2))&lt;-1.96," &lt; "," - "))</f>
        <v xml:space="preserve"> &gt; </v>
      </c>
      <c r="Q32" s="21" t="str">
        <f>IF((Data!$H29-Data!AK$50)/SQRT((Data!$I29^2)+(Data!AK$51^2))&gt;1.96," &gt; ",IF((Data!$H29-Data!AK$50)/SQRT((Data!$I29^2)+(Data!AK$51^2))&lt;-1.96," &lt; "," - "))</f>
        <v xml:space="preserve"> &gt; </v>
      </c>
      <c r="R32" s="21" t="str">
        <f>IF((Data!$H29-Data!AL$50)/SQRT((Data!$I29^2)+(Data!AL$51^2))&gt;1.96," &gt; ",IF((Data!$H29-Data!AL$50)/SQRT((Data!$I29^2)+(Data!AL$51^2))&lt;-1.96," &lt; "," - "))</f>
        <v xml:space="preserve"> &gt; </v>
      </c>
      <c r="S32" s="21" t="str">
        <f>IF((Data!$H29-Data!AM$50)/SQRT((Data!$I29^2)+(Data!AM$51^2))&gt;1.96," &gt; ",IF((Data!$H29-Data!AM$50)/SQRT((Data!$I29^2)+(Data!AM$51^2))&lt;-1.96," &lt; "," - "))</f>
        <v xml:space="preserve"> &gt; </v>
      </c>
      <c r="T32" s="21" t="str">
        <f>IF((Data!$H29-Data!AN$50)/SQRT((Data!$I29^2)+(Data!AN$51^2))&gt;1.96," &gt; ",IF((Data!$H29-Data!AN$50)/SQRT((Data!$I29^2)+(Data!AN$51^2))&lt;-1.96," &lt; "," - "))</f>
        <v xml:space="preserve"> &gt; </v>
      </c>
      <c r="U32" s="21" t="str">
        <f>IF((Data!$H29-Data!AO$50)/SQRT((Data!$I29^2)+(Data!AO$51^2))&gt;1.96," &gt; ",IF((Data!$H29-Data!AO$50)/SQRT((Data!$I29^2)+(Data!AO$51^2))&lt;-1.96," &lt; "," - "))</f>
        <v xml:space="preserve"> &gt; </v>
      </c>
      <c r="V32" s="21" t="str">
        <f>IF((Data!$H29-Data!AP$50)/SQRT((Data!$I29^2)+(Data!AP$51^2))&gt;1.96," &gt; ",IF((Data!$H29-Data!AP$50)/SQRT((Data!$I29^2)+(Data!AP$51^2))&lt;-1.96," &lt; "," - "))</f>
        <v xml:space="preserve"> &gt; </v>
      </c>
      <c r="W32" s="21" t="str">
        <f>IF((Data!$H29-Data!AQ$50)/SQRT((Data!$I29^2)+(Data!AQ$51^2))&gt;1.96," &gt; ",IF((Data!$H29-Data!AQ$50)/SQRT((Data!$I29^2)+(Data!AQ$51^2))&lt;-1.96," &lt; "," - "))</f>
        <v xml:space="preserve"> &gt; </v>
      </c>
      <c r="X32" s="21" t="str">
        <f>IF((Data!$H29-Data!AR$50)/SQRT((Data!$I29^2)+(Data!AR$51^2))&gt;1.96," &gt; ",IF((Data!$H29-Data!AR$50)/SQRT((Data!$I29^2)+(Data!AR$51^2))&lt;-1.96," &lt; "," - "))</f>
        <v xml:space="preserve"> &gt; </v>
      </c>
      <c r="Y32" s="21" t="str">
        <f>IF((Data!$H29-Data!AS$50)/SQRT((Data!$I29^2)+(Data!AS$51^2))&gt;1.96," &gt; ",IF((Data!$H29-Data!AS$50)/SQRT((Data!$I29^2)+(Data!AS$51^2))&lt;-1.96," &lt; "," - "))</f>
        <v xml:space="preserve"> &gt; </v>
      </c>
      <c r="Z32" s="21" t="str">
        <f>IF((Data!$H29-Data!AT$50)/SQRT((Data!$I29^2)+(Data!AT$51^2))&gt;1.96," &gt; ",IF((Data!$H29-Data!AT$50)/SQRT((Data!$I29^2)+(Data!AT$51^2))&lt;-1.96," &lt; "," - "))</f>
        <v xml:space="preserve"> &gt; </v>
      </c>
      <c r="AA32" s="21" t="str">
        <f>IF((Data!$H29-Data!AU$50)/SQRT((Data!$I29^2)+(Data!AU$51^2))&gt;1.96," &gt; ",IF((Data!$H29-Data!AU$50)/SQRT((Data!$I29^2)+(Data!AU$51^2))&lt;-1.96," &lt; "," - "))</f>
        <v xml:space="preserve"> &gt; </v>
      </c>
      <c r="AB32" s="21" t="str">
        <f>IF((Data!$H29-Data!AV$50)/SQRT((Data!$I29^2)+(Data!AV$51^2))&gt;1.96," &gt; ",IF((Data!$H29-Data!AV$50)/SQRT((Data!$I29^2)+(Data!AV$51^2))&lt;-1.96," &lt; "," - "))</f>
        <v xml:space="preserve"> &gt; </v>
      </c>
      <c r="AC32" s="21" t="str">
        <f>IF((Data!$H29-Data!AW$50)/SQRT((Data!$I29^2)+(Data!AW$51^2))&gt;1.96," &gt; ",IF((Data!$H29-Data!AW$50)/SQRT((Data!$I29^2)+(Data!AW$51^2))&lt;-1.96," &lt; "," - "))</f>
        <v xml:space="preserve"> &gt; </v>
      </c>
      <c r="AD32" s="21" t="str">
        <f>IF((Data!$H29-Data!AX$50)/SQRT((Data!$I29^2)+(Data!AX$51^2))&gt;1.96," &gt; ",IF((Data!$H29-Data!AX$50)/SQRT((Data!$I29^2)+(Data!AX$51^2))&lt;-1.96," &lt; "," - "))</f>
        <v xml:space="preserve"> &gt; </v>
      </c>
      <c r="AE32" s="21" t="str">
        <f>IF((Data!$H29-Data!AY$50)/SQRT((Data!$I29^2)+(Data!AY$51^2))&gt;1.96," &gt; ",IF((Data!$H29-Data!AY$50)/SQRT((Data!$I29^2)+(Data!AY$51^2))&lt;-1.96," &lt; "," - "))</f>
        <v xml:space="preserve"> &gt; </v>
      </c>
      <c r="AF32" s="21" t="str">
        <f>IF((Data!$H29-Data!AZ$50)/SQRT((Data!$I29^2)+(Data!AZ$51^2))&gt;1.96," &gt; ",IF((Data!$H29-Data!AZ$50)/SQRT((Data!$I29^2)+(Data!AZ$51^2))&lt;-1.96," &lt; "," - "))</f>
        <v xml:space="preserve"> &gt; </v>
      </c>
      <c r="AG32" s="21" t="str">
        <f>IF((Data!$H29-Data!BA$50)/SQRT((Data!$I29^2)+(Data!BA$51^2))&gt;1.96," &gt; ",IF((Data!$H29-Data!BA$50)/SQRT((Data!$I29^2)+(Data!BA$51^2))&lt;-1.96," &lt; "," - "))</f>
        <v xml:space="preserve"> &gt; </v>
      </c>
      <c r="AH32" s="21" t="str">
        <f>IF((Data!$H29-Data!BB$50)/SQRT((Data!$I29^2)+(Data!BB$51^2))&gt;1.96," &gt; ",IF((Data!$H29-Data!BB$50)/SQRT((Data!$I29^2)+(Data!BB$51^2))&lt;-1.96," &lt; "," - "))</f>
        <v xml:space="preserve"> &gt; </v>
      </c>
      <c r="AI32" s="21" t="str">
        <f>IF((Data!$H29-Data!BC$50)/SQRT((Data!$I29^2)+(Data!BC$51^2))&gt;1.96," &gt; ",IF((Data!$H29-Data!BC$50)/SQRT((Data!$I29^2)+(Data!BC$51^2))&lt;-1.96," &lt; "," - "))</f>
        <v xml:space="preserve"> &gt; </v>
      </c>
      <c r="AJ32" s="21" t="str">
        <f>IF((Data!$H29-Data!BD$50)/SQRT((Data!$I29^2)+(Data!BD$51^2))&gt;1.96," &gt; ",IF((Data!$H29-Data!BD$50)/SQRT((Data!$I29^2)+(Data!BD$51^2))&lt;-1.96," &lt; "," - "))</f>
        <v xml:space="preserve"> &gt; </v>
      </c>
      <c r="AK32" s="21" t="str">
        <f>IF((Data!$H29-Data!BE$50)/SQRT((Data!$I29^2)+(Data!BE$51^2))&gt;1.96," &gt; ",IF((Data!$H29-Data!BE$50)/SQRT((Data!$I29^2)+(Data!BE$51^2))&lt;-1.96," &lt; "," - "))</f>
        <v xml:space="preserve"> &gt; </v>
      </c>
      <c r="AL32" s="21" t="str">
        <f>IF((Data!$H29-Data!BF$50)/SQRT((Data!$I29^2)+(Data!BF$51^2))&gt;1.96," &gt; ",IF((Data!$H29-Data!BF$50)/SQRT((Data!$I29^2)+(Data!BF$51^2))&lt;-1.96," &lt; "," - "))</f>
        <v xml:space="preserve"> &gt; </v>
      </c>
      <c r="AM32" s="21" t="str">
        <f>IF((Data!$H29-Data!BG$50)/SQRT((Data!$I29^2)+(Data!BG$51^2))&gt;1.96," &gt; ",IF((Data!$H29-Data!BG$50)/SQRT((Data!$I29^2)+(Data!BG$51^2))&lt;-1.96," &lt; "," - "))</f>
        <v xml:space="preserve"> &gt; </v>
      </c>
      <c r="AN32" s="21" t="str">
        <f>IF((Data!$H29-Data!BH$50)/SQRT((Data!$I29^2)+(Data!BH$51^2))&gt;1.96," &gt; ",IF((Data!$H29-Data!BH$50)/SQRT((Data!$I29^2)+(Data!BH$51^2))&lt;-1.96," &lt; "," - "))</f>
        <v xml:space="preserve"> &gt; </v>
      </c>
      <c r="AO32" s="21" t="str">
        <f>IF((Data!$H29-Data!BI$50)/SQRT((Data!$I29^2)+(Data!BI$51^2))&gt;1.96," &gt; ",IF((Data!$H29-Data!BI$50)/SQRT((Data!$I29^2)+(Data!BI$51^2))&lt;-1.96," &lt; "," - "))</f>
        <v xml:space="preserve"> &gt; </v>
      </c>
      <c r="AP32" s="21" t="str">
        <f>IF((Data!$H29-Data!BJ$50)/SQRT((Data!$I29^2)+(Data!BJ$51^2))&gt;1.96," &gt; ",IF((Data!$H29-Data!BJ$50)/SQRT((Data!$I29^2)+(Data!BJ$51^2))&lt;-1.96," &lt; "," - "))</f>
        <v xml:space="preserve"> &gt; </v>
      </c>
      <c r="AQ32" s="21" t="str">
        <f>IF((Data!$H29-Data!BK$50)/SQRT((Data!$I29^2)+(Data!BK$51^2))&gt;1.96," &gt; ",IF((Data!$H29-Data!BK$50)/SQRT((Data!$I29^2)+(Data!BK$51^2))&lt;-1.96," &lt; "," - "))</f>
        <v xml:space="preserve"> &gt; </v>
      </c>
      <c r="AR32" s="21" t="str">
        <f>IF((Data!$H29-Data!BL$50)/SQRT((Data!$I29^2)+(Data!BL$51^2))&gt;1.96," &gt; ",IF((Data!$H29-Data!BL$50)/SQRT((Data!$I29^2)+(Data!BL$51^2))&lt;-1.96," &lt; "," - "))</f>
        <v xml:space="preserve"> &gt; </v>
      </c>
      <c r="AS32" s="21" t="str">
        <f>IF((Data!$H29-Data!BM$50)/SQRT((Data!$I29^2)+(Data!BM$51^2))&gt;1.96," &gt; ",IF((Data!$H29-Data!BM$50)/SQRT((Data!$I29^2)+(Data!BM$51^2))&lt;-1.96," &lt; "," - "))</f>
        <v xml:space="preserve"> &gt; </v>
      </c>
      <c r="AT32" s="21" t="str">
        <f>IF((Data!$H29-Data!BN$50)/SQRT((Data!$I29^2)+(Data!BN$51^2))&gt;1.96," &gt; ",IF((Data!$H29-Data!BN$50)/SQRT((Data!$I29^2)+(Data!BN$51^2))&lt;-1.96," &lt; "," - "))</f>
        <v xml:space="preserve"> &gt; </v>
      </c>
      <c r="AU32" s="21" t="str">
        <f>IF((Data!$H29-Data!BO$50)/SQRT((Data!$I29^2)+(Data!BO$51^2))&gt;1.96," &gt; ",IF((Data!$H29-Data!BO$50)/SQRT((Data!$I29^2)+(Data!BO$51^2))&lt;-1.96," &lt; "," - "))</f>
        <v xml:space="preserve"> &gt; </v>
      </c>
      <c r="AV32" s="22" t="str">
        <f>IF((Data!$H29-Data!BP$50)/SQRT((Data!$I29^2)+(Data!BP$51^2))&gt;1.96," &gt; ",IF((Data!$H29-Data!BP$50)/SQRT((Data!$I29^2)+(Data!BP$51^2))&lt;-1.96," &lt; "," - "))</f>
        <v xml:space="preserve"> &gt; </v>
      </c>
      <c r="AW32" s="23">
        <f t="shared" si="0"/>
        <v>7</v>
      </c>
      <c r="AX32" s="12">
        <f t="shared" si="1"/>
        <v>3</v>
      </c>
      <c r="AY32" s="24">
        <f t="shared" si="2"/>
        <v>37</v>
      </c>
    </row>
    <row r="33" spans="1:51">
      <c r="A33" s="43" t="str">
        <f>Data!G30</f>
        <v>Kansas</v>
      </c>
      <c r="B33" s="40" t="str">
        <f>IF((Data!$H30-Data!V$50)/SQRT((Data!$I30^2)+(Data!V$51^2))&gt;1.96," &gt; ",IF((Data!$H30-Data!V$50)/SQRT((Data!$I30^2)+(Data!V$51^2))&lt;-1.96," &lt; "," - "))</f>
        <v xml:space="preserve"> &lt; </v>
      </c>
      <c r="C33" s="21" t="str">
        <f>IF((Data!$H30-Data!W$50)/SQRT((Data!$I30^2)+(Data!W$51^2))&gt;1.96," &gt; ",IF((Data!$H30-Data!W$50)/SQRT((Data!$I30^2)+(Data!W$51^2))&lt;-1.96," &lt; "," - "))</f>
        <v xml:space="preserve"> &lt; </v>
      </c>
      <c r="D33" s="21" t="str">
        <f>IF((Data!$H30-Data!X$50)/SQRT((Data!$I30^2)+(Data!X$51^2))&gt;1.96," &gt; ",IF((Data!$H30-Data!X$50)/SQRT((Data!$I30^2)+(Data!X$51^2))&lt;-1.96," &lt; "," - "))</f>
        <v xml:space="preserve"> &lt; </v>
      </c>
      <c r="E33" s="21" t="str">
        <f>IF((Data!$H30-Data!Y$50)/SQRT((Data!$I30^2)+(Data!Y$51^2))&gt;1.96," &gt; ",IF((Data!$H30-Data!Y$50)/SQRT((Data!$I30^2)+(Data!Y$51^2))&lt;-1.96," &lt; "," - "))</f>
        <v xml:space="preserve"> &lt; </v>
      </c>
      <c r="F33" s="21" t="str">
        <f>IF((Data!$H30-Data!Z$50)/SQRT((Data!$I30^2)+(Data!Z$51^2))&gt;1.96," &gt; ",IF((Data!$H30-Data!Z$50)/SQRT((Data!$I30^2)+(Data!Z$51^2))&lt;-1.96," &lt; "," - "))</f>
        <v xml:space="preserve"> &lt; </v>
      </c>
      <c r="G33" s="21" t="str">
        <f>IF((Data!$H30-Data!AA$50)/SQRT((Data!$I30^2)+(Data!AA$51^2))&gt;1.96," &gt; ",IF((Data!$H30-Data!AA$50)/SQRT((Data!$I30^2)+(Data!AA$51^2))&lt;-1.96," &lt; "," - "))</f>
        <v xml:space="preserve"> &lt; </v>
      </c>
      <c r="H33" s="21" t="str">
        <f>IF((Data!$H30-Data!AB$50)/SQRT((Data!$I30^2)+(Data!AB$51^2))&gt;1.96," &gt; ",IF((Data!$H30-Data!AB$50)/SQRT((Data!$I30^2)+(Data!AB$51^2))&lt;-1.96," &lt; "," - "))</f>
        <v xml:space="preserve"> &lt; </v>
      </c>
      <c r="I33" s="21" t="str">
        <f>IF((Data!$H30-Data!AC$50)/SQRT((Data!$I30^2)+(Data!AC$51^2))&gt;1.96," &gt; ",IF((Data!$H30-Data!AC$50)/SQRT((Data!$I30^2)+(Data!AC$51^2))&lt;-1.96," &lt; "," - "))</f>
        <v xml:space="preserve"> - </v>
      </c>
      <c r="J33" s="21" t="str">
        <f>IF((Data!$H30-Data!AD$50)/SQRT((Data!$I30^2)+(Data!AD$51^2))&gt;1.96," &gt; ",IF((Data!$H30-Data!AD$50)/SQRT((Data!$I30^2)+(Data!AD$51^2))&lt;-1.96," &lt; "," - "))</f>
        <v xml:space="preserve"> - </v>
      </c>
      <c r="K33" s="21" t="str">
        <f>IF((Data!$H30-Data!AE$50)/SQRT((Data!$I30^2)+(Data!AE$51^2))&gt;1.96," &gt; ",IF((Data!$H30-Data!AE$50)/SQRT((Data!$I30^2)+(Data!AE$51^2))&lt;-1.96," &lt; "," - "))</f>
        <v xml:space="preserve"> - </v>
      </c>
      <c r="L33" s="21" t="str">
        <f>IF((Data!$H30-Data!AF$50)/SQRT((Data!$I30^2)+(Data!AF$51^2))&gt;1.96," &gt; ",IF((Data!$H30-Data!AF$50)/SQRT((Data!$I30^2)+(Data!AF$51^2))&lt;-1.96," &lt; "," - "))</f>
        <v xml:space="preserve"> &gt; </v>
      </c>
      <c r="M33" s="21" t="str">
        <f>IF((Data!$H30-Data!AG$50)/SQRT((Data!$I30^2)+(Data!AG$51^2))&gt;1.96," &gt; ",IF((Data!$H30-Data!AG$50)/SQRT((Data!$I30^2)+(Data!AG$51^2))&lt;-1.96," &lt; "," - "))</f>
        <v xml:space="preserve"> &gt; </v>
      </c>
      <c r="N33" s="21" t="str">
        <f>IF((Data!$H30-Data!AH$50)/SQRT((Data!$I30^2)+(Data!AH$51^2))&gt;1.96," &gt; ",IF((Data!$H30-Data!AH$50)/SQRT((Data!$I30^2)+(Data!AH$51^2))&lt;-1.96," &lt; "," - "))</f>
        <v xml:space="preserve"> &gt; </v>
      </c>
      <c r="O33" s="21" t="str">
        <f>IF((Data!$H30-Data!AI$50)/SQRT((Data!$I30^2)+(Data!AI$51^2))&gt;1.96," &gt; ",IF((Data!$H30-Data!AI$50)/SQRT((Data!$I30^2)+(Data!AI$51^2))&lt;-1.96," &lt; "," - "))</f>
        <v xml:space="preserve"> &gt; </v>
      </c>
      <c r="P33" s="21" t="str">
        <f>IF((Data!$H30-Data!AJ$50)/SQRT((Data!$I30^2)+(Data!AJ$51^2))&gt;1.96," &gt; ",IF((Data!$H30-Data!AJ$50)/SQRT((Data!$I30^2)+(Data!AJ$51^2))&lt;-1.96," &lt; "," - "))</f>
        <v xml:space="preserve"> &gt; </v>
      </c>
      <c r="Q33" s="21" t="str">
        <f>IF((Data!$H30-Data!AK$50)/SQRT((Data!$I30^2)+(Data!AK$51^2))&gt;1.96," &gt; ",IF((Data!$H30-Data!AK$50)/SQRT((Data!$I30^2)+(Data!AK$51^2))&lt;-1.96," &lt; "," - "))</f>
        <v xml:space="preserve"> &gt; </v>
      </c>
      <c r="R33" s="21" t="str">
        <f>IF((Data!$H30-Data!AL$50)/SQRT((Data!$I30^2)+(Data!AL$51^2))&gt;1.96," &gt; ",IF((Data!$H30-Data!AL$50)/SQRT((Data!$I30^2)+(Data!AL$51^2))&lt;-1.96," &lt; "," - "))</f>
        <v xml:space="preserve"> &gt; </v>
      </c>
      <c r="S33" s="21" t="str">
        <f>IF((Data!$H30-Data!AM$50)/SQRT((Data!$I30^2)+(Data!AM$51^2))&gt;1.96," &gt; ",IF((Data!$H30-Data!AM$50)/SQRT((Data!$I30^2)+(Data!AM$51^2))&lt;-1.96," &lt; "," - "))</f>
        <v xml:space="preserve"> &gt; </v>
      </c>
      <c r="T33" s="21" t="str">
        <f>IF((Data!$H30-Data!AN$50)/SQRT((Data!$I30^2)+(Data!AN$51^2))&gt;1.96," &gt; ",IF((Data!$H30-Data!AN$50)/SQRT((Data!$I30^2)+(Data!AN$51^2))&lt;-1.96," &lt; "," - "))</f>
        <v xml:space="preserve"> &gt; </v>
      </c>
      <c r="U33" s="21" t="str">
        <f>IF((Data!$H30-Data!AO$50)/SQRT((Data!$I30^2)+(Data!AO$51^2))&gt;1.96," &gt; ",IF((Data!$H30-Data!AO$50)/SQRT((Data!$I30^2)+(Data!AO$51^2))&lt;-1.96," &lt; "," - "))</f>
        <v xml:space="preserve"> &gt; </v>
      </c>
      <c r="V33" s="21" t="str">
        <f>IF((Data!$H30-Data!AP$50)/SQRT((Data!$I30^2)+(Data!AP$51^2))&gt;1.96," &gt; ",IF((Data!$H30-Data!AP$50)/SQRT((Data!$I30^2)+(Data!AP$51^2))&lt;-1.96," &lt; "," - "))</f>
        <v xml:space="preserve"> &gt; </v>
      </c>
      <c r="W33" s="21" t="str">
        <f>IF((Data!$H30-Data!AQ$50)/SQRT((Data!$I30^2)+(Data!AQ$51^2))&gt;1.96," &gt; ",IF((Data!$H30-Data!AQ$50)/SQRT((Data!$I30^2)+(Data!AQ$51^2))&lt;-1.96," &lt; "," - "))</f>
        <v xml:space="preserve"> &gt; </v>
      </c>
      <c r="X33" s="21" t="str">
        <f>IF((Data!$H30-Data!AR$50)/SQRT((Data!$I30^2)+(Data!AR$51^2))&gt;1.96," &gt; ",IF((Data!$H30-Data!AR$50)/SQRT((Data!$I30^2)+(Data!AR$51^2))&lt;-1.96," &lt; "," - "))</f>
        <v xml:space="preserve"> &gt; </v>
      </c>
      <c r="Y33" s="21" t="str">
        <f>IF((Data!$H30-Data!AS$50)/SQRT((Data!$I30^2)+(Data!AS$51^2))&gt;1.96," &gt; ",IF((Data!$H30-Data!AS$50)/SQRT((Data!$I30^2)+(Data!AS$51^2))&lt;-1.96," &lt; "," - "))</f>
        <v xml:space="preserve"> &gt; </v>
      </c>
      <c r="Z33" s="21" t="str">
        <f>IF((Data!$H30-Data!AT$50)/SQRT((Data!$I30^2)+(Data!AT$51^2))&gt;1.96," &gt; ",IF((Data!$H30-Data!AT$50)/SQRT((Data!$I30^2)+(Data!AT$51^2))&lt;-1.96," &lt; "," - "))</f>
        <v xml:space="preserve"> &gt; </v>
      </c>
      <c r="AA33" s="21" t="str">
        <f>IF((Data!$H30-Data!AU$50)/SQRT((Data!$I30^2)+(Data!AU$51^2))&gt;1.96," &gt; ",IF((Data!$H30-Data!AU$50)/SQRT((Data!$I30^2)+(Data!AU$51^2))&lt;-1.96," &lt; "," - "))</f>
        <v xml:space="preserve"> &gt; </v>
      </c>
      <c r="AB33" s="21" t="str">
        <f>IF((Data!$H30-Data!AV$50)/SQRT((Data!$I30^2)+(Data!AV$51^2))&gt;1.96," &gt; ",IF((Data!$H30-Data!AV$50)/SQRT((Data!$I30^2)+(Data!AV$51^2))&lt;-1.96," &lt; "," - "))</f>
        <v xml:space="preserve"> &gt; </v>
      </c>
      <c r="AC33" s="21" t="str">
        <f>IF((Data!$H30-Data!AW$50)/SQRT((Data!$I30^2)+(Data!AW$51^2))&gt;1.96," &gt; ",IF((Data!$H30-Data!AW$50)/SQRT((Data!$I30^2)+(Data!AW$51^2))&lt;-1.96," &lt; "," - "))</f>
        <v xml:space="preserve"> &gt; </v>
      </c>
      <c r="AD33" s="21" t="str">
        <f>IF((Data!$H30-Data!AX$50)/SQRT((Data!$I30^2)+(Data!AX$51^2))&gt;1.96," &gt; ",IF((Data!$H30-Data!AX$50)/SQRT((Data!$I30^2)+(Data!AX$51^2))&lt;-1.96," &lt; "," - "))</f>
        <v xml:space="preserve"> &gt; </v>
      </c>
      <c r="AE33" s="21" t="str">
        <f>IF((Data!$H30-Data!AY$50)/SQRT((Data!$I30^2)+(Data!AY$51^2))&gt;1.96," &gt; ",IF((Data!$H30-Data!AY$50)/SQRT((Data!$I30^2)+(Data!AY$51^2))&lt;-1.96," &lt; "," - "))</f>
        <v xml:space="preserve"> &gt; </v>
      </c>
      <c r="AF33" s="21" t="str">
        <f>IF((Data!$H30-Data!AZ$50)/SQRT((Data!$I30^2)+(Data!AZ$51^2))&gt;1.96," &gt; ",IF((Data!$H30-Data!AZ$50)/SQRT((Data!$I30^2)+(Data!AZ$51^2))&lt;-1.96," &lt; "," - "))</f>
        <v xml:space="preserve"> &gt; </v>
      </c>
      <c r="AG33" s="21" t="str">
        <f>IF((Data!$H30-Data!BA$50)/SQRT((Data!$I30^2)+(Data!BA$51^2))&gt;1.96," &gt; ",IF((Data!$H30-Data!BA$50)/SQRT((Data!$I30^2)+(Data!BA$51^2))&lt;-1.96," &lt; "," - "))</f>
        <v xml:space="preserve"> &gt; </v>
      </c>
      <c r="AH33" s="21" t="str">
        <f>IF((Data!$H30-Data!BB$50)/SQRT((Data!$I30^2)+(Data!BB$51^2))&gt;1.96," &gt; ",IF((Data!$H30-Data!BB$50)/SQRT((Data!$I30^2)+(Data!BB$51^2))&lt;-1.96," &lt; "," - "))</f>
        <v xml:space="preserve"> &gt; </v>
      </c>
      <c r="AI33" s="21" t="str">
        <f>IF((Data!$H30-Data!BC$50)/SQRT((Data!$I30^2)+(Data!BC$51^2))&gt;1.96," &gt; ",IF((Data!$H30-Data!BC$50)/SQRT((Data!$I30^2)+(Data!BC$51^2))&lt;-1.96," &lt; "," - "))</f>
        <v xml:space="preserve"> &gt; </v>
      </c>
      <c r="AJ33" s="21" t="str">
        <f>IF((Data!$H30-Data!BD$50)/SQRT((Data!$I30^2)+(Data!BD$51^2))&gt;1.96," &gt; ",IF((Data!$H30-Data!BD$50)/SQRT((Data!$I30^2)+(Data!BD$51^2))&lt;-1.96," &lt; "," - "))</f>
        <v xml:space="preserve"> &gt; </v>
      </c>
      <c r="AK33" s="21" t="str">
        <f>IF((Data!$H30-Data!BE$50)/SQRT((Data!$I30^2)+(Data!BE$51^2))&gt;1.96," &gt; ",IF((Data!$H30-Data!BE$50)/SQRT((Data!$I30^2)+(Data!BE$51^2))&lt;-1.96," &lt; "," - "))</f>
        <v xml:space="preserve"> &gt; </v>
      </c>
      <c r="AL33" s="21" t="str">
        <f>IF((Data!$H30-Data!BF$50)/SQRT((Data!$I30^2)+(Data!BF$51^2))&gt;1.96," &gt; ",IF((Data!$H30-Data!BF$50)/SQRT((Data!$I30^2)+(Data!BF$51^2))&lt;-1.96," &lt; "," - "))</f>
        <v xml:space="preserve"> &gt; </v>
      </c>
      <c r="AM33" s="21" t="str">
        <f>IF((Data!$H30-Data!BG$50)/SQRT((Data!$I30^2)+(Data!BG$51^2))&gt;1.96," &gt; ",IF((Data!$H30-Data!BG$50)/SQRT((Data!$I30^2)+(Data!BG$51^2))&lt;-1.96," &lt; "," - "))</f>
        <v xml:space="preserve"> &gt; </v>
      </c>
      <c r="AN33" s="21" t="str">
        <f>IF((Data!$H30-Data!BH$50)/SQRT((Data!$I30^2)+(Data!BH$51^2))&gt;1.96," &gt; ",IF((Data!$H30-Data!BH$50)/SQRT((Data!$I30^2)+(Data!BH$51^2))&lt;-1.96," &lt; "," - "))</f>
        <v xml:space="preserve"> &gt; </v>
      </c>
      <c r="AO33" s="21" t="str">
        <f>IF((Data!$H30-Data!BI$50)/SQRT((Data!$I30^2)+(Data!BI$51^2))&gt;1.96," &gt; ",IF((Data!$H30-Data!BI$50)/SQRT((Data!$I30^2)+(Data!BI$51^2))&lt;-1.96," &lt; "," - "))</f>
        <v xml:space="preserve"> &gt; </v>
      </c>
      <c r="AP33" s="21" t="str">
        <f>IF((Data!$H30-Data!BJ$50)/SQRT((Data!$I30^2)+(Data!BJ$51^2))&gt;1.96," &gt; ",IF((Data!$H30-Data!BJ$50)/SQRT((Data!$I30^2)+(Data!BJ$51^2))&lt;-1.96," &lt; "," - "))</f>
        <v xml:space="preserve"> &gt; </v>
      </c>
      <c r="AQ33" s="21" t="str">
        <f>IF((Data!$H30-Data!BK$50)/SQRT((Data!$I30^2)+(Data!BK$51^2))&gt;1.96," &gt; ",IF((Data!$H30-Data!BK$50)/SQRT((Data!$I30^2)+(Data!BK$51^2))&lt;-1.96," &lt; "," - "))</f>
        <v xml:space="preserve"> &gt; </v>
      </c>
      <c r="AR33" s="21" t="str">
        <f>IF((Data!$H30-Data!BL$50)/SQRT((Data!$I30^2)+(Data!BL$51^2))&gt;1.96," &gt; ",IF((Data!$H30-Data!BL$50)/SQRT((Data!$I30^2)+(Data!BL$51^2))&lt;-1.96," &lt; "," - "))</f>
        <v xml:space="preserve"> &gt; </v>
      </c>
      <c r="AS33" s="21" t="str">
        <f>IF((Data!$H30-Data!BM$50)/SQRT((Data!$I30^2)+(Data!BM$51^2))&gt;1.96," &gt; ",IF((Data!$H30-Data!BM$50)/SQRT((Data!$I30^2)+(Data!BM$51^2))&lt;-1.96," &lt; "," - "))</f>
        <v xml:space="preserve"> &gt; </v>
      </c>
      <c r="AT33" s="21" t="str">
        <f>IF((Data!$H30-Data!BN$50)/SQRT((Data!$I30^2)+(Data!BN$51^2))&gt;1.96," &gt; ",IF((Data!$H30-Data!BN$50)/SQRT((Data!$I30^2)+(Data!BN$51^2))&lt;-1.96," &lt; "," - "))</f>
        <v xml:space="preserve"> &gt; </v>
      </c>
      <c r="AU33" s="21" t="str">
        <f>IF((Data!$H30-Data!BO$50)/SQRT((Data!$I30^2)+(Data!BO$51^2))&gt;1.96," &gt; ",IF((Data!$H30-Data!BO$50)/SQRT((Data!$I30^2)+(Data!BO$51^2))&lt;-1.96," &lt; "," - "))</f>
        <v xml:space="preserve"> &gt; </v>
      </c>
      <c r="AV33" s="22" t="str">
        <f>IF((Data!$H30-Data!BP$50)/SQRT((Data!$I30^2)+(Data!BP$51^2))&gt;1.96," &gt; ",IF((Data!$H30-Data!BP$50)/SQRT((Data!$I30^2)+(Data!BP$51^2))&lt;-1.96," &lt; "," - "))</f>
        <v xml:space="preserve"> &gt; </v>
      </c>
      <c r="AW33" s="23">
        <f t="shared" si="0"/>
        <v>7</v>
      </c>
      <c r="AX33" s="12">
        <f t="shared" si="1"/>
        <v>3</v>
      </c>
      <c r="AY33" s="24">
        <f t="shared" si="2"/>
        <v>37</v>
      </c>
    </row>
    <row r="34" spans="1:51">
      <c r="A34" s="43" t="str">
        <f>Data!G31</f>
        <v>Indiana</v>
      </c>
      <c r="B34" s="40" t="str">
        <f>IF((Data!$H31-Data!V$50)/SQRT((Data!$I31^2)+(Data!V$51^2))&gt;1.96," &gt; ",IF((Data!$H31-Data!V$50)/SQRT((Data!$I31^2)+(Data!V$51^2))&lt;-1.96," &lt; "," - "))</f>
        <v xml:space="preserve"> &lt; </v>
      </c>
      <c r="C34" s="21" t="str">
        <f>IF((Data!$H31-Data!W$50)/SQRT((Data!$I31^2)+(Data!W$51^2))&gt;1.96," &gt; ",IF((Data!$H31-Data!W$50)/SQRT((Data!$I31^2)+(Data!W$51^2))&lt;-1.96," &lt; "," - "))</f>
        <v xml:space="preserve"> &lt; </v>
      </c>
      <c r="D34" s="21" t="str">
        <f>IF((Data!$H31-Data!X$50)/SQRT((Data!$I31^2)+(Data!X$51^2))&gt;1.96," &gt; ",IF((Data!$H31-Data!X$50)/SQRT((Data!$I31^2)+(Data!X$51^2))&lt;-1.96," &lt; "," - "))</f>
        <v xml:space="preserve"> &lt; </v>
      </c>
      <c r="E34" s="21" t="str">
        <f>IF((Data!$H31-Data!Y$50)/SQRT((Data!$I31^2)+(Data!Y$51^2))&gt;1.96," &gt; ",IF((Data!$H31-Data!Y$50)/SQRT((Data!$I31^2)+(Data!Y$51^2))&lt;-1.96," &lt; "," - "))</f>
        <v xml:space="preserve"> &lt; </v>
      </c>
      <c r="F34" s="21" t="str">
        <f>IF((Data!$H31-Data!Z$50)/SQRT((Data!$I31^2)+(Data!Z$51^2))&gt;1.96," &gt; ",IF((Data!$H31-Data!Z$50)/SQRT((Data!$I31^2)+(Data!Z$51^2))&lt;-1.96," &lt; "," - "))</f>
        <v xml:space="preserve"> &lt; </v>
      </c>
      <c r="G34" s="21" t="str">
        <f>IF((Data!$H31-Data!AA$50)/SQRT((Data!$I31^2)+(Data!AA$51^2))&gt;1.96," &gt; ",IF((Data!$H31-Data!AA$50)/SQRT((Data!$I31^2)+(Data!AA$51^2))&lt;-1.96," &lt; "," - "))</f>
        <v xml:space="preserve"> &lt; </v>
      </c>
      <c r="H34" s="21" t="str">
        <f>IF((Data!$H31-Data!AB$50)/SQRT((Data!$I31^2)+(Data!AB$51^2))&gt;1.96," &gt; ",IF((Data!$H31-Data!AB$50)/SQRT((Data!$I31^2)+(Data!AB$51^2))&lt;-1.96," &lt; "," - "))</f>
        <v xml:space="preserve"> - </v>
      </c>
      <c r="I34" s="21" t="str">
        <f>IF((Data!$H31-Data!AC$50)/SQRT((Data!$I31^2)+(Data!AC$51^2))&gt;1.96," &gt; ",IF((Data!$H31-Data!AC$50)/SQRT((Data!$I31^2)+(Data!AC$51^2))&lt;-1.96," &lt; "," - "))</f>
        <v xml:space="preserve"> - </v>
      </c>
      <c r="J34" s="21" t="str">
        <f>IF((Data!$H31-Data!AD$50)/SQRT((Data!$I31^2)+(Data!AD$51^2))&gt;1.96," &gt; ",IF((Data!$H31-Data!AD$50)/SQRT((Data!$I31^2)+(Data!AD$51^2))&lt;-1.96," &lt; "," - "))</f>
        <v xml:space="preserve"> - </v>
      </c>
      <c r="K34" s="21" t="str">
        <f>IF((Data!$H31-Data!AE$50)/SQRT((Data!$I31^2)+(Data!AE$51^2))&gt;1.96," &gt; ",IF((Data!$H31-Data!AE$50)/SQRT((Data!$I31^2)+(Data!AE$51^2))&lt;-1.96," &lt; "," - "))</f>
        <v xml:space="preserve"> - </v>
      </c>
      <c r="L34" s="21" t="str">
        <f>IF((Data!$H31-Data!AF$50)/SQRT((Data!$I31^2)+(Data!AF$51^2))&gt;1.96," &gt; ",IF((Data!$H31-Data!AF$50)/SQRT((Data!$I31^2)+(Data!AF$51^2))&lt;-1.96," &lt; "," - "))</f>
        <v xml:space="preserve"> - </v>
      </c>
      <c r="M34" s="21" t="str">
        <f>IF((Data!$H31-Data!AG$50)/SQRT((Data!$I31^2)+(Data!AG$51^2))&gt;1.96," &gt; ",IF((Data!$H31-Data!AG$50)/SQRT((Data!$I31^2)+(Data!AG$51^2))&lt;-1.96," &lt; "," - "))</f>
        <v xml:space="preserve"> - </v>
      </c>
      <c r="N34" s="21" t="str">
        <f>IF((Data!$H31-Data!AH$50)/SQRT((Data!$I31^2)+(Data!AH$51^2))&gt;1.96," &gt; ",IF((Data!$H31-Data!AH$50)/SQRT((Data!$I31^2)+(Data!AH$51^2))&lt;-1.96," &lt; "," - "))</f>
        <v xml:space="preserve"> &gt; </v>
      </c>
      <c r="O34" s="21" t="str">
        <f>IF((Data!$H31-Data!AI$50)/SQRT((Data!$I31^2)+(Data!AI$51^2))&gt;1.96," &gt; ",IF((Data!$H31-Data!AI$50)/SQRT((Data!$I31^2)+(Data!AI$51^2))&lt;-1.96," &lt; "," - "))</f>
        <v xml:space="preserve"> &gt; </v>
      </c>
      <c r="P34" s="21" t="str">
        <f>IF((Data!$H31-Data!AJ$50)/SQRT((Data!$I31^2)+(Data!AJ$51^2))&gt;1.96," &gt; ",IF((Data!$H31-Data!AJ$50)/SQRT((Data!$I31^2)+(Data!AJ$51^2))&lt;-1.96," &lt; "," - "))</f>
        <v xml:space="preserve"> &gt; </v>
      </c>
      <c r="Q34" s="21" t="str">
        <f>IF((Data!$H31-Data!AK$50)/SQRT((Data!$I31^2)+(Data!AK$51^2))&gt;1.96," &gt; ",IF((Data!$H31-Data!AK$50)/SQRT((Data!$I31^2)+(Data!AK$51^2))&lt;-1.96," &lt; "," - "))</f>
        <v xml:space="preserve"> &gt; </v>
      </c>
      <c r="R34" s="21" t="str">
        <f>IF((Data!$H31-Data!AL$50)/SQRT((Data!$I31^2)+(Data!AL$51^2))&gt;1.96," &gt; ",IF((Data!$H31-Data!AL$50)/SQRT((Data!$I31^2)+(Data!AL$51^2))&lt;-1.96," &lt; "," - "))</f>
        <v xml:space="preserve"> &gt; </v>
      </c>
      <c r="S34" s="21" t="str">
        <f>IF((Data!$H31-Data!AM$50)/SQRT((Data!$I31^2)+(Data!AM$51^2))&gt;1.96," &gt; ",IF((Data!$H31-Data!AM$50)/SQRT((Data!$I31^2)+(Data!AM$51^2))&lt;-1.96," &lt; "," - "))</f>
        <v xml:space="preserve"> &gt; </v>
      </c>
      <c r="T34" s="21" t="str">
        <f>IF((Data!$H31-Data!AN$50)/SQRT((Data!$I31^2)+(Data!AN$51^2))&gt;1.96," &gt; ",IF((Data!$H31-Data!AN$50)/SQRT((Data!$I31^2)+(Data!AN$51^2))&lt;-1.96," &lt; "," - "))</f>
        <v xml:space="preserve"> &gt; </v>
      </c>
      <c r="U34" s="21" t="str">
        <f>IF((Data!$H31-Data!AO$50)/SQRT((Data!$I31^2)+(Data!AO$51^2))&gt;1.96," &gt; ",IF((Data!$H31-Data!AO$50)/SQRT((Data!$I31^2)+(Data!AO$51^2))&lt;-1.96," &lt; "," - "))</f>
        <v xml:space="preserve"> &gt; </v>
      </c>
      <c r="V34" s="21" t="str">
        <f>IF((Data!$H31-Data!AP$50)/SQRT((Data!$I31^2)+(Data!AP$51^2))&gt;1.96," &gt; ",IF((Data!$H31-Data!AP$50)/SQRT((Data!$I31^2)+(Data!AP$51^2))&lt;-1.96," &lt; "," - "))</f>
        <v xml:space="preserve"> &gt; </v>
      </c>
      <c r="W34" s="21" t="str">
        <f>IF((Data!$H31-Data!AQ$50)/SQRT((Data!$I31^2)+(Data!AQ$51^2))&gt;1.96," &gt; ",IF((Data!$H31-Data!AQ$50)/SQRT((Data!$I31^2)+(Data!AQ$51^2))&lt;-1.96," &lt; "," - "))</f>
        <v xml:space="preserve"> &gt; </v>
      </c>
      <c r="X34" s="21" t="str">
        <f>IF((Data!$H31-Data!AR$50)/SQRT((Data!$I31^2)+(Data!AR$51^2))&gt;1.96," &gt; ",IF((Data!$H31-Data!AR$50)/SQRT((Data!$I31^2)+(Data!AR$51^2))&lt;-1.96," &lt; "," - "))</f>
        <v xml:space="preserve"> &gt; </v>
      </c>
      <c r="Y34" s="21" t="str">
        <f>IF((Data!$H31-Data!AS$50)/SQRT((Data!$I31^2)+(Data!AS$51^2))&gt;1.96," &gt; ",IF((Data!$H31-Data!AS$50)/SQRT((Data!$I31^2)+(Data!AS$51^2))&lt;-1.96," &lt; "," - "))</f>
        <v xml:space="preserve"> &gt; </v>
      </c>
      <c r="Z34" s="21" t="str">
        <f>IF((Data!$H31-Data!AT$50)/SQRT((Data!$I31^2)+(Data!AT$51^2))&gt;1.96," &gt; ",IF((Data!$H31-Data!AT$50)/SQRT((Data!$I31^2)+(Data!AT$51^2))&lt;-1.96," &lt; "," - "))</f>
        <v xml:space="preserve"> &gt; </v>
      </c>
      <c r="AA34" s="21" t="str">
        <f>IF((Data!$H31-Data!AU$50)/SQRT((Data!$I31^2)+(Data!AU$51^2))&gt;1.96," &gt; ",IF((Data!$H31-Data!AU$50)/SQRT((Data!$I31^2)+(Data!AU$51^2))&lt;-1.96," &lt; "," - "))</f>
        <v xml:space="preserve"> &gt; </v>
      </c>
      <c r="AB34" s="21" t="str">
        <f>IF((Data!$H31-Data!AV$50)/SQRT((Data!$I31^2)+(Data!AV$51^2))&gt;1.96," &gt; ",IF((Data!$H31-Data!AV$50)/SQRT((Data!$I31^2)+(Data!AV$51^2))&lt;-1.96," &lt; "," - "))</f>
        <v xml:space="preserve"> &gt; </v>
      </c>
      <c r="AC34" s="21" t="str">
        <f>IF((Data!$H31-Data!AW$50)/SQRT((Data!$I31^2)+(Data!AW$51^2))&gt;1.96," &gt; ",IF((Data!$H31-Data!AW$50)/SQRT((Data!$I31^2)+(Data!AW$51^2))&lt;-1.96," &lt; "," - "))</f>
        <v xml:space="preserve"> &gt; </v>
      </c>
      <c r="AD34" s="21" t="str">
        <f>IF((Data!$H31-Data!AX$50)/SQRT((Data!$I31^2)+(Data!AX$51^2))&gt;1.96," &gt; ",IF((Data!$H31-Data!AX$50)/SQRT((Data!$I31^2)+(Data!AX$51^2))&lt;-1.96," &lt; "," - "))</f>
        <v xml:space="preserve"> &gt; </v>
      </c>
      <c r="AE34" s="21" t="str">
        <f>IF((Data!$H31-Data!AY$50)/SQRT((Data!$I31^2)+(Data!AY$51^2))&gt;1.96," &gt; ",IF((Data!$H31-Data!AY$50)/SQRT((Data!$I31^2)+(Data!AY$51^2))&lt;-1.96," &lt; "," - "))</f>
        <v xml:space="preserve"> &gt; </v>
      </c>
      <c r="AF34" s="21" t="str">
        <f>IF((Data!$H31-Data!AZ$50)/SQRT((Data!$I31^2)+(Data!AZ$51^2))&gt;1.96," &gt; ",IF((Data!$H31-Data!AZ$50)/SQRT((Data!$I31^2)+(Data!AZ$51^2))&lt;-1.96," &lt; "," - "))</f>
        <v xml:space="preserve"> &gt; </v>
      </c>
      <c r="AG34" s="21" t="str">
        <f>IF((Data!$H31-Data!BA$50)/SQRT((Data!$I31^2)+(Data!BA$51^2))&gt;1.96," &gt; ",IF((Data!$H31-Data!BA$50)/SQRT((Data!$I31^2)+(Data!BA$51^2))&lt;-1.96," &lt; "," - "))</f>
        <v xml:space="preserve"> &gt; </v>
      </c>
      <c r="AH34" s="21" t="str">
        <f>IF((Data!$H31-Data!BB$50)/SQRT((Data!$I31^2)+(Data!BB$51^2))&gt;1.96," &gt; ",IF((Data!$H31-Data!BB$50)/SQRT((Data!$I31^2)+(Data!BB$51^2))&lt;-1.96," &lt; "," - "))</f>
        <v xml:space="preserve"> &gt; </v>
      </c>
      <c r="AI34" s="21" t="str">
        <f>IF((Data!$H31-Data!BC$50)/SQRT((Data!$I31^2)+(Data!BC$51^2))&gt;1.96," &gt; ",IF((Data!$H31-Data!BC$50)/SQRT((Data!$I31^2)+(Data!BC$51^2))&lt;-1.96," &lt; "," - "))</f>
        <v xml:space="preserve"> &gt; </v>
      </c>
      <c r="AJ34" s="21" t="str">
        <f>IF((Data!$H31-Data!BD$50)/SQRT((Data!$I31^2)+(Data!BD$51^2))&gt;1.96," &gt; ",IF((Data!$H31-Data!BD$50)/SQRT((Data!$I31^2)+(Data!BD$51^2))&lt;-1.96," &lt; "," - "))</f>
        <v xml:space="preserve"> &gt; </v>
      </c>
      <c r="AK34" s="21" t="str">
        <f>IF((Data!$H31-Data!BE$50)/SQRT((Data!$I31^2)+(Data!BE$51^2))&gt;1.96," &gt; ",IF((Data!$H31-Data!BE$50)/SQRT((Data!$I31^2)+(Data!BE$51^2))&lt;-1.96," &lt; "," - "))</f>
        <v xml:space="preserve"> &gt; </v>
      </c>
      <c r="AL34" s="21" t="str">
        <f>IF((Data!$H31-Data!BF$50)/SQRT((Data!$I31^2)+(Data!BF$51^2))&gt;1.96," &gt; ",IF((Data!$H31-Data!BF$50)/SQRT((Data!$I31^2)+(Data!BF$51^2))&lt;-1.96," &lt; "," - "))</f>
        <v xml:space="preserve"> &gt; </v>
      </c>
      <c r="AM34" s="21" t="str">
        <f>IF((Data!$H31-Data!BG$50)/SQRT((Data!$I31^2)+(Data!BG$51^2))&gt;1.96," &gt; ",IF((Data!$H31-Data!BG$50)/SQRT((Data!$I31^2)+(Data!BG$51^2))&lt;-1.96," &lt; "," - "))</f>
        <v xml:space="preserve"> &gt; </v>
      </c>
      <c r="AN34" s="21" t="str">
        <f>IF((Data!$H31-Data!BH$50)/SQRT((Data!$I31^2)+(Data!BH$51^2))&gt;1.96," &gt; ",IF((Data!$H31-Data!BH$50)/SQRT((Data!$I31^2)+(Data!BH$51^2))&lt;-1.96," &lt; "," - "))</f>
        <v xml:space="preserve"> &gt; </v>
      </c>
      <c r="AO34" s="21" t="str">
        <f>IF((Data!$H31-Data!BI$50)/SQRT((Data!$I31^2)+(Data!BI$51^2))&gt;1.96," &gt; ",IF((Data!$H31-Data!BI$50)/SQRT((Data!$I31^2)+(Data!BI$51^2))&lt;-1.96," &lt; "," - "))</f>
        <v xml:space="preserve"> &gt; </v>
      </c>
      <c r="AP34" s="21" t="str">
        <f>IF((Data!$H31-Data!BJ$50)/SQRT((Data!$I31^2)+(Data!BJ$51^2))&gt;1.96," &gt; ",IF((Data!$H31-Data!BJ$50)/SQRT((Data!$I31^2)+(Data!BJ$51^2))&lt;-1.96," &lt; "," - "))</f>
        <v xml:space="preserve"> &gt; </v>
      </c>
      <c r="AQ34" s="21" t="str">
        <f>IF((Data!$H31-Data!BK$50)/SQRT((Data!$I31^2)+(Data!BK$51^2))&gt;1.96," &gt; ",IF((Data!$H31-Data!BK$50)/SQRT((Data!$I31^2)+(Data!BK$51^2))&lt;-1.96," &lt; "," - "))</f>
        <v xml:space="preserve"> &gt; </v>
      </c>
      <c r="AR34" s="21" t="str">
        <f>IF((Data!$H31-Data!BL$50)/SQRT((Data!$I31^2)+(Data!BL$51^2))&gt;1.96," &gt; ",IF((Data!$H31-Data!BL$50)/SQRT((Data!$I31^2)+(Data!BL$51^2))&lt;-1.96," &lt; "," - "))</f>
        <v xml:space="preserve"> &gt; </v>
      </c>
      <c r="AS34" s="21" t="str">
        <f>IF((Data!$H31-Data!BM$50)/SQRT((Data!$I31^2)+(Data!BM$51^2))&gt;1.96," &gt; ",IF((Data!$H31-Data!BM$50)/SQRT((Data!$I31^2)+(Data!BM$51^2))&lt;-1.96," &lt; "," - "))</f>
        <v xml:space="preserve"> &gt; </v>
      </c>
      <c r="AT34" s="21" t="str">
        <f>IF((Data!$H31-Data!BN$50)/SQRT((Data!$I31^2)+(Data!BN$51^2))&gt;1.96," &gt; ",IF((Data!$H31-Data!BN$50)/SQRT((Data!$I31^2)+(Data!BN$51^2))&lt;-1.96," &lt; "," - "))</f>
        <v xml:space="preserve"> &gt; </v>
      </c>
      <c r="AU34" s="21" t="str">
        <f>IF((Data!$H31-Data!BO$50)/SQRT((Data!$I31^2)+(Data!BO$51^2))&gt;1.96," &gt; ",IF((Data!$H31-Data!BO$50)/SQRT((Data!$I31^2)+(Data!BO$51^2))&lt;-1.96," &lt; "," - "))</f>
        <v xml:space="preserve"> &gt; </v>
      </c>
      <c r="AV34" s="22" t="str">
        <f>IF((Data!$H31-Data!BP$50)/SQRT((Data!$I31^2)+(Data!BP$51^2))&gt;1.96," &gt; ",IF((Data!$H31-Data!BP$50)/SQRT((Data!$I31^2)+(Data!BP$51^2))&lt;-1.96," &lt; "," - "))</f>
        <v xml:space="preserve"> &gt; </v>
      </c>
      <c r="AW34" s="23">
        <f t="shared" si="0"/>
        <v>6</v>
      </c>
      <c r="AX34" s="12">
        <f t="shared" si="1"/>
        <v>6</v>
      </c>
      <c r="AY34" s="24">
        <f t="shared" si="2"/>
        <v>35</v>
      </c>
    </row>
    <row r="35" spans="1:51">
      <c r="A35" s="43" t="str">
        <f>Data!G32</f>
        <v>Connecticut</v>
      </c>
      <c r="B35" s="40" t="str">
        <f>IF((Data!$H32-Data!V$50)/SQRT((Data!$I32^2)+(Data!V$51^2))&gt;1.96," &gt; ",IF((Data!$H32-Data!V$50)/SQRT((Data!$I32^2)+(Data!V$51^2))&lt;-1.96," &lt; "," - "))</f>
        <v xml:space="preserve"> &lt; </v>
      </c>
      <c r="C35" s="21" t="str">
        <f>IF((Data!$H32-Data!W$50)/SQRT((Data!$I32^2)+(Data!W$51^2))&gt;1.96," &gt; ",IF((Data!$H32-Data!W$50)/SQRT((Data!$I32^2)+(Data!W$51^2))&lt;-1.96," &lt; "," - "))</f>
        <v xml:space="preserve"> &lt; </v>
      </c>
      <c r="D35" s="21" t="str">
        <f>IF((Data!$H32-Data!X$50)/SQRT((Data!$I32^2)+(Data!X$51^2))&gt;1.96," &gt; ",IF((Data!$H32-Data!X$50)/SQRT((Data!$I32^2)+(Data!X$51^2))&lt;-1.96," &lt; "," - "))</f>
        <v xml:space="preserve"> &lt; </v>
      </c>
      <c r="E35" s="21" t="str">
        <f>IF((Data!$H32-Data!Y$50)/SQRT((Data!$I32^2)+(Data!Y$51^2))&gt;1.96," &gt; ",IF((Data!$H32-Data!Y$50)/SQRT((Data!$I32^2)+(Data!Y$51^2))&lt;-1.96," &lt; "," - "))</f>
        <v xml:space="preserve"> &lt; </v>
      </c>
      <c r="F35" s="21" t="str">
        <f>IF((Data!$H32-Data!Z$50)/SQRT((Data!$I32^2)+(Data!Z$51^2))&gt;1.96," &gt; ",IF((Data!$H32-Data!Z$50)/SQRT((Data!$I32^2)+(Data!Z$51^2))&lt;-1.96," &lt; "," - "))</f>
        <v xml:space="preserve"> &lt; </v>
      </c>
      <c r="G35" s="21" t="str">
        <f>IF((Data!$H32-Data!AA$50)/SQRT((Data!$I32^2)+(Data!AA$51^2))&gt;1.96," &gt; ",IF((Data!$H32-Data!AA$50)/SQRT((Data!$I32^2)+(Data!AA$51^2))&lt;-1.96," &lt; "," - "))</f>
        <v xml:space="preserve"> &lt; </v>
      </c>
      <c r="H35" s="21" t="str">
        <f>IF((Data!$H32-Data!AB$50)/SQRT((Data!$I32^2)+(Data!AB$51^2))&gt;1.96," &gt; ",IF((Data!$H32-Data!AB$50)/SQRT((Data!$I32^2)+(Data!AB$51^2))&lt;-1.96," &lt; "," - "))</f>
        <v xml:space="preserve"> &lt; </v>
      </c>
      <c r="I35" s="21" t="str">
        <f>IF((Data!$H32-Data!AC$50)/SQRT((Data!$I32^2)+(Data!AC$51^2))&gt;1.96," &gt; ",IF((Data!$H32-Data!AC$50)/SQRT((Data!$I32^2)+(Data!AC$51^2))&lt;-1.96," &lt; "," - "))</f>
        <v xml:space="preserve"> - </v>
      </c>
      <c r="J35" s="21" t="str">
        <f>IF((Data!$H32-Data!AD$50)/SQRT((Data!$I32^2)+(Data!AD$51^2))&gt;1.96," &gt; ",IF((Data!$H32-Data!AD$50)/SQRT((Data!$I32^2)+(Data!AD$51^2))&lt;-1.96," &lt; "," - "))</f>
        <v xml:space="preserve"> - </v>
      </c>
      <c r="K35" s="21" t="str">
        <f>IF((Data!$H32-Data!AE$50)/SQRT((Data!$I32^2)+(Data!AE$51^2))&gt;1.96," &gt; ",IF((Data!$H32-Data!AE$50)/SQRT((Data!$I32^2)+(Data!AE$51^2))&lt;-1.96," &lt; "," - "))</f>
        <v xml:space="preserve"> - </v>
      </c>
      <c r="L35" s="21" t="str">
        <f>IF((Data!$H32-Data!AF$50)/SQRT((Data!$I32^2)+(Data!AF$51^2))&gt;1.96," &gt; ",IF((Data!$H32-Data!AF$50)/SQRT((Data!$I32^2)+(Data!AF$51^2))&lt;-1.96," &lt; "," - "))</f>
        <v xml:space="preserve"> - </v>
      </c>
      <c r="M35" s="21" t="str">
        <f>IF((Data!$H32-Data!AG$50)/SQRT((Data!$I32^2)+(Data!AG$51^2))&gt;1.96," &gt; ",IF((Data!$H32-Data!AG$50)/SQRT((Data!$I32^2)+(Data!AG$51^2))&lt;-1.96," &lt; "," - "))</f>
        <v xml:space="preserve"> - </v>
      </c>
      <c r="N35" s="21" t="str">
        <f>IF((Data!$H32-Data!AH$50)/SQRT((Data!$I32^2)+(Data!AH$51^2))&gt;1.96," &gt; ",IF((Data!$H32-Data!AH$50)/SQRT((Data!$I32^2)+(Data!AH$51^2))&lt;-1.96," &lt; "," - "))</f>
        <v xml:space="preserve"> &gt; </v>
      </c>
      <c r="O35" s="21" t="str">
        <f>IF((Data!$H32-Data!AI$50)/SQRT((Data!$I32^2)+(Data!AI$51^2))&gt;1.96," &gt; ",IF((Data!$H32-Data!AI$50)/SQRT((Data!$I32^2)+(Data!AI$51^2))&lt;-1.96," &lt; "," - "))</f>
        <v xml:space="preserve"> &gt; </v>
      </c>
      <c r="P35" s="21" t="str">
        <f>IF((Data!$H32-Data!AJ$50)/SQRT((Data!$I32^2)+(Data!AJ$51^2))&gt;1.96," &gt; ",IF((Data!$H32-Data!AJ$50)/SQRT((Data!$I32^2)+(Data!AJ$51^2))&lt;-1.96," &lt; "," - "))</f>
        <v xml:space="preserve"> - </v>
      </c>
      <c r="Q35" s="21" t="str">
        <f>IF((Data!$H32-Data!AK$50)/SQRT((Data!$I32^2)+(Data!AK$51^2))&gt;1.96," &gt; ",IF((Data!$H32-Data!AK$50)/SQRT((Data!$I32^2)+(Data!AK$51^2))&lt;-1.96," &lt; "," - "))</f>
        <v xml:space="preserve"> &gt; </v>
      </c>
      <c r="R35" s="21" t="str">
        <f>IF((Data!$H32-Data!AL$50)/SQRT((Data!$I32^2)+(Data!AL$51^2))&gt;1.96," &gt; ",IF((Data!$H32-Data!AL$50)/SQRT((Data!$I32^2)+(Data!AL$51^2))&lt;-1.96," &lt; "," - "))</f>
        <v xml:space="preserve"> &gt; </v>
      </c>
      <c r="S35" s="21" t="str">
        <f>IF((Data!$H32-Data!AM$50)/SQRT((Data!$I32^2)+(Data!AM$51^2))&gt;1.96," &gt; ",IF((Data!$H32-Data!AM$50)/SQRT((Data!$I32^2)+(Data!AM$51^2))&lt;-1.96," &lt; "," - "))</f>
        <v xml:space="preserve"> &gt; </v>
      </c>
      <c r="T35" s="21" t="str">
        <f>IF((Data!$H32-Data!AN$50)/SQRT((Data!$I32^2)+(Data!AN$51^2))&gt;1.96," &gt; ",IF((Data!$H32-Data!AN$50)/SQRT((Data!$I32^2)+(Data!AN$51^2))&lt;-1.96," &lt; "," - "))</f>
        <v xml:space="preserve"> &gt; </v>
      </c>
      <c r="U35" s="21" t="str">
        <f>IF((Data!$H32-Data!AO$50)/SQRT((Data!$I32^2)+(Data!AO$51^2))&gt;1.96," &gt; ",IF((Data!$H32-Data!AO$50)/SQRT((Data!$I32^2)+(Data!AO$51^2))&lt;-1.96," &lt; "," - "))</f>
        <v xml:space="preserve"> &gt; </v>
      </c>
      <c r="V35" s="21" t="str">
        <f>IF((Data!$H32-Data!AP$50)/SQRT((Data!$I32^2)+(Data!AP$51^2))&gt;1.96," &gt; ",IF((Data!$H32-Data!AP$50)/SQRT((Data!$I32^2)+(Data!AP$51^2))&lt;-1.96," &lt; "," - "))</f>
        <v xml:space="preserve"> &gt; </v>
      </c>
      <c r="W35" s="21" t="str">
        <f>IF((Data!$H32-Data!AQ$50)/SQRT((Data!$I32^2)+(Data!AQ$51^2))&gt;1.96," &gt; ",IF((Data!$H32-Data!AQ$50)/SQRT((Data!$I32^2)+(Data!AQ$51^2))&lt;-1.96," &lt; "," - "))</f>
        <v xml:space="preserve"> &gt; </v>
      </c>
      <c r="X35" s="21" t="str">
        <f>IF((Data!$H32-Data!AR$50)/SQRT((Data!$I32^2)+(Data!AR$51^2))&gt;1.96," &gt; ",IF((Data!$H32-Data!AR$50)/SQRT((Data!$I32^2)+(Data!AR$51^2))&lt;-1.96," &lt; "," - "))</f>
        <v xml:space="preserve"> &gt; </v>
      </c>
      <c r="Y35" s="21" t="str">
        <f>IF((Data!$H32-Data!AS$50)/SQRT((Data!$I32^2)+(Data!AS$51^2))&gt;1.96," &gt; ",IF((Data!$H32-Data!AS$50)/SQRT((Data!$I32^2)+(Data!AS$51^2))&lt;-1.96," &lt; "," - "))</f>
        <v xml:space="preserve"> &gt; </v>
      </c>
      <c r="Z35" s="21" t="str">
        <f>IF((Data!$H32-Data!AT$50)/SQRT((Data!$I32^2)+(Data!AT$51^2))&gt;1.96," &gt; ",IF((Data!$H32-Data!AT$50)/SQRT((Data!$I32^2)+(Data!AT$51^2))&lt;-1.96," &lt; "," - "))</f>
        <v xml:space="preserve"> &gt; </v>
      </c>
      <c r="AA35" s="21" t="str">
        <f>IF((Data!$H32-Data!AU$50)/SQRT((Data!$I32^2)+(Data!AU$51^2))&gt;1.96," &gt; ",IF((Data!$H32-Data!AU$50)/SQRT((Data!$I32^2)+(Data!AU$51^2))&lt;-1.96," &lt; "," - "))</f>
        <v xml:space="preserve"> &gt; </v>
      </c>
      <c r="AB35" s="21" t="str">
        <f>IF((Data!$H32-Data!AV$50)/SQRT((Data!$I32^2)+(Data!AV$51^2))&gt;1.96," &gt; ",IF((Data!$H32-Data!AV$50)/SQRT((Data!$I32^2)+(Data!AV$51^2))&lt;-1.96," &lt; "," - "))</f>
        <v xml:space="preserve"> &gt; </v>
      </c>
      <c r="AC35" s="21" t="str">
        <f>IF((Data!$H32-Data!AW$50)/SQRT((Data!$I32^2)+(Data!AW$51^2))&gt;1.96," &gt; ",IF((Data!$H32-Data!AW$50)/SQRT((Data!$I32^2)+(Data!AW$51^2))&lt;-1.96," &lt; "," - "))</f>
        <v xml:space="preserve"> &gt; </v>
      </c>
      <c r="AD35" s="21" t="str">
        <f>IF((Data!$H32-Data!AX$50)/SQRT((Data!$I32^2)+(Data!AX$51^2))&gt;1.96," &gt; ",IF((Data!$H32-Data!AX$50)/SQRT((Data!$I32^2)+(Data!AX$51^2))&lt;-1.96," &lt; "," - "))</f>
        <v xml:space="preserve"> &gt; </v>
      </c>
      <c r="AE35" s="21" t="str">
        <f>IF((Data!$H32-Data!AY$50)/SQRT((Data!$I32^2)+(Data!AY$51^2))&gt;1.96," &gt; ",IF((Data!$H32-Data!AY$50)/SQRT((Data!$I32^2)+(Data!AY$51^2))&lt;-1.96," &lt; "," - "))</f>
        <v xml:space="preserve"> &gt; </v>
      </c>
      <c r="AF35" s="21" t="str">
        <f>IF((Data!$H32-Data!AZ$50)/SQRT((Data!$I32^2)+(Data!AZ$51^2))&gt;1.96," &gt; ",IF((Data!$H32-Data!AZ$50)/SQRT((Data!$I32^2)+(Data!AZ$51^2))&lt;-1.96," &lt; "," - "))</f>
        <v xml:space="preserve"> &gt; </v>
      </c>
      <c r="AG35" s="21" t="str">
        <f>IF((Data!$H32-Data!BA$50)/SQRT((Data!$I32^2)+(Data!BA$51^2))&gt;1.96," &gt; ",IF((Data!$H32-Data!BA$50)/SQRT((Data!$I32^2)+(Data!BA$51^2))&lt;-1.96," &lt; "," - "))</f>
        <v xml:space="preserve"> &gt; </v>
      </c>
      <c r="AH35" s="21" t="str">
        <f>IF((Data!$H32-Data!BB$50)/SQRT((Data!$I32^2)+(Data!BB$51^2))&gt;1.96," &gt; ",IF((Data!$H32-Data!BB$50)/SQRT((Data!$I32^2)+(Data!BB$51^2))&lt;-1.96," &lt; "," - "))</f>
        <v xml:space="preserve"> &gt; </v>
      </c>
      <c r="AI35" s="21" t="str">
        <f>IF((Data!$H32-Data!BC$50)/SQRT((Data!$I32^2)+(Data!BC$51^2))&gt;1.96," &gt; ",IF((Data!$H32-Data!BC$50)/SQRT((Data!$I32^2)+(Data!BC$51^2))&lt;-1.96," &lt; "," - "))</f>
        <v xml:space="preserve"> &gt; </v>
      </c>
      <c r="AJ35" s="21" t="str">
        <f>IF((Data!$H32-Data!BD$50)/SQRT((Data!$I32^2)+(Data!BD$51^2))&gt;1.96," &gt; ",IF((Data!$H32-Data!BD$50)/SQRT((Data!$I32^2)+(Data!BD$51^2))&lt;-1.96," &lt; "," - "))</f>
        <v xml:space="preserve"> &gt; </v>
      </c>
      <c r="AK35" s="21" t="str">
        <f>IF((Data!$H32-Data!BE$50)/SQRT((Data!$I32^2)+(Data!BE$51^2))&gt;1.96," &gt; ",IF((Data!$H32-Data!BE$50)/SQRT((Data!$I32^2)+(Data!BE$51^2))&lt;-1.96," &lt; "," - "))</f>
        <v xml:space="preserve"> &gt; </v>
      </c>
      <c r="AL35" s="21" t="str">
        <f>IF((Data!$H32-Data!BF$50)/SQRT((Data!$I32^2)+(Data!BF$51^2))&gt;1.96," &gt; ",IF((Data!$H32-Data!BF$50)/SQRT((Data!$I32^2)+(Data!BF$51^2))&lt;-1.96," &lt; "," - "))</f>
        <v xml:space="preserve"> &gt; </v>
      </c>
      <c r="AM35" s="21" t="str">
        <f>IF((Data!$H32-Data!BG$50)/SQRT((Data!$I32^2)+(Data!BG$51^2))&gt;1.96," &gt; ",IF((Data!$H32-Data!BG$50)/SQRT((Data!$I32^2)+(Data!BG$51^2))&lt;-1.96," &lt; "," - "))</f>
        <v xml:space="preserve"> &gt; </v>
      </c>
      <c r="AN35" s="21" t="str">
        <f>IF((Data!$H32-Data!BH$50)/SQRT((Data!$I32^2)+(Data!BH$51^2))&gt;1.96," &gt; ",IF((Data!$H32-Data!BH$50)/SQRT((Data!$I32^2)+(Data!BH$51^2))&lt;-1.96," &lt; "," - "))</f>
        <v xml:space="preserve"> &gt; </v>
      </c>
      <c r="AO35" s="21" t="str">
        <f>IF((Data!$H32-Data!BI$50)/SQRT((Data!$I32^2)+(Data!BI$51^2))&gt;1.96," &gt; ",IF((Data!$H32-Data!BI$50)/SQRT((Data!$I32^2)+(Data!BI$51^2))&lt;-1.96," &lt; "," - "))</f>
        <v xml:space="preserve"> &gt; </v>
      </c>
      <c r="AP35" s="21" t="str">
        <f>IF((Data!$H32-Data!BJ$50)/SQRT((Data!$I32^2)+(Data!BJ$51^2))&gt;1.96," &gt; ",IF((Data!$H32-Data!BJ$50)/SQRT((Data!$I32^2)+(Data!BJ$51^2))&lt;-1.96," &lt; "," - "))</f>
        <v xml:space="preserve"> &gt; </v>
      </c>
      <c r="AQ35" s="21" t="str">
        <f>IF((Data!$H32-Data!BK$50)/SQRT((Data!$I32^2)+(Data!BK$51^2))&gt;1.96," &gt; ",IF((Data!$H32-Data!BK$50)/SQRT((Data!$I32^2)+(Data!BK$51^2))&lt;-1.96," &lt; "," - "))</f>
        <v xml:space="preserve"> &gt; </v>
      </c>
      <c r="AR35" s="21" t="str">
        <f>IF((Data!$H32-Data!BL$50)/SQRT((Data!$I32^2)+(Data!BL$51^2))&gt;1.96," &gt; ",IF((Data!$H32-Data!BL$50)/SQRT((Data!$I32^2)+(Data!BL$51^2))&lt;-1.96," &lt; "," - "))</f>
        <v xml:space="preserve"> &gt; </v>
      </c>
      <c r="AS35" s="21" t="str">
        <f>IF((Data!$H32-Data!BM$50)/SQRT((Data!$I32^2)+(Data!BM$51^2))&gt;1.96," &gt; ",IF((Data!$H32-Data!BM$50)/SQRT((Data!$I32^2)+(Data!BM$51^2))&lt;-1.96," &lt; "," - "))</f>
        <v xml:space="preserve"> &gt; </v>
      </c>
      <c r="AT35" s="21" t="str">
        <f>IF((Data!$H32-Data!BN$50)/SQRT((Data!$I32^2)+(Data!BN$51^2))&gt;1.96," &gt; ",IF((Data!$H32-Data!BN$50)/SQRT((Data!$I32^2)+(Data!BN$51^2))&lt;-1.96," &lt; "," - "))</f>
        <v xml:space="preserve"> &gt; </v>
      </c>
      <c r="AU35" s="21" t="str">
        <f>IF((Data!$H32-Data!BO$50)/SQRT((Data!$I32^2)+(Data!BO$51^2))&gt;1.96," &gt; ",IF((Data!$H32-Data!BO$50)/SQRT((Data!$I32^2)+(Data!BO$51^2))&lt;-1.96," &lt; "," - "))</f>
        <v xml:space="preserve"> &gt; </v>
      </c>
      <c r="AV35" s="22" t="str">
        <f>IF((Data!$H32-Data!BP$50)/SQRT((Data!$I32^2)+(Data!BP$51^2))&gt;1.96," &gt; ",IF((Data!$H32-Data!BP$50)/SQRT((Data!$I32^2)+(Data!BP$51^2))&lt;-1.96," &lt; "," - "))</f>
        <v xml:space="preserve"> &gt; </v>
      </c>
      <c r="AW35" s="23">
        <f t="shared" si="0"/>
        <v>7</v>
      </c>
      <c r="AX35" s="12">
        <f t="shared" si="1"/>
        <v>6</v>
      </c>
      <c r="AY35" s="24">
        <f t="shared" si="2"/>
        <v>34</v>
      </c>
    </row>
    <row r="36" spans="1:51">
      <c r="A36" s="43" t="str">
        <f>Data!G33</f>
        <v>North Carolina</v>
      </c>
      <c r="B36" s="40" t="str">
        <f>IF((Data!$H33-Data!V$50)/SQRT((Data!$I33^2)+(Data!V$51^2))&gt;1.96," &gt; ",IF((Data!$H33-Data!V$50)/SQRT((Data!$I33^2)+(Data!V$51^2))&lt;-1.96," &lt; "," - "))</f>
        <v xml:space="preserve"> &lt; </v>
      </c>
      <c r="C36" s="21" t="str">
        <f>IF((Data!$H33-Data!W$50)/SQRT((Data!$I33^2)+(Data!W$51^2))&gt;1.96," &gt; ",IF((Data!$H33-Data!W$50)/SQRT((Data!$I33^2)+(Data!W$51^2))&lt;-1.96," &lt; "," - "))</f>
        <v xml:space="preserve"> &lt; </v>
      </c>
      <c r="D36" s="21" t="str">
        <f>IF((Data!$H33-Data!X$50)/SQRT((Data!$I33^2)+(Data!X$51^2))&gt;1.96," &gt; ",IF((Data!$H33-Data!X$50)/SQRT((Data!$I33^2)+(Data!X$51^2))&lt;-1.96," &lt; "," - "))</f>
        <v xml:space="preserve"> &lt; </v>
      </c>
      <c r="E36" s="21" t="str">
        <f>IF((Data!$H33-Data!Y$50)/SQRT((Data!$I33^2)+(Data!Y$51^2))&gt;1.96," &gt; ",IF((Data!$H33-Data!Y$50)/SQRT((Data!$I33^2)+(Data!Y$51^2))&lt;-1.96," &lt; "," - "))</f>
        <v xml:space="preserve"> &lt; </v>
      </c>
      <c r="F36" s="21" t="str">
        <f>IF((Data!$H33-Data!Z$50)/SQRT((Data!$I33^2)+(Data!Z$51^2))&gt;1.96," &gt; ",IF((Data!$H33-Data!Z$50)/SQRT((Data!$I33^2)+(Data!Z$51^2))&lt;-1.96," &lt; "," - "))</f>
        <v xml:space="preserve"> &lt; </v>
      </c>
      <c r="G36" s="21" t="str">
        <f>IF((Data!$H33-Data!AA$50)/SQRT((Data!$I33^2)+(Data!AA$51^2))&gt;1.96," &gt; ",IF((Data!$H33-Data!AA$50)/SQRT((Data!$I33^2)+(Data!AA$51^2))&lt;-1.96," &lt; "," - "))</f>
        <v xml:space="preserve"> &lt; </v>
      </c>
      <c r="H36" s="21" t="str">
        <f>IF((Data!$H33-Data!AB$50)/SQRT((Data!$I33^2)+(Data!AB$51^2))&gt;1.96," &gt; ",IF((Data!$H33-Data!AB$50)/SQRT((Data!$I33^2)+(Data!AB$51^2))&lt;-1.96," &lt; "," - "))</f>
        <v xml:space="preserve"> - </v>
      </c>
      <c r="I36" s="21" t="str">
        <f>IF((Data!$H33-Data!AC$50)/SQRT((Data!$I33^2)+(Data!AC$51^2))&gt;1.96," &gt; ",IF((Data!$H33-Data!AC$50)/SQRT((Data!$I33^2)+(Data!AC$51^2))&lt;-1.96," &lt; "," - "))</f>
        <v xml:space="preserve"> - </v>
      </c>
      <c r="J36" s="21" t="str">
        <f>IF((Data!$H33-Data!AD$50)/SQRT((Data!$I33^2)+(Data!AD$51^2))&gt;1.96," &gt; ",IF((Data!$H33-Data!AD$50)/SQRT((Data!$I33^2)+(Data!AD$51^2))&lt;-1.96," &lt; "," - "))</f>
        <v xml:space="preserve"> - </v>
      </c>
      <c r="K36" s="21" t="str">
        <f>IF((Data!$H33-Data!AE$50)/SQRT((Data!$I33^2)+(Data!AE$51^2))&gt;1.96," &gt; ",IF((Data!$H33-Data!AE$50)/SQRT((Data!$I33^2)+(Data!AE$51^2))&lt;-1.96," &lt; "," - "))</f>
        <v xml:space="preserve"> - </v>
      </c>
      <c r="L36" s="21" t="str">
        <f>IF((Data!$H33-Data!AF$50)/SQRT((Data!$I33^2)+(Data!AF$51^2))&gt;1.96," &gt; ",IF((Data!$H33-Data!AF$50)/SQRT((Data!$I33^2)+(Data!AF$51^2))&lt;-1.96," &lt; "," - "))</f>
        <v xml:space="preserve"> - </v>
      </c>
      <c r="M36" s="21" t="str">
        <f>IF((Data!$H33-Data!AG$50)/SQRT((Data!$I33^2)+(Data!AG$51^2))&gt;1.96," &gt; ",IF((Data!$H33-Data!AG$50)/SQRT((Data!$I33^2)+(Data!AG$51^2))&lt;-1.96," &lt; "," - "))</f>
        <v xml:space="preserve"> - </v>
      </c>
      <c r="N36" s="21" t="str">
        <f>IF((Data!$H33-Data!AH$50)/SQRT((Data!$I33^2)+(Data!AH$51^2))&gt;1.96," &gt; ",IF((Data!$H33-Data!AH$50)/SQRT((Data!$I33^2)+(Data!AH$51^2))&lt;-1.96," &lt; "," - "))</f>
        <v xml:space="preserve"> - </v>
      </c>
      <c r="O36" s="21" t="str">
        <f>IF((Data!$H33-Data!AI$50)/SQRT((Data!$I33^2)+(Data!AI$51^2))&gt;1.96," &gt; ",IF((Data!$H33-Data!AI$50)/SQRT((Data!$I33^2)+(Data!AI$51^2))&lt;-1.96," &lt; "," - "))</f>
        <v xml:space="preserve"> - </v>
      </c>
      <c r="P36" s="21" t="str">
        <f>IF((Data!$H33-Data!AJ$50)/SQRT((Data!$I33^2)+(Data!AJ$51^2))&gt;1.96," &gt; ",IF((Data!$H33-Data!AJ$50)/SQRT((Data!$I33^2)+(Data!AJ$51^2))&lt;-1.96," &lt; "," - "))</f>
        <v xml:space="preserve"> - </v>
      </c>
      <c r="Q36" s="21" t="str">
        <f>IF((Data!$H33-Data!AK$50)/SQRT((Data!$I33^2)+(Data!AK$51^2))&gt;1.96," &gt; ",IF((Data!$H33-Data!AK$50)/SQRT((Data!$I33^2)+(Data!AK$51^2))&lt;-1.96," &lt; "," - "))</f>
        <v xml:space="preserve"> &gt; </v>
      </c>
      <c r="R36" s="21" t="str">
        <f>IF((Data!$H33-Data!AL$50)/SQRT((Data!$I33^2)+(Data!AL$51^2))&gt;1.96," &gt; ",IF((Data!$H33-Data!AL$50)/SQRT((Data!$I33^2)+(Data!AL$51^2))&lt;-1.96," &lt; "," - "))</f>
        <v xml:space="preserve"> &gt; </v>
      </c>
      <c r="S36" s="21" t="str">
        <f>IF((Data!$H33-Data!AM$50)/SQRT((Data!$I33^2)+(Data!AM$51^2))&gt;1.96," &gt; ",IF((Data!$H33-Data!AM$50)/SQRT((Data!$I33^2)+(Data!AM$51^2))&lt;-1.96," &lt; "," - "))</f>
        <v xml:space="preserve"> &gt; </v>
      </c>
      <c r="T36" s="21" t="str">
        <f>IF((Data!$H33-Data!AN$50)/SQRT((Data!$I33^2)+(Data!AN$51^2))&gt;1.96," &gt; ",IF((Data!$H33-Data!AN$50)/SQRT((Data!$I33^2)+(Data!AN$51^2))&lt;-1.96," &lt; "," - "))</f>
        <v xml:space="preserve"> &gt; </v>
      </c>
      <c r="U36" s="21" t="str">
        <f>IF((Data!$H33-Data!AO$50)/SQRT((Data!$I33^2)+(Data!AO$51^2))&gt;1.96," &gt; ",IF((Data!$H33-Data!AO$50)/SQRT((Data!$I33^2)+(Data!AO$51^2))&lt;-1.96," &lt; "," - "))</f>
        <v xml:space="preserve"> &gt; </v>
      </c>
      <c r="V36" s="21" t="str">
        <f>IF((Data!$H33-Data!AP$50)/SQRT((Data!$I33^2)+(Data!AP$51^2))&gt;1.96," &gt; ",IF((Data!$H33-Data!AP$50)/SQRT((Data!$I33^2)+(Data!AP$51^2))&lt;-1.96," &lt; "," - "))</f>
        <v xml:space="preserve"> &gt; </v>
      </c>
      <c r="W36" s="21" t="str">
        <f>IF((Data!$H33-Data!AQ$50)/SQRT((Data!$I33^2)+(Data!AQ$51^2))&gt;1.96," &gt; ",IF((Data!$H33-Data!AQ$50)/SQRT((Data!$I33^2)+(Data!AQ$51^2))&lt;-1.96," &lt; "," - "))</f>
        <v xml:space="preserve"> &gt; </v>
      </c>
      <c r="X36" s="21" t="str">
        <f>IF((Data!$H33-Data!AR$50)/SQRT((Data!$I33^2)+(Data!AR$51^2))&gt;1.96," &gt; ",IF((Data!$H33-Data!AR$50)/SQRT((Data!$I33^2)+(Data!AR$51^2))&lt;-1.96," &lt; "," - "))</f>
        <v xml:space="preserve"> &gt; </v>
      </c>
      <c r="Y36" s="21" t="str">
        <f>IF((Data!$H33-Data!AS$50)/SQRT((Data!$I33^2)+(Data!AS$51^2))&gt;1.96," &gt; ",IF((Data!$H33-Data!AS$50)/SQRT((Data!$I33^2)+(Data!AS$51^2))&lt;-1.96," &lt; "," - "))</f>
        <v xml:space="preserve"> &gt; </v>
      </c>
      <c r="Z36" s="21" t="str">
        <f>IF((Data!$H33-Data!AT$50)/SQRT((Data!$I33^2)+(Data!AT$51^2))&gt;1.96," &gt; ",IF((Data!$H33-Data!AT$50)/SQRT((Data!$I33^2)+(Data!AT$51^2))&lt;-1.96," &lt; "," - "))</f>
        <v xml:space="preserve"> &gt; </v>
      </c>
      <c r="AA36" s="21" t="str">
        <f>IF((Data!$H33-Data!AU$50)/SQRT((Data!$I33^2)+(Data!AU$51^2))&gt;1.96," &gt; ",IF((Data!$H33-Data!AU$50)/SQRT((Data!$I33^2)+(Data!AU$51^2))&lt;-1.96," &lt; "," - "))</f>
        <v xml:space="preserve"> &gt; </v>
      </c>
      <c r="AB36" s="21" t="str">
        <f>IF((Data!$H33-Data!AV$50)/SQRT((Data!$I33^2)+(Data!AV$51^2))&gt;1.96," &gt; ",IF((Data!$H33-Data!AV$50)/SQRT((Data!$I33^2)+(Data!AV$51^2))&lt;-1.96," &lt; "," - "))</f>
        <v xml:space="preserve"> &gt; </v>
      </c>
      <c r="AC36" s="21" t="str">
        <f>IF((Data!$H33-Data!AW$50)/SQRT((Data!$I33^2)+(Data!AW$51^2))&gt;1.96," &gt; ",IF((Data!$H33-Data!AW$50)/SQRT((Data!$I33^2)+(Data!AW$51^2))&lt;-1.96," &lt; "," - "))</f>
        <v xml:space="preserve"> &gt; </v>
      </c>
      <c r="AD36" s="21" t="str">
        <f>IF((Data!$H33-Data!AX$50)/SQRT((Data!$I33^2)+(Data!AX$51^2))&gt;1.96," &gt; ",IF((Data!$H33-Data!AX$50)/SQRT((Data!$I33^2)+(Data!AX$51^2))&lt;-1.96," &lt; "," - "))</f>
        <v xml:space="preserve"> &gt; </v>
      </c>
      <c r="AE36" s="21" t="str">
        <f>IF((Data!$H33-Data!AY$50)/SQRT((Data!$I33^2)+(Data!AY$51^2))&gt;1.96," &gt; ",IF((Data!$H33-Data!AY$50)/SQRT((Data!$I33^2)+(Data!AY$51^2))&lt;-1.96," &lt; "," - "))</f>
        <v xml:space="preserve"> &gt; </v>
      </c>
      <c r="AF36" s="21" t="str">
        <f>IF((Data!$H33-Data!AZ$50)/SQRT((Data!$I33^2)+(Data!AZ$51^2))&gt;1.96," &gt; ",IF((Data!$H33-Data!AZ$50)/SQRT((Data!$I33^2)+(Data!AZ$51^2))&lt;-1.96," &lt; "," - "))</f>
        <v xml:space="preserve"> &gt; </v>
      </c>
      <c r="AG36" s="21" t="str">
        <f>IF((Data!$H33-Data!BA$50)/SQRT((Data!$I33^2)+(Data!BA$51^2))&gt;1.96," &gt; ",IF((Data!$H33-Data!BA$50)/SQRT((Data!$I33^2)+(Data!BA$51^2))&lt;-1.96," &lt; "," - "))</f>
        <v xml:space="preserve"> &gt; </v>
      </c>
      <c r="AH36" s="21" t="str">
        <f>IF((Data!$H33-Data!BB$50)/SQRT((Data!$I33^2)+(Data!BB$51^2))&gt;1.96," &gt; ",IF((Data!$H33-Data!BB$50)/SQRT((Data!$I33^2)+(Data!BB$51^2))&lt;-1.96," &lt; "," - "))</f>
        <v xml:space="preserve"> &gt; </v>
      </c>
      <c r="AI36" s="21" t="str">
        <f>IF((Data!$H33-Data!BC$50)/SQRT((Data!$I33^2)+(Data!BC$51^2))&gt;1.96," &gt; ",IF((Data!$H33-Data!BC$50)/SQRT((Data!$I33^2)+(Data!BC$51^2))&lt;-1.96," &lt; "," - "))</f>
        <v xml:space="preserve"> &gt; </v>
      </c>
      <c r="AJ36" s="21" t="str">
        <f>IF((Data!$H33-Data!BD$50)/SQRT((Data!$I33^2)+(Data!BD$51^2))&gt;1.96," &gt; ",IF((Data!$H33-Data!BD$50)/SQRT((Data!$I33^2)+(Data!BD$51^2))&lt;-1.96," &lt; "," - "))</f>
        <v xml:space="preserve"> &gt; </v>
      </c>
      <c r="AK36" s="21" t="str">
        <f>IF((Data!$H33-Data!BE$50)/SQRT((Data!$I33^2)+(Data!BE$51^2))&gt;1.96," &gt; ",IF((Data!$H33-Data!BE$50)/SQRT((Data!$I33^2)+(Data!BE$51^2))&lt;-1.96," &lt; "," - "))</f>
        <v xml:space="preserve"> &gt; </v>
      </c>
      <c r="AL36" s="21" t="str">
        <f>IF((Data!$H33-Data!BF$50)/SQRT((Data!$I33^2)+(Data!BF$51^2))&gt;1.96," &gt; ",IF((Data!$H33-Data!BF$50)/SQRT((Data!$I33^2)+(Data!BF$51^2))&lt;-1.96," &lt; "," - "))</f>
        <v xml:space="preserve"> &gt; </v>
      </c>
      <c r="AM36" s="21" t="str">
        <f>IF((Data!$H33-Data!BG$50)/SQRT((Data!$I33^2)+(Data!BG$51^2))&gt;1.96," &gt; ",IF((Data!$H33-Data!BG$50)/SQRT((Data!$I33^2)+(Data!BG$51^2))&lt;-1.96," &lt; "," - "))</f>
        <v xml:space="preserve"> &gt; </v>
      </c>
      <c r="AN36" s="21" t="str">
        <f>IF((Data!$H33-Data!BH$50)/SQRT((Data!$I33^2)+(Data!BH$51^2))&gt;1.96," &gt; ",IF((Data!$H33-Data!BH$50)/SQRT((Data!$I33^2)+(Data!BH$51^2))&lt;-1.96," &lt; "," - "))</f>
        <v xml:space="preserve"> &gt; </v>
      </c>
      <c r="AO36" s="21" t="str">
        <f>IF((Data!$H33-Data!BI$50)/SQRT((Data!$I33^2)+(Data!BI$51^2))&gt;1.96," &gt; ",IF((Data!$H33-Data!BI$50)/SQRT((Data!$I33^2)+(Data!BI$51^2))&lt;-1.96," &lt; "," - "))</f>
        <v xml:space="preserve"> &gt; </v>
      </c>
      <c r="AP36" s="21" t="str">
        <f>IF((Data!$H33-Data!BJ$50)/SQRT((Data!$I33^2)+(Data!BJ$51^2))&gt;1.96," &gt; ",IF((Data!$H33-Data!BJ$50)/SQRT((Data!$I33^2)+(Data!BJ$51^2))&lt;-1.96," &lt; "," - "))</f>
        <v xml:space="preserve"> &gt; </v>
      </c>
      <c r="AQ36" s="21" t="str">
        <f>IF((Data!$H33-Data!BK$50)/SQRT((Data!$I33^2)+(Data!BK$51^2))&gt;1.96," &gt; ",IF((Data!$H33-Data!BK$50)/SQRT((Data!$I33^2)+(Data!BK$51^2))&lt;-1.96," &lt; "," - "))</f>
        <v xml:space="preserve"> &gt; </v>
      </c>
      <c r="AR36" s="21" t="str">
        <f>IF((Data!$H33-Data!BL$50)/SQRT((Data!$I33^2)+(Data!BL$51^2))&gt;1.96," &gt; ",IF((Data!$H33-Data!BL$50)/SQRT((Data!$I33^2)+(Data!BL$51^2))&lt;-1.96," &lt; "," - "))</f>
        <v xml:space="preserve"> &gt; </v>
      </c>
      <c r="AS36" s="21" t="str">
        <f>IF((Data!$H33-Data!BM$50)/SQRT((Data!$I33^2)+(Data!BM$51^2))&gt;1.96," &gt; ",IF((Data!$H33-Data!BM$50)/SQRT((Data!$I33^2)+(Data!BM$51^2))&lt;-1.96," &lt; "," - "))</f>
        <v xml:space="preserve"> &gt; </v>
      </c>
      <c r="AT36" s="21" t="str">
        <f>IF((Data!$H33-Data!BN$50)/SQRT((Data!$I33^2)+(Data!BN$51^2))&gt;1.96," &gt; ",IF((Data!$H33-Data!BN$50)/SQRT((Data!$I33^2)+(Data!BN$51^2))&lt;-1.96," &lt; "," - "))</f>
        <v xml:space="preserve"> &gt; </v>
      </c>
      <c r="AU36" s="21" t="str">
        <f>IF((Data!$H33-Data!BO$50)/SQRT((Data!$I33^2)+(Data!BO$51^2))&gt;1.96," &gt; ",IF((Data!$H33-Data!BO$50)/SQRT((Data!$I33^2)+(Data!BO$51^2))&lt;-1.96," &lt; "," - "))</f>
        <v xml:space="preserve"> &gt; </v>
      </c>
      <c r="AV36" s="22" t="str">
        <f>IF((Data!$H33-Data!BP$50)/SQRT((Data!$I33^2)+(Data!BP$51^2))&gt;1.96," &gt; ",IF((Data!$H33-Data!BP$50)/SQRT((Data!$I33^2)+(Data!BP$51^2))&lt;-1.96," &lt; "," - "))</f>
        <v xml:space="preserve"> &gt; </v>
      </c>
      <c r="AW36" s="23">
        <f t="shared" si="0"/>
        <v>6</v>
      </c>
      <c r="AX36" s="12">
        <f t="shared" si="1"/>
        <v>9</v>
      </c>
      <c r="AY36" s="24">
        <f t="shared" si="2"/>
        <v>32</v>
      </c>
    </row>
    <row r="37" spans="1:51">
      <c r="A37" s="43" t="str">
        <f>Data!G34</f>
        <v>Florida</v>
      </c>
      <c r="B37" s="40" t="str">
        <f>IF((Data!$H34-Data!V$50)/SQRT((Data!$I34^2)+(Data!V$51^2))&gt;1.96," &gt; ",IF((Data!$H34-Data!V$50)/SQRT((Data!$I34^2)+(Data!V$51^2))&lt;-1.96," &lt; "," - "))</f>
        <v xml:space="preserve"> &lt; </v>
      </c>
      <c r="C37" s="21" t="str">
        <f>IF((Data!$H34-Data!W$50)/SQRT((Data!$I34^2)+(Data!W$51^2))&gt;1.96," &gt; ",IF((Data!$H34-Data!W$50)/SQRT((Data!$I34^2)+(Data!W$51^2))&lt;-1.96," &lt; "," - "))</f>
        <v xml:space="preserve"> &lt; </v>
      </c>
      <c r="D37" s="21" t="str">
        <f>IF((Data!$H34-Data!X$50)/SQRT((Data!$I34^2)+(Data!X$51^2))&gt;1.96," &gt; ",IF((Data!$H34-Data!X$50)/SQRT((Data!$I34^2)+(Data!X$51^2))&lt;-1.96," &lt; "," - "))</f>
        <v xml:space="preserve"> &lt; </v>
      </c>
      <c r="E37" s="21" t="str">
        <f>IF((Data!$H34-Data!Y$50)/SQRT((Data!$I34^2)+(Data!Y$51^2))&gt;1.96," &gt; ",IF((Data!$H34-Data!Y$50)/SQRT((Data!$I34^2)+(Data!Y$51^2))&lt;-1.96," &lt; "," - "))</f>
        <v xml:space="preserve"> &lt; </v>
      </c>
      <c r="F37" s="21" t="str">
        <f>IF((Data!$H34-Data!Z$50)/SQRT((Data!$I34^2)+(Data!Z$51^2))&gt;1.96," &gt; ",IF((Data!$H34-Data!Z$50)/SQRT((Data!$I34^2)+(Data!Z$51^2))&lt;-1.96," &lt; "," - "))</f>
        <v xml:space="preserve"> &lt; </v>
      </c>
      <c r="G37" s="21" t="str">
        <f>IF((Data!$H34-Data!AA$50)/SQRT((Data!$I34^2)+(Data!AA$51^2))&gt;1.96," &gt; ",IF((Data!$H34-Data!AA$50)/SQRT((Data!$I34^2)+(Data!AA$51^2))&lt;-1.96," &lt; "," - "))</f>
        <v xml:space="preserve"> &lt; </v>
      </c>
      <c r="H37" s="21" t="str">
        <f>IF((Data!$H34-Data!AB$50)/SQRT((Data!$I34^2)+(Data!AB$51^2))&gt;1.96," &gt; ",IF((Data!$H34-Data!AB$50)/SQRT((Data!$I34^2)+(Data!AB$51^2))&lt;-1.96," &lt; "," - "))</f>
        <v xml:space="preserve"> - </v>
      </c>
      <c r="I37" s="21" t="str">
        <f>IF((Data!$H34-Data!AC$50)/SQRT((Data!$I34^2)+(Data!AC$51^2))&gt;1.96," &gt; ",IF((Data!$H34-Data!AC$50)/SQRT((Data!$I34^2)+(Data!AC$51^2))&lt;-1.96," &lt; "," - "))</f>
        <v xml:space="preserve"> - </v>
      </c>
      <c r="J37" s="21" t="str">
        <f>IF((Data!$H34-Data!AD$50)/SQRT((Data!$I34^2)+(Data!AD$51^2))&gt;1.96," &gt; ",IF((Data!$H34-Data!AD$50)/SQRT((Data!$I34^2)+(Data!AD$51^2))&lt;-1.96," &lt; "," - "))</f>
        <v xml:space="preserve"> - </v>
      </c>
      <c r="K37" s="21" t="str">
        <f>IF((Data!$H34-Data!AE$50)/SQRT((Data!$I34^2)+(Data!AE$51^2))&gt;1.96," &gt; ",IF((Data!$H34-Data!AE$50)/SQRT((Data!$I34^2)+(Data!AE$51^2))&lt;-1.96," &lt; "," - "))</f>
        <v xml:space="preserve"> - </v>
      </c>
      <c r="L37" s="21" t="str">
        <f>IF((Data!$H34-Data!AF$50)/SQRT((Data!$I34^2)+(Data!AF$51^2))&gt;1.96," &gt; ",IF((Data!$H34-Data!AF$50)/SQRT((Data!$I34^2)+(Data!AF$51^2))&lt;-1.96," &lt; "," - "))</f>
        <v xml:space="preserve"> - </v>
      </c>
      <c r="M37" s="21" t="str">
        <f>IF((Data!$H34-Data!AG$50)/SQRT((Data!$I34^2)+(Data!AG$51^2))&gt;1.96," &gt; ",IF((Data!$H34-Data!AG$50)/SQRT((Data!$I34^2)+(Data!AG$51^2))&lt;-1.96," &lt; "," - "))</f>
        <v xml:space="preserve"> - </v>
      </c>
      <c r="N37" s="21" t="str">
        <f>IF((Data!$H34-Data!AH$50)/SQRT((Data!$I34^2)+(Data!AH$51^2))&gt;1.96," &gt; ",IF((Data!$H34-Data!AH$50)/SQRT((Data!$I34^2)+(Data!AH$51^2))&lt;-1.96," &lt; "," - "))</f>
        <v xml:space="preserve"> - </v>
      </c>
      <c r="O37" s="21" t="str">
        <f>IF((Data!$H34-Data!AI$50)/SQRT((Data!$I34^2)+(Data!AI$51^2))&gt;1.96," &gt; ",IF((Data!$H34-Data!AI$50)/SQRT((Data!$I34^2)+(Data!AI$51^2))&lt;-1.96," &lt; "," - "))</f>
        <v xml:space="preserve"> - </v>
      </c>
      <c r="P37" s="21" t="str">
        <f>IF((Data!$H34-Data!AJ$50)/SQRT((Data!$I34^2)+(Data!AJ$51^2))&gt;1.96," &gt; ",IF((Data!$H34-Data!AJ$50)/SQRT((Data!$I34^2)+(Data!AJ$51^2))&lt;-1.96," &lt; "," - "))</f>
        <v xml:space="preserve"> - </v>
      </c>
      <c r="Q37" s="21" t="str">
        <f>IF((Data!$H34-Data!AK$50)/SQRT((Data!$I34^2)+(Data!AK$51^2))&gt;1.96," &gt; ",IF((Data!$H34-Data!AK$50)/SQRT((Data!$I34^2)+(Data!AK$51^2))&lt;-1.96," &lt; "," - "))</f>
        <v xml:space="preserve"> - </v>
      </c>
      <c r="R37" s="21" t="str">
        <f>IF((Data!$H34-Data!AL$50)/SQRT((Data!$I34^2)+(Data!AL$51^2))&gt;1.96," &gt; ",IF((Data!$H34-Data!AL$50)/SQRT((Data!$I34^2)+(Data!AL$51^2))&lt;-1.96," &lt; "," - "))</f>
        <v xml:space="preserve"> &gt; </v>
      </c>
      <c r="S37" s="21" t="str">
        <f>IF((Data!$H34-Data!AM$50)/SQRT((Data!$I34^2)+(Data!AM$51^2))&gt;1.96," &gt; ",IF((Data!$H34-Data!AM$50)/SQRT((Data!$I34^2)+(Data!AM$51^2))&lt;-1.96," &lt; "," - "))</f>
        <v xml:space="preserve"> &gt; </v>
      </c>
      <c r="T37" s="21" t="str">
        <f>IF((Data!$H34-Data!AN$50)/SQRT((Data!$I34^2)+(Data!AN$51^2))&gt;1.96," &gt; ",IF((Data!$H34-Data!AN$50)/SQRT((Data!$I34^2)+(Data!AN$51^2))&lt;-1.96," &lt; "," - "))</f>
        <v xml:space="preserve"> &gt; </v>
      </c>
      <c r="U37" s="21" t="str">
        <f>IF((Data!$H34-Data!AO$50)/SQRT((Data!$I34^2)+(Data!AO$51^2))&gt;1.96," &gt; ",IF((Data!$H34-Data!AO$50)/SQRT((Data!$I34^2)+(Data!AO$51^2))&lt;-1.96," &lt; "," - "))</f>
        <v xml:space="preserve"> &gt; </v>
      </c>
      <c r="V37" s="21" t="str">
        <f>IF((Data!$H34-Data!AP$50)/SQRT((Data!$I34^2)+(Data!AP$51^2))&gt;1.96," &gt; ",IF((Data!$H34-Data!AP$50)/SQRT((Data!$I34^2)+(Data!AP$51^2))&lt;-1.96," &lt; "," - "))</f>
        <v xml:space="preserve"> &gt; </v>
      </c>
      <c r="W37" s="21" t="str">
        <f>IF((Data!$H34-Data!AQ$50)/SQRT((Data!$I34^2)+(Data!AQ$51^2))&gt;1.96," &gt; ",IF((Data!$H34-Data!AQ$50)/SQRT((Data!$I34^2)+(Data!AQ$51^2))&lt;-1.96," &lt; "," - "))</f>
        <v xml:space="preserve"> &gt; </v>
      </c>
      <c r="X37" s="21" t="str">
        <f>IF((Data!$H34-Data!AR$50)/SQRT((Data!$I34^2)+(Data!AR$51^2))&gt;1.96," &gt; ",IF((Data!$H34-Data!AR$50)/SQRT((Data!$I34^2)+(Data!AR$51^2))&lt;-1.96," &lt; "," - "))</f>
        <v xml:space="preserve"> &gt; </v>
      </c>
      <c r="Y37" s="21" t="str">
        <f>IF((Data!$H34-Data!AS$50)/SQRT((Data!$I34^2)+(Data!AS$51^2))&gt;1.96," &gt; ",IF((Data!$H34-Data!AS$50)/SQRT((Data!$I34^2)+(Data!AS$51^2))&lt;-1.96," &lt; "," - "))</f>
        <v xml:space="preserve"> &gt; </v>
      </c>
      <c r="Z37" s="21" t="str">
        <f>IF((Data!$H34-Data!AT$50)/SQRT((Data!$I34^2)+(Data!AT$51^2))&gt;1.96," &gt; ",IF((Data!$H34-Data!AT$50)/SQRT((Data!$I34^2)+(Data!AT$51^2))&lt;-1.96," &lt; "," - "))</f>
        <v xml:space="preserve"> &gt; </v>
      </c>
      <c r="AA37" s="21" t="str">
        <f>IF((Data!$H34-Data!AU$50)/SQRT((Data!$I34^2)+(Data!AU$51^2))&gt;1.96," &gt; ",IF((Data!$H34-Data!AU$50)/SQRT((Data!$I34^2)+(Data!AU$51^2))&lt;-1.96," &lt; "," - "))</f>
        <v xml:space="preserve"> &gt; </v>
      </c>
      <c r="AB37" s="21" t="str">
        <f>IF((Data!$H34-Data!AV$50)/SQRT((Data!$I34^2)+(Data!AV$51^2))&gt;1.96," &gt; ",IF((Data!$H34-Data!AV$50)/SQRT((Data!$I34^2)+(Data!AV$51^2))&lt;-1.96," &lt; "," - "))</f>
        <v xml:space="preserve"> &gt; </v>
      </c>
      <c r="AC37" s="21" t="str">
        <f>IF((Data!$H34-Data!AW$50)/SQRT((Data!$I34^2)+(Data!AW$51^2))&gt;1.96," &gt; ",IF((Data!$H34-Data!AW$50)/SQRT((Data!$I34^2)+(Data!AW$51^2))&lt;-1.96," &lt; "," - "))</f>
        <v xml:space="preserve"> &gt; </v>
      </c>
      <c r="AD37" s="21" t="str">
        <f>IF((Data!$H34-Data!AX$50)/SQRT((Data!$I34^2)+(Data!AX$51^2))&gt;1.96," &gt; ",IF((Data!$H34-Data!AX$50)/SQRT((Data!$I34^2)+(Data!AX$51^2))&lt;-1.96," &lt; "," - "))</f>
        <v xml:space="preserve"> &gt; </v>
      </c>
      <c r="AE37" s="21" t="str">
        <f>IF((Data!$H34-Data!AY$50)/SQRT((Data!$I34^2)+(Data!AY$51^2))&gt;1.96," &gt; ",IF((Data!$H34-Data!AY$50)/SQRT((Data!$I34^2)+(Data!AY$51^2))&lt;-1.96," &lt; "," - "))</f>
        <v xml:space="preserve"> &gt; </v>
      </c>
      <c r="AF37" s="21" t="str">
        <f>IF((Data!$H34-Data!AZ$50)/SQRT((Data!$I34^2)+(Data!AZ$51^2))&gt;1.96," &gt; ",IF((Data!$H34-Data!AZ$50)/SQRT((Data!$I34^2)+(Data!AZ$51^2))&lt;-1.96," &lt; "," - "))</f>
        <v xml:space="preserve"> &gt; </v>
      </c>
      <c r="AG37" s="21" t="str">
        <f>IF((Data!$H34-Data!BA$50)/SQRT((Data!$I34^2)+(Data!BA$51^2))&gt;1.96," &gt; ",IF((Data!$H34-Data!BA$50)/SQRT((Data!$I34^2)+(Data!BA$51^2))&lt;-1.96," &lt; "," - "))</f>
        <v xml:space="preserve"> &gt; </v>
      </c>
      <c r="AH37" s="21" t="str">
        <f>IF((Data!$H34-Data!BB$50)/SQRT((Data!$I34^2)+(Data!BB$51^2))&gt;1.96," &gt; ",IF((Data!$H34-Data!BB$50)/SQRT((Data!$I34^2)+(Data!BB$51^2))&lt;-1.96," &lt; "," - "))</f>
        <v xml:space="preserve"> &gt; </v>
      </c>
      <c r="AI37" s="21" t="str">
        <f>IF((Data!$H34-Data!BC$50)/SQRT((Data!$I34^2)+(Data!BC$51^2))&gt;1.96," &gt; ",IF((Data!$H34-Data!BC$50)/SQRT((Data!$I34^2)+(Data!BC$51^2))&lt;-1.96," &lt; "," - "))</f>
        <v xml:space="preserve"> &gt; </v>
      </c>
      <c r="AJ37" s="21" t="str">
        <f>IF((Data!$H34-Data!BD$50)/SQRT((Data!$I34^2)+(Data!BD$51^2))&gt;1.96," &gt; ",IF((Data!$H34-Data!BD$50)/SQRT((Data!$I34^2)+(Data!BD$51^2))&lt;-1.96," &lt; "," - "))</f>
        <v xml:space="preserve"> &gt; </v>
      </c>
      <c r="AK37" s="21" t="str">
        <f>IF((Data!$H34-Data!BE$50)/SQRT((Data!$I34^2)+(Data!BE$51^2))&gt;1.96," &gt; ",IF((Data!$H34-Data!BE$50)/SQRT((Data!$I34^2)+(Data!BE$51^2))&lt;-1.96," &lt; "," - "))</f>
        <v xml:space="preserve"> &gt; </v>
      </c>
      <c r="AL37" s="21" t="str">
        <f>IF((Data!$H34-Data!BF$50)/SQRT((Data!$I34^2)+(Data!BF$51^2))&gt;1.96," &gt; ",IF((Data!$H34-Data!BF$50)/SQRT((Data!$I34^2)+(Data!BF$51^2))&lt;-1.96," &lt; "," - "))</f>
        <v xml:space="preserve"> &gt; </v>
      </c>
      <c r="AM37" s="21" t="str">
        <f>IF((Data!$H34-Data!BG$50)/SQRT((Data!$I34^2)+(Data!BG$51^2))&gt;1.96," &gt; ",IF((Data!$H34-Data!BG$50)/SQRT((Data!$I34^2)+(Data!BG$51^2))&lt;-1.96," &lt; "," - "))</f>
        <v xml:space="preserve"> &gt; </v>
      </c>
      <c r="AN37" s="21" t="str">
        <f>IF((Data!$H34-Data!BH$50)/SQRT((Data!$I34^2)+(Data!BH$51^2))&gt;1.96," &gt; ",IF((Data!$H34-Data!BH$50)/SQRT((Data!$I34^2)+(Data!BH$51^2))&lt;-1.96," &lt; "," - "))</f>
        <v xml:space="preserve"> &gt; </v>
      </c>
      <c r="AO37" s="21" t="str">
        <f>IF((Data!$H34-Data!BI$50)/SQRT((Data!$I34^2)+(Data!BI$51^2))&gt;1.96," &gt; ",IF((Data!$H34-Data!BI$50)/SQRT((Data!$I34^2)+(Data!BI$51^2))&lt;-1.96," &lt; "," - "))</f>
        <v xml:space="preserve"> &gt; </v>
      </c>
      <c r="AP37" s="21" t="str">
        <f>IF((Data!$H34-Data!BJ$50)/SQRT((Data!$I34^2)+(Data!BJ$51^2))&gt;1.96," &gt; ",IF((Data!$H34-Data!BJ$50)/SQRT((Data!$I34^2)+(Data!BJ$51^2))&lt;-1.96," &lt; "," - "))</f>
        <v xml:space="preserve"> &gt; </v>
      </c>
      <c r="AQ37" s="21" t="str">
        <f>IF((Data!$H34-Data!BK$50)/SQRT((Data!$I34^2)+(Data!BK$51^2))&gt;1.96," &gt; ",IF((Data!$H34-Data!BK$50)/SQRT((Data!$I34^2)+(Data!BK$51^2))&lt;-1.96," &lt; "," - "))</f>
        <v xml:space="preserve"> &gt; </v>
      </c>
      <c r="AR37" s="21" t="str">
        <f>IF((Data!$H34-Data!BL$50)/SQRT((Data!$I34^2)+(Data!BL$51^2))&gt;1.96," &gt; ",IF((Data!$H34-Data!BL$50)/SQRT((Data!$I34^2)+(Data!BL$51^2))&lt;-1.96," &lt; "," - "))</f>
        <v xml:space="preserve"> &gt; </v>
      </c>
      <c r="AS37" s="21" t="str">
        <f>IF((Data!$H34-Data!BM$50)/SQRT((Data!$I34^2)+(Data!BM$51^2))&gt;1.96," &gt; ",IF((Data!$H34-Data!BM$50)/SQRT((Data!$I34^2)+(Data!BM$51^2))&lt;-1.96," &lt; "," - "))</f>
        <v xml:space="preserve"> &gt; </v>
      </c>
      <c r="AT37" s="21" t="str">
        <f>IF((Data!$H34-Data!BN$50)/SQRT((Data!$I34^2)+(Data!BN$51^2))&gt;1.96," &gt; ",IF((Data!$H34-Data!BN$50)/SQRT((Data!$I34^2)+(Data!BN$51^2))&lt;-1.96," &lt; "," - "))</f>
        <v xml:space="preserve"> &gt; </v>
      </c>
      <c r="AU37" s="21" t="str">
        <f>IF((Data!$H34-Data!BO$50)/SQRT((Data!$I34^2)+(Data!BO$51^2))&gt;1.96," &gt; ",IF((Data!$H34-Data!BO$50)/SQRT((Data!$I34^2)+(Data!BO$51^2))&lt;-1.96," &lt; "," - "))</f>
        <v xml:space="preserve"> &gt; </v>
      </c>
      <c r="AV37" s="22" t="str">
        <f>IF((Data!$H34-Data!BP$50)/SQRT((Data!$I34^2)+(Data!BP$51^2))&gt;1.96," &gt; ",IF((Data!$H34-Data!BP$50)/SQRT((Data!$I34^2)+(Data!BP$51^2))&lt;-1.96," &lt; "," - "))</f>
        <v xml:space="preserve"> &gt; </v>
      </c>
      <c r="AW37" s="23">
        <f t="shared" si="0"/>
        <v>6</v>
      </c>
      <c r="AX37" s="12">
        <f t="shared" si="1"/>
        <v>10</v>
      </c>
      <c r="AY37" s="24">
        <f t="shared" si="2"/>
        <v>31</v>
      </c>
    </row>
    <row r="38" spans="1:51">
      <c r="A38" s="43" t="str">
        <f>Data!G35</f>
        <v>Rhode Island</v>
      </c>
      <c r="B38" s="40" t="str">
        <f>IF((Data!$H35-Data!V$50)/SQRT((Data!$I35^2)+(Data!V$51^2))&gt;1.96," &gt; ",IF((Data!$H35-Data!V$50)/SQRT((Data!$I35^2)+(Data!V$51^2))&lt;-1.96," &lt; "," - "))</f>
        <v xml:space="preserve"> &lt; </v>
      </c>
      <c r="C38" s="21" t="str">
        <f>IF((Data!$H35-Data!W$50)/SQRT((Data!$I35^2)+(Data!W$51^2))&gt;1.96," &gt; ",IF((Data!$H35-Data!W$50)/SQRT((Data!$I35^2)+(Data!W$51^2))&lt;-1.96," &lt; "," - "))</f>
        <v xml:space="preserve"> &lt; </v>
      </c>
      <c r="D38" s="21" t="str">
        <f>IF((Data!$H35-Data!X$50)/SQRT((Data!$I35^2)+(Data!X$51^2))&gt;1.96," &gt; ",IF((Data!$H35-Data!X$50)/SQRT((Data!$I35^2)+(Data!X$51^2))&lt;-1.96," &lt; "," - "))</f>
        <v xml:space="preserve"> &lt; </v>
      </c>
      <c r="E38" s="21" t="str">
        <f>IF((Data!$H35-Data!Y$50)/SQRT((Data!$I35^2)+(Data!Y$51^2))&gt;1.96," &gt; ",IF((Data!$H35-Data!Y$50)/SQRT((Data!$I35^2)+(Data!Y$51^2))&lt;-1.96," &lt; "," - "))</f>
        <v xml:space="preserve"> &lt; </v>
      </c>
      <c r="F38" s="21" t="str">
        <f>IF((Data!$H35-Data!Z$50)/SQRT((Data!$I35^2)+(Data!Z$51^2))&gt;1.96," &gt; ",IF((Data!$H35-Data!Z$50)/SQRT((Data!$I35^2)+(Data!Z$51^2))&lt;-1.96," &lt; "," - "))</f>
        <v xml:space="preserve"> &lt; </v>
      </c>
      <c r="G38" s="21" t="str">
        <f>IF((Data!$H35-Data!AA$50)/SQRT((Data!$I35^2)+(Data!AA$51^2))&gt;1.96," &gt; ",IF((Data!$H35-Data!AA$50)/SQRT((Data!$I35^2)+(Data!AA$51^2))&lt;-1.96," &lt; "," - "))</f>
        <v xml:space="preserve"> &lt; </v>
      </c>
      <c r="H38" s="21" t="str">
        <f>IF((Data!$H35-Data!AB$50)/SQRT((Data!$I35^2)+(Data!AB$51^2))&gt;1.96," &gt; ",IF((Data!$H35-Data!AB$50)/SQRT((Data!$I35^2)+(Data!AB$51^2))&lt;-1.96," &lt; "," - "))</f>
        <v xml:space="preserve"> &lt; </v>
      </c>
      <c r="I38" s="21" t="str">
        <f>IF((Data!$H35-Data!AC$50)/SQRT((Data!$I35^2)+(Data!AC$51^2))&gt;1.96," &gt; ",IF((Data!$H35-Data!AC$50)/SQRT((Data!$I35^2)+(Data!AC$51^2))&lt;-1.96," &lt; "," - "))</f>
        <v xml:space="preserve"> &lt; </v>
      </c>
      <c r="J38" s="21" t="str">
        <f>IF((Data!$H35-Data!AD$50)/SQRT((Data!$I35^2)+(Data!AD$51^2))&gt;1.96," &gt; ",IF((Data!$H35-Data!AD$50)/SQRT((Data!$I35^2)+(Data!AD$51^2))&lt;-1.96," &lt; "," - "))</f>
        <v xml:space="preserve"> - </v>
      </c>
      <c r="K38" s="21" t="str">
        <f>IF((Data!$H35-Data!AE$50)/SQRT((Data!$I35^2)+(Data!AE$51^2))&gt;1.96," &gt; ",IF((Data!$H35-Data!AE$50)/SQRT((Data!$I35^2)+(Data!AE$51^2))&lt;-1.96," &lt; "," - "))</f>
        <v xml:space="preserve"> - </v>
      </c>
      <c r="L38" s="21" t="str">
        <f>IF((Data!$H35-Data!AF$50)/SQRT((Data!$I35^2)+(Data!AF$51^2))&gt;1.96," &gt; ",IF((Data!$H35-Data!AF$50)/SQRT((Data!$I35^2)+(Data!AF$51^2))&lt;-1.96," &lt; "," - "))</f>
        <v xml:space="preserve"> - </v>
      </c>
      <c r="M38" s="21" t="str">
        <f>IF((Data!$H35-Data!AG$50)/SQRT((Data!$I35^2)+(Data!AG$51^2))&gt;1.96," &gt; ",IF((Data!$H35-Data!AG$50)/SQRT((Data!$I35^2)+(Data!AG$51^2))&lt;-1.96," &lt; "," - "))</f>
        <v xml:space="preserve"> - </v>
      </c>
      <c r="N38" s="21" t="str">
        <f>IF((Data!$H35-Data!AH$50)/SQRT((Data!$I35^2)+(Data!AH$51^2))&gt;1.96," &gt; ",IF((Data!$H35-Data!AH$50)/SQRT((Data!$I35^2)+(Data!AH$51^2))&lt;-1.96," &lt; "," - "))</f>
        <v xml:space="preserve"> &gt; </v>
      </c>
      <c r="O38" s="21" t="str">
        <f>IF((Data!$H35-Data!AI$50)/SQRT((Data!$I35^2)+(Data!AI$51^2))&gt;1.96," &gt; ",IF((Data!$H35-Data!AI$50)/SQRT((Data!$I35^2)+(Data!AI$51^2))&lt;-1.96," &lt; "," - "))</f>
        <v xml:space="preserve"> &gt; </v>
      </c>
      <c r="P38" s="21" t="str">
        <f>IF((Data!$H35-Data!AJ$50)/SQRT((Data!$I35^2)+(Data!AJ$51^2))&gt;1.96," &gt; ",IF((Data!$H35-Data!AJ$50)/SQRT((Data!$I35^2)+(Data!AJ$51^2))&lt;-1.96," &lt; "," - "))</f>
        <v xml:space="preserve"> - </v>
      </c>
      <c r="Q38" s="21" t="str">
        <f>IF((Data!$H35-Data!AK$50)/SQRT((Data!$I35^2)+(Data!AK$51^2))&gt;1.96," &gt; ",IF((Data!$H35-Data!AK$50)/SQRT((Data!$I35^2)+(Data!AK$51^2))&lt;-1.96," &lt; "," - "))</f>
        <v xml:space="preserve"> &gt; </v>
      </c>
      <c r="R38" s="21" t="str">
        <f>IF((Data!$H35-Data!AL$50)/SQRT((Data!$I35^2)+(Data!AL$51^2))&gt;1.96," &gt; ",IF((Data!$H35-Data!AL$50)/SQRT((Data!$I35^2)+(Data!AL$51^2))&lt;-1.96," &lt; "," - "))</f>
        <v xml:space="preserve"> &gt; </v>
      </c>
      <c r="S38" s="21" t="str">
        <f>IF((Data!$H35-Data!AM$50)/SQRT((Data!$I35^2)+(Data!AM$51^2))&gt;1.96," &gt; ",IF((Data!$H35-Data!AM$50)/SQRT((Data!$I35^2)+(Data!AM$51^2))&lt;-1.96," &lt; "," - "))</f>
        <v xml:space="preserve"> &gt; </v>
      </c>
      <c r="T38" s="21" t="str">
        <f>IF((Data!$H35-Data!AN$50)/SQRT((Data!$I35^2)+(Data!AN$51^2))&gt;1.96," &gt; ",IF((Data!$H35-Data!AN$50)/SQRT((Data!$I35^2)+(Data!AN$51^2))&lt;-1.96," &lt; "," - "))</f>
        <v xml:space="preserve"> &gt; </v>
      </c>
      <c r="U38" s="21" t="str">
        <f>IF((Data!$H35-Data!AO$50)/SQRT((Data!$I35^2)+(Data!AO$51^2))&gt;1.96," &gt; ",IF((Data!$H35-Data!AO$50)/SQRT((Data!$I35^2)+(Data!AO$51^2))&lt;-1.96," &lt; "," - "))</f>
        <v xml:space="preserve"> &gt; </v>
      </c>
      <c r="V38" s="21" t="str">
        <f>IF((Data!$H35-Data!AP$50)/SQRT((Data!$I35^2)+(Data!AP$51^2))&gt;1.96," &gt; ",IF((Data!$H35-Data!AP$50)/SQRT((Data!$I35^2)+(Data!AP$51^2))&lt;-1.96," &lt; "," - "))</f>
        <v xml:space="preserve"> &gt; </v>
      </c>
      <c r="W38" s="21" t="str">
        <f>IF((Data!$H35-Data!AQ$50)/SQRT((Data!$I35^2)+(Data!AQ$51^2))&gt;1.96," &gt; ",IF((Data!$H35-Data!AQ$50)/SQRT((Data!$I35^2)+(Data!AQ$51^2))&lt;-1.96," &lt; "," - "))</f>
        <v xml:space="preserve"> &gt; </v>
      </c>
      <c r="X38" s="21" t="str">
        <f>IF((Data!$H35-Data!AR$50)/SQRT((Data!$I35^2)+(Data!AR$51^2))&gt;1.96," &gt; ",IF((Data!$H35-Data!AR$50)/SQRT((Data!$I35^2)+(Data!AR$51^2))&lt;-1.96," &lt; "," - "))</f>
        <v xml:space="preserve"> &gt; </v>
      </c>
      <c r="Y38" s="21" t="str">
        <f>IF((Data!$H35-Data!AS$50)/SQRT((Data!$I35^2)+(Data!AS$51^2))&gt;1.96," &gt; ",IF((Data!$H35-Data!AS$50)/SQRT((Data!$I35^2)+(Data!AS$51^2))&lt;-1.96," &lt; "," - "))</f>
        <v xml:space="preserve"> &gt; </v>
      </c>
      <c r="Z38" s="21" t="str">
        <f>IF((Data!$H35-Data!AT$50)/SQRT((Data!$I35^2)+(Data!AT$51^2))&gt;1.96," &gt; ",IF((Data!$H35-Data!AT$50)/SQRT((Data!$I35^2)+(Data!AT$51^2))&lt;-1.96," &lt; "," - "))</f>
        <v xml:space="preserve"> &gt; </v>
      </c>
      <c r="AA38" s="21" t="str">
        <f>IF((Data!$H35-Data!AU$50)/SQRT((Data!$I35^2)+(Data!AU$51^2))&gt;1.96," &gt; ",IF((Data!$H35-Data!AU$50)/SQRT((Data!$I35^2)+(Data!AU$51^2))&lt;-1.96," &lt; "," - "))</f>
        <v xml:space="preserve"> &gt; </v>
      </c>
      <c r="AB38" s="21" t="str">
        <f>IF((Data!$H35-Data!AV$50)/SQRT((Data!$I35^2)+(Data!AV$51^2))&gt;1.96," &gt; ",IF((Data!$H35-Data!AV$50)/SQRT((Data!$I35^2)+(Data!AV$51^2))&lt;-1.96," &lt; "," - "))</f>
        <v xml:space="preserve"> &gt; </v>
      </c>
      <c r="AC38" s="21" t="str">
        <f>IF((Data!$H35-Data!AW$50)/SQRT((Data!$I35^2)+(Data!AW$51^2))&gt;1.96," &gt; ",IF((Data!$H35-Data!AW$50)/SQRT((Data!$I35^2)+(Data!AW$51^2))&lt;-1.96," &lt; "," - "))</f>
        <v xml:space="preserve"> &gt; </v>
      </c>
      <c r="AD38" s="21" t="str">
        <f>IF((Data!$H35-Data!AX$50)/SQRT((Data!$I35^2)+(Data!AX$51^2))&gt;1.96," &gt; ",IF((Data!$H35-Data!AX$50)/SQRT((Data!$I35^2)+(Data!AX$51^2))&lt;-1.96," &lt; "," - "))</f>
        <v xml:space="preserve"> &gt; </v>
      </c>
      <c r="AE38" s="21" t="str">
        <f>IF((Data!$H35-Data!AY$50)/SQRT((Data!$I35^2)+(Data!AY$51^2))&gt;1.96," &gt; ",IF((Data!$H35-Data!AY$50)/SQRT((Data!$I35^2)+(Data!AY$51^2))&lt;-1.96," &lt; "," - "))</f>
        <v xml:space="preserve"> &gt; </v>
      </c>
      <c r="AF38" s="21" t="str">
        <f>IF((Data!$H35-Data!AZ$50)/SQRT((Data!$I35^2)+(Data!AZ$51^2))&gt;1.96," &gt; ",IF((Data!$H35-Data!AZ$50)/SQRT((Data!$I35^2)+(Data!AZ$51^2))&lt;-1.96," &lt; "," - "))</f>
        <v xml:space="preserve"> &gt; </v>
      </c>
      <c r="AG38" s="21" t="str">
        <f>IF((Data!$H35-Data!BA$50)/SQRT((Data!$I35^2)+(Data!BA$51^2))&gt;1.96," &gt; ",IF((Data!$H35-Data!BA$50)/SQRT((Data!$I35^2)+(Data!BA$51^2))&lt;-1.96," &lt; "," - "))</f>
        <v xml:space="preserve"> &gt; </v>
      </c>
      <c r="AH38" s="21" t="str">
        <f>IF((Data!$H35-Data!BB$50)/SQRT((Data!$I35^2)+(Data!BB$51^2))&gt;1.96," &gt; ",IF((Data!$H35-Data!BB$50)/SQRT((Data!$I35^2)+(Data!BB$51^2))&lt;-1.96," &lt; "," - "))</f>
        <v xml:space="preserve"> &gt; </v>
      </c>
      <c r="AI38" s="21" t="str">
        <f>IF((Data!$H35-Data!BC$50)/SQRT((Data!$I35^2)+(Data!BC$51^2))&gt;1.96," &gt; ",IF((Data!$H35-Data!BC$50)/SQRT((Data!$I35^2)+(Data!BC$51^2))&lt;-1.96," &lt; "," - "))</f>
        <v xml:space="preserve"> &gt; </v>
      </c>
      <c r="AJ38" s="21" t="str">
        <f>IF((Data!$H35-Data!BD$50)/SQRT((Data!$I35^2)+(Data!BD$51^2))&gt;1.96," &gt; ",IF((Data!$H35-Data!BD$50)/SQRT((Data!$I35^2)+(Data!BD$51^2))&lt;-1.96," &lt; "," - "))</f>
        <v xml:space="preserve"> &gt; </v>
      </c>
      <c r="AK38" s="21" t="str">
        <f>IF((Data!$H35-Data!BE$50)/SQRT((Data!$I35^2)+(Data!BE$51^2))&gt;1.96," &gt; ",IF((Data!$H35-Data!BE$50)/SQRT((Data!$I35^2)+(Data!BE$51^2))&lt;-1.96," &lt; "," - "))</f>
        <v xml:space="preserve"> &gt; </v>
      </c>
      <c r="AL38" s="21" t="str">
        <f>IF((Data!$H35-Data!BF$50)/SQRT((Data!$I35^2)+(Data!BF$51^2))&gt;1.96," &gt; ",IF((Data!$H35-Data!BF$50)/SQRT((Data!$I35^2)+(Data!BF$51^2))&lt;-1.96," &lt; "," - "))</f>
        <v xml:space="preserve"> &gt; </v>
      </c>
      <c r="AM38" s="21" t="str">
        <f>IF((Data!$H35-Data!BG$50)/SQRT((Data!$I35^2)+(Data!BG$51^2))&gt;1.96," &gt; ",IF((Data!$H35-Data!BG$50)/SQRT((Data!$I35^2)+(Data!BG$51^2))&lt;-1.96," &lt; "," - "))</f>
        <v xml:space="preserve"> &gt; </v>
      </c>
      <c r="AN38" s="21" t="str">
        <f>IF((Data!$H35-Data!BH$50)/SQRT((Data!$I35^2)+(Data!BH$51^2))&gt;1.96," &gt; ",IF((Data!$H35-Data!BH$50)/SQRT((Data!$I35^2)+(Data!BH$51^2))&lt;-1.96," &lt; "," - "))</f>
        <v xml:space="preserve"> &gt; </v>
      </c>
      <c r="AO38" s="21" t="str">
        <f>IF((Data!$H35-Data!BI$50)/SQRT((Data!$I35^2)+(Data!BI$51^2))&gt;1.96," &gt; ",IF((Data!$H35-Data!BI$50)/SQRT((Data!$I35^2)+(Data!BI$51^2))&lt;-1.96," &lt; "," - "))</f>
        <v xml:space="preserve"> &gt; </v>
      </c>
      <c r="AP38" s="21" t="str">
        <f>IF((Data!$H35-Data!BJ$50)/SQRT((Data!$I35^2)+(Data!BJ$51^2))&gt;1.96," &gt; ",IF((Data!$H35-Data!BJ$50)/SQRT((Data!$I35^2)+(Data!BJ$51^2))&lt;-1.96," &lt; "," - "))</f>
        <v xml:space="preserve"> &gt; </v>
      </c>
      <c r="AQ38" s="21" t="str">
        <f>IF((Data!$H35-Data!BK$50)/SQRT((Data!$I35^2)+(Data!BK$51^2))&gt;1.96," &gt; ",IF((Data!$H35-Data!BK$50)/SQRT((Data!$I35^2)+(Data!BK$51^2))&lt;-1.96," &lt; "," - "))</f>
        <v xml:space="preserve"> &gt; </v>
      </c>
      <c r="AR38" s="21" t="str">
        <f>IF((Data!$H35-Data!BL$50)/SQRT((Data!$I35^2)+(Data!BL$51^2))&gt;1.96," &gt; ",IF((Data!$H35-Data!BL$50)/SQRT((Data!$I35^2)+(Data!BL$51^2))&lt;-1.96," &lt; "," - "))</f>
        <v xml:space="preserve"> &gt; </v>
      </c>
      <c r="AS38" s="21" t="str">
        <f>IF((Data!$H35-Data!BM$50)/SQRT((Data!$I35^2)+(Data!BM$51^2))&gt;1.96," &gt; ",IF((Data!$H35-Data!BM$50)/SQRT((Data!$I35^2)+(Data!BM$51^2))&lt;-1.96," &lt; "," - "))</f>
        <v xml:space="preserve"> &gt; </v>
      </c>
      <c r="AT38" s="21" t="str">
        <f>IF((Data!$H35-Data!BN$50)/SQRT((Data!$I35^2)+(Data!BN$51^2))&gt;1.96," &gt; ",IF((Data!$H35-Data!BN$50)/SQRT((Data!$I35^2)+(Data!BN$51^2))&lt;-1.96," &lt; "," - "))</f>
        <v xml:space="preserve"> &gt; </v>
      </c>
      <c r="AU38" s="21" t="str">
        <f>IF((Data!$H35-Data!BO$50)/SQRT((Data!$I35^2)+(Data!BO$51^2))&gt;1.96," &gt; ",IF((Data!$H35-Data!BO$50)/SQRT((Data!$I35^2)+(Data!BO$51^2))&lt;-1.96," &lt; "," - "))</f>
        <v xml:space="preserve"> &gt; </v>
      </c>
      <c r="AV38" s="22" t="str">
        <f>IF((Data!$H35-Data!BP$50)/SQRT((Data!$I35^2)+(Data!BP$51^2))&gt;1.96," &gt; ",IF((Data!$H35-Data!BP$50)/SQRT((Data!$I35^2)+(Data!BP$51^2))&lt;-1.96," &lt; "," - "))</f>
        <v xml:space="preserve"> &gt; </v>
      </c>
      <c r="AW38" s="23">
        <f t="shared" si="0"/>
        <v>8</v>
      </c>
      <c r="AX38" s="12">
        <f t="shared" si="1"/>
        <v>5</v>
      </c>
      <c r="AY38" s="24">
        <f t="shared" si="2"/>
        <v>34</v>
      </c>
    </row>
    <row r="39" spans="1:51">
      <c r="A39" s="43" t="str">
        <f>Data!G36</f>
        <v>Maryland</v>
      </c>
      <c r="B39" s="40" t="str">
        <f>IF((Data!$H36-Data!V$50)/SQRT((Data!$I36^2)+(Data!V$51^2))&gt;1.96," &gt; ",IF((Data!$H36-Data!V$50)/SQRT((Data!$I36^2)+(Data!V$51^2))&lt;-1.96," &lt; "," - "))</f>
        <v xml:space="preserve"> &lt; </v>
      </c>
      <c r="C39" s="21" t="str">
        <f>IF((Data!$H36-Data!W$50)/SQRT((Data!$I36^2)+(Data!W$51^2))&gt;1.96," &gt; ",IF((Data!$H36-Data!W$50)/SQRT((Data!$I36^2)+(Data!W$51^2))&lt;-1.96," &lt; "," - "))</f>
        <v xml:space="preserve"> &lt; </v>
      </c>
      <c r="D39" s="21" t="str">
        <f>IF((Data!$H36-Data!X$50)/SQRT((Data!$I36^2)+(Data!X$51^2))&gt;1.96," &gt; ",IF((Data!$H36-Data!X$50)/SQRT((Data!$I36^2)+(Data!X$51^2))&lt;-1.96," &lt; "," - "))</f>
        <v xml:space="preserve"> &lt; </v>
      </c>
      <c r="E39" s="21" t="str">
        <f>IF((Data!$H36-Data!Y$50)/SQRT((Data!$I36^2)+(Data!Y$51^2))&gt;1.96," &gt; ",IF((Data!$H36-Data!Y$50)/SQRT((Data!$I36^2)+(Data!Y$51^2))&lt;-1.96," &lt; "," - "))</f>
        <v xml:space="preserve"> &lt; </v>
      </c>
      <c r="F39" s="21" t="str">
        <f>IF((Data!$H36-Data!Z$50)/SQRT((Data!$I36^2)+(Data!Z$51^2))&gt;1.96," &gt; ",IF((Data!$H36-Data!Z$50)/SQRT((Data!$I36^2)+(Data!Z$51^2))&lt;-1.96," &lt; "," - "))</f>
        <v xml:space="preserve"> &lt; </v>
      </c>
      <c r="G39" s="21" t="str">
        <f>IF((Data!$H36-Data!AA$50)/SQRT((Data!$I36^2)+(Data!AA$51^2))&gt;1.96," &gt; ",IF((Data!$H36-Data!AA$50)/SQRT((Data!$I36^2)+(Data!AA$51^2))&lt;-1.96," &lt; "," - "))</f>
        <v xml:space="preserve"> &lt; </v>
      </c>
      <c r="H39" s="21" t="str">
        <f>IF((Data!$H36-Data!AB$50)/SQRT((Data!$I36^2)+(Data!AB$51^2))&gt;1.96," &gt; ",IF((Data!$H36-Data!AB$50)/SQRT((Data!$I36^2)+(Data!AB$51^2))&lt;-1.96," &lt; "," - "))</f>
        <v xml:space="preserve"> &lt; </v>
      </c>
      <c r="I39" s="21" t="str">
        <f>IF((Data!$H36-Data!AC$50)/SQRT((Data!$I36^2)+(Data!AC$51^2))&gt;1.96," &gt; ",IF((Data!$H36-Data!AC$50)/SQRT((Data!$I36^2)+(Data!AC$51^2))&lt;-1.96," &lt; "," - "))</f>
        <v xml:space="preserve"> &lt; </v>
      </c>
      <c r="J39" s="21" t="str">
        <f>IF((Data!$H36-Data!AD$50)/SQRT((Data!$I36^2)+(Data!AD$51^2))&gt;1.96," &gt; ",IF((Data!$H36-Data!AD$50)/SQRT((Data!$I36^2)+(Data!AD$51^2))&lt;-1.96," &lt; "," - "))</f>
        <v xml:space="preserve"> - </v>
      </c>
      <c r="K39" s="21" t="str">
        <f>IF((Data!$H36-Data!AE$50)/SQRT((Data!$I36^2)+(Data!AE$51^2))&gt;1.96," &gt; ",IF((Data!$H36-Data!AE$50)/SQRT((Data!$I36^2)+(Data!AE$51^2))&lt;-1.96," &lt; "," - "))</f>
        <v xml:space="preserve"> - </v>
      </c>
      <c r="L39" s="21" t="str">
        <f>IF((Data!$H36-Data!AF$50)/SQRT((Data!$I36^2)+(Data!AF$51^2))&gt;1.96," &gt; ",IF((Data!$H36-Data!AF$50)/SQRT((Data!$I36^2)+(Data!AF$51^2))&lt;-1.96," &lt; "," - "))</f>
        <v xml:space="preserve"> - </v>
      </c>
      <c r="M39" s="21" t="str">
        <f>IF((Data!$H36-Data!AG$50)/SQRT((Data!$I36^2)+(Data!AG$51^2))&gt;1.96," &gt; ",IF((Data!$H36-Data!AG$50)/SQRT((Data!$I36^2)+(Data!AG$51^2))&lt;-1.96," &lt; "," - "))</f>
        <v xml:space="preserve"> - </v>
      </c>
      <c r="N39" s="21" t="str">
        <f>IF((Data!$H36-Data!AH$50)/SQRT((Data!$I36^2)+(Data!AH$51^2))&gt;1.96," &gt; ",IF((Data!$H36-Data!AH$50)/SQRT((Data!$I36^2)+(Data!AH$51^2))&lt;-1.96," &lt; "," - "))</f>
        <v xml:space="preserve"> - </v>
      </c>
      <c r="O39" s="21" t="str">
        <f>IF((Data!$H36-Data!AI$50)/SQRT((Data!$I36^2)+(Data!AI$51^2))&gt;1.96," &gt; ",IF((Data!$H36-Data!AI$50)/SQRT((Data!$I36^2)+(Data!AI$51^2))&lt;-1.96," &lt; "," - "))</f>
        <v xml:space="preserve"> - </v>
      </c>
      <c r="P39" s="21" t="str">
        <f>IF((Data!$H36-Data!AJ$50)/SQRT((Data!$I36^2)+(Data!AJ$51^2))&gt;1.96," &gt; ",IF((Data!$H36-Data!AJ$50)/SQRT((Data!$I36^2)+(Data!AJ$51^2))&lt;-1.96," &lt; "," - "))</f>
        <v xml:space="preserve"> - </v>
      </c>
      <c r="Q39" s="21" t="str">
        <f>IF((Data!$H36-Data!AK$50)/SQRT((Data!$I36^2)+(Data!AK$51^2))&gt;1.96," &gt; ",IF((Data!$H36-Data!AK$50)/SQRT((Data!$I36^2)+(Data!AK$51^2))&lt;-1.96," &lt; "," - "))</f>
        <v xml:space="preserve"> &gt; </v>
      </c>
      <c r="R39" s="21" t="str">
        <f>IF((Data!$H36-Data!AL$50)/SQRT((Data!$I36^2)+(Data!AL$51^2))&gt;1.96," &gt; ",IF((Data!$H36-Data!AL$50)/SQRT((Data!$I36^2)+(Data!AL$51^2))&lt;-1.96," &lt; "," - "))</f>
        <v xml:space="preserve"> &gt; </v>
      </c>
      <c r="S39" s="21" t="str">
        <f>IF((Data!$H36-Data!AM$50)/SQRT((Data!$I36^2)+(Data!AM$51^2))&gt;1.96," &gt; ",IF((Data!$H36-Data!AM$50)/SQRT((Data!$I36^2)+(Data!AM$51^2))&lt;-1.96," &lt; "," - "))</f>
        <v xml:space="preserve"> &gt; </v>
      </c>
      <c r="T39" s="21" t="str">
        <f>IF((Data!$H36-Data!AN$50)/SQRT((Data!$I36^2)+(Data!AN$51^2))&gt;1.96," &gt; ",IF((Data!$H36-Data!AN$50)/SQRT((Data!$I36^2)+(Data!AN$51^2))&lt;-1.96," &lt; "," - "))</f>
        <v xml:space="preserve"> &gt; </v>
      </c>
      <c r="U39" s="21" t="str">
        <f>IF((Data!$H36-Data!AO$50)/SQRT((Data!$I36^2)+(Data!AO$51^2))&gt;1.96," &gt; ",IF((Data!$H36-Data!AO$50)/SQRT((Data!$I36^2)+(Data!AO$51^2))&lt;-1.96," &lt; "," - "))</f>
        <v xml:space="preserve"> &gt; </v>
      </c>
      <c r="V39" s="21" t="str">
        <f>IF((Data!$H36-Data!AP$50)/SQRT((Data!$I36^2)+(Data!AP$51^2))&gt;1.96," &gt; ",IF((Data!$H36-Data!AP$50)/SQRT((Data!$I36^2)+(Data!AP$51^2))&lt;-1.96," &lt; "," - "))</f>
        <v xml:space="preserve"> &gt; </v>
      </c>
      <c r="W39" s="21" t="str">
        <f>IF((Data!$H36-Data!AQ$50)/SQRT((Data!$I36^2)+(Data!AQ$51^2))&gt;1.96," &gt; ",IF((Data!$H36-Data!AQ$50)/SQRT((Data!$I36^2)+(Data!AQ$51^2))&lt;-1.96," &lt; "," - "))</f>
        <v xml:space="preserve"> &gt; </v>
      </c>
      <c r="X39" s="21" t="str">
        <f>IF((Data!$H36-Data!AR$50)/SQRT((Data!$I36^2)+(Data!AR$51^2))&gt;1.96," &gt; ",IF((Data!$H36-Data!AR$50)/SQRT((Data!$I36^2)+(Data!AR$51^2))&lt;-1.96," &lt; "," - "))</f>
        <v xml:space="preserve"> &gt; </v>
      </c>
      <c r="Y39" s="21" t="str">
        <f>IF((Data!$H36-Data!AS$50)/SQRT((Data!$I36^2)+(Data!AS$51^2))&gt;1.96," &gt; ",IF((Data!$H36-Data!AS$50)/SQRT((Data!$I36^2)+(Data!AS$51^2))&lt;-1.96," &lt; "," - "))</f>
        <v xml:space="preserve"> &gt; </v>
      </c>
      <c r="Z39" s="21" t="str">
        <f>IF((Data!$H36-Data!AT$50)/SQRT((Data!$I36^2)+(Data!AT$51^2))&gt;1.96," &gt; ",IF((Data!$H36-Data!AT$50)/SQRT((Data!$I36^2)+(Data!AT$51^2))&lt;-1.96," &lt; "," - "))</f>
        <v xml:space="preserve"> &gt; </v>
      </c>
      <c r="AA39" s="21" t="str">
        <f>IF((Data!$H36-Data!AU$50)/SQRT((Data!$I36^2)+(Data!AU$51^2))&gt;1.96," &gt; ",IF((Data!$H36-Data!AU$50)/SQRT((Data!$I36^2)+(Data!AU$51^2))&lt;-1.96," &lt; "," - "))</f>
        <v xml:space="preserve"> &gt; </v>
      </c>
      <c r="AB39" s="21" t="str">
        <f>IF((Data!$H36-Data!AV$50)/SQRT((Data!$I36^2)+(Data!AV$51^2))&gt;1.96," &gt; ",IF((Data!$H36-Data!AV$50)/SQRT((Data!$I36^2)+(Data!AV$51^2))&lt;-1.96," &lt; "," - "))</f>
        <v xml:space="preserve"> &gt; </v>
      </c>
      <c r="AC39" s="21" t="str">
        <f>IF((Data!$H36-Data!AW$50)/SQRT((Data!$I36^2)+(Data!AW$51^2))&gt;1.96," &gt; ",IF((Data!$H36-Data!AW$50)/SQRT((Data!$I36^2)+(Data!AW$51^2))&lt;-1.96," &lt; "," - "))</f>
        <v xml:space="preserve"> &gt; </v>
      </c>
      <c r="AD39" s="21" t="str">
        <f>IF((Data!$H36-Data!AX$50)/SQRT((Data!$I36^2)+(Data!AX$51^2))&gt;1.96," &gt; ",IF((Data!$H36-Data!AX$50)/SQRT((Data!$I36^2)+(Data!AX$51^2))&lt;-1.96," &lt; "," - "))</f>
        <v xml:space="preserve"> &gt; </v>
      </c>
      <c r="AE39" s="21" t="str">
        <f>IF((Data!$H36-Data!AY$50)/SQRT((Data!$I36^2)+(Data!AY$51^2))&gt;1.96," &gt; ",IF((Data!$H36-Data!AY$50)/SQRT((Data!$I36^2)+(Data!AY$51^2))&lt;-1.96," &lt; "," - "))</f>
        <v xml:space="preserve"> &gt; </v>
      </c>
      <c r="AF39" s="21" t="str">
        <f>IF((Data!$H36-Data!AZ$50)/SQRT((Data!$I36^2)+(Data!AZ$51^2))&gt;1.96," &gt; ",IF((Data!$H36-Data!AZ$50)/SQRT((Data!$I36^2)+(Data!AZ$51^2))&lt;-1.96," &lt; "," - "))</f>
        <v xml:space="preserve"> &gt; </v>
      </c>
      <c r="AG39" s="21" t="str">
        <f>IF((Data!$H36-Data!BA$50)/SQRT((Data!$I36^2)+(Data!BA$51^2))&gt;1.96," &gt; ",IF((Data!$H36-Data!BA$50)/SQRT((Data!$I36^2)+(Data!BA$51^2))&lt;-1.96," &lt; "," - "))</f>
        <v xml:space="preserve"> &gt; </v>
      </c>
      <c r="AH39" s="21" t="str">
        <f>IF((Data!$H36-Data!BB$50)/SQRT((Data!$I36^2)+(Data!BB$51^2))&gt;1.96," &gt; ",IF((Data!$H36-Data!BB$50)/SQRT((Data!$I36^2)+(Data!BB$51^2))&lt;-1.96," &lt; "," - "))</f>
        <v xml:space="preserve"> &gt; </v>
      </c>
      <c r="AI39" s="21" t="str">
        <f>IF((Data!$H36-Data!BC$50)/SQRT((Data!$I36^2)+(Data!BC$51^2))&gt;1.96," &gt; ",IF((Data!$H36-Data!BC$50)/SQRT((Data!$I36^2)+(Data!BC$51^2))&lt;-1.96," &lt; "," - "))</f>
        <v xml:space="preserve"> &gt; </v>
      </c>
      <c r="AJ39" s="21" t="str">
        <f>IF((Data!$H36-Data!BD$50)/SQRT((Data!$I36^2)+(Data!BD$51^2))&gt;1.96," &gt; ",IF((Data!$H36-Data!BD$50)/SQRT((Data!$I36^2)+(Data!BD$51^2))&lt;-1.96," &lt; "," - "))</f>
        <v xml:space="preserve"> &gt; </v>
      </c>
      <c r="AK39" s="21" t="str">
        <f>IF((Data!$H36-Data!BE$50)/SQRT((Data!$I36^2)+(Data!BE$51^2))&gt;1.96," &gt; ",IF((Data!$H36-Data!BE$50)/SQRT((Data!$I36^2)+(Data!BE$51^2))&lt;-1.96," &lt; "," - "))</f>
        <v xml:space="preserve"> &gt; </v>
      </c>
      <c r="AL39" s="21" t="str">
        <f>IF((Data!$H36-Data!BF$50)/SQRT((Data!$I36^2)+(Data!BF$51^2))&gt;1.96," &gt; ",IF((Data!$H36-Data!BF$50)/SQRT((Data!$I36^2)+(Data!BF$51^2))&lt;-1.96," &lt; "," - "))</f>
        <v xml:space="preserve"> &gt; </v>
      </c>
      <c r="AM39" s="21" t="str">
        <f>IF((Data!$H36-Data!BG$50)/SQRT((Data!$I36^2)+(Data!BG$51^2))&gt;1.96," &gt; ",IF((Data!$H36-Data!BG$50)/SQRT((Data!$I36^2)+(Data!BG$51^2))&lt;-1.96," &lt; "," - "))</f>
        <v xml:space="preserve"> &gt; </v>
      </c>
      <c r="AN39" s="21" t="str">
        <f>IF((Data!$H36-Data!BH$50)/SQRT((Data!$I36^2)+(Data!BH$51^2))&gt;1.96," &gt; ",IF((Data!$H36-Data!BH$50)/SQRT((Data!$I36^2)+(Data!BH$51^2))&lt;-1.96," &lt; "," - "))</f>
        <v xml:space="preserve"> &gt; </v>
      </c>
      <c r="AO39" s="21" t="str">
        <f>IF((Data!$H36-Data!BI$50)/SQRT((Data!$I36^2)+(Data!BI$51^2))&gt;1.96," &gt; ",IF((Data!$H36-Data!BI$50)/SQRT((Data!$I36^2)+(Data!BI$51^2))&lt;-1.96," &lt; "," - "))</f>
        <v xml:space="preserve"> &gt; </v>
      </c>
      <c r="AP39" s="21" t="str">
        <f>IF((Data!$H36-Data!BJ$50)/SQRT((Data!$I36^2)+(Data!BJ$51^2))&gt;1.96," &gt; ",IF((Data!$H36-Data!BJ$50)/SQRT((Data!$I36^2)+(Data!BJ$51^2))&lt;-1.96," &lt; "," - "))</f>
        <v xml:space="preserve"> &gt; </v>
      </c>
      <c r="AQ39" s="21" t="str">
        <f>IF((Data!$H36-Data!BK$50)/SQRT((Data!$I36^2)+(Data!BK$51^2))&gt;1.96," &gt; ",IF((Data!$H36-Data!BK$50)/SQRT((Data!$I36^2)+(Data!BK$51^2))&lt;-1.96," &lt; "," - "))</f>
        <v xml:space="preserve"> &gt; </v>
      </c>
      <c r="AR39" s="21" t="str">
        <f>IF((Data!$H36-Data!BL$50)/SQRT((Data!$I36^2)+(Data!BL$51^2))&gt;1.96," &gt; ",IF((Data!$H36-Data!BL$50)/SQRT((Data!$I36^2)+(Data!BL$51^2))&lt;-1.96," &lt; "," - "))</f>
        <v xml:space="preserve"> &gt; </v>
      </c>
      <c r="AS39" s="21" t="str">
        <f>IF((Data!$H36-Data!BM$50)/SQRT((Data!$I36^2)+(Data!BM$51^2))&gt;1.96," &gt; ",IF((Data!$H36-Data!BM$50)/SQRT((Data!$I36^2)+(Data!BM$51^2))&lt;-1.96," &lt; "," - "))</f>
        <v xml:space="preserve"> &gt; </v>
      </c>
      <c r="AT39" s="21" t="str">
        <f>IF((Data!$H36-Data!BN$50)/SQRT((Data!$I36^2)+(Data!BN$51^2))&gt;1.96," &gt; ",IF((Data!$H36-Data!BN$50)/SQRT((Data!$I36^2)+(Data!BN$51^2))&lt;-1.96," &lt; "," - "))</f>
        <v xml:space="preserve"> &gt; </v>
      </c>
      <c r="AU39" s="21" t="str">
        <f>IF((Data!$H36-Data!BO$50)/SQRT((Data!$I36^2)+(Data!BO$51^2))&gt;1.96," &gt; ",IF((Data!$H36-Data!BO$50)/SQRT((Data!$I36^2)+(Data!BO$51^2))&lt;-1.96," &lt; "," - "))</f>
        <v xml:space="preserve"> &gt; </v>
      </c>
      <c r="AV39" s="22" t="str">
        <f>IF((Data!$H36-Data!BP$50)/SQRT((Data!$I36^2)+(Data!BP$51^2))&gt;1.96," &gt; ",IF((Data!$H36-Data!BP$50)/SQRT((Data!$I36^2)+(Data!BP$51^2))&lt;-1.96," &lt; "," - "))</f>
        <v xml:space="preserve"> &gt; </v>
      </c>
      <c r="AW39" s="23">
        <f t="shared" si="0"/>
        <v>8</v>
      </c>
      <c r="AX39" s="12">
        <f t="shared" si="1"/>
        <v>7</v>
      </c>
      <c r="AY39" s="24">
        <f t="shared" si="2"/>
        <v>32</v>
      </c>
    </row>
    <row r="40" spans="1:51">
      <c r="A40" s="43" t="str">
        <f>Data!G37</f>
        <v>Delaware</v>
      </c>
      <c r="B40" s="40" t="str">
        <f>IF((Data!$H37-Data!V$50)/SQRT((Data!$I37^2)+(Data!V$51^2))&gt;1.96," &gt; ",IF((Data!$H37-Data!V$50)/SQRT((Data!$I37^2)+(Data!V$51^2))&lt;-1.96," &lt; "," - "))</f>
        <v xml:space="preserve"> &lt; </v>
      </c>
      <c r="C40" s="21" t="str">
        <f>IF((Data!$H37-Data!W$50)/SQRT((Data!$I37^2)+(Data!W$51^2))&gt;1.96," &gt; ",IF((Data!$H37-Data!W$50)/SQRT((Data!$I37^2)+(Data!W$51^2))&lt;-1.96," &lt; "," - "))</f>
        <v xml:space="preserve"> &lt; </v>
      </c>
      <c r="D40" s="21" t="str">
        <f>IF((Data!$H37-Data!X$50)/SQRT((Data!$I37^2)+(Data!X$51^2))&gt;1.96," &gt; ",IF((Data!$H37-Data!X$50)/SQRT((Data!$I37^2)+(Data!X$51^2))&lt;-1.96," &lt; "," - "))</f>
        <v xml:space="preserve"> &lt; </v>
      </c>
      <c r="E40" s="21" t="str">
        <f>IF((Data!$H37-Data!Y$50)/SQRT((Data!$I37^2)+(Data!Y$51^2))&gt;1.96," &gt; ",IF((Data!$H37-Data!Y$50)/SQRT((Data!$I37^2)+(Data!Y$51^2))&lt;-1.96," &lt; "," - "))</f>
        <v xml:space="preserve"> &lt; </v>
      </c>
      <c r="F40" s="21" t="str">
        <f>IF((Data!$H37-Data!Z$50)/SQRT((Data!$I37^2)+(Data!Z$51^2))&gt;1.96," &gt; ",IF((Data!$H37-Data!Z$50)/SQRT((Data!$I37^2)+(Data!Z$51^2))&lt;-1.96," &lt; "," - "))</f>
        <v xml:space="preserve"> &lt; </v>
      </c>
      <c r="G40" s="21" t="str">
        <f>IF((Data!$H37-Data!AA$50)/SQRT((Data!$I37^2)+(Data!AA$51^2))&gt;1.96," &gt; ",IF((Data!$H37-Data!AA$50)/SQRT((Data!$I37^2)+(Data!AA$51^2))&lt;-1.96," &lt; "," - "))</f>
        <v xml:space="preserve"> &lt; </v>
      </c>
      <c r="H40" s="21" t="str">
        <f>IF((Data!$H37-Data!AB$50)/SQRT((Data!$I37^2)+(Data!AB$51^2))&gt;1.96," &gt; ",IF((Data!$H37-Data!AB$50)/SQRT((Data!$I37^2)+(Data!AB$51^2))&lt;-1.96," &lt; "," - "))</f>
        <v xml:space="preserve"> &lt; </v>
      </c>
      <c r="I40" s="21" t="str">
        <f>IF((Data!$H37-Data!AC$50)/SQRT((Data!$I37^2)+(Data!AC$51^2))&gt;1.96," &gt; ",IF((Data!$H37-Data!AC$50)/SQRT((Data!$I37^2)+(Data!AC$51^2))&lt;-1.96," &lt; "," - "))</f>
        <v xml:space="preserve"> &lt; </v>
      </c>
      <c r="J40" s="21" t="str">
        <f>IF((Data!$H37-Data!AD$50)/SQRT((Data!$I37^2)+(Data!AD$51^2))&gt;1.96," &gt; ",IF((Data!$H37-Data!AD$50)/SQRT((Data!$I37^2)+(Data!AD$51^2))&lt;-1.96," &lt; "," - "))</f>
        <v xml:space="preserve"> - </v>
      </c>
      <c r="K40" s="21" t="str">
        <f>IF((Data!$H37-Data!AE$50)/SQRT((Data!$I37^2)+(Data!AE$51^2))&gt;1.96," &gt; ",IF((Data!$H37-Data!AE$50)/SQRT((Data!$I37^2)+(Data!AE$51^2))&lt;-1.96," &lt; "," - "))</f>
        <v xml:space="preserve"> - </v>
      </c>
      <c r="L40" s="21" t="str">
        <f>IF((Data!$H37-Data!AF$50)/SQRT((Data!$I37^2)+(Data!AF$51^2))&gt;1.96," &gt; ",IF((Data!$H37-Data!AF$50)/SQRT((Data!$I37^2)+(Data!AF$51^2))&lt;-1.96," &lt; "," - "))</f>
        <v xml:space="preserve"> - </v>
      </c>
      <c r="M40" s="21" t="str">
        <f>IF((Data!$H37-Data!AG$50)/SQRT((Data!$I37^2)+(Data!AG$51^2))&gt;1.96," &gt; ",IF((Data!$H37-Data!AG$50)/SQRT((Data!$I37^2)+(Data!AG$51^2))&lt;-1.96," &lt; "," - "))</f>
        <v xml:space="preserve"> - </v>
      </c>
      <c r="N40" s="21" t="str">
        <f>IF((Data!$H37-Data!AH$50)/SQRT((Data!$I37^2)+(Data!AH$51^2))&gt;1.96," &gt; ",IF((Data!$H37-Data!AH$50)/SQRT((Data!$I37^2)+(Data!AH$51^2))&lt;-1.96," &lt; "," - "))</f>
        <v xml:space="preserve"> - </v>
      </c>
      <c r="O40" s="21" t="str">
        <f>IF((Data!$H37-Data!AI$50)/SQRT((Data!$I37^2)+(Data!AI$51^2))&gt;1.96," &gt; ",IF((Data!$H37-Data!AI$50)/SQRT((Data!$I37^2)+(Data!AI$51^2))&lt;-1.96," &lt; "," - "))</f>
        <v xml:space="preserve"> &gt; </v>
      </c>
      <c r="P40" s="21" t="str">
        <f>IF((Data!$H37-Data!AJ$50)/SQRT((Data!$I37^2)+(Data!AJ$51^2))&gt;1.96," &gt; ",IF((Data!$H37-Data!AJ$50)/SQRT((Data!$I37^2)+(Data!AJ$51^2))&lt;-1.96," &lt; "," - "))</f>
        <v xml:space="preserve"> - </v>
      </c>
      <c r="Q40" s="21" t="str">
        <f>IF((Data!$H37-Data!AK$50)/SQRT((Data!$I37^2)+(Data!AK$51^2))&gt;1.96," &gt; ",IF((Data!$H37-Data!AK$50)/SQRT((Data!$I37^2)+(Data!AK$51^2))&lt;-1.96," &lt; "," - "))</f>
        <v xml:space="preserve"> &gt; </v>
      </c>
      <c r="R40" s="21" t="str">
        <f>IF((Data!$H37-Data!AL$50)/SQRT((Data!$I37^2)+(Data!AL$51^2))&gt;1.96," &gt; ",IF((Data!$H37-Data!AL$50)/SQRT((Data!$I37^2)+(Data!AL$51^2))&lt;-1.96," &lt; "," - "))</f>
        <v xml:space="preserve"> &gt; </v>
      </c>
      <c r="S40" s="21" t="str">
        <f>IF((Data!$H37-Data!AM$50)/SQRT((Data!$I37^2)+(Data!AM$51^2))&gt;1.96," &gt; ",IF((Data!$H37-Data!AM$50)/SQRT((Data!$I37^2)+(Data!AM$51^2))&lt;-1.96," &lt; "," - "))</f>
        <v xml:space="preserve"> &gt; </v>
      </c>
      <c r="T40" s="21" t="str">
        <f>IF((Data!$H37-Data!AN$50)/SQRT((Data!$I37^2)+(Data!AN$51^2))&gt;1.96," &gt; ",IF((Data!$H37-Data!AN$50)/SQRT((Data!$I37^2)+(Data!AN$51^2))&lt;-1.96," &lt; "," - "))</f>
        <v xml:space="preserve"> &gt; </v>
      </c>
      <c r="U40" s="21" t="str">
        <f>IF((Data!$H37-Data!AO$50)/SQRT((Data!$I37^2)+(Data!AO$51^2))&gt;1.96," &gt; ",IF((Data!$H37-Data!AO$50)/SQRT((Data!$I37^2)+(Data!AO$51^2))&lt;-1.96," &lt; "," - "))</f>
        <v xml:space="preserve"> &gt; </v>
      </c>
      <c r="V40" s="21" t="str">
        <f>IF((Data!$H37-Data!AP$50)/SQRT((Data!$I37^2)+(Data!AP$51^2))&gt;1.96," &gt; ",IF((Data!$H37-Data!AP$50)/SQRT((Data!$I37^2)+(Data!AP$51^2))&lt;-1.96," &lt; "," - "))</f>
        <v xml:space="preserve"> &gt; </v>
      </c>
      <c r="W40" s="21" t="str">
        <f>IF((Data!$H37-Data!AQ$50)/SQRT((Data!$I37^2)+(Data!AQ$51^2))&gt;1.96," &gt; ",IF((Data!$H37-Data!AQ$50)/SQRT((Data!$I37^2)+(Data!AQ$51^2))&lt;-1.96," &lt; "," - "))</f>
        <v xml:space="preserve"> &gt; </v>
      </c>
      <c r="X40" s="21" t="str">
        <f>IF((Data!$H37-Data!AR$50)/SQRT((Data!$I37^2)+(Data!AR$51^2))&gt;1.96," &gt; ",IF((Data!$H37-Data!AR$50)/SQRT((Data!$I37^2)+(Data!AR$51^2))&lt;-1.96," &lt; "," - "))</f>
        <v xml:space="preserve"> &gt; </v>
      </c>
      <c r="Y40" s="21" t="str">
        <f>IF((Data!$H37-Data!AS$50)/SQRT((Data!$I37^2)+(Data!AS$51^2))&gt;1.96," &gt; ",IF((Data!$H37-Data!AS$50)/SQRT((Data!$I37^2)+(Data!AS$51^2))&lt;-1.96," &lt; "," - "))</f>
        <v xml:space="preserve"> &gt; </v>
      </c>
      <c r="Z40" s="21" t="str">
        <f>IF((Data!$H37-Data!AT$50)/SQRT((Data!$I37^2)+(Data!AT$51^2))&gt;1.96," &gt; ",IF((Data!$H37-Data!AT$50)/SQRT((Data!$I37^2)+(Data!AT$51^2))&lt;-1.96," &lt; "," - "))</f>
        <v xml:space="preserve"> &gt; </v>
      </c>
      <c r="AA40" s="21" t="str">
        <f>IF((Data!$H37-Data!AU$50)/SQRT((Data!$I37^2)+(Data!AU$51^2))&gt;1.96," &gt; ",IF((Data!$H37-Data!AU$50)/SQRT((Data!$I37^2)+(Data!AU$51^2))&lt;-1.96," &lt; "," - "))</f>
        <v xml:space="preserve"> &gt; </v>
      </c>
      <c r="AB40" s="21" t="str">
        <f>IF((Data!$H37-Data!AV$50)/SQRT((Data!$I37^2)+(Data!AV$51^2))&gt;1.96," &gt; ",IF((Data!$H37-Data!AV$50)/SQRT((Data!$I37^2)+(Data!AV$51^2))&lt;-1.96," &lt; "," - "))</f>
        <v xml:space="preserve"> &gt; </v>
      </c>
      <c r="AC40" s="21" t="str">
        <f>IF((Data!$H37-Data!AW$50)/SQRT((Data!$I37^2)+(Data!AW$51^2))&gt;1.96," &gt; ",IF((Data!$H37-Data!AW$50)/SQRT((Data!$I37^2)+(Data!AW$51^2))&lt;-1.96," &lt; "," - "))</f>
        <v xml:space="preserve"> &gt; </v>
      </c>
      <c r="AD40" s="21" t="str">
        <f>IF((Data!$H37-Data!AX$50)/SQRT((Data!$I37^2)+(Data!AX$51^2))&gt;1.96," &gt; ",IF((Data!$H37-Data!AX$50)/SQRT((Data!$I37^2)+(Data!AX$51^2))&lt;-1.96," &lt; "," - "))</f>
        <v xml:space="preserve"> &gt; </v>
      </c>
      <c r="AE40" s="21" t="str">
        <f>IF((Data!$H37-Data!AY$50)/SQRT((Data!$I37^2)+(Data!AY$51^2))&gt;1.96," &gt; ",IF((Data!$H37-Data!AY$50)/SQRT((Data!$I37^2)+(Data!AY$51^2))&lt;-1.96," &lt; "," - "))</f>
        <v xml:space="preserve"> &gt; </v>
      </c>
      <c r="AF40" s="21" t="str">
        <f>IF((Data!$H37-Data!AZ$50)/SQRT((Data!$I37^2)+(Data!AZ$51^2))&gt;1.96," &gt; ",IF((Data!$H37-Data!AZ$50)/SQRT((Data!$I37^2)+(Data!AZ$51^2))&lt;-1.96," &lt; "," - "))</f>
        <v xml:space="preserve"> &gt; </v>
      </c>
      <c r="AG40" s="21" t="str">
        <f>IF((Data!$H37-Data!BA$50)/SQRT((Data!$I37^2)+(Data!BA$51^2))&gt;1.96," &gt; ",IF((Data!$H37-Data!BA$50)/SQRT((Data!$I37^2)+(Data!BA$51^2))&lt;-1.96," &lt; "," - "))</f>
        <v xml:space="preserve"> &gt; </v>
      </c>
      <c r="AH40" s="21" t="str">
        <f>IF((Data!$H37-Data!BB$50)/SQRT((Data!$I37^2)+(Data!BB$51^2))&gt;1.96," &gt; ",IF((Data!$H37-Data!BB$50)/SQRT((Data!$I37^2)+(Data!BB$51^2))&lt;-1.96," &lt; "," - "))</f>
        <v xml:space="preserve"> &gt; </v>
      </c>
      <c r="AI40" s="21" t="str">
        <f>IF((Data!$H37-Data!BC$50)/SQRT((Data!$I37^2)+(Data!BC$51^2))&gt;1.96," &gt; ",IF((Data!$H37-Data!BC$50)/SQRT((Data!$I37^2)+(Data!BC$51^2))&lt;-1.96," &lt; "," - "))</f>
        <v xml:space="preserve"> &gt; </v>
      </c>
      <c r="AJ40" s="21" t="str">
        <f>IF((Data!$H37-Data!BD$50)/SQRT((Data!$I37^2)+(Data!BD$51^2))&gt;1.96," &gt; ",IF((Data!$H37-Data!BD$50)/SQRT((Data!$I37^2)+(Data!BD$51^2))&lt;-1.96," &lt; "," - "))</f>
        <v xml:space="preserve"> &gt; </v>
      </c>
      <c r="AK40" s="21" t="str">
        <f>IF((Data!$H37-Data!BE$50)/SQRT((Data!$I37^2)+(Data!BE$51^2))&gt;1.96," &gt; ",IF((Data!$H37-Data!BE$50)/SQRT((Data!$I37^2)+(Data!BE$51^2))&lt;-1.96," &lt; "," - "))</f>
        <v xml:space="preserve"> &gt; </v>
      </c>
      <c r="AL40" s="21" t="str">
        <f>IF((Data!$H37-Data!BF$50)/SQRT((Data!$I37^2)+(Data!BF$51^2))&gt;1.96," &gt; ",IF((Data!$H37-Data!BF$50)/SQRT((Data!$I37^2)+(Data!BF$51^2))&lt;-1.96," &lt; "," - "))</f>
        <v xml:space="preserve"> &gt; </v>
      </c>
      <c r="AM40" s="21" t="str">
        <f>IF((Data!$H37-Data!BG$50)/SQRT((Data!$I37^2)+(Data!BG$51^2))&gt;1.96," &gt; ",IF((Data!$H37-Data!BG$50)/SQRT((Data!$I37^2)+(Data!BG$51^2))&lt;-1.96," &lt; "," - "))</f>
        <v xml:space="preserve"> &gt; </v>
      </c>
      <c r="AN40" s="21" t="str">
        <f>IF((Data!$H37-Data!BH$50)/SQRT((Data!$I37^2)+(Data!BH$51^2))&gt;1.96," &gt; ",IF((Data!$H37-Data!BH$50)/SQRT((Data!$I37^2)+(Data!BH$51^2))&lt;-1.96," &lt; "," - "))</f>
        <v xml:space="preserve"> &gt; </v>
      </c>
      <c r="AO40" s="21" t="str">
        <f>IF((Data!$H37-Data!BI$50)/SQRT((Data!$I37^2)+(Data!BI$51^2))&gt;1.96," &gt; ",IF((Data!$H37-Data!BI$50)/SQRT((Data!$I37^2)+(Data!BI$51^2))&lt;-1.96," &lt; "," - "))</f>
        <v xml:space="preserve"> &gt; </v>
      </c>
      <c r="AP40" s="21" t="str">
        <f>IF((Data!$H37-Data!BJ$50)/SQRT((Data!$I37^2)+(Data!BJ$51^2))&gt;1.96," &gt; ",IF((Data!$H37-Data!BJ$50)/SQRT((Data!$I37^2)+(Data!BJ$51^2))&lt;-1.96," &lt; "," - "))</f>
        <v xml:space="preserve"> &gt; </v>
      </c>
      <c r="AQ40" s="21" t="str">
        <f>IF((Data!$H37-Data!BK$50)/SQRT((Data!$I37^2)+(Data!BK$51^2))&gt;1.96," &gt; ",IF((Data!$H37-Data!BK$50)/SQRT((Data!$I37^2)+(Data!BK$51^2))&lt;-1.96," &lt; "," - "))</f>
        <v xml:space="preserve"> &gt; </v>
      </c>
      <c r="AR40" s="21" t="str">
        <f>IF((Data!$H37-Data!BL$50)/SQRT((Data!$I37^2)+(Data!BL$51^2))&gt;1.96," &gt; ",IF((Data!$H37-Data!BL$50)/SQRT((Data!$I37^2)+(Data!BL$51^2))&lt;-1.96," &lt; "," - "))</f>
        <v xml:space="preserve"> &gt; </v>
      </c>
      <c r="AS40" s="21" t="str">
        <f>IF((Data!$H37-Data!BM$50)/SQRT((Data!$I37^2)+(Data!BM$51^2))&gt;1.96," &gt; ",IF((Data!$H37-Data!BM$50)/SQRT((Data!$I37^2)+(Data!BM$51^2))&lt;-1.96," &lt; "," - "))</f>
        <v xml:space="preserve"> &gt; </v>
      </c>
      <c r="AT40" s="21" t="str">
        <f>IF((Data!$H37-Data!BN$50)/SQRT((Data!$I37^2)+(Data!BN$51^2))&gt;1.96," &gt; ",IF((Data!$H37-Data!BN$50)/SQRT((Data!$I37^2)+(Data!BN$51^2))&lt;-1.96," &lt; "," - "))</f>
        <v xml:space="preserve"> &gt; </v>
      </c>
      <c r="AU40" s="21" t="str">
        <f>IF((Data!$H37-Data!BO$50)/SQRT((Data!$I37^2)+(Data!BO$51^2))&gt;1.96," &gt; ",IF((Data!$H37-Data!BO$50)/SQRT((Data!$I37^2)+(Data!BO$51^2))&lt;-1.96," &lt; "," - "))</f>
        <v xml:space="preserve"> &gt; </v>
      </c>
      <c r="AV40" s="22" t="str">
        <f>IF((Data!$H37-Data!BP$50)/SQRT((Data!$I37^2)+(Data!BP$51^2))&gt;1.96," &gt; ",IF((Data!$H37-Data!BP$50)/SQRT((Data!$I37^2)+(Data!BP$51^2))&lt;-1.96," &lt; "," - "))</f>
        <v xml:space="preserve"> &gt; </v>
      </c>
      <c r="AW40" s="23">
        <f t="shared" si="0"/>
        <v>8</v>
      </c>
      <c r="AX40" s="12">
        <f t="shared" si="1"/>
        <v>6</v>
      </c>
      <c r="AY40" s="24">
        <f t="shared" si="2"/>
        <v>33</v>
      </c>
    </row>
    <row r="41" spans="1:51">
      <c r="A41" s="43" t="str">
        <f>Data!G38</f>
        <v>U.S. National</v>
      </c>
      <c r="B41" s="40" t="str">
        <f>IF((Data!$H38-Data!V$50)/SQRT((Data!$I38^2)+(Data!V$51^2))&gt;1.96," &gt; ",IF((Data!$H38-Data!V$50)/SQRT((Data!$I38^2)+(Data!V$51^2))&lt;-1.96," &lt; "," - "))</f>
        <v xml:space="preserve"> &lt; </v>
      </c>
      <c r="C41" s="21" t="str">
        <f>IF((Data!$H38-Data!W$50)/SQRT((Data!$I38^2)+(Data!W$51^2))&gt;1.96," &gt; ",IF((Data!$H38-Data!W$50)/SQRT((Data!$I38^2)+(Data!W$51^2))&lt;-1.96," &lt; "," - "))</f>
        <v xml:space="preserve"> &lt; </v>
      </c>
      <c r="D41" s="21" t="str">
        <f>IF((Data!$H38-Data!X$50)/SQRT((Data!$I38^2)+(Data!X$51^2))&gt;1.96," &gt; ",IF((Data!$H38-Data!X$50)/SQRT((Data!$I38^2)+(Data!X$51^2))&lt;-1.96," &lt; "," - "))</f>
        <v xml:space="preserve"> &lt; </v>
      </c>
      <c r="E41" s="21" t="str">
        <f>IF((Data!$H38-Data!Y$50)/SQRT((Data!$I38^2)+(Data!Y$51^2))&gt;1.96," &gt; ",IF((Data!$H38-Data!Y$50)/SQRT((Data!$I38^2)+(Data!Y$51^2))&lt;-1.96," &lt; "," - "))</f>
        <v xml:space="preserve"> &lt; </v>
      </c>
      <c r="F41" s="21" t="str">
        <f>IF((Data!$H38-Data!Z$50)/SQRT((Data!$I38^2)+(Data!Z$51^2))&gt;1.96," &gt; ",IF((Data!$H38-Data!Z$50)/SQRT((Data!$I38^2)+(Data!Z$51^2))&lt;-1.96," &lt; "," - "))</f>
        <v xml:space="preserve"> &lt; </v>
      </c>
      <c r="G41" s="21" t="str">
        <f>IF((Data!$H38-Data!AA$50)/SQRT((Data!$I38^2)+(Data!AA$51^2))&gt;1.96," &gt; ",IF((Data!$H38-Data!AA$50)/SQRT((Data!$I38^2)+(Data!AA$51^2))&lt;-1.96," &lt; "," - "))</f>
        <v xml:space="preserve"> &lt; </v>
      </c>
      <c r="H41" s="21" t="str">
        <f>IF((Data!$H38-Data!AB$50)/SQRT((Data!$I38^2)+(Data!AB$51^2))&gt;1.96," &gt; ",IF((Data!$H38-Data!AB$50)/SQRT((Data!$I38^2)+(Data!AB$51^2))&lt;-1.96," &lt; "," - "))</f>
        <v xml:space="preserve"> &lt; </v>
      </c>
      <c r="I41" s="21" t="str">
        <f>IF((Data!$H38-Data!AC$50)/SQRT((Data!$I38^2)+(Data!AC$51^2))&gt;1.96," &gt; ",IF((Data!$H38-Data!AC$50)/SQRT((Data!$I38^2)+(Data!AC$51^2))&lt;-1.96," &lt; "," - "))</f>
        <v xml:space="preserve"> &lt; </v>
      </c>
      <c r="J41" s="21" t="str">
        <f>IF((Data!$H38-Data!AD$50)/SQRT((Data!$I38^2)+(Data!AD$51^2))&gt;1.96," &gt; ",IF((Data!$H38-Data!AD$50)/SQRT((Data!$I38^2)+(Data!AD$51^2))&lt;-1.96," &lt; "," - "))</f>
        <v xml:space="preserve"> &lt; </v>
      </c>
      <c r="K41" s="21" t="str">
        <f>IF((Data!$H38-Data!AE$50)/SQRT((Data!$I38^2)+(Data!AE$51^2))&gt;1.96," &gt; ",IF((Data!$H38-Data!AE$50)/SQRT((Data!$I38^2)+(Data!AE$51^2))&lt;-1.96," &lt; "," - "))</f>
        <v xml:space="preserve"> - </v>
      </c>
      <c r="L41" s="21" t="str">
        <f>IF((Data!$H38-Data!AF$50)/SQRT((Data!$I38^2)+(Data!AF$51^2))&gt;1.96," &gt; ",IF((Data!$H38-Data!AF$50)/SQRT((Data!$I38^2)+(Data!AF$51^2))&lt;-1.96," &lt; "," - "))</f>
        <v xml:space="preserve"> - </v>
      </c>
      <c r="M41" s="21" t="str">
        <f>IF((Data!$H38-Data!AG$50)/SQRT((Data!$I38^2)+(Data!AG$51^2))&gt;1.96," &gt; ",IF((Data!$H38-Data!AG$50)/SQRT((Data!$I38^2)+(Data!AG$51^2))&lt;-1.96," &lt; "," - "))</f>
        <v xml:space="preserve"> - </v>
      </c>
      <c r="N41" s="21" t="str">
        <f>IF((Data!$H38-Data!AH$50)/SQRT((Data!$I38^2)+(Data!AH$51^2))&gt;1.96," &gt; ",IF((Data!$H38-Data!AH$50)/SQRT((Data!$I38^2)+(Data!AH$51^2))&lt;-1.96," &lt; "," - "))</f>
        <v xml:space="preserve"> - </v>
      </c>
      <c r="O41" s="21" t="str">
        <f>IF((Data!$H38-Data!AI$50)/SQRT((Data!$I38^2)+(Data!AI$51^2))&gt;1.96," &gt; ",IF((Data!$H38-Data!AI$50)/SQRT((Data!$I38^2)+(Data!AI$51^2))&lt;-1.96," &lt; "," - "))</f>
        <v xml:space="preserve"> - </v>
      </c>
      <c r="P41" s="21" t="str">
        <f>IF((Data!$H38-Data!AJ$50)/SQRT((Data!$I38^2)+(Data!AJ$51^2))&gt;1.96," &gt; ",IF((Data!$H38-Data!AJ$50)/SQRT((Data!$I38^2)+(Data!AJ$51^2))&lt;-1.96," &lt; "," - "))</f>
        <v xml:space="preserve"> - </v>
      </c>
      <c r="Q41" s="21" t="str">
        <f>IF((Data!$H38-Data!AK$50)/SQRT((Data!$I38^2)+(Data!AK$51^2))&gt;1.96," &gt; ",IF((Data!$H38-Data!AK$50)/SQRT((Data!$I38^2)+(Data!AK$51^2))&lt;-1.96," &lt; "," - "))</f>
        <v xml:space="preserve"> - </v>
      </c>
      <c r="R41" s="21" t="str">
        <f>IF((Data!$H38-Data!AL$50)/SQRT((Data!$I38^2)+(Data!AL$51^2))&gt;1.96," &gt; ",IF((Data!$H38-Data!AL$50)/SQRT((Data!$I38^2)+(Data!AL$51^2))&lt;-1.96," &lt; "," - "))</f>
        <v xml:space="preserve"> &gt; </v>
      </c>
      <c r="S41" s="21" t="str">
        <f>IF((Data!$H38-Data!AM$50)/SQRT((Data!$I38^2)+(Data!AM$51^2))&gt;1.96," &gt; ",IF((Data!$H38-Data!AM$50)/SQRT((Data!$I38^2)+(Data!AM$51^2))&lt;-1.96," &lt; "," - "))</f>
        <v xml:space="preserve"> &gt; </v>
      </c>
      <c r="T41" s="21" t="str">
        <f>IF((Data!$H38-Data!AN$50)/SQRT((Data!$I38^2)+(Data!AN$51^2))&gt;1.96," &gt; ",IF((Data!$H38-Data!AN$50)/SQRT((Data!$I38^2)+(Data!AN$51^2))&lt;-1.96," &lt; "," - "))</f>
        <v xml:space="preserve"> &gt; </v>
      </c>
      <c r="U41" s="21" t="str">
        <f>IF((Data!$H38-Data!AO$50)/SQRT((Data!$I38^2)+(Data!AO$51^2))&gt;1.96," &gt; ",IF((Data!$H38-Data!AO$50)/SQRT((Data!$I38^2)+(Data!AO$51^2))&lt;-1.96," &lt; "," - "))</f>
        <v xml:space="preserve"> &gt; </v>
      </c>
      <c r="V41" s="21" t="str">
        <f>IF((Data!$H38-Data!AP$50)/SQRT((Data!$I38^2)+(Data!AP$51^2))&gt;1.96," &gt; ",IF((Data!$H38-Data!AP$50)/SQRT((Data!$I38^2)+(Data!AP$51^2))&lt;-1.96," &lt; "," - "))</f>
        <v xml:space="preserve"> &gt; </v>
      </c>
      <c r="W41" s="21" t="str">
        <f>IF((Data!$H38-Data!AQ$50)/SQRT((Data!$I38^2)+(Data!AQ$51^2))&gt;1.96," &gt; ",IF((Data!$H38-Data!AQ$50)/SQRT((Data!$I38^2)+(Data!AQ$51^2))&lt;-1.96," &lt; "," - "))</f>
        <v xml:space="preserve"> &gt; </v>
      </c>
      <c r="X41" s="21" t="str">
        <f>IF((Data!$H38-Data!AR$50)/SQRT((Data!$I38^2)+(Data!AR$51^2))&gt;1.96," &gt; ",IF((Data!$H38-Data!AR$50)/SQRT((Data!$I38^2)+(Data!AR$51^2))&lt;-1.96," &lt; "," - "))</f>
        <v xml:space="preserve"> &gt; </v>
      </c>
      <c r="Y41" s="21" t="str">
        <f>IF((Data!$H38-Data!AS$50)/SQRT((Data!$I38^2)+(Data!AS$51^2))&gt;1.96," &gt; ",IF((Data!$H38-Data!AS$50)/SQRT((Data!$I38^2)+(Data!AS$51^2))&lt;-1.96," &lt; "," - "))</f>
        <v xml:space="preserve"> &gt; </v>
      </c>
      <c r="Z41" s="21" t="str">
        <f>IF((Data!$H38-Data!AT$50)/SQRT((Data!$I38^2)+(Data!AT$51^2))&gt;1.96," &gt; ",IF((Data!$H38-Data!AT$50)/SQRT((Data!$I38^2)+(Data!AT$51^2))&lt;-1.96," &lt; "," - "))</f>
        <v xml:space="preserve"> &gt; </v>
      </c>
      <c r="AA41" s="21" t="str">
        <f>IF((Data!$H38-Data!AU$50)/SQRT((Data!$I38^2)+(Data!AU$51^2))&gt;1.96," &gt; ",IF((Data!$H38-Data!AU$50)/SQRT((Data!$I38^2)+(Data!AU$51^2))&lt;-1.96," &lt; "," - "))</f>
        <v xml:space="preserve"> &gt; </v>
      </c>
      <c r="AB41" s="21" t="str">
        <f>IF((Data!$H38-Data!AV$50)/SQRT((Data!$I38^2)+(Data!AV$51^2))&gt;1.96," &gt; ",IF((Data!$H38-Data!AV$50)/SQRT((Data!$I38^2)+(Data!AV$51^2))&lt;-1.96," &lt; "," - "))</f>
        <v xml:space="preserve"> &gt; </v>
      </c>
      <c r="AC41" s="21" t="str">
        <f>IF((Data!$H38-Data!AW$50)/SQRT((Data!$I38^2)+(Data!AW$51^2))&gt;1.96," &gt; ",IF((Data!$H38-Data!AW$50)/SQRT((Data!$I38^2)+(Data!AW$51^2))&lt;-1.96," &lt; "," - "))</f>
        <v xml:space="preserve"> &gt; </v>
      </c>
      <c r="AD41" s="21" t="str">
        <f>IF((Data!$H38-Data!AX$50)/SQRT((Data!$I38^2)+(Data!AX$51^2))&gt;1.96," &gt; ",IF((Data!$H38-Data!AX$50)/SQRT((Data!$I38^2)+(Data!AX$51^2))&lt;-1.96," &lt; "," - "))</f>
        <v xml:space="preserve"> &gt; </v>
      </c>
      <c r="AE41" s="21" t="str">
        <f>IF((Data!$H38-Data!AY$50)/SQRT((Data!$I38^2)+(Data!AY$51^2))&gt;1.96," &gt; ",IF((Data!$H38-Data!AY$50)/SQRT((Data!$I38^2)+(Data!AY$51^2))&lt;-1.96," &lt; "," - "))</f>
        <v xml:space="preserve"> &gt; </v>
      </c>
      <c r="AF41" s="21" t="str">
        <f>IF((Data!$H38-Data!AZ$50)/SQRT((Data!$I38^2)+(Data!AZ$51^2))&gt;1.96," &gt; ",IF((Data!$H38-Data!AZ$50)/SQRT((Data!$I38^2)+(Data!AZ$51^2))&lt;-1.96," &lt; "," - "))</f>
        <v xml:space="preserve"> &gt; </v>
      </c>
      <c r="AG41" s="21" t="str">
        <f>IF((Data!$H38-Data!BA$50)/SQRT((Data!$I38^2)+(Data!BA$51^2))&gt;1.96," &gt; ",IF((Data!$H38-Data!BA$50)/SQRT((Data!$I38^2)+(Data!BA$51^2))&lt;-1.96," &lt; "," - "))</f>
        <v xml:space="preserve"> &gt; </v>
      </c>
      <c r="AH41" s="21" t="str">
        <f>IF((Data!$H38-Data!BB$50)/SQRT((Data!$I38^2)+(Data!BB$51^2))&gt;1.96," &gt; ",IF((Data!$H38-Data!BB$50)/SQRT((Data!$I38^2)+(Data!BB$51^2))&lt;-1.96," &lt; "," - "))</f>
        <v xml:space="preserve"> &gt; </v>
      </c>
      <c r="AI41" s="21" t="str">
        <f>IF((Data!$H38-Data!BC$50)/SQRT((Data!$I38^2)+(Data!BC$51^2))&gt;1.96," &gt; ",IF((Data!$H38-Data!BC$50)/SQRT((Data!$I38^2)+(Data!BC$51^2))&lt;-1.96," &lt; "," - "))</f>
        <v xml:space="preserve"> &gt; </v>
      </c>
      <c r="AJ41" s="21" t="str">
        <f>IF((Data!$H38-Data!BD$50)/SQRT((Data!$I38^2)+(Data!BD$51^2))&gt;1.96," &gt; ",IF((Data!$H38-Data!BD$50)/SQRT((Data!$I38^2)+(Data!BD$51^2))&lt;-1.96," &lt; "," - "))</f>
        <v xml:space="preserve"> &gt; </v>
      </c>
      <c r="AK41" s="21" t="str">
        <f>IF((Data!$H38-Data!BE$50)/SQRT((Data!$I38^2)+(Data!BE$51^2))&gt;1.96," &gt; ",IF((Data!$H38-Data!BE$50)/SQRT((Data!$I38^2)+(Data!BE$51^2))&lt;-1.96," &lt; "," - "))</f>
        <v xml:space="preserve"> &gt; </v>
      </c>
      <c r="AL41" s="21" t="str">
        <f>IF((Data!$H38-Data!BF$50)/SQRT((Data!$I38^2)+(Data!BF$51^2))&gt;1.96," &gt; ",IF((Data!$H38-Data!BF$50)/SQRT((Data!$I38^2)+(Data!BF$51^2))&lt;-1.96," &lt; "," - "))</f>
        <v xml:space="preserve"> &gt; </v>
      </c>
      <c r="AM41" s="21" t="str">
        <f>IF((Data!$H38-Data!BG$50)/SQRT((Data!$I38^2)+(Data!BG$51^2))&gt;1.96," &gt; ",IF((Data!$H38-Data!BG$50)/SQRT((Data!$I38^2)+(Data!BG$51^2))&lt;-1.96," &lt; "," - "))</f>
        <v xml:space="preserve"> &gt; </v>
      </c>
      <c r="AN41" s="21" t="str">
        <f>IF((Data!$H38-Data!BH$50)/SQRT((Data!$I38^2)+(Data!BH$51^2))&gt;1.96," &gt; ",IF((Data!$H38-Data!BH$50)/SQRT((Data!$I38^2)+(Data!BH$51^2))&lt;-1.96," &lt; "," - "))</f>
        <v xml:space="preserve"> &gt; </v>
      </c>
      <c r="AO41" s="21" t="str">
        <f>IF((Data!$H38-Data!BI$50)/SQRT((Data!$I38^2)+(Data!BI$51^2))&gt;1.96," &gt; ",IF((Data!$H38-Data!BI$50)/SQRT((Data!$I38^2)+(Data!BI$51^2))&lt;-1.96," &lt; "," - "))</f>
        <v xml:space="preserve"> &gt; </v>
      </c>
      <c r="AP41" s="21" t="str">
        <f>IF((Data!$H38-Data!BJ$50)/SQRT((Data!$I38^2)+(Data!BJ$51^2))&gt;1.96," &gt; ",IF((Data!$H38-Data!BJ$50)/SQRT((Data!$I38^2)+(Data!BJ$51^2))&lt;-1.96," &lt; "," - "))</f>
        <v xml:space="preserve"> &gt; </v>
      </c>
      <c r="AQ41" s="21" t="str">
        <f>IF((Data!$H38-Data!BK$50)/SQRT((Data!$I38^2)+(Data!BK$51^2))&gt;1.96," &gt; ",IF((Data!$H38-Data!BK$50)/SQRT((Data!$I38^2)+(Data!BK$51^2))&lt;-1.96," &lt; "," - "))</f>
        <v xml:space="preserve"> &gt; </v>
      </c>
      <c r="AR41" s="21" t="str">
        <f>IF((Data!$H38-Data!BL$50)/SQRT((Data!$I38^2)+(Data!BL$51^2))&gt;1.96," &gt; ",IF((Data!$H38-Data!BL$50)/SQRT((Data!$I38^2)+(Data!BL$51^2))&lt;-1.96," &lt; "," - "))</f>
        <v xml:space="preserve"> &gt; </v>
      </c>
      <c r="AS41" s="21" t="str">
        <f>IF((Data!$H38-Data!BM$50)/SQRT((Data!$I38^2)+(Data!BM$51^2))&gt;1.96," &gt; ",IF((Data!$H38-Data!BM$50)/SQRT((Data!$I38^2)+(Data!BM$51^2))&lt;-1.96," &lt; "," - "))</f>
        <v xml:space="preserve"> &gt; </v>
      </c>
      <c r="AT41" s="21" t="str">
        <f>IF((Data!$H38-Data!BN$50)/SQRT((Data!$I38^2)+(Data!BN$51^2))&gt;1.96," &gt; ",IF((Data!$H38-Data!BN$50)/SQRT((Data!$I38^2)+(Data!BN$51^2))&lt;-1.96," &lt; "," - "))</f>
        <v xml:space="preserve"> &gt; </v>
      </c>
      <c r="AU41" s="21" t="str">
        <f>IF((Data!$H38-Data!BO$50)/SQRT((Data!$I38^2)+(Data!BO$51^2))&gt;1.96," &gt; ",IF((Data!$H38-Data!BO$50)/SQRT((Data!$I38^2)+(Data!BO$51^2))&lt;-1.96," &lt; "," - "))</f>
        <v xml:space="preserve"> &gt; </v>
      </c>
      <c r="AV41" s="22" t="str">
        <f>IF((Data!$H38-Data!BP$50)/SQRT((Data!$I38^2)+(Data!BP$51^2))&gt;1.96," &gt; ",IF((Data!$H38-Data!BP$50)/SQRT((Data!$I38^2)+(Data!BP$51^2))&lt;-1.96," &lt; "," - "))</f>
        <v xml:space="preserve"> &gt; </v>
      </c>
      <c r="AW41" s="23">
        <f t="shared" si="0"/>
        <v>9</v>
      </c>
      <c r="AX41" s="12">
        <f t="shared" si="1"/>
        <v>7</v>
      </c>
      <c r="AY41" s="24">
        <f t="shared" si="2"/>
        <v>31</v>
      </c>
    </row>
    <row r="42" spans="1:51">
      <c r="A42" s="43" t="str">
        <f>Data!G39</f>
        <v>Texas</v>
      </c>
      <c r="B42" s="40" t="str">
        <f>IF((Data!$H39-Data!V$50)/SQRT((Data!$I39^2)+(Data!V$51^2))&gt;1.96," &gt; ",IF((Data!$H39-Data!V$50)/SQRT((Data!$I39^2)+(Data!V$51^2))&lt;-1.96," &lt; "," - "))</f>
        <v xml:space="preserve"> &lt; </v>
      </c>
      <c r="C42" s="21" t="str">
        <f>IF((Data!$H39-Data!W$50)/SQRT((Data!$I39^2)+(Data!W$51^2))&gt;1.96," &gt; ",IF((Data!$H39-Data!W$50)/SQRT((Data!$I39^2)+(Data!W$51^2))&lt;-1.96," &lt; "," - "))</f>
        <v xml:space="preserve"> &lt; </v>
      </c>
      <c r="D42" s="21" t="str">
        <f>IF((Data!$H39-Data!X$50)/SQRT((Data!$I39^2)+(Data!X$51^2))&gt;1.96," &gt; ",IF((Data!$H39-Data!X$50)/SQRT((Data!$I39^2)+(Data!X$51^2))&lt;-1.96," &lt; "," - "))</f>
        <v xml:space="preserve"> &lt; </v>
      </c>
      <c r="E42" s="21" t="str">
        <f>IF((Data!$H39-Data!Y$50)/SQRT((Data!$I39^2)+(Data!Y$51^2))&gt;1.96," &gt; ",IF((Data!$H39-Data!Y$50)/SQRT((Data!$I39^2)+(Data!Y$51^2))&lt;-1.96," &lt; "," - "))</f>
        <v xml:space="preserve"> &lt; </v>
      </c>
      <c r="F42" s="21" t="str">
        <f>IF((Data!$H39-Data!Z$50)/SQRT((Data!$I39^2)+(Data!Z$51^2))&gt;1.96," &gt; ",IF((Data!$H39-Data!Z$50)/SQRT((Data!$I39^2)+(Data!Z$51^2))&lt;-1.96," &lt; "," - "))</f>
        <v xml:space="preserve"> &lt; </v>
      </c>
      <c r="G42" s="21" t="str">
        <f>IF((Data!$H39-Data!AA$50)/SQRT((Data!$I39^2)+(Data!AA$51^2))&gt;1.96," &gt; ",IF((Data!$H39-Data!AA$50)/SQRT((Data!$I39^2)+(Data!AA$51^2))&lt;-1.96," &lt; "," - "))</f>
        <v xml:space="preserve"> &lt; </v>
      </c>
      <c r="H42" s="21" t="str">
        <f>IF((Data!$H39-Data!AB$50)/SQRT((Data!$I39^2)+(Data!AB$51^2))&gt;1.96," &gt; ",IF((Data!$H39-Data!AB$50)/SQRT((Data!$I39^2)+(Data!AB$51^2))&lt;-1.96," &lt; "," - "))</f>
        <v xml:space="preserve"> &lt; </v>
      </c>
      <c r="I42" s="21" t="str">
        <f>IF((Data!$H39-Data!AC$50)/SQRT((Data!$I39^2)+(Data!AC$51^2))&gt;1.96," &gt; ",IF((Data!$H39-Data!AC$50)/SQRT((Data!$I39^2)+(Data!AC$51^2))&lt;-1.96," &lt; "," - "))</f>
        <v xml:space="preserve"> &lt; </v>
      </c>
      <c r="J42" s="21" t="str">
        <f>IF((Data!$H39-Data!AD$50)/SQRT((Data!$I39^2)+(Data!AD$51^2))&gt;1.96," &gt; ",IF((Data!$H39-Data!AD$50)/SQRT((Data!$I39^2)+(Data!AD$51^2))&lt;-1.96," &lt; "," - "))</f>
        <v xml:space="preserve"> &lt; </v>
      </c>
      <c r="K42" s="21" t="str">
        <f>IF((Data!$H39-Data!AE$50)/SQRT((Data!$I39^2)+(Data!AE$51^2))&gt;1.96," &gt; ",IF((Data!$H39-Data!AE$50)/SQRT((Data!$I39^2)+(Data!AE$51^2))&lt;-1.96," &lt; "," - "))</f>
        <v xml:space="preserve"> - </v>
      </c>
      <c r="L42" s="21" t="str">
        <f>IF((Data!$H39-Data!AF$50)/SQRT((Data!$I39^2)+(Data!AF$51^2))&gt;1.96," &gt; ",IF((Data!$H39-Data!AF$50)/SQRT((Data!$I39^2)+(Data!AF$51^2))&lt;-1.96," &lt; "," - "))</f>
        <v xml:space="preserve"> - </v>
      </c>
      <c r="M42" s="21" t="str">
        <f>IF((Data!$H39-Data!AG$50)/SQRT((Data!$I39^2)+(Data!AG$51^2))&gt;1.96," &gt; ",IF((Data!$H39-Data!AG$50)/SQRT((Data!$I39^2)+(Data!AG$51^2))&lt;-1.96," &lt; "," - "))</f>
        <v xml:space="preserve"> - </v>
      </c>
      <c r="N42" s="21" t="str">
        <f>IF((Data!$H39-Data!AH$50)/SQRT((Data!$I39^2)+(Data!AH$51^2))&gt;1.96," &gt; ",IF((Data!$H39-Data!AH$50)/SQRT((Data!$I39^2)+(Data!AH$51^2))&lt;-1.96," &lt; "," - "))</f>
        <v xml:space="preserve"> - </v>
      </c>
      <c r="O42" s="21" t="str">
        <f>IF((Data!$H39-Data!AI$50)/SQRT((Data!$I39^2)+(Data!AI$51^2))&gt;1.96," &gt; ",IF((Data!$H39-Data!AI$50)/SQRT((Data!$I39^2)+(Data!AI$51^2))&lt;-1.96," &lt; "," - "))</f>
        <v xml:space="preserve"> - </v>
      </c>
      <c r="P42" s="21" t="str">
        <f>IF((Data!$H39-Data!AJ$50)/SQRT((Data!$I39^2)+(Data!AJ$51^2))&gt;1.96," &gt; ",IF((Data!$H39-Data!AJ$50)/SQRT((Data!$I39^2)+(Data!AJ$51^2))&lt;-1.96," &lt; "," - "))</f>
        <v xml:space="preserve"> - </v>
      </c>
      <c r="Q42" s="21" t="str">
        <f>IF((Data!$H39-Data!AK$50)/SQRT((Data!$I39^2)+(Data!AK$51^2))&gt;1.96," &gt; ",IF((Data!$H39-Data!AK$50)/SQRT((Data!$I39^2)+(Data!AK$51^2))&lt;-1.96," &lt; "," - "))</f>
        <v xml:space="preserve"> - </v>
      </c>
      <c r="R42" s="21" t="str">
        <f>IF((Data!$H39-Data!AL$50)/SQRT((Data!$I39^2)+(Data!AL$51^2))&gt;1.96," &gt; ",IF((Data!$H39-Data!AL$50)/SQRT((Data!$I39^2)+(Data!AL$51^2))&lt;-1.96," &lt; "," - "))</f>
        <v xml:space="preserve"> &gt; </v>
      </c>
      <c r="S42" s="21" t="str">
        <f>IF((Data!$H39-Data!AM$50)/SQRT((Data!$I39^2)+(Data!AM$51^2))&gt;1.96," &gt; ",IF((Data!$H39-Data!AM$50)/SQRT((Data!$I39^2)+(Data!AM$51^2))&lt;-1.96," &lt; "," - "))</f>
        <v xml:space="preserve"> &gt; </v>
      </c>
      <c r="T42" s="21" t="str">
        <f>IF((Data!$H39-Data!AN$50)/SQRT((Data!$I39^2)+(Data!AN$51^2))&gt;1.96," &gt; ",IF((Data!$H39-Data!AN$50)/SQRT((Data!$I39^2)+(Data!AN$51^2))&lt;-1.96," &lt; "," - "))</f>
        <v xml:space="preserve"> &gt; </v>
      </c>
      <c r="U42" s="21" t="str">
        <f>IF((Data!$H39-Data!AO$50)/SQRT((Data!$I39^2)+(Data!AO$51^2))&gt;1.96," &gt; ",IF((Data!$H39-Data!AO$50)/SQRT((Data!$I39^2)+(Data!AO$51^2))&lt;-1.96," &lt; "," - "))</f>
        <v xml:space="preserve"> &gt; </v>
      </c>
      <c r="V42" s="21" t="str">
        <f>IF((Data!$H39-Data!AP$50)/SQRT((Data!$I39^2)+(Data!AP$51^2))&gt;1.96," &gt; ",IF((Data!$H39-Data!AP$50)/SQRT((Data!$I39^2)+(Data!AP$51^2))&lt;-1.96," &lt; "," - "))</f>
        <v xml:space="preserve"> &gt; </v>
      </c>
      <c r="W42" s="21" t="str">
        <f>IF((Data!$H39-Data!AQ$50)/SQRT((Data!$I39^2)+(Data!AQ$51^2))&gt;1.96," &gt; ",IF((Data!$H39-Data!AQ$50)/SQRT((Data!$I39^2)+(Data!AQ$51^2))&lt;-1.96," &lt; "," - "))</f>
        <v xml:space="preserve"> &gt; </v>
      </c>
      <c r="X42" s="21" t="str">
        <f>IF((Data!$H39-Data!AR$50)/SQRT((Data!$I39^2)+(Data!AR$51^2))&gt;1.96," &gt; ",IF((Data!$H39-Data!AR$50)/SQRT((Data!$I39^2)+(Data!AR$51^2))&lt;-1.96," &lt; "," - "))</f>
        <v xml:space="preserve"> &gt; </v>
      </c>
      <c r="Y42" s="21" t="str">
        <f>IF((Data!$H39-Data!AS$50)/SQRT((Data!$I39^2)+(Data!AS$51^2))&gt;1.96," &gt; ",IF((Data!$H39-Data!AS$50)/SQRT((Data!$I39^2)+(Data!AS$51^2))&lt;-1.96," &lt; "," - "))</f>
        <v xml:space="preserve"> &gt; </v>
      </c>
      <c r="Z42" s="21" t="str">
        <f>IF((Data!$H39-Data!AT$50)/SQRT((Data!$I39^2)+(Data!AT$51^2))&gt;1.96," &gt; ",IF((Data!$H39-Data!AT$50)/SQRT((Data!$I39^2)+(Data!AT$51^2))&lt;-1.96," &lt; "," - "))</f>
        <v xml:space="preserve"> &gt; </v>
      </c>
      <c r="AA42" s="21" t="str">
        <f>IF((Data!$H39-Data!AU$50)/SQRT((Data!$I39^2)+(Data!AU$51^2))&gt;1.96," &gt; ",IF((Data!$H39-Data!AU$50)/SQRT((Data!$I39^2)+(Data!AU$51^2))&lt;-1.96," &lt; "," - "))</f>
        <v xml:space="preserve"> &gt; </v>
      </c>
      <c r="AB42" s="21" t="str">
        <f>IF((Data!$H39-Data!AV$50)/SQRT((Data!$I39^2)+(Data!AV$51^2))&gt;1.96," &gt; ",IF((Data!$H39-Data!AV$50)/SQRT((Data!$I39^2)+(Data!AV$51^2))&lt;-1.96," &lt; "," - "))</f>
        <v xml:space="preserve"> &gt; </v>
      </c>
      <c r="AC42" s="21" t="str">
        <f>IF((Data!$H39-Data!AW$50)/SQRT((Data!$I39^2)+(Data!AW$51^2))&gt;1.96," &gt; ",IF((Data!$H39-Data!AW$50)/SQRT((Data!$I39^2)+(Data!AW$51^2))&lt;-1.96," &lt; "," - "))</f>
        <v xml:space="preserve"> &gt; </v>
      </c>
      <c r="AD42" s="21" t="str">
        <f>IF((Data!$H39-Data!AX$50)/SQRT((Data!$I39^2)+(Data!AX$51^2))&gt;1.96," &gt; ",IF((Data!$H39-Data!AX$50)/SQRT((Data!$I39^2)+(Data!AX$51^2))&lt;-1.96," &lt; "," - "))</f>
        <v xml:space="preserve"> &gt; </v>
      </c>
      <c r="AE42" s="21" t="str">
        <f>IF((Data!$H39-Data!AY$50)/SQRT((Data!$I39^2)+(Data!AY$51^2))&gt;1.96," &gt; ",IF((Data!$H39-Data!AY$50)/SQRT((Data!$I39^2)+(Data!AY$51^2))&lt;-1.96," &lt; "," - "))</f>
        <v xml:space="preserve"> &gt; </v>
      </c>
      <c r="AF42" s="21" t="str">
        <f>IF((Data!$H39-Data!AZ$50)/SQRT((Data!$I39^2)+(Data!AZ$51^2))&gt;1.96," &gt; ",IF((Data!$H39-Data!AZ$50)/SQRT((Data!$I39^2)+(Data!AZ$51^2))&lt;-1.96," &lt; "," - "))</f>
        <v xml:space="preserve"> &gt; </v>
      </c>
      <c r="AG42" s="21" t="str">
        <f>IF((Data!$H39-Data!BA$50)/SQRT((Data!$I39^2)+(Data!BA$51^2))&gt;1.96," &gt; ",IF((Data!$H39-Data!BA$50)/SQRT((Data!$I39^2)+(Data!BA$51^2))&lt;-1.96," &lt; "," - "))</f>
        <v xml:space="preserve"> &gt; </v>
      </c>
      <c r="AH42" s="21" t="str">
        <f>IF((Data!$H39-Data!BB$50)/SQRT((Data!$I39^2)+(Data!BB$51^2))&gt;1.96," &gt; ",IF((Data!$H39-Data!BB$50)/SQRT((Data!$I39^2)+(Data!BB$51^2))&lt;-1.96," &lt; "," - "))</f>
        <v xml:space="preserve"> &gt; </v>
      </c>
      <c r="AI42" s="21" t="str">
        <f>IF((Data!$H39-Data!BC$50)/SQRT((Data!$I39^2)+(Data!BC$51^2))&gt;1.96," &gt; ",IF((Data!$H39-Data!BC$50)/SQRT((Data!$I39^2)+(Data!BC$51^2))&lt;-1.96," &lt; "," - "))</f>
        <v xml:space="preserve"> &gt; </v>
      </c>
      <c r="AJ42" s="21" t="str">
        <f>IF((Data!$H39-Data!BD$50)/SQRT((Data!$I39^2)+(Data!BD$51^2))&gt;1.96," &gt; ",IF((Data!$H39-Data!BD$50)/SQRT((Data!$I39^2)+(Data!BD$51^2))&lt;-1.96," &lt; "," - "))</f>
        <v xml:space="preserve"> &gt; </v>
      </c>
      <c r="AK42" s="21" t="str">
        <f>IF((Data!$H39-Data!BE$50)/SQRT((Data!$I39^2)+(Data!BE$51^2))&gt;1.96," &gt; ",IF((Data!$H39-Data!BE$50)/SQRT((Data!$I39^2)+(Data!BE$51^2))&lt;-1.96," &lt; "," - "))</f>
        <v xml:space="preserve"> &gt; </v>
      </c>
      <c r="AL42" s="21" t="str">
        <f>IF((Data!$H39-Data!BF$50)/SQRT((Data!$I39^2)+(Data!BF$51^2))&gt;1.96," &gt; ",IF((Data!$H39-Data!BF$50)/SQRT((Data!$I39^2)+(Data!BF$51^2))&lt;-1.96," &lt; "," - "))</f>
        <v xml:space="preserve"> &gt; </v>
      </c>
      <c r="AM42" s="21" t="str">
        <f>IF((Data!$H39-Data!BG$50)/SQRT((Data!$I39^2)+(Data!BG$51^2))&gt;1.96," &gt; ",IF((Data!$H39-Data!BG$50)/SQRT((Data!$I39^2)+(Data!BG$51^2))&lt;-1.96," &lt; "," - "))</f>
        <v xml:space="preserve"> &gt; </v>
      </c>
      <c r="AN42" s="21" t="str">
        <f>IF((Data!$H39-Data!BH$50)/SQRT((Data!$I39^2)+(Data!BH$51^2))&gt;1.96," &gt; ",IF((Data!$H39-Data!BH$50)/SQRT((Data!$I39^2)+(Data!BH$51^2))&lt;-1.96," &lt; "," - "))</f>
        <v xml:space="preserve"> &gt; </v>
      </c>
      <c r="AO42" s="21" t="str">
        <f>IF((Data!$H39-Data!BI$50)/SQRT((Data!$I39^2)+(Data!BI$51^2))&gt;1.96," &gt; ",IF((Data!$H39-Data!BI$50)/SQRT((Data!$I39^2)+(Data!BI$51^2))&lt;-1.96," &lt; "," - "))</f>
        <v xml:space="preserve"> &gt; </v>
      </c>
      <c r="AP42" s="21" t="str">
        <f>IF((Data!$H39-Data!BJ$50)/SQRT((Data!$I39^2)+(Data!BJ$51^2))&gt;1.96," &gt; ",IF((Data!$H39-Data!BJ$50)/SQRT((Data!$I39^2)+(Data!BJ$51^2))&lt;-1.96," &lt; "," - "))</f>
        <v xml:space="preserve"> &gt; </v>
      </c>
      <c r="AQ42" s="21" t="str">
        <f>IF((Data!$H39-Data!BK$50)/SQRT((Data!$I39^2)+(Data!BK$51^2))&gt;1.96," &gt; ",IF((Data!$H39-Data!BK$50)/SQRT((Data!$I39^2)+(Data!BK$51^2))&lt;-1.96," &lt; "," - "))</f>
        <v xml:space="preserve"> &gt; </v>
      </c>
      <c r="AR42" s="21" t="str">
        <f>IF((Data!$H39-Data!BL$50)/SQRT((Data!$I39^2)+(Data!BL$51^2))&gt;1.96," &gt; ",IF((Data!$H39-Data!BL$50)/SQRT((Data!$I39^2)+(Data!BL$51^2))&lt;-1.96," &lt; "," - "))</f>
        <v xml:space="preserve"> &gt; </v>
      </c>
      <c r="AS42" s="21" t="str">
        <f>IF((Data!$H39-Data!BM$50)/SQRT((Data!$I39^2)+(Data!BM$51^2))&gt;1.96," &gt; ",IF((Data!$H39-Data!BM$50)/SQRT((Data!$I39^2)+(Data!BM$51^2))&lt;-1.96," &lt; "," - "))</f>
        <v xml:space="preserve"> &gt; </v>
      </c>
      <c r="AT42" s="21" t="str">
        <f>IF((Data!$H39-Data!BN$50)/SQRT((Data!$I39^2)+(Data!BN$51^2))&gt;1.96," &gt; ",IF((Data!$H39-Data!BN$50)/SQRT((Data!$I39^2)+(Data!BN$51^2))&lt;-1.96," &lt; "," - "))</f>
        <v xml:space="preserve"> &gt; </v>
      </c>
      <c r="AU42" s="21" t="str">
        <f>IF((Data!$H39-Data!BO$50)/SQRT((Data!$I39^2)+(Data!BO$51^2))&gt;1.96," &gt; ",IF((Data!$H39-Data!BO$50)/SQRT((Data!$I39^2)+(Data!BO$51^2))&lt;-1.96," &lt; "," - "))</f>
        <v xml:space="preserve"> &gt; </v>
      </c>
      <c r="AV42" s="22" t="str">
        <f>IF((Data!$H39-Data!BP$50)/SQRT((Data!$I39^2)+(Data!BP$51^2))&gt;1.96," &gt; ",IF((Data!$H39-Data!BP$50)/SQRT((Data!$I39^2)+(Data!BP$51^2))&lt;-1.96," &lt; "," - "))</f>
        <v xml:space="preserve"> &gt; </v>
      </c>
      <c r="AW42" s="23">
        <f t="shared" si="0"/>
        <v>9</v>
      </c>
      <c r="AX42" s="12">
        <f t="shared" si="1"/>
        <v>7</v>
      </c>
      <c r="AY42" s="24">
        <f t="shared" si="2"/>
        <v>31</v>
      </c>
    </row>
    <row r="43" spans="1:51">
      <c r="A43" s="43" t="str">
        <f>Data!G40</f>
        <v>Tennessee</v>
      </c>
      <c r="B43" s="40" t="str">
        <f>IF((Data!$H40-Data!V$50)/SQRT((Data!$I40^2)+(Data!V$51^2))&gt;1.96," &gt; ",IF((Data!$H40-Data!V$50)/SQRT((Data!$I40^2)+(Data!V$51^2))&lt;-1.96," &lt; "," - "))</f>
        <v xml:space="preserve"> &lt; </v>
      </c>
      <c r="C43" s="21" t="str">
        <f>IF((Data!$H40-Data!W$50)/SQRT((Data!$I40^2)+(Data!W$51^2))&gt;1.96," &gt; ",IF((Data!$H40-Data!W$50)/SQRT((Data!$I40^2)+(Data!W$51^2))&lt;-1.96," &lt; "," - "))</f>
        <v xml:space="preserve"> &lt; </v>
      </c>
      <c r="D43" s="21" t="str">
        <f>IF((Data!$H40-Data!X$50)/SQRT((Data!$I40^2)+(Data!X$51^2))&gt;1.96," &gt; ",IF((Data!$H40-Data!X$50)/SQRT((Data!$I40^2)+(Data!X$51^2))&lt;-1.96," &lt; "," - "))</f>
        <v xml:space="preserve"> &lt; </v>
      </c>
      <c r="E43" s="21" t="str">
        <f>IF((Data!$H40-Data!Y$50)/SQRT((Data!$I40^2)+(Data!Y$51^2))&gt;1.96," &gt; ",IF((Data!$H40-Data!Y$50)/SQRT((Data!$I40^2)+(Data!Y$51^2))&lt;-1.96," &lt; "," - "))</f>
        <v xml:space="preserve"> &lt; </v>
      </c>
      <c r="F43" s="21" t="str">
        <f>IF((Data!$H40-Data!Z$50)/SQRT((Data!$I40^2)+(Data!Z$51^2))&gt;1.96," &gt; ",IF((Data!$H40-Data!Z$50)/SQRT((Data!$I40^2)+(Data!Z$51^2))&lt;-1.96," &lt; "," - "))</f>
        <v xml:space="preserve"> &lt; </v>
      </c>
      <c r="G43" s="21" t="str">
        <f>IF((Data!$H40-Data!AA$50)/SQRT((Data!$I40^2)+(Data!AA$51^2))&gt;1.96," &gt; ",IF((Data!$H40-Data!AA$50)/SQRT((Data!$I40^2)+(Data!AA$51^2))&lt;-1.96," &lt; "," - "))</f>
        <v xml:space="preserve"> &lt; </v>
      </c>
      <c r="H43" s="21" t="str">
        <f>IF((Data!$H40-Data!AB$50)/SQRT((Data!$I40^2)+(Data!AB$51^2))&gt;1.96," &gt; ",IF((Data!$H40-Data!AB$50)/SQRT((Data!$I40^2)+(Data!AB$51^2))&lt;-1.96," &lt; "," - "))</f>
        <v xml:space="preserve"> &lt; </v>
      </c>
      <c r="I43" s="21" t="str">
        <f>IF((Data!$H40-Data!AC$50)/SQRT((Data!$I40^2)+(Data!AC$51^2))&gt;1.96," &gt; ",IF((Data!$H40-Data!AC$50)/SQRT((Data!$I40^2)+(Data!AC$51^2))&lt;-1.96," &lt; "," - "))</f>
        <v xml:space="preserve"> &lt; </v>
      </c>
      <c r="J43" s="21" t="str">
        <f>IF((Data!$H40-Data!AD$50)/SQRT((Data!$I40^2)+(Data!AD$51^2))&gt;1.96," &gt; ",IF((Data!$H40-Data!AD$50)/SQRT((Data!$I40^2)+(Data!AD$51^2))&lt;-1.96," &lt; "," - "))</f>
        <v xml:space="preserve"> &lt; </v>
      </c>
      <c r="K43" s="21" t="str">
        <f>IF((Data!$H40-Data!AE$50)/SQRT((Data!$I40^2)+(Data!AE$51^2))&gt;1.96," &gt; ",IF((Data!$H40-Data!AE$50)/SQRT((Data!$I40^2)+(Data!AE$51^2))&lt;-1.96," &lt; "," - "))</f>
        <v xml:space="preserve"> - </v>
      </c>
      <c r="L43" s="21" t="str">
        <f>IF((Data!$H40-Data!AF$50)/SQRT((Data!$I40^2)+(Data!AF$51^2))&gt;1.96," &gt; ",IF((Data!$H40-Data!AF$50)/SQRT((Data!$I40^2)+(Data!AF$51^2))&lt;-1.96," &lt; "," - "))</f>
        <v xml:space="preserve"> - </v>
      </c>
      <c r="M43" s="21" t="str">
        <f>IF((Data!$H40-Data!AG$50)/SQRT((Data!$I40^2)+(Data!AG$51^2))&gt;1.96," &gt; ",IF((Data!$H40-Data!AG$50)/SQRT((Data!$I40^2)+(Data!AG$51^2))&lt;-1.96," &lt; "," - "))</f>
        <v xml:space="preserve"> - </v>
      </c>
      <c r="N43" s="21" t="str">
        <f>IF((Data!$H40-Data!AH$50)/SQRT((Data!$I40^2)+(Data!AH$51^2))&gt;1.96," &gt; ",IF((Data!$H40-Data!AH$50)/SQRT((Data!$I40^2)+(Data!AH$51^2))&lt;-1.96," &lt; "," - "))</f>
        <v xml:space="preserve"> - </v>
      </c>
      <c r="O43" s="21" t="str">
        <f>IF((Data!$H40-Data!AI$50)/SQRT((Data!$I40^2)+(Data!AI$51^2))&gt;1.96," &gt; ",IF((Data!$H40-Data!AI$50)/SQRT((Data!$I40^2)+(Data!AI$51^2))&lt;-1.96," &lt; "," - "))</f>
        <v xml:space="preserve"> - </v>
      </c>
      <c r="P43" s="21" t="str">
        <f>IF((Data!$H40-Data!AJ$50)/SQRT((Data!$I40^2)+(Data!AJ$51^2))&gt;1.96," &gt; ",IF((Data!$H40-Data!AJ$50)/SQRT((Data!$I40^2)+(Data!AJ$51^2))&lt;-1.96," &lt; "," - "))</f>
        <v xml:space="preserve"> - </v>
      </c>
      <c r="Q43" s="21" t="str">
        <f>IF((Data!$H40-Data!AK$50)/SQRT((Data!$I40^2)+(Data!AK$51^2))&gt;1.96," &gt; ",IF((Data!$H40-Data!AK$50)/SQRT((Data!$I40^2)+(Data!AK$51^2))&lt;-1.96," &lt; "," - "))</f>
        <v xml:space="preserve"> - </v>
      </c>
      <c r="R43" s="21" t="str">
        <f>IF((Data!$H40-Data!AL$50)/SQRT((Data!$I40^2)+(Data!AL$51^2))&gt;1.96," &gt; ",IF((Data!$H40-Data!AL$50)/SQRT((Data!$I40^2)+(Data!AL$51^2))&lt;-1.96," &lt; "," - "))</f>
        <v xml:space="preserve"> &gt; </v>
      </c>
      <c r="S43" s="21" t="str">
        <f>IF((Data!$H40-Data!AM$50)/SQRT((Data!$I40^2)+(Data!AM$51^2))&gt;1.96," &gt; ",IF((Data!$H40-Data!AM$50)/SQRT((Data!$I40^2)+(Data!AM$51^2))&lt;-1.96," &lt; "," - "))</f>
        <v xml:space="preserve"> &gt; </v>
      </c>
      <c r="T43" s="21" t="str">
        <f>IF((Data!$H40-Data!AN$50)/SQRT((Data!$I40^2)+(Data!AN$51^2))&gt;1.96," &gt; ",IF((Data!$H40-Data!AN$50)/SQRT((Data!$I40^2)+(Data!AN$51^2))&lt;-1.96," &lt; "," - "))</f>
        <v xml:space="preserve"> &gt; </v>
      </c>
      <c r="U43" s="21" t="str">
        <f>IF((Data!$H40-Data!AO$50)/SQRT((Data!$I40^2)+(Data!AO$51^2))&gt;1.96," &gt; ",IF((Data!$H40-Data!AO$50)/SQRT((Data!$I40^2)+(Data!AO$51^2))&lt;-1.96," &lt; "," - "))</f>
        <v xml:space="preserve"> &gt; </v>
      </c>
      <c r="V43" s="21" t="str">
        <f>IF((Data!$H40-Data!AP$50)/SQRT((Data!$I40^2)+(Data!AP$51^2))&gt;1.96," &gt; ",IF((Data!$H40-Data!AP$50)/SQRT((Data!$I40^2)+(Data!AP$51^2))&lt;-1.96," &lt; "," - "))</f>
        <v xml:space="preserve"> &gt; </v>
      </c>
      <c r="W43" s="21" t="str">
        <f>IF((Data!$H40-Data!AQ$50)/SQRT((Data!$I40^2)+(Data!AQ$51^2))&gt;1.96," &gt; ",IF((Data!$H40-Data!AQ$50)/SQRT((Data!$I40^2)+(Data!AQ$51^2))&lt;-1.96," &lt; "," - "))</f>
        <v xml:space="preserve"> &gt; </v>
      </c>
      <c r="X43" s="21" t="str">
        <f>IF((Data!$H40-Data!AR$50)/SQRT((Data!$I40^2)+(Data!AR$51^2))&gt;1.96," &gt; ",IF((Data!$H40-Data!AR$50)/SQRT((Data!$I40^2)+(Data!AR$51^2))&lt;-1.96," &lt; "," - "))</f>
        <v xml:space="preserve"> &gt; </v>
      </c>
      <c r="Y43" s="21" t="str">
        <f>IF((Data!$H40-Data!AS$50)/SQRT((Data!$I40^2)+(Data!AS$51^2))&gt;1.96," &gt; ",IF((Data!$H40-Data!AS$50)/SQRT((Data!$I40^2)+(Data!AS$51^2))&lt;-1.96," &lt; "," - "))</f>
        <v xml:space="preserve"> &gt; </v>
      </c>
      <c r="Z43" s="21" t="str">
        <f>IF((Data!$H40-Data!AT$50)/SQRT((Data!$I40^2)+(Data!AT$51^2))&gt;1.96," &gt; ",IF((Data!$H40-Data!AT$50)/SQRT((Data!$I40^2)+(Data!AT$51^2))&lt;-1.96," &lt; "," - "))</f>
        <v xml:space="preserve"> &gt; </v>
      </c>
      <c r="AA43" s="21" t="str">
        <f>IF((Data!$H40-Data!AU$50)/SQRT((Data!$I40^2)+(Data!AU$51^2))&gt;1.96," &gt; ",IF((Data!$H40-Data!AU$50)/SQRT((Data!$I40^2)+(Data!AU$51^2))&lt;-1.96," &lt; "," - "))</f>
        <v xml:space="preserve"> &gt; </v>
      </c>
      <c r="AB43" s="21" t="str">
        <f>IF((Data!$H40-Data!AV$50)/SQRT((Data!$I40^2)+(Data!AV$51^2))&gt;1.96," &gt; ",IF((Data!$H40-Data!AV$50)/SQRT((Data!$I40^2)+(Data!AV$51^2))&lt;-1.96," &lt; "," - "))</f>
        <v xml:space="preserve"> &gt; </v>
      </c>
      <c r="AC43" s="21" t="str">
        <f>IF((Data!$H40-Data!AW$50)/SQRT((Data!$I40^2)+(Data!AW$51^2))&gt;1.96," &gt; ",IF((Data!$H40-Data!AW$50)/SQRT((Data!$I40^2)+(Data!AW$51^2))&lt;-1.96," &lt; "," - "))</f>
        <v xml:space="preserve"> &gt; </v>
      </c>
      <c r="AD43" s="21" t="str">
        <f>IF((Data!$H40-Data!AX$50)/SQRT((Data!$I40^2)+(Data!AX$51^2))&gt;1.96," &gt; ",IF((Data!$H40-Data!AX$50)/SQRT((Data!$I40^2)+(Data!AX$51^2))&lt;-1.96," &lt; "," - "))</f>
        <v xml:space="preserve"> &gt; </v>
      </c>
      <c r="AE43" s="21" t="str">
        <f>IF((Data!$H40-Data!AY$50)/SQRT((Data!$I40^2)+(Data!AY$51^2))&gt;1.96," &gt; ",IF((Data!$H40-Data!AY$50)/SQRT((Data!$I40^2)+(Data!AY$51^2))&lt;-1.96," &lt; "," - "))</f>
        <v xml:space="preserve"> &gt; </v>
      </c>
      <c r="AF43" s="21" t="str">
        <f>IF((Data!$H40-Data!AZ$50)/SQRT((Data!$I40^2)+(Data!AZ$51^2))&gt;1.96," &gt; ",IF((Data!$H40-Data!AZ$50)/SQRT((Data!$I40^2)+(Data!AZ$51^2))&lt;-1.96," &lt; "," - "))</f>
        <v xml:space="preserve"> &gt; </v>
      </c>
      <c r="AG43" s="21" t="str">
        <f>IF((Data!$H40-Data!BA$50)/SQRT((Data!$I40^2)+(Data!BA$51^2))&gt;1.96," &gt; ",IF((Data!$H40-Data!BA$50)/SQRT((Data!$I40^2)+(Data!BA$51^2))&lt;-1.96," &lt; "," - "))</f>
        <v xml:space="preserve"> &gt; </v>
      </c>
      <c r="AH43" s="21" t="str">
        <f>IF((Data!$H40-Data!BB$50)/SQRT((Data!$I40^2)+(Data!BB$51^2))&gt;1.96," &gt; ",IF((Data!$H40-Data!BB$50)/SQRT((Data!$I40^2)+(Data!BB$51^2))&lt;-1.96," &lt; "," - "))</f>
        <v xml:space="preserve"> &gt; </v>
      </c>
      <c r="AI43" s="21" t="str">
        <f>IF((Data!$H40-Data!BC$50)/SQRT((Data!$I40^2)+(Data!BC$51^2))&gt;1.96," &gt; ",IF((Data!$H40-Data!BC$50)/SQRT((Data!$I40^2)+(Data!BC$51^2))&lt;-1.96," &lt; "," - "))</f>
        <v xml:space="preserve"> &gt; </v>
      </c>
      <c r="AJ43" s="21" t="str">
        <f>IF((Data!$H40-Data!BD$50)/SQRT((Data!$I40^2)+(Data!BD$51^2))&gt;1.96," &gt; ",IF((Data!$H40-Data!BD$50)/SQRT((Data!$I40^2)+(Data!BD$51^2))&lt;-1.96," &lt; "," - "))</f>
        <v xml:space="preserve"> &gt; </v>
      </c>
      <c r="AK43" s="21" t="str">
        <f>IF((Data!$H40-Data!BE$50)/SQRT((Data!$I40^2)+(Data!BE$51^2))&gt;1.96," &gt; ",IF((Data!$H40-Data!BE$50)/SQRT((Data!$I40^2)+(Data!BE$51^2))&lt;-1.96," &lt; "," - "))</f>
        <v xml:space="preserve"> &gt; </v>
      </c>
      <c r="AL43" s="21" t="str">
        <f>IF((Data!$H40-Data!BF$50)/SQRT((Data!$I40^2)+(Data!BF$51^2))&gt;1.96," &gt; ",IF((Data!$H40-Data!BF$50)/SQRT((Data!$I40^2)+(Data!BF$51^2))&lt;-1.96," &lt; "," - "))</f>
        <v xml:space="preserve"> &gt; </v>
      </c>
      <c r="AM43" s="21" t="str">
        <f>IF((Data!$H40-Data!BG$50)/SQRT((Data!$I40^2)+(Data!BG$51^2))&gt;1.96," &gt; ",IF((Data!$H40-Data!BG$50)/SQRT((Data!$I40^2)+(Data!BG$51^2))&lt;-1.96," &lt; "," - "))</f>
        <v xml:space="preserve"> &gt; </v>
      </c>
      <c r="AN43" s="21" t="str">
        <f>IF((Data!$H40-Data!BH$50)/SQRT((Data!$I40^2)+(Data!BH$51^2))&gt;1.96," &gt; ",IF((Data!$H40-Data!BH$50)/SQRT((Data!$I40^2)+(Data!BH$51^2))&lt;-1.96," &lt; "," - "))</f>
        <v xml:space="preserve"> &gt; </v>
      </c>
      <c r="AO43" s="21" t="str">
        <f>IF((Data!$H40-Data!BI$50)/SQRT((Data!$I40^2)+(Data!BI$51^2))&gt;1.96," &gt; ",IF((Data!$H40-Data!BI$50)/SQRT((Data!$I40^2)+(Data!BI$51^2))&lt;-1.96," &lt; "," - "))</f>
        <v xml:space="preserve"> &gt; </v>
      </c>
      <c r="AP43" s="21" t="str">
        <f>IF((Data!$H40-Data!BJ$50)/SQRT((Data!$I40^2)+(Data!BJ$51^2))&gt;1.96," &gt; ",IF((Data!$H40-Data!BJ$50)/SQRT((Data!$I40^2)+(Data!BJ$51^2))&lt;-1.96," &lt; "," - "))</f>
        <v xml:space="preserve"> &gt; </v>
      </c>
      <c r="AQ43" s="21" t="str">
        <f>IF((Data!$H40-Data!BK$50)/SQRT((Data!$I40^2)+(Data!BK$51^2))&gt;1.96," &gt; ",IF((Data!$H40-Data!BK$50)/SQRT((Data!$I40^2)+(Data!BK$51^2))&lt;-1.96," &lt; "," - "))</f>
        <v xml:space="preserve"> &gt; </v>
      </c>
      <c r="AR43" s="21" t="str">
        <f>IF((Data!$H40-Data!BL$50)/SQRT((Data!$I40^2)+(Data!BL$51^2))&gt;1.96," &gt; ",IF((Data!$H40-Data!BL$50)/SQRT((Data!$I40^2)+(Data!BL$51^2))&lt;-1.96," &lt; "," - "))</f>
        <v xml:space="preserve"> &gt; </v>
      </c>
      <c r="AS43" s="21" t="str">
        <f>IF((Data!$H40-Data!BM$50)/SQRT((Data!$I40^2)+(Data!BM$51^2))&gt;1.96," &gt; ",IF((Data!$H40-Data!BM$50)/SQRT((Data!$I40^2)+(Data!BM$51^2))&lt;-1.96," &lt; "," - "))</f>
        <v xml:space="preserve"> &gt; </v>
      </c>
      <c r="AT43" s="21" t="str">
        <f>IF((Data!$H40-Data!BN$50)/SQRT((Data!$I40^2)+(Data!BN$51^2))&gt;1.96," &gt; ",IF((Data!$H40-Data!BN$50)/SQRT((Data!$I40^2)+(Data!BN$51^2))&lt;-1.96," &lt; "," - "))</f>
        <v xml:space="preserve"> &gt; </v>
      </c>
      <c r="AU43" s="21" t="str">
        <f>IF((Data!$H40-Data!BO$50)/SQRT((Data!$I40^2)+(Data!BO$51^2))&gt;1.96," &gt; ",IF((Data!$H40-Data!BO$50)/SQRT((Data!$I40^2)+(Data!BO$51^2))&lt;-1.96," &lt; "," - "))</f>
        <v xml:space="preserve"> &gt; </v>
      </c>
      <c r="AV43" s="22" t="str">
        <f>IF((Data!$H40-Data!BP$50)/SQRT((Data!$I40^2)+(Data!BP$51^2))&gt;1.96," &gt; ",IF((Data!$H40-Data!BP$50)/SQRT((Data!$I40^2)+(Data!BP$51^2))&lt;-1.96," &lt; "," - "))</f>
        <v xml:space="preserve"> &gt; </v>
      </c>
      <c r="AW43" s="23">
        <f t="shared" si="0"/>
        <v>9</v>
      </c>
      <c r="AX43" s="12">
        <f t="shared" si="1"/>
        <v>7</v>
      </c>
      <c r="AY43" s="24">
        <f t="shared" si="2"/>
        <v>31</v>
      </c>
    </row>
    <row r="44" spans="1:51">
      <c r="A44" s="43" t="str">
        <f>Data!G41</f>
        <v>Illinois</v>
      </c>
      <c r="B44" s="40" t="str">
        <f>IF((Data!$H41-Data!V$50)/SQRT((Data!$I41^2)+(Data!V$51^2))&gt;1.96," &gt; ",IF((Data!$H41-Data!V$50)/SQRT((Data!$I41^2)+(Data!V$51^2))&lt;-1.96," &lt; "," - "))</f>
        <v xml:space="preserve"> &lt; </v>
      </c>
      <c r="C44" s="21" t="str">
        <f>IF((Data!$H41-Data!W$50)/SQRT((Data!$I41^2)+(Data!W$51^2))&gt;1.96," &gt; ",IF((Data!$H41-Data!W$50)/SQRT((Data!$I41^2)+(Data!W$51^2))&lt;-1.96," &lt; "," - "))</f>
        <v xml:space="preserve"> &lt; </v>
      </c>
      <c r="D44" s="21" t="str">
        <f>IF((Data!$H41-Data!X$50)/SQRT((Data!$I41^2)+(Data!X$51^2))&gt;1.96," &gt; ",IF((Data!$H41-Data!X$50)/SQRT((Data!$I41^2)+(Data!X$51^2))&lt;-1.96," &lt; "," - "))</f>
        <v xml:space="preserve"> &lt; </v>
      </c>
      <c r="E44" s="21" t="str">
        <f>IF((Data!$H41-Data!Y$50)/SQRT((Data!$I41^2)+(Data!Y$51^2))&gt;1.96," &gt; ",IF((Data!$H41-Data!Y$50)/SQRT((Data!$I41^2)+(Data!Y$51^2))&lt;-1.96," &lt; "," - "))</f>
        <v xml:space="preserve"> &lt; </v>
      </c>
      <c r="F44" s="21" t="str">
        <f>IF((Data!$H41-Data!Z$50)/SQRT((Data!$I41^2)+(Data!Z$51^2))&gt;1.96," &gt; ",IF((Data!$H41-Data!Z$50)/SQRT((Data!$I41^2)+(Data!Z$51^2))&lt;-1.96," &lt; "," - "))</f>
        <v xml:space="preserve"> &lt; </v>
      </c>
      <c r="G44" s="21" t="str">
        <f>IF((Data!$H41-Data!AA$50)/SQRT((Data!$I41^2)+(Data!AA$51^2))&gt;1.96," &gt; ",IF((Data!$H41-Data!AA$50)/SQRT((Data!$I41^2)+(Data!AA$51^2))&lt;-1.96," &lt; "," - "))</f>
        <v xml:space="preserve"> &lt; </v>
      </c>
      <c r="H44" s="21" t="str">
        <f>IF((Data!$H41-Data!AB$50)/SQRT((Data!$I41^2)+(Data!AB$51^2))&gt;1.96," &gt; ",IF((Data!$H41-Data!AB$50)/SQRT((Data!$I41^2)+(Data!AB$51^2))&lt;-1.96," &lt; "," - "))</f>
        <v xml:space="preserve"> &lt; </v>
      </c>
      <c r="I44" s="21" t="str">
        <f>IF((Data!$H41-Data!AC$50)/SQRT((Data!$I41^2)+(Data!AC$51^2))&gt;1.96," &gt; ",IF((Data!$H41-Data!AC$50)/SQRT((Data!$I41^2)+(Data!AC$51^2))&lt;-1.96," &lt; "," - "))</f>
        <v xml:space="preserve"> &lt; </v>
      </c>
      <c r="J44" s="21" t="str">
        <f>IF((Data!$H41-Data!AD$50)/SQRT((Data!$I41^2)+(Data!AD$51^2))&gt;1.96," &gt; ",IF((Data!$H41-Data!AD$50)/SQRT((Data!$I41^2)+(Data!AD$51^2))&lt;-1.96," &lt; "," - "))</f>
        <v xml:space="preserve"> &lt; </v>
      </c>
      <c r="K44" s="21" t="str">
        <f>IF((Data!$H41-Data!AE$50)/SQRT((Data!$I41^2)+(Data!AE$51^2))&gt;1.96," &gt; ",IF((Data!$H41-Data!AE$50)/SQRT((Data!$I41^2)+(Data!AE$51^2))&lt;-1.96," &lt; "," - "))</f>
        <v xml:space="preserve"> - </v>
      </c>
      <c r="L44" s="21" t="str">
        <f>IF((Data!$H41-Data!AF$50)/SQRT((Data!$I41^2)+(Data!AF$51^2))&gt;1.96," &gt; ",IF((Data!$H41-Data!AF$50)/SQRT((Data!$I41^2)+(Data!AF$51^2))&lt;-1.96," &lt; "," - "))</f>
        <v xml:space="preserve"> - </v>
      </c>
      <c r="M44" s="21" t="str">
        <f>IF((Data!$H41-Data!AG$50)/SQRT((Data!$I41^2)+(Data!AG$51^2))&gt;1.96," &gt; ",IF((Data!$H41-Data!AG$50)/SQRT((Data!$I41^2)+(Data!AG$51^2))&lt;-1.96," &lt; "," - "))</f>
        <v xml:space="preserve"> - </v>
      </c>
      <c r="N44" s="21" t="str">
        <f>IF((Data!$H41-Data!AH$50)/SQRT((Data!$I41^2)+(Data!AH$51^2))&gt;1.96," &gt; ",IF((Data!$H41-Data!AH$50)/SQRT((Data!$I41^2)+(Data!AH$51^2))&lt;-1.96," &lt; "," - "))</f>
        <v xml:space="preserve"> - </v>
      </c>
      <c r="O44" s="21" t="str">
        <f>IF((Data!$H41-Data!AI$50)/SQRT((Data!$I41^2)+(Data!AI$51^2))&gt;1.96," &gt; ",IF((Data!$H41-Data!AI$50)/SQRT((Data!$I41^2)+(Data!AI$51^2))&lt;-1.96," &lt; "," - "))</f>
        <v xml:space="preserve"> - </v>
      </c>
      <c r="P44" s="21" t="str">
        <f>IF((Data!$H41-Data!AJ$50)/SQRT((Data!$I41^2)+(Data!AJ$51^2))&gt;1.96," &gt; ",IF((Data!$H41-Data!AJ$50)/SQRT((Data!$I41^2)+(Data!AJ$51^2))&lt;-1.96," &lt; "," - "))</f>
        <v xml:space="preserve"> - </v>
      </c>
      <c r="Q44" s="21" t="str">
        <f>IF((Data!$H41-Data!AK$50)/SQRT((Data!$I41^2)+(Data!AK$51^2))&gt;1.96," &gt; ",IF((Data!$H41-Data!AK$50)/SQRT((Data!$I41^2)+(Data!AK$51^2))&lt;-1.96," &lt; "," - "))</f>
        <v xml:space="preserve"> - </v>
      </c>
      <c r="R44" s="21" t="str">
        <f>IF((Data!$H41-Data!AL$50)/SQRT((Data!$I41^2)+(Data!AL$51^2))&gt;1.96," &gt; ",IF((Data!$H41-Data!AL$50)/SQRT((Data!$I41^2)+(Data!AL$51^2))&lt;-1.96," &lt; "," - "))</f>
        <v xml:space="preserve"> - </v>
      </c>
      <c r="S44" s="21" t="str">
        <f>IF((Data!$H41-Data!AM$50)/SQRT((Data!$I41^2)+(Data!AM$51^2))&gt;1.96," &gt; ",IF((Data!$H41-Data!AM$50)/SQRT((Data!$I41^2)+(Data!AM$51^2))&lt;-1.96," &lt; "," - "))</f>
        <v xml:space="preserve"> - </v>
      </c>
      <c r="T44" s="21" t="str">
        <f>IF((Data!$H41-Data!AN$50)/SQRT((Data!$I41^2)+(Data!AN$51^2))&gt;1.96," &gt; ",IF((Data!$H41-Data!AN$50)/SQRT((Data!$I41^2)+(Data!AN$51^2))&lt;-1.96," &lt; "," - "))</f>
        <v xml:space="preserve"> &gt; </v>
      </c>
      <c r="U44" s="21" t="str">
        <f>IF((Data!$H41-Data!AO$50)/SQRT((Data!$I41^2)+(Data!AO$51^2))&gt;1.96," &gt; ",IF((Data!$H41-Data!AO$50)/SQRT((Data!$I41^2)+(Data!AO$51^2))&lt;-1.96," &lt; "," - "))</f>
        <v xml:space="preserve"> &gt; </v>
      </c>
      <c r="V44" s="21" t="str">
        <f>IF((Data!$H41-Data!AP$50)/SQRT((Data!$I41^2)+(Data!AP$51^2))&gt;1.96," &gt; ",IF((Data!$H41-Data!AP$50)/SQRT((Data!$I41^2)+(Data!AP$51^2))&lt;-1.96," &lt; "," - "))</f>
        <v xml:space="preserve"> &gt; </v>
      </c>
      <c r="W44" s="21" t="str">
        <f>IF((Data!$H41-Data!AQ$50)/SQRT((Data!$I41^2)+(Data!AQ$51^2))&gt;1.96," &gt; ",IF((Data!$H41-Data!AQ$50)/SQRT((Data!$I41^2)+(Data!AQ$51^2))&lt;-1.96," &lt; "," - "))</f>
        <v xml:space="preserve"> &gt; </v>
      </c>
      <c r="X44" s="21" t="str">
        <f>IF((Data!$H41-Data!AR$50)/SQRT((Data!$I41^2)+(Data!AR$51^2))&gt;1.96," &gt; ",IF((Data!$H41-Data!AR$50)/SQRT((Data!$I41^2)+(Data!AR$51^2))&lt;-1.96," &lt; "," - "))</f>
        <v xml:space="preserve"> &gt; </v>
      </c>
      <c r="Y44" s="21" t="str">
        <f>IF((Data!$H41-Data!AS$50)/SQRT((Data!$I41^2)+(Data!AS$51^2))&gt;1.96," &gt; ",IF((Data!$H41-Data!AS$50)/SQRT((Data!$I41^2)+(Data!AS$51^2))&lt;-1.96," &lt; "," - "))</f>
        <v xml:space="preserve"> &gt; </v>
      </c>
      <c r="Z44" s="21" t="str">
        <f>IF((Data!$H41-Data!AT$50)/SQRT((Data!$I41^2)+(Data!AT$51^2))&gt;1.96," &gt; ",IF((Data!$H41-Data!AT$50)/SQRT((Data!$I41^2)+(Data!AT$51^2))&lt;-1.96," &lt; "," - "))</f>
        <v xml:space="preserve"> &gt; </v>
      </c>
      <c r="AA44" s="21" t="str">
        <f>IF((Data!$H41-Data!AU$50)/SQRT((Data!$I41^2)+(Data!AU$51^2))&gt;1.96," &gt; ",IF((Data!$H41-Data!AU$50)/SQRT((Data!$I41^2)+(Data!AU$51^2))&lt;-1.96," &lt; "," - "))</f>
        <v xml:space="preserve"> &gt; </v>
      </c>
      <c r="AB44" s="21" t="str">
        <f>IF((Data!$H41-Data!AV$50)/SQRT((Data!$I41^2)+(Data!AV$51^2))&gt;1.96," &gt; ",IF((Data!$H41-Data!AV$50)/SQRT((Data!$I41^2)+(Data!AV$51^2))&lt;-1.96," &lt; "," - "))</f>
        <v xml:space="preserve"> &gt; </v>
      </c>
      <c r="AC44" s="21" t="str">
        <f>IF((Data!$H41-Data!AW$50)/SQRT((Data!$I41^2)+(Data!AW$51^2))&gt;1.96," &gt; ",IF((Data!$H41-Data!AW$50)/SQRT((Data!$I41^2)+(Data!AW$51^2))&lt;-1.96," &lt; "," - "))</f>
        <v xml:space="preserve"> &gt; </v>
      </c>
      <c r="AD44" s="21" t="str">
        <f>IF((Data!$H41-Data!AX$50)/SQRT((Data!$I41^2)+(Data!AX$51^2))&gt;1.96," &gt; ",IF((Data!$H41-Data!AX$50)/SQRT((Data!$I41^2)+(Data!AX$51^2))&lt;-1.96," &lt; "," - "))</f>
        <v xml:space="preserve"> &gt; </v>
      </c>
      <c r="AE44" s="21" t="str">
        <f>IF((Data!$H41-Data!AY$50)/SQRT((Data!$I41^2)+(Data!AY$51^2))&gt;1.96," &gt; ",IF((Data!$H41-Data!AY$50)/SQRT((Data!$I41^2)+(Data!AY$51^2))&lt;-1.96," &lt; "," - "))</f>
        <v xml:space="preserve"> &gt; </v>
      </c>
      <c r="AF44" s="21" t="str">
        <f>IF((Data!$H41-Data!AZ$50)/SQRT((Data!$I41^2)+(Data!AZ$51^2))&gt;1.96," &gt; ",IF((Data!$H41-Data!AZ$50)/SQRT((Data!$I41^2)+(Data!AZ$51^2))&lt;-1.96," &lt; "," - "))</f>
        <v xml:space="preserve"> &gt; </v>
      </c>
      <c r="AG44" s="21" t="str">
        <f>IF((Data!$H41-Data!BA$50)/SQRT((Data!$I41^2)+(Data!BA$51^2))&gt;1.96," &gt; ",IF((Data!$H41-Data!BA$50)/SQRT((Data!$I41^2)+(Data!BA$51^2))&lt;-1.96," &lt; "," - "))</f>
        <v xml:space="preserve"> &gt; </v>
      </c>
      <c r="AH44" s="21" t="str">
        <f>IF((Data!$H41-Data!BB$50)/SQRT((Data!$I41^2)+(Data!BB$51^2))&gt;1.96," &gt; ",IF((Data!$H41-Data!BB$50)/SQRT((Data!$I41^2)+(Data!BB$51^2))&lt;-1.96," &lt; "," - "))</f>
        <v xml:space="preserve"> &gt; </v>
      </c>
      <c r="AI44" s="21" t="str">
        <f>IF((Data!$H41-Data!BC$50)/SQRT((Data!$I41^2)+(Data!BC$51^2))&gt;1.96," &gt; ",IF((Data!$H41-Data!BC$50)/SQRT((Data!$I41^2)+(Data!BC$51^2))&lt;-1.96," &lt; "," - "))</f>
        <v xml:space="preserve"> &gt; </v>
      </c>
      <c r="AJ44" s="21" t="str">
        <f>IF((Data!$H41-Data!BD$50)/SQRT((Data!$I41^2)+(Data!BD$51^2))&gt;1.96," &gt; ",IF((Data!$H41-Data!BD$50)/SQRT((Data!$I41^2)+(Data!BD$51^2))&lt;-1.96," &lt; "," - "))</f>
        <v xml:space="preserve"> &gt; </v>
      </c>
      <c r="AK44" s="21" t="str">
        <f>IF((Data!$H41-Data!BE$50)/SQRT((Data!$I41^2)+(Data!BE$51^2))&gt;1.96," &gt; ",IF((Data!$H41-Data!BE$50)/SQRT((Data!$I41^2)+(Data!BE$51^2))&lt;-1.96," &lt; "," - "))</f>
        <v xml:space="preserve"> &gt; </v>
      </c>
      <c r="AL44" s="21" t="str">
        <f>IF((Data!$H41-Data!BF$50)/SQRT((Data!$I41^2)+(Data!BF$51^2))&gt;1.96," &gt; ",IF((Data!$H41-Data!BF$50)/SQRT((Data!$I41^2)+(Data!BF$51^2))&lt;-1.96," &lt; "," - "))</f>
        <v xml:space="preserve"> &gt; </v>
      </c>
      <c r="AM44" s="21" t="str">
        <f>IF((Data!$H41-Data!BG$50)/SQRT((Data!$I41^2)+(Data!BG$51^2))&gt;1.96," &gt; ",IF((Data!$H41-Data!BG$50)/SQRT((Data!$I41^2)+(Data!BG$51^2))&lt;-1.96," &lt; "," - "))</f>
        <v xml:space="preserve"> &gt; </v>
      </c>
      <c r="AN44" s="21" t="str">
        <f>IF((Data!$H41-Data!BH$50)/SQRT((Data!$I41^2)+(Data!BH$51^2))&gt;1.96," &gt; ",IF((Data!$H41-Data!BH$50)/SQRT((Data!$I41^2)+(Data!BH$51^2))&lt;-1.96," &lt; "," - "))</f>
        <v xml:space="preserve"> &gt; </v>
      </c>
      <c r="AO44" s="21" t="str">
        <f>IF((Data!$H41-Data!BI$50)/SQRT((Data!$I41^2)+(Data!BI$51^2))&gt;1.96," &gt; ",IF((Data!$H41-Data!BI$50)/SQRT((Data!$I41^2)+(Data!BI$51^2))&lt;-1.96," &lt; "," - "))</f>
        <v xml:space="preserve"> &gt; </v>
      </c>
      <c r="AP44" s="21" t="str">
        <f>IF((Data!$H41-Data!BJ$50)/SQRT((Data!$I41^2)+(Data!BJ$51^2))&gt;1.96," &gt; ",IF((Data!$H41-Data!BJ$50)/SQRT((Data!$I41^2)+(Data!BJ$51^2))&lt;-1.96," &lt; "," - "))</f>
        <v xml:space="preserve"> &gt; </v>
      </c>
      <c r="AQ44" s="21" t="str">
        <f>IF((Data!$H41-Data!BK$50)/SQRT((Data!$I41^2)+(Data!BK$51^2))&gt;1.96," &gt; ",IF((Data!$H41-Data!BK$50)/SQRT((Data!$I41^2)+(Data!BK$51^2))&lt;-1.96," &lt; "," - "))</f>
        <v xml:space="preserve"> &gt; </v>
      </c>
      <c r="AR44" s="21" t="str">
        <f>IF((Data!$H41-Data!BL$50)/SQRT((Data!$I41^2)+(Data!BL$51^2))&gt;1.96," &gt; ",IF((Data!$H41-Data!BL$50)/SQRT((Data!$I41^2)+(Data!BL$51^2))&lt;-1.96," &lt; "," - "))</f>
        <v xml:space="preserve"> &gt; </v>
      </c>
      <c r="AS44" s="21" t="str">
        <f>IF((Data!$H41-Data!BM$50)/SQRT((Data!$I41^2)+(Data!BM$51^2))&gt;1.96," &gt; ",IF((Data!$H41-Data!BM$50)/SQRT((Data!$I41^2)+(Data!BM$51^2))&lt;-1.96," &lt; "," - "))</f>
        <v xml:space="preserve"> &gt; </v>
      </c>
      <c r="AT44" s="21" t="str">
        <f>IF((Data!$H41-Data!BN$50)/SQRT((Data!$I41^2)+(Data!BN$51^2))&gt;1.96," &gt; ",IF((Data!$H41-Data!BN$50)/SQRT((Data!$I41^2)+(Data!BN$51^2))&lt;-1.96," &lt; "," - "))</f>
        <v xml:space="preserve"> &gt; </v>
      </c>
      <c r="AU44" s="21" t="str">
        <f>IF((Data!$H41-Data!BO$50)/SQRT((Data!$I41^2)+(Data!BO$51^2))&gt;1.96," &gt; ",IF((Data!$H41-Data!BO$50)/SQRT((Data!$I41^2)+(Data!BO$51^2))&lt;-1.96," &lt; "," - "))</f>
        <v xml:space="preserve"> &gt; </v>
      </c>
      <c r="AV44" s="22" t="str">
        <f>IF((Data!$H41-Data!BP$50)/SQRT((Data!$I41^2)+(Data!BP$51^2))&gt;1.96," &gt; ",IF((Data!$H41-Data!BP$50)/SQRT((Data!$I41^2)+(Data!BP$51^2))&lt;-1.96," &lt; "," - "))</f>
        <v xml:space="preserve"> &gt; </v>
      </c>
      <c r="AW44" s="23">
        <f t="shared" si="0"/>
        <v>9</v>
      </c>
      <c r="AX44" s="12">
        <f t="shared" si="1"/>
        <v>9</v>
      </c>
      <c r="AY44" s="24">
        <f t="shared" si="2"/>
        <v>29</v>
      </c>
    </row>
    <row r="45" spans="1:51">
      <c r="A45" s="43" t="str">
        <f>Data!G42</f>
        <v>Arkansas</v>
      </c>
      <c r="B45" s="40" t="str">
        <f>IF((Data!$H42-Data!V$50)/SQRT((Data!$I42^2)+(Data!V$51^2))&gt;1.96," &gt; ",IF((Data!$H42-Data!V$50)/SQRT((Data!$I42^2)+(Data!V$51^2))&lt;-1.96," &lt; "," - "))</f>
        <v xml:space="preserve"> &lt; </v>
      </c>
      <c r="C45" s="21" t="str">
        <f>IF((Data!$H42-Data!W$50)/SQRT((Data!$I42^2)+(Data!W$51^2))&gt;1.96," &gt; ",IF((Data!$H42-Data!W$50)/SQRT((Data!$I42^2)+(Data!W$51^2))&lt;-1.96," &lt; "," - "))</f>
        <v xml:space="preserve"> &lt; </v>
      </c>
      <c r="D45" s="21" t="str">
        <f>IF((Data!$H42-Data!X$50)/SQRT((Data!$I42^2)+(Data!X$51^2))&gt;1.96," &gt; ",IF((Data!$H42-Data!X$50)/SQRT((Data!$I42^2)+(Data!X$51^2))&lt;-1.96," &lt; "," - "))</f>
        <v xml:space="preserve"> &lt; </v>
      </c>
      <c r="E45" s="21" t="str">
        <f>IF((Data!$H42-Data!Y$50)/SQRT((Data!$I42^2)+(Data!Y$51^2))&gt;1.96," &gt; ",IF((Data!$H42-Data!Y$50)/SQRT((Data!$I42^2)+(Data!Y$51^2))&lt;-1.96," &lt; "," - "))</f>
        <v xml:space="preserve"> &lt; </v>
      </c>
      <c r="F45" s="21" t="str">
        <f>IF((Data!$H42-Data!Z$50)/SQRT((Data!$I42^2)+(Data!Z$51^2))&gt;1.96," &gt; ",IF((Data!$H42-Data!Z$50)/SQRT((Data!$I42^2)+(Data!Z$51^2))&lt;-1.96," &lt; "," - "))</f>
        <v xml:space="preserve"> &lt; </v>
      </c>
      <c r="G45" s="21" t="str">
        <f>IF((Data!$H42-Data!AA$50)/SQRT((Data!$I42^2)+(Data!AA$51^2))&gt;1.96," &gt; ",IF((Data!$H42-Data!AA$50)/SQRT((Data!$I42^2)+(Data!AA$51^2))&lt;-1.96," &lt; "," - "))</f>
        <v xml:space="preserve"> &lt; </v>
      </c>
      <c r="H45" s="21" t="str">
        <f>IF((Data!$H42-Data!AB$50)/SQRT((Data!$I42^2)+(Data!AB$51^2))&gt;1.96," &gt; ",IF((Data!$H42-Data!AB$50)/SQRT((Data!$I42^2)+(Data!AB$51^2))&lt;-1.96," &lt; "," - "))</f>
        <v xml:space="preserve"> &lt; </v>
      </c>
      <c r="I45" s="21" t="str">
        <f>IF((Data!$H42-Data!AC$50)/SQRT((Data!$I42^2)+(Data!AC$51^2))&gt;1.96," &gt; ",IF((Data!$H42-Data!AC$50)/SQRT((Data!$I42^2)+(Data!AC$51^2))&lt;-1.96," &lt; "," - "))</f>
        <v xml:space="preserve"> &lt; </v>
      </c>
      <c r="J45" s="21" t="str">
        <f>IF((Data!$H42-Data!AD$50)/SQRT((Data!$I42^2)+(Data!AD$51^2))&gt;1.96," &gt; ",IF((Data!$H42-Data!AD$50)/SQRT((Data!$I42^2)+(Data!AD$51^2))&lt;-1.96," &lt; "," - "))</f>
        <v xml:space="preserve"> &lt; </v>
      </c>
      <c r="K45" s="21" t="str">
        <f>IF((Data!$H42-Data!AE$50)/SQRT((Data!$I42^2)+(Data!AE$51^2))&gt;1.96," &gt; ",IF((Data!$H42-Data!AE$50)/SQRT((Data!$I42^2)+(Data!AE$51^2))&lt;-1.96," &lt; "," - "))</f>
        <v xml:space="preserve"> &lt; </v>
      </c>
      <c r="L45" s="21" t="str">
        <f>IF((Data!$H42-Data!AF$50)/SQRT((Data!$I42^2)+(Data!AF$51^2))&gt;1.96," &gt; ",IF((Data!$H42-Data!AF$50)/SQRT((Data!$I42^2)+(Data!AF$51^2))&lt;-1.96," &lt; "," - "))</f>
        <v xml:space="preserve"> - </v>
      </c>
      <c r="M45" s="21" t="str">
        <f>IF((Data!$H42-Data!AG$50)/SQRT((Data!$I42^2)+(Data!AG$51^2))&gt;1.96," &gt; ",IF((Data!$H42-Data!AG$50)/SQRT((Data!$I42^2)+(Data!AG$51^2))&lt;-1.96," &lt; "," - "))</f>
        <v xml:space="preserve"> - </v>
      </c>
      <c r="N45" s="21" t="str">
        <f>IF((Data!$H42-Data!AH$50)/SQRT((Data!$I42^2)+(Data!AH$51^2))&gt;1.96," &gt; ",IF((Data!$H42-Data!AH$50)/SQRT((Data!$I42^2)+(Data!AH$51^2))&lt;-1.96," &lt; "," - "))</f>
        <v xml:space="preserve"> - </v>
      </c>
      <c r="O45" s="21" t="str">
        <f>IF((Data!$H42-Data!AI$50)/SQRT((Data!$I42^2)+(Data!AI$51^2))&gt;1.96," &gt; ",IF((Data!$H42-Data!AI$50)/SQRT((Data!$I42^2)+(Data!AI$51^2))&lt;-1.96," &lt; "," - "))</f>
        <v xml:space="preserve"> - </v>
      </c>
      <c r="P45" s="21" t="str">
        <f>IF((Data!$H42-Data!AJ$50)/SQRT((Data!$I42^2)+(Data!AJ$51^2))&gt;1.96," &gt; ",IF((Data!$H42-Data!AJ$50)/SQRT((Data!$I42^2)+(Data!AJ$51^2))&lt;-1.96," &lt; "," - "))</f>
        <v xml:space="preserve"> - </v>
      </c>
      <c r="Q45" s="21" t="str">
        <f>IF((Data!$H42-Data!AK$50)/SQRT((Data!$I42^2)+(Data!AK$51^2))&gt;1.96," &gt; ",IF((Data!$H42-Data!AK$50)/SQRT((Data!$I42^2)+(Data!AK$51^2))&lt;-1.96," &lt; "," - "))</f>
        <v xml:space="preserve"> - </v>
      </c>
      <c r="R45" s="21" t="str">
        <f>IF((Data!$H42-Data!AL$50)/SQRT((Data!$I42^2)+(Data!AL$51^2))&gt;1.96," &gt; ",IF((Data!$H42-Data!AL$50)/SQRT((Data!$I42^2)+(Data!AL$51^2))&lt;-1.96," &lt; "," - "))</f>
        <v xml:space="preserve"> - </v>
      </c>
      <c r="S45" s="21" t="str">
        <f>IF((Data!$H42-Data!AM$50)/SQRT((Data!$I42^2)+(Data!AM$51^2))&gt;1.96," &gt; ",IF((Data!$H42-Data!AM$50)/SQRT((Data!$I42^2)+(Data!AM$51^2))&lt;-1.96," &lt; "," - "))</f>
        <v xml:space="preserve"> - </v>
      </c>
      <c r="T45" s="21" t="str">
        <f>IF((Data!$H42-Data!AN$50)/SQRT((Data!$I42^2)+(Data!AN$51^2))&gt;1.96," &gt; ",IF((Data!$H42-Data!AN$50)/SQRT((Data!$I42^2)+(Data!AN$51^2))&lt;-1.96," &lt; "," - "))</f>
        <v xml:space="preserve"> &gt; </v>
      </c>
      <c r="U45" s="21" t="str">
        <f>IF((Data!$H42-Data!AO$50)/SQRT((Data!$I42^2)+(Data!AO$51^2))&gt;1.96," &gt; ",IF((Data!$H42-Data!AO$50)/SQRT((Data!$I42^2)+(Data!AO$51^2))&lt;-1.96," &lt; "," - "))</f>
        <v xml:space="preserve"> &gt; </v>
      </c>
      <c r="V45" s="21" t="str">
        <f>IF((Data!$H42-Data!AP$50)/SQRT((Data!$I42^2)+(Data!AP$51^2))&gt;1.96," &gt; ",IF((Data!$H42-Data!AP$50)/SQRT((Data!$I42^2)+(Data!AP$51^2))&lt;-1.96," &lt; "," - "))</f>
        <v xml:space="preserve"> &gt; </v>
      </c>
      <c r="W45" s="21" t="str">
        <f>IF((Data!$H42-Data!AQ$50)/SQRT((Data!$I42^2)+(Data!AQ$51^2))&gt;1.96," &gt; ",IF((Data!$H42-Data!AQ$50)/SQRT((Data!$I42^2)+(Data!AQ$51^2))&lt;-1.96," &lt; "," - "))</f>
        <v xml:space="preserve"> &gt; </v>
      </c>
      <c r="X45" s="21" t="str">
        <f>IF((Data!$H42-Data!AR$50)/SQRT((Data!$I42^2)+(Data!AR$51^2))&gt;1.96," &gt; ",IF((Data!$H42-Data!AR$50)/SQRT((Data!$I42^2)+(Data!AR$51^2))&lt;-1.96," &lt; "," - "))</f>
        <v xml:space="preserve"> &gt; </v>
      </c>
      <c r="Y45" s="21" t="str">
        <f>IF((Data!$H42-Data!AS$50)/SQRT((Data!$I42^2)+(Data!AS$51^2))&gt;1.96," &gt; ",IF((Data!$H42-Data!AS$50)/SQRT((Data!$I42^2)+(Data!AS$51^2))&lt;-1.96," &lt; "," - "))</f>
        <v xml:space="preserve"> &gt; </v>
      </c>
      <c r="Z45" s="21" t="str">
        <f>IF((Data!$H42-Data!AT$50)/SQRT((Data!$I42^2)+(Data!AT$51^2))&gt;1.96," &gt; ",IF((Data!$H42-Data!AT$50)/SQRT((Data!$I42^2)+(Data!AT$51^2))&lt;-1.96," &lt; "," - "))</f>
        <v xml:space="preserve"> &gt; </v>
      </c>
      <c r="AA45" s="21" t="str">
        <f>IF((Data!$H42-Data!AU$50)/SQRT((Data!$I42^2)+(Data!AU$51^2))&gt;1.96," &gt; ",IF((Data!$H42-Data!AU$50)/SQRT((Data!$I42^2)+(Data!AU$51^2))&lt;-1.96," &lt; "," - "))</f>
        <v xml:space="preserve"> &gt; </v>
      </c>
      <c r="AB45" s="21" t="str">
        <f>IF((Data!$H42-Data!AV$50)/SQRT((Data!$I42^2)+(Data!AV$51^2))&gt;1.96," &gt; ",IF((Data!$H42-Data!AV$50)/SQRT((Data!$I42^2)+(Data!AV$51^2))&lt;-1.96," &lt; "," - "))</f>
        <v xml:space="preserve"> &gt; </v>
      </c>
      <c r="AC45" s="21" t="str">
        <f>IF((Data!$H42-Data!AW$50)/SQRT((Data!$I42^2)+(Data!AW$51^2))&gt;1.96," &gt; ",IF((Data!$H42-Data!AW$50)/SQRT((Data!$I42^2)+(Data!AW$51^2))&lt;-1.96," &lt; "," - "))</f>
        <v xml:space="preserve"> &gt; </v>
      </c>
      <c r="AD45" s="21" t="str">
        <f>IF((Data!$H42-Data!AX$50)/SQRT((Data!$I42^2)+(Data!AX$51^2))&gt;1.96," &gt; ",IF((Data!$H42-Data!AX$50)/SQRT((Data!$I42^2)+(Data!AX$51^2))&lt;-1.96," &lt; "," - "))</f>
        <v xml:space="preserve"> &gt; </v>
      </c>
      <c r="AE45" s="21" t="str">
        <f>IF((Data!$H42-Data!AY$50)/SQRT((Data!$I42^2)+(Data!AY$51^2))&gt;1.96," &gt; ",IF((Data!$H42-Data!AY$50)/SQRT((Data!$I42^2)+(Data!AY$51^2))&lt;-1.96," &lt; "," - "))</f>
        <v xml:space="preserve"> &gt; </v>
      </c>
      <c r="AF45" s="21" t="str">
        <f>IF((Data!$H42-Data!AZ$50)/SQRT((Data!$I42^2)+(Data!AZ$51^2))&gt;1.96," &gt; ",IF((Data!$H42-Data!AZ$50)/SQRT((Data!$I42^2)+(Data!AZ$51^2))&lt;-1.96," &lt; "," - "))</f>
        <v xml:space="preserve"> &gt; </v>
      </c>
      <c r="AG45" s="21" t="str">
        <f>IF((Data!$H42-Data!BA$50)/SQRT((Data!$I42^2)+(Data!BA$51^2))&gt;1.96," &gt; ",IF((Data!$H42-Data!BA$50)/SQRT((Data!$I42^2)+(Data!BA$51^2))&lt;-1.96," &lt; "," - "))</f>
        <v xml:space="preserve"> &gt; </v>
      </c>
      <c r="AH45" s="21" t="str">
        <f>IF((Data!$H42-Data!BB$50)/SQRT((Data!$I42^2)+(Data!BB$51^2))&gt;1.96," &gt; ",IF((Data!$H42-Data!BB$50)/SQRT((Data!$I42^2)+(Data!BB$51^2))&lt;-1.96," &lt; "," - "))</f>
        <v xml:space="preserve"> &gt; </v>
      </c>
      <c r="AI45" s="21" t="str">
        <f>IF((Data!$H42-Data!BC$50)/SQRT((Data!$I42^2)+(Data!BC$51^2))&gt;1.96," &gt; ",IF((Data!$H42-Data!BC$50)/SQRT((Data!$I42^2)+(Data!BC$51^2))&lt;-1.96," &lt; "," - "))</f>
        <v xml:space="preserve"> &gt; </v>
      </c>
      <c r="AJ45" s="21" t="str">
        <f>IF((Data!$H42-Data!BD$50)/SQRT((Data!$I42^2)+(Data!BD$51^2))&gt;1.96," &gt; ",IF((Data!$H42-Data!BD$50)/SQRT((Data!$I42^2)+(Data!BD$51^2))&lt;-1.96," &lt; "," - "))</f>
        <v xml:space="preserve"> &gt; </v>
      </c>
      <c r="AK45" s="21" t="str">
        <f>IF((Data!$H42-Data!BE$50)/SQRT((Data!$I42^2)+(Data!BE$51^2))&gt;1.96," &gt; ",IF((Data!$H42-Data!BE$50)/SQRT((Data!$I42^2)+(Data!BE$51^2))&lt;-1.96," &lt; "," - "))</f>
        <v xml:space="preserve"> &gt; </v>
      </c>
      <c r="AL45" s="21" t="str">
        <f>IF((Data!$H42-Data!BF$50)/SQRT((Data!$I42^2)+(Data!BF$51^2))&gt;1.96," &gt; ",IF((Data!$H42-Data!BF$50)/SQRT((Data!$I42^2)+(Data!BF$51^2))&lt;-1.96," &lt; "," - "))</f>
        <v xml:space="preserve"> &gt; </v>
      </c>
      <c r="AM45" s="21" t="str">
        <f>IF((Data!$H42-Data!BG$50)/SQRT((Data!$I42^2)+(Data!BG$51^2))&gt;1.96," &gt; ",IF((Data!$H42-Data!BG$50)/SQRT((Data!$I42^2)+(Data!BG$51^2))&lt;-1.96," &lt; "," - "))</f>
        <v xml:space="preserve"> &gt; </v>
      </c>
      <c r="AN45" s="21" t="str">
        <f>IF((Data!$H42-Data!BH$50)/SQRT((Data!$I42^2)+(Data!BH$51^2))&gt;1.96," &gt; ",IF((Data!$H42-Data!BH$50)/SQRT((Data!$I42^2)+(Data!BH$51^2))&lt;-1.96," &lt; "," - "))</f>
        <v xml:space="preserve"> &gt; </v>
      </c>
      <c r="AO45" s="21" t="str">
        <f>IF((Data!$H42-Data!BI$50)/SQRT((Data!$I42^2)+(Data!BI$51^2))&gt;1.96," &gt; ",IF((Data!$H42-Data!BI$50)/SQRT((Data!$I42^2)+(Data!BI$51^2))&lt;-1.96," &lt; "," - "))</f>
        <v xml:space="preserve"> &gt; </v>
      </c>
      <c r="AP45" s="21" t="str">
        <f>IF((Data!$H42-Data!BJ$50)/SQRT((Data!$I42^2)+(Data!BJ$51^2))&gt;1.96," &gt; ",IF((Data!$H42-Data!BJ$50)/SQRT((Data!$I42^2)+(Data!BJ$51^2))&lt;-1.96," &lt; "," - "))</f>
        <v xml:space="preserve"> &gt; </v>
      </c>
      <c r="AQ45" s="21" t="str">
        <f>IF((Data!$H42-Data!BK$50)/SQRT((Data!$I42^2)+(Data!BK$51^2))&gt;1.96," &gt; ",IF((Data!$H42-Data!BK$50)/SQRT((Data!$I42^2)+(Data!BK$51^2))&lt;-1.96," &lt; "," - "))</f>
        <v xml:space="preserve"> &gt; </v>
      </c>
      <c r="AR45" s="21" t="str">
        <f>IF((Data!$H42-Data!BL$50)/SQRT((Data!$I42^2)+(Data!BL$51^2))&gt;1.96," &gt; ",IF((Data!$H42-Data!BL$50)/SQRT((Data!$I42^2)+(Data!BL$51^2))&lt;-1.96," &lt; "," - "))</f>
        <v xml:space="preserve"> &gt; </v>
      </c>
      <c r="AS45" s="21" t="str">
        <f>IF((Data!$H42-Data!BM$50)/SQRT((Data!$I42^2)+(Data!BM$51^2))&gt;1.96," &gt; ",IF((Data!$H42-Data!BM$50)/SQRT((Data!$I42^2)+(Data!BM$51^2))&lt;-1.96," &lt; "," - "))</f>
        <v xml:space="preserve"> &gt; </v>
      </c>
      <c r="AT45" s="21" t="str">
        <f>IF((Data!$H42-Data!BN$50)/SQRT((Data!$I42^2)+(Data!BN$51^2))&gt;1.96," &gt; ",IF((Data!$H42-Data!BN$50)/SQRT((Data!$I42^2)+(Data!BN$51^2))&lt;-1.96," &lt; "," - "))</f>
        <v xml:space="preserve"> &gt; </v>
      </c>
      <c r="AU45" s="21" t="str">
        <f>IF((Data!$H42-Data!BO$50)/SQRT((Data!$I42^2)+(Data!BO$51^2))&gt;1.96," &gt; ",IF((Data!$H42-Data!BO$50)/SQRT((Data!$I42^2)+(Data!BO$51^2))&lt;-1.96," &lt; "," - "))</f>
        <v xml:space="preserve"> &gt; </v>
      </c>
      <c r="AV45" s="22" t="str">
        <f>IF((Data!$H42-Data!BP$50)/SQRT((Data!$I42^2)+(Data!BP$51^2))&gt;1.96," &gt; ",IF((Data!$H42-Data!BP$50)/SQRT((Data!$I42^2)+(Data!BP$51^2))&lt;-1.96," &lt; "," - "))</f>
        <v xml:space="preserve"> &gt; </v>
      </c>
      <c r="AW45" s="23">
        <f t="shared" si="0"/>
        <v>10</v>
      </c>
      <c r="AX45" s="12">
        <f t="shared" si="1"/>
        <v>8</v>
      </c>
      <c r="AY45" s="24">
        <f t="shared" si="2"/>
        <v>29</v>
      </c>
    </row>
    <row r="46" spans="1:51">
      <c r="A46" s="43" t="str">
        <f>Data!G43</f>
        <v>Georgia</v>
      </c>
      <c r="B46" s="40" t="str">
        <f>IF((Data!$H43-Data!V$50)/SQRT((Data!$I43^2)+(Data!V$51^2))&gt;1.96," &gt; ",IF((Data!$H43-Data!V$50)/SQRT((Data!$I43^2)+(Data!V$51^2))&lt;-1.96," &lt; "," - "))</f>
        <v xml:space="preserve"> &lt; </v>
      </c>
      <c r="C46" s="21" t="str">
        <f>IF((Data!$H43-Data!W$50)/SQRT((Data!$I43^2)+(Data!W$51^2))&gt;1.96," &gt; ",IF((Data!$H43-Data!W$50)/SQRT((Data!$I43^2)+(Data!W$51^2))&lt;-1.96," &lt; "," - "))</f>
        <v xml:space="preserve"> &lt; </v>
      </c>
      <c r="D46" s="21" t="str">
        <f>IF((Data!$H43-Data!X$50)/SQRT((Data!$I43^2)+(Data!X$51^2))&gt;1.96," &gt; ",IF((Data!$H43-Data!X$50)/SQRT((Data!$I43^2)+(Data!X$51^2))&lt;-1.96," &lt; "," - "))</f>
        <v xml:space="preserve"> &lt; </v>
      </c>
      <c r="E46" s="21" t="str">
        <f>IF((Data!$H43-Data!Y$50)/SQRT((Data!$I43^2)+(Data!Y$51^2))&gt;1.96," &gt; ",IF((Data!$H43-Data!Y$50)/SQRT((Data!$I43^2)+(Data!Y$51^2))&lt;-1.96," &lt; "," - "))</f>
        <v xml:space="preserve"> &lt; </v>
      </c>
      <c r="F46" s="21" t="str">
        <f>IF((Data!$H43-Data!Z$50)/SQRT((Data!$I43^2)+(Data!Z$51^2))&gt;1.96," &gt; ",IF((Data!$H43-Data!Z$50)/SQRT((Data!$I43^2)+(Data!Z$51^2))&lt;-1.96," &lt; "," - "))</f>
        <v xml:space="preserve"> &lt; </v>
      </c>
      <c r="G46" s="21" t="str">
        <f>IF((Data!$H43-Data!AA$50)/SQRT((Data!$I43^2)+(Data!AA$51^2))&gt;1.96," &gt; ",IF((Data!$H43-Data!AA$50)/SQRT((Data!$I43^2)+(Data!AA$51^2))&lt;-1.96," &lt; "," - "))</f>
        <v xml:space="preserve"> &lt; </v>
      </c>
      <c r="H46" s="21" t="str">
        <f>IF((Data!$H43-Data!AB$50)/SQRT((Data!$I43^2)+(Data!AB$51^2))&gt;1.96," &gt; ",IF((Data!$H43-Data!AB$50)/SQRT((Data!$I43^2)+(Data!AB$51^2))&lt;-1.96," &lt; "," - "))</f>
        <v xml:space="preserve"> &lt; </v>
      </c>
      <c r="I46" s="21" t="str">
        <f>IF((Data!$H43-Data!AC$50)/SQRT((Data!$I43^2)+(Data!AC$51^2))&gt;1.96," &gt; ",IF((Data!$H43-Data!AC$50)/SQRT((Data!$I43^2)+(Data!AC$51^2))&lt;-1.96," &lt; "," - "))</f>
        <v xml:space="preserve"> &lt; </v>
      </c>
      <c r="J46" s="21" t="str">
        <f>IF((Data!$H43-Data!AD$50)/SQRT((Data!$I43^2)+(Data!AD$51^2))&gt;1.96," &gt; ",IF((Data!$H43-Data!AD$50)/SQRT((Data!$I43^2)+(Data!AD$51^2))&lt;-1.96," &lt; "," - "))</f>
        <v xml:space="preserve"> &lt; </v>
      </c>
      <c r="K46" s="21" t="str">
        <f>IF((Data!$H43-Data!AE$50)/SQRT((Data!$I43^2)+(Data!AE$51^2))&gt;1.96," &gt; ",IF((Data!$H43-Data!AE$50)/SQRT((Data!$I43^2)+(Data!AE$51^2))&lt;-1.96," &lt; "," - "))</f>
        <v xml:space="preserve"> - </v>
      </c>
      <c r="L46" s="21" t="str">
        <f>IF((Data!$H43-Data!AF$50)/SQRT((Data!$I43^2)+(Data!AF$51^2))&gt;1.96," &gt; ",IF((Data!$H43-Data!AF$50)/SQRT((Data!$I43^2)+(Data!AF$51^2))&lt;-1.96," &lt; "," - "))</f>
        <v xml:space="preserve"> - </v>
      </c>
      <c r="M46" s="21" t="str">
        <f>IF((Data!$H43-Data!AG$50)/SQRT((Data!$I43^2)+(Data!AG$51^2))&gt;1.96," &gt; ",IF((Data!$H43-Data!AG$50)/SQRT((Data!$I43^2)+(Data!AG$51^2))&lt;-1.96," &lt; "," - "))</f>
        <v xml:space="preserve"> - </v>
      </c>
      <c r="N46" s="21" t="str">
        <f>IF((Data!$H43-Data!AH$50)/SQRT((Data!$I43^2)+(Data!AH$51^2))&gt;1.96," &gt; ",IF((Data!$H43-Data!AH$50)/SQRT((Data!$I43^2)+(Data!AH$51^2))&lt;-1.96," &lt; "," - "))</f>
        <v xml:space="preserve"> - </v>
      </c>
      <c r="O46" s="21" t="str">
        <f>IF((Data!$H43-Data!AI$50)/SQRT((Data!$I43^2)+(Data!AI$51^2))&gt;1.96," &gt; ",IF((Data!$H43-Data!AI$50)/SQRT((Data!$I43^2)+(Data!AI$51^2))&lt;-1.96," &lt; "," - "))</f>
        <v xml:space="preserve"> - </v>
      </c>
      <c r="P46" s="21" t="str">
        <f>IF((Data!$H43-Data!AJ$50)/SQRT((Data!$I43^2)+(Data!AJ$51^2))&gt;1.96," &gt; ",IF((Data!$H43-Data!AJ$50)/SQRT((Data!$I43^2)+(Data!AJ$51^2))&lt;-1.96," &lt; "," - "))</f>
        <v xml:space="preserve"> - </v>
      </c>
      <c r="Q46" s="21" t="str">
        <f>IF((Data!$H43-Data!AK$50)/SQRT((Data!$I43^2)+(Data!AK$51^2))&gt;1.96," &gt; ",IF((Data!$H43-Data!AK$50)/SQRT((Data!$I43^2)+(Data!AK$51^2))&lt;-1.96," &lt; "," - "))</f>
        <v xml:space="preserve"> - </v>
      </c>
      <c r="R46" s="21" t="str">
        <f>IF((Data!$H43-Data!AL$50)/SQRT((Data!$I43^2)+(Data!AL$51^2))&gt;1.96," &gt; ",IF((Data!$H43-Data!AL$50)/SQRT((Data!$I43^2)+(Data!AL$51^2))&lt;-1.96," &lt; "," - "))</f>
        <v xml:space="preserve"> - </v>
      </c>
      <c r="S46" s="21" t="str">
        <f>IF((Data!$H43-Data!AM$50)/SQRT((Data!$I43^2)+(Data!AM$51^2))&gt;1.96," &gt; ",IF((Data!$H43-Data!AM$50)/SQRT((Data!$I43^2)+(Data!AM$51^2))&lt;-1.96," &lt; "," - "))</f>
        <v xml:space="preserve"> - </v>
      </c>
      <c r="T46" s="21" t="str">
        <f>IF((Data!$H43-Data!AN$50)/SQRT((Data!$I43^2)+(Data!AN$51^2))&gt;1.96," &gt; ",IF((Data!$H43-Data!AN$50)/SQRT((Data!$I43^2)+(Data!AN$51^2))&lt;-1.96," &lt; "," - "))</f>
        <v xml:space="preserve"> &gt; </v>
      </c>
      <c r="U46" s="21" t="str">
        <f>IF((Data!$H43-Data!AO$50)/SQRT((Data!$I43^2)+(Data!AO$51^2))&gt;1.96," &gt; ",IF((Data!$H43-Data!AO$50)/SQRT((Data!$I43^2)+(Data!AO$51^2))&lt;-1.96," &lt; "," - "))</f>
        <v xml:space="preserve"> &gt; </v>
      </c>
      <c r="V46" s="21" t="str">
        <f>IF((Data!$H43-Data!AP$50)/SQRT((Data!$I43^2)+(Data!AP$51^2))&gt;1.96," &gt; ",IF((Data!$H43-Data!AP$50)/SQRT((Data!$I43^2)+(Data!AP$51^2))&lt;-1.96," &lt; "," - "))</f>
        <v xml:space="preserve"> &gt; </v>
      </c>
      <c r="W46" s="21" t="str">
        <f>IF((Data!$H43-Data!AQ$50)/SQRT((Data!$I43^2)+(Data!AQ$51^2))&gt;1.96," &gt; ",IF((Data!$H43-Data!AQ$50)/SQRT((Data!$I43^2)+(Data!AQ$51^2))&lt;-1.96," &lt; "," - "))</f>
        <v xml:space="preserve"> &gt; </v>
      </c>
      <c r="X46" s="21" t="str">
        <f>IF((Data!$H43-Data!AR$50)/SQRT((Data!$I43^2)+(Data!AR$51^2))&gt;1.96," &gt; ",IF((Data!$H43-Data!AR$50)/SQRT((Data!$I43^2)+(Data!AR$51^2))&lt;-1.96," &lt; "," - "))</f>
        <v xml:space="preserve"> &gt; </v>
      </c>
      <c r="Y46" s="21" t="str">
        <f>IF((Data!$H43-Data!AS$50)/SQRT((Data!$I43^2)+(Data!AS$51^2))&gt;1.96," &gt; ",IF((Data!$H43-Data!AS$50)/SQRT((Data!$I43^2)+(Data!AS$51^2))&lt;-1.96," &lt; "," - "))</f>
        <v xml:space="preserve"> &gt; </v>
      </c>
      <c r="Z46" s="21" t="str">
        <f>IF((Data!$H43-Data!AT$50)/SQRT((Data!$I43^2)+(Data!AT$51^2))&gt;1.96," &gt; ",IF((Data!$H43-Data!AT$50)/SQRT((Data!$I43^2)+(Data!AT$51^2))&lt;-1.96," &lt; "," - "))</f>
        <v xml:space="preserve"> &gt; </v>
      </c>
      <c r="AA46" s="21" t="str">
        <f>IF((Data!$H43-Data!AU$50)/SQRT((Data!$I43^2)+(Data!AU$51^2))&gt;1.96," &gt; ",IF((Data!$H43-Data!AU$50)/SQRT((Data!$I43^2)+(Data!AU$51^2))&lt;-1.96," &lt; "," - "))</f>
        <v xml:space="preserve"> &gt; </v>
      </c>
      <c r="AB46" s="21" t="str">
        <f>IF((Data!$H43-Data!AV$50)/SQRT((Data!$I43^2)+(Data!AV$51^2))&gt;1.96," &gt; ",IF((Data!$H43-Data!AV$50)/SQRT((Data!$I43^2)+(Data!AV$51^2))&lt;-1.96," &lt; "," - "))</f>
        <v xml:space="preserve"> &gt; </v>
      </c>
      <c r="AC46" s="21" t="str">
        <f>IF((Data!$H43-Data!AW$50)/SQRT((Data!$I43^2)+(Data!AW$51^2))&gt;1.96," &gt; ",IF((Data!$H43-Data!AW$50)/SQRT((Data!$I43^2)+(Data!AW$51^2))&lt;-1.96," &lt; "," - "))</f>
        <v xml:space="preserve"> &gt; </v>
      </c>
      <c r="AD46" s="21" t="str">
        <f>IF((Data!$H43-Data!AX$50)/SQRT((Data!$I43^2)+(Data!AX$51^2))&gt;1.96," &gt; ",IF((Data!$H43-Data!AX$50)/SQRT((Data!$I43^2)+(Data!AX$51^2))&lt;-1.96," &lt; "," - "))</f>
        <v xml:space="preserve"> &gt; </v>
      </c>
      <c r="AE46" s="21" t="str">
        <f>IF((Data!$H43-Data!AY$50)/SQRT((Data!$I43^2)+(Data!AY$51^2))&gt;1.96," &gt; ",IF((Data!$H43-Data!AY$50)/SQRT((Data!$I43^2)+(Data!AY$51^2))&lt;-1.96," &lt; "," - "))</f>
        <v xml:space="preserve"> &gt; </v>
      </c>
      <c r="AF46" s="21" t="str">
        <f>IF((Data!$H43-Data!AZ$50)/SQRT((Data!$I43^2)+(Data!AZ$51^2))&gt;1.96," &gt; ",IF((Data!$H43-Data!AZ$50)/SQRT((Data!$I43^2)+(Data!AZ$51^2))&lt;-1.96," &lt; "," - "))</f>
        <v xml:space="preserve"> &gt; </v>
      </c>
      <c r="AG46" s="21" t="str">
        <f>IF((Data!$H43-Data!BA$50)/SQRT((Data!$I43^2)+(Data!BA$51^2))&gt;1.96," &gt; ",IF((Data!$H43-Data!BA$50)/SQRT((Data!$I43^2)+(Data!BA$51^2))&lt;-1.96," &lt; "," - "))</f>
        <v xml:space="preserve"> &gt; </v>
      </c>
      <c r="AH46" s="21" t="str">
        <f>IF((Data!$H43-Data!BB$50)/SQRT((Data!$I43^2)+(Data!BB$51^2))&gt;1.96," &gt; ",IF((Data!$H43-Data!BB$50)/SQRT((Data!$I43^2)+(Data!BB$51^2))&lt;-1.96," &lt; "," - "))</f>
        <v xml:space="preserve"> &gt; </v>
      </c>
      <c r="AI46" s="21" t="str">
        <f>IF((Data!$H43-Data!BC$50)/SQRT((Data!$I43^2)+(Data!BC$51^2))&gt;1.96," &gt; ",IF((Data!$H43-Data!BC$50)/SQRT((Data!$I43^2)+(Data!BC$51^2))&lt;-1.96," &lt; "," - "))</f>
        <v xml:space="preserve"> &gt; </v>
      </c>
      <c r="AJ46" s="21" t="str">
        <f>IF((Data!$H43-Data!BD$50)/SQRT((Data!$I43^2)+(Data!BD$51^2))&gt;1.96," &gt; ",IF((Data!$H43-Data!BD$50)/SQRT((Data!$I43^2)+(Data!BD$51^2))&lt;-1.96," &lt; "," - "))</f>
        <v xml:space="preserve"> &gt; </v>
      </c>
      <c r="AK46" s="21" t="str">
        <f>IF((Data!$H43-Data!BE$50)/SQRT((Data!$I43^2)+(Data!BE$51^2))&gt;1.96," &gt; ",IF((Data!$H43-Data!BE$50)/SQRT((Data!$I43^2)+(Data!BE$51^2))&lt;-1.96," &lt; "," - "))</f>
        <v xml:space="preserve"> &gt; </v>
      </c>
      <c r="AL46" s="21" t="str">
        <f>IF((Data!$H43-Data!BF$50)/SQRT((Data!$I43^2)+(Data!BF$51^2))&gt;1.96," &gt; ",IF((Data!$H43-Data!BF$50)/SQRT((Data!$I43^2)+(Data!BF$51^2))&lt;-1.96," &lt; "," - "))</f>
        <v xml:space="preserve"> &gt; </v>
      </c>
      <c r="AM46" s="21" t="str">
        <f>IF((Data!$H43-Data!BG$50)/SQRT((Data!$I43^2)+(Data!BG$51^2))&gt;1.96," &gt; ",IF((Data!$H43-Data!BG$50)/SQRT((Data!$I43^2)+(Data!BG$51^2))&lt;-1.96," &lt; "," - "))</f>
        <v xml:space="preserve"> &gt; </v>
      </c>
      <c r="AN46" s="21" t="str">
        <f>IF((Data!$H43-Data!BH$50)/SQRT((Data!$I43^2)+(Data!BH$51^2))&gt;1.96," &gt; ",IF((Data!$H43-Data!BH$50)/SQRT((Data!$I43^2)+(Data!BH$51^2))&lt;-1.96," &lt; "," - "))</f>
        <v xml:space="preserve"> &gt; </v>
      </c>
      <c r="AO46" s="21" t="str">
        <f>IF((Data!$H43-Data!BI$50)/SQRT((Data!$I43^2)+(Data!BI$51^2))&gt;1.96," &gt; ",IF((Data!$H43-Data!BI$50)/SQRT((Data!$I43^2)+(Data!BI$51^2))&lt;-1.96," &lt; "," - "))</f>
        <v xml:space="preserve"> &gt; </v>
      </c>
      <c r="AP46" s="21" t="str">
        <f>IF((Data!$H43-Data!BJ$50)/SQRT((Data!$I43^2)+(Data!BJ$51^2))&gt;1.96," &gt; ",IF((Data!$H43-Data!BJ$50)/SQRT((Data!$I43^2)+(Data!BJ$51^2))&lt;-1.96," &lt; "," - "))</f>
        <v xml:space="preserve"> &gt; </v>
      </c>
      <c r="AQ46" s="21" t="str">
        <f>IF((Data!$H43-Data!BK$50)/SQRT((Data!$I43^2)+(Data!BK$51^2))&gt;1.96," &gt; ",IF((Data!$H43-Data!BK$50)/SQRT((Data!$I43^2)+(Data!BK$51^2))&lt;-1.96," &lt; "," - "))</f>
        <v xml:space="preserve"> &gt; </v>
      </c>
      <c r="AR46" s="21" t="str">
        <f>IF((Data!$H43-Data!BL$50)/SQRT((Data!$I43^2)+(Data!BL$51^2))&gt;1.96," &gt; ",IF((Data!$H43-Data!BL$50)/SQRT((Data!$I43^2)+(Data!BL$51^2))&lt;-1.96," &lt; "," - "))</f>
        <v xml:space="preserve"> &gt; </v>
      </c>
      <c r="AS46" s="21" t="str">
        <f>IF((Data!$H43-Data!BM$50)/SQRT((Data!$I43^2)+(Data!BM$51^2))&gt;1.96," &gt; ",IF((Data!$H43-Data!BM$50)/SQRT((Data!$I43^2)+(Data!BM$51^2))&lt;-1.96," &lt; "," - "))</f>
        <v xml:space="preserve"> &gt; </v>
      </c>
      <c r="AT46" s="21" t="str">
        <f>IF((Data!$H43-Data!BN$50)/SQRT((Data!$I43^2)+(Data!BN$51^2))&gt;1.96," &gt; ",IF((Data!$H43-Data!BN$50)/SQRT((Data!$I43^2)+(Data!BN$51^2))&lt;-1.96," &lt; "," - "))</f>
        <v xml:space="preserve"> &gt; </v>
      </c>
      <c r="AU46" s="21" t="str">
        <f>IF((Data!$H43-Data!BO$50)/SQRT((Data!$I43^2)+(Data!BO$51^2))&gt;1.96," &gt; ",IF((Data!$H43-Data!BO$50)/SQRT((Data!$I43^2)+(Data!BO$51^2))&lt;-1.96," &lt; "," - "))</f>
        <v xml:space="preserve"> &gt; </v>
      </c>
      <c r="AV46" s="22" t="str">
        <f>IF((Data!$H43-Data!BP$50)/SQRT((Data!$I43^2)+(Data!BP$51^2))&gt;1.96," &gt; ",IF((Data!$H43-Data!BP$50)/SQRT((Data!$I43^2)+(Data!BP$51^2))&lt;-1.96," &lt; "," - "))</f>
        <v xml:space="preserve"> &gt; </v>
      </c>
      <c r="AW46" s="23">
        <f t="shared" si="0"/>
        <v>9</v>
      </c>
      <c r="AX46" s="12">
        <f t="shared" si="1"/>
        <v>9</v>
      </c>
      <c r="AY46" s="24">
        <f t="shared" si="2"/>
        <v>29</v>
      </c>
    </row>
    <row r="47" spans="1:51">
      <c r="A47" s="43" t="str">
        <f>Data!G44</f>
        <v>West Virginia</v>
      </c>
      <c r="B47" s="40" t="str">
        <f>IF((Data!$H44-Data!V$50)/SQRT((Data!$I44^2)+(Data!V$51^2))&gt;1.96," &gt; ",IF((Data!$H44-Data!V$50)/SQRT((Data!$I44^2)+(Data!V$51^2))&lt;-1.96," &lt; "," - "))</f>
        <v xml:space="preserve"> &lt; </v>
      </c>
      <c r="C47" s="21" t="str">
        <f>IF((Data!$H44-Data!W$50)/SQRT((Data!$I44^2)+(Data!W$51^2))&gt;1.96," &gt; ",IF((Data!$H44-Data!W$50)/SQRT((Data!$I44^2)+(Data!W$51^2))&lt;-1.96," &lt; "," - "))</f>
        <v xml:space="preserve"> &lt; </v>
      </c>
      <c r="D47" s="21" t="str">
        <f>IF((Data!$H44-Data!X$50)/SQRT((Data!$I44^2)+(Data!X$51^2))&gt;1.96," &gt; ",IF((Data!$H44-Data!X$50)/SQRT((Data!$I44^2)+(Data!X$51^2))&lt;-1.96," &lt; "," - "))</f>
        <v xml:space="preserve"> &lt; </v>
      </c>
      <c r="E47" s="21" t="str">
        <f>IF((Data!$H44-Data!Y$50)/SQRT((Data!$I44^2)+(Data!Y$51^2))&gt;1.96," &gt; ",IF((Data!$H44-Data!Y$50)/SQRT((Data!$I44^2)+(Data!Y$51^2))&lt;-1.96," &lt; "," - "))</f>
        <v xml:space="preserve"> &lt; </v>
      </c>
      <c r="F47" s="21" t="str">
        <f>IF((Data!$H44-Data!Z$50)/SQRT((Data!$I44^2)+(Data!Z$51^2))&gt;1.96," &gt; ",IF((Data!$H44-Data!Z$50)/SQRT((Data!$I44^2)+(Data!Z$51^2))&lt;-1.96," &lt; "," - "))</f>
        <v xml:space="preserve"> &lt; </v>
      </c>
      <c r="G47" s="21" t="str">
        <f>IF((Data!$H44-Data!AA$50)/SQRT((Data!$I44^2)+(Data!AA$51^2))&gt;1.96," &gt; ",IF((Data!$H44-Data!AA$50)/SQRT((Data!$I44^2)+(Data!AA$51^2))&lt;-1.96," &lt; "," - "))</f>
        <v xml:space="preserve"> &lt; </v>
      </c>
      <c r="H47" s="21" t="str">
        <f>IF((Data!$H44-Data!AB$50)/SQRT((Data!$I44^2)+(Data!AB$51^2))&gt;1.96," &gt; ",IF((Data!$H44-Data!AB$50)/SQRT((Data!$I44^2)+(Data!AB$51^2))&lt;-1.96," &lt; "," - "))</f>
        <v xml:space="preserve"> &lt; </v>
      </c>
      <c r="I47" s="21" t="str">
        <f>IF((Data!$H44-Data!AC$50)/SQRT((Data!$I44^2)+(Data!AC$51^2))&gt;1.96," &gt; ",IF((Data!$H44-Data!AC$50)/SQRT((Data!$I44^2)+(Data!AC$51^2))&lt;-1.96," &lt; "," - "))</f>
        <v xml:space="preserve"> &lt; </v>
      </c>
      <c r="J47" s="21" t="str">
        <f>IF((Data!$H44-Data!AD$50)/SQRT((Data!$I44^2)+(Data!AD$51^2))&gt;1.96," &gt; ",IF((Data!$H44-Data!AD$50)/SQRT((Data!$I44^2)+(Data!AD$51^2))&lt;-1.96," &lt; "," - "))</f>
        <v xml:space="preserve"> &lt; </v>
      </c>
      <c r="K47" s="21" t="str">
        <f>IF((Data!$H44-Data!AE$50)/SQRT((Data!$I44^2)+(Data!AE$51^2))&gt;1.96," &gt; ",IF((Data!$H44-Data!AE$50)/SQRT((Data!$I44^2)+(Data!AE$51^2))&lt;-1.96," &lt; "," - "))</f>
        <v xml:space="preserve"> &lt; </v>
      </c>
      <c r="L47" s="21" t="str">
        <f>IF((Data!$H44-Data!AF$50)/SQRT((Data!$I44^2)+(Data!AF$51^2))&gt;1.96," &gt; ",IF((Data!$H44-Data!AF$50)/SQRT((Data!$I44^2)+(Data!AF$51^2))&lt;-1.96," &lt; "," - "))</f>
        <v xml:space="preserve"> - </v>
      </c>
      <c r="M47" s="21" t="str">
        <f>IF((Data!$H44-Data!AG$50)/SQRT((Data!$I44^2)+(Data!AG$51^2))&gt;1.96," &gt; ",IF((Data!$H44-Data!AG$50)/SQRT((Data!$I44^2)+(Data!AG$51^2))&lt;-1.96," &lt; "," - "))</f>
        <v xml:space="preserve"> - </v>
      </c>
      <c r="N47" s="21" t="str">
        <f>IF((Data!$H44-Data!AH$50)/SQRT((Data!$I44^2)+(Data!AH$51^2))&gt;1.96," &gt; ",IF((Data!$H44-Data!AH$50)/SQRT((Data!$I44^2)+(Data!AH$51^2))&lt;-1.96," &lt; "," - "))</f>
        <v xml:space="preserve"> - </v>
      </c>
      <c r="O47" s="21" t="str">
        <f>IF((Data!$H44-Data!AI$50)/SQRT((Data!$I44^2)+(Data!AI$51^2))&gt;1.96," &gt; ",IF((Data!$H44-Data!AI$50)/SQRT((Data!$I44^2)+(Data!AI$51^2))&lt;-1.96," &lt; "," - "))</f>
        <v xml:space="preserve"> - </v>
      </c>
      <c r="P47" s="21" t="str">
        <f>IF((Data!$H44-Data!AJ$50)/SQRT((Data!$I44^2)+(Data!AJ$51^2))&gt;1.96," &gt; ",IF((Data!$H44-Data!AJ$50)/SQRT((Data!$I44^2)+(Data!AJ$51^2))&lt;-1.96," &lt; "," - "))</f>
        <v xml:space="preserve"> - </v>
      </c>
      <c r="Q47" s="21" t="str">
        <f>IF((Data!$H44-Data!AK$50)/SQRT((Data!$I44^2)+(Data!AK$51^2))&gt;1.96," &gt; ",IF((Data!$H44-Data!AK$50)/SQRT((Data!$I44^2)+(Data!AK$51^2))&lt;-1.96," &lt; "," - "))</f>
        <v xml:space="preserve"> - </v>
      </c>
      <c r="R47" s="21" t="str">
        <f>IF((Data!$H44-Data!AL$50)/SQRT((Data!$I44^2)+(Data!AL$51^2))&gt;1.96," &gt; ",IF((Data!$H44-Data!AL$50)/SQRT((Data!$I44^2)+(Data!AL$51^2))&lt;-1.96," &lt; "," - "))</f>
        <v xml:space="preserve"> - </v>
      </c>
      <c r="S47" s="21" t="str">
        <f>IF((Data!$H44-Data!AM$50)/SQRT((Data!$I44^2)+(Data!AM$51^2))&gt;1.96," &gt; ",IF((Data!$H44-Data!AM$50)/SQRT((Data!$I44^2)+(Data!AM$51^2))&lt;-1.96," &lt; "," - "))</f>
        <v xml:space="preserve"> - </v>
      </c>
      <c r="T47" s="21" t="str">
        <f>IF((Data!$H44-Data!AN$50)/SQRT((Data!$I44^2)+(Data!AN$51^2))&gt;1.96," &gt; ",IF((Data!$H44-Data!AN$50)/SQRT((Data!$I44^2)+(Data!AN$51^2))&lt;-1.96," &lt; "," - "))</f>
        <v xml:space="preserve"> &gt; </v>
      </c>
      <c r="U47" s="21" t="str">
        <f>IF((Data!$H44-Data!AO$50)/SQRT((Data!$I44^2)+(Data!AO$51^2))&gt;1.96," &gt; ",IF((Data!$H44-Data!AO$50)/SQRT((Data!$I44^2)+(Data!AO$51^2))&lt;-1.96," &lt; "," - "))</f>
        <v xml:space="preserve"> &gt; </v>
      </c>
      <c r="V47" s="21" t="str">
        <f>IF((Data!$H44-Data!AP$50)/SQRT((Data!$I44^2)+(Data!AP$51^2))&gt;1.96," &gt; ",IF((Data!$H44-Data!AP$50)/SQRT((Data!$I44^2)+(Data!AP$51^2))&lt;-1.96," &lt; "," - "))</f>
        <v xml:space="preserve"> &gt; </v>
      </c>
      <c r="W47" s="21" t="str">
        <f>IF((Data!$H44-Data!AQ$50)/SQRT((Data!$I44^2)+(Data!AQ$51^2))&gt;1.96," &gt; ",IF((Data!$H44-Data!AQ$50)/SQRT((Data!$I44^2)+(Data!AQ$51^2))&lt;-1.96," &lt; "," - "))</f>
        <v xml:space="preserve"> &gt; </v>
      </c>
      <c r="X47" s="21" t="str">
        <f>IF((Data!$H44-Data!AR$50)/SQRT((Data!$I44^2)+(Data!AR$51^2))&gt;1.96," &gt; ",IF((Data!$H44-Data!AR$50)/SQRT((Data!$I44^2)+(Data!AR$51^2))&lt;-1.96," &lt; "," - "))</f>
        <v xml:space="preserve"> &gt; </v>
      </c>
      <c r="Y47" s="21" t="str">
        <f>IF((Data!$H44-Data!AS$50)/SQRT((Data!$I44^2)+(Data!AS$51^2))&gt;1.96," &gt; ",IF((Data!$H44-Data!AS$50)/SQRT((Data!$I44^2)+(Data!AS$51^2))&lt;-1.96," &lt; "," - "))</f>
        <v xml:space="preserve"> &gt; </v>
      </c>
      <c r="Z47" s="21" t="str">
        <f>IF((Data!$H44-Data!AT$50)/SQRT((Data!$I44^2)+(Data!AT$51^2))&gt;1.96," &gt; ",IF((Data!$H44-Data!AT$50)/SQRT((Data!$I44^2)+(Data!AT$51^2))&lt;-1.96," &lt; "," - "))</f>
        <v xml:space="preserve"> &gt; </v>
      </c>
      <c r="AA47" s="21" t="str">
        <f>IF((Data!$H44-Data!AU$50)/SQRT((Data!$I44^2)+(Data!AU$51^2))&gt;1.96," &gt; ",IF((Data!$H44-Data!AU$50)/SQRT((Data!$I44^2)+(Data!AU$51^2))&lt;-1.96," &lt; "," - "))</f>
        <v xml:space="preserve"> &gt; </v>
      </c>
      <c r="AB47" s="21" t="str">
        <f>IF((Data!$H44-Data!AV$50)/SQRT((Data!$I44^2)+(Data!AV$51^2))&gt;1.96," &gt; ",IF((Data!$H44-Data!AV$50)/SQRT((Data!$I44^2)+(Data!AV$51^2))&lt;-1.96," &lt; "," - "))</f>
        <v xml:space="preserve"> &gt; </v>
      </c>
      <c r="AC47" s="21" t="str">
        <f>IF((Data!$H44-Data!AW$50)/SQRT((Data!$I44^2)+(Data!AW$51^2))&gt;1.96," &gt; ",IF((Data!$H44-Data!AW$50)/SQRT((Data!$I44^2)+(Data!AW$51^2))&lt;-1.96," &lt; "," - "))</f>
        <v xml:space="preserve"> &gt; </v>
      </c>
      <c r="AD47" s="21" t="str">
        <f>IF((Data!$H44-Data!AX$50)/SQRT((Data!$I44^2)+(Data!AX$51^2))&gt;1.96," &gt; ",IF((Data!$H44-Data!AX$50)/SQRT((Data!$I44^2)+(Data!AX$51^2))&lt;-1.96," &lt; "," - "))</f>
        <v xml:space="preserve"> &gt; </v>
      </c>
      <c r="AE47" s="21" t="str">
        <f>IF((Data!$H44-Data!AY$50)/SQRT((Data!$I44^2)+(Data!AY$51^2))&gt;1.96," &gt; ",IF((Data!$H44-Data!AY$50)/SQRT((Data!$I44^2)+(Data!AY$51^2))&lt;-1.96," &lt; "," - "))</f>
        <v xml:space="preserve"> &gt; </v>
      </c>
      <c r="AF47" s="21" t="str">
        <f>IF((Data!$H44-Data!AZ$50)/SQRT((Data!$I44^2)+(Data!AZ$51^2))&gt;1.96," &gt; ",IF((Data!$H44-Data!AZ$50)/SQRT((Data!$I44^2)+(Data!AZ$51^2))&lt;-1.96," &lt; "," - "))</f>
        <v xml:space="preserve"> &gt; </v>
      </c>
      <c r="AG47" s="21" t="str">
        <f>IF((Data!$H44-Data!BA$50)/SQRT((Data!$I44^2)+(Data!BA$51^2))&gt;1.96," &gt; ",IF((Data!$H44-Data!BA$50)/SQRT((Data!$I44^2)+(Data!BA$51^2))&lt;-1.96," &lt; "," - "))</f>
        <v xml:space="preserve"> &gt; </v>
      </c>
      <c r="AH47" s="21" t="str">
        <f>IF((Data!$H44-Data!BB$50)/SQRT((Data!$I44^2)+(Data!BB$51^2))&gt;1.96," &gt; ",IF((Data!$H44-Data!BB$50)/SQRT((Data!$I44^2)+(Data!BB$51^2))&lt;-1.96," &lt; "," - "))</f>
        <v xml:space="preserve"> &gt; </v>
      </c>
      <c r="AI47" s="21" t="str">
        <f>IF((Data!$H44-Data!BC$50)/SQRT((Data!$I44^2)+(Data!BC$51^2))&gt;1.96," &gt; ",IF((Data!$H44-Data!BC$50)/SQRT((Data!$I44^2)+(Data!BC$51^2))&lt;-1.96," &lt; "," - "))</f>
        <v xml:space="preserve"> &gt; </v>
      </c>
      <c r="AJ47" s="21" t="str">
        <f>IF((Data!$H44-Data!BD$50)/SQRT((Data!$I44^2)+(Data!BD$51^2))&gt;1.96," &gt; ",IF((Data!$H44-Data!BD$50)/SQRT((Data!$I44^2)+(Data!BD$51^2))&lt;-1.96," &lt; "," - "))</f>
        <v xml:space="preserve"> &gt; </v>
      </c>
      <c r="AK47" s="21" t="str">
        <f>IF((Data!$H44-Data!BE$50)/SQRT((Data!$I44^2)+(Data!BE$51^2))&gt;1.96," &gt; ",IF((Data!$H44-Data!BE$50)/SQRT((Data!$I44^2)+(Data!BE$51^2))&lt;-1.96," &lt; "," - "))</f>
        <v xml:space="preserve"> &gt; </v>
      </c>
      <c r="AL47" s="21" t="str">
        <f>IF((Data!$H44-Data!BF$50)/SQRT((Data!$I44^2)+(Data!BF$51^2))&gt;1.96," &gt; ",IF((Data!$H44-Data!BF$50)/SQRT((Data!$I44^2)+(Data!BF$51^2))&lt;-1.96," &lt; "," - "))</f>
        <v xml:space="preserve"> &gt; </v>
      </c>
      <c r="AM47" s="21" t="str">
        <f>IF((Data!$H44-Data!BG$50)/SQRT((Data!$I44^2)+(Data!BG$51^2))&gt;1.96," &gt; ",IF((Data!$H44-Data!BG$50)/SQRT((Data!$I44^2)+(Data!BG$51^2))&lt;-1.96," &lt; "," - "))</f>
        <v xml:space="preserve"> &gt; </v>
      </c>
      <c r="AN47" s="21" t="str">
        <f>IF((Data!$H44-Data!BH$50)/SQRT((Data!$I44^2)+(Data!BH$51^2))&gt;1.96," &gt; ",IF((Data!$H44-Data!BH$50)/SQRT((Data!$I44^2)+(Data!BH$51^2))&lt;-1.96," &lt; "," - "))</f>
        <v xml:space="preserve"> &gt; </v>
      </c>
      <c r="AO47" s="21" t="str">
        <f>IF((Data!$H44-Data!BI$50)/SQRT((Data!$I44^2)+(Data!BI$51^2))&gt;1.96," &gt; ",IF((Data!$H44-Data!BI$50)/SQRT((Data!$I44^2)+(Data!BI$51^2))&lt;-1.96," &lt; "," - "))</f>
        <v xml:space="preserve"> &gt; </v>
      </c>
      <c r="AP47" s="21" t="str">
        <f>IF((Data!$H44-Data!BJ$50)/SQRT((Data!$I44^2)+(Data!BJ$51^2))&gt;1.96," &gt; ",IF((Data!$H44-Data!BJ$50)/SQRT((Data!$I44^2)+(Data!BJ$51^2))&lt;-1.96," &lt; "," - "))</f>
        <v xml:space="preserve"> &gt; </v>
      </c>
      <c r="AQ47" s="21" t="str">
        <f>IF((Data!$H44-Data!BK$50)/SQRT((Data!$I44^2)+(Data!BK$51^2))&gt;1.96," &gt; ",IF((Data!$H44-Data!BK$50)/SQRT((Data!$I44^2)+(Data!BK$51^2))&lt;-1.96," &lt; "," - "))</f>
        <v xml:space="preserve"> &gt; </v>
      </c>
      <c r="AR47" s="21" t="str">
        <f>IF((Data!$H44-Data!BL$50)/SQRT((Data!$I44^2)+(Data!BL$51^2))&gt;1.96," &gt; ",IF((Data!$H44-Data!BL$50)/SQRT((Data!$I44^2)+(Data!BL$51^2))&lt;-1.96," &lt; "," - "))</f>
        <v xml:space="preserve"> &gt; </v>
      </c>
      <c r="AS47" s="21" t="str">
        <f>IF((Data!$H44-Data!BM$50)/SQRT((Data!$I44^2)+(Data!BM$51^2))&gt;1.96," &gt; ",IF((Data!$H44-Data!BM$50)/SQRT((Data!$I44^2)+(Data!BM$51^2))&lt;-1.96," &lt; "," - "))</f>
        <v xml:space="preserve"> &gt; </v>
      </c>
      <c r="AT47" s="21" t="str">
        <f>IF((Data!$H44-Data!BN$50)/SQRT((Data!$I44^2)+(Data!BN$51^2))&gt;1.96," &gt; ",IF((Data!$H44-Data!BN$50)/SQRT((Data!$I44^2)+(Data!BN$51^2))&lt;-1.96," &lt; "," - "))</f>
        <v xml:space="preserve"> &gt; </v>
      </c>
      <c r="AU47" s="21" t="str">
        <f>IF((Data!$H44-Data!BO$50)/SQRT((Data!$I44^2)+(Data!BO$51^2))&gt;1.96," &gt; ",IF((Data!$H44-Data!BO$50)/SQRT((Data!$I44^2)+(Data!BO$51^2))&lt;-1.96," &lt; "," - "))</f>
        <v xml:space="preserve"> &gt; </v>
      </c>
      <c r="AV47" s="22" t="str">
        <f>IF((Data!$H44-Data!BP$50)/SQRT((Data!$I44^2)+(Data!BP$51^2))&gt;1.96," &gt; ",IF((Data!$H44-Data!BP$50)/SQRT((Data!$I44^2)+(Data!BP$51^2))&lt;-1.96," &lt; "," - "))</f>
        <v xml:space="preserve"> &gt; </v>
      </c>
      <c r="AW47" s="23">
        <f t="shared" si="0"/>
        <v>10</v>
      </c>
      <c r="AX47" s="12">
        <f t="shared" si="1"/>
        <v>8</v>
      </c>
      <c r="AY47" s="24">
        <f t="shared" si="2"/>
        <v>29</v>
      </c>
    </row>
    <row r="48" spans="1:51">
      <c r="A48" s="43" t="str">
        <f>Data!G45</f>
        <v>Oklahoma</v>
      </c>
      <c r="B48" s="40" t="str">
        <f>IF((Data!$H45-Data!V$50)/SQRT((Data!$I45^2)+(Data!V$51^2))&gt;1.96," &gt; ",IF((Data!$H45-Data!V$50)/SQRT((Data!$I45^2)+(Data!V$51^2))&lt;-1.96," &lt; "," - "))</f>
        <v xml:space="preserve"> &lt; </v>
      </c>
      <c r="C48" s="21" t="str">
        <f>IF((Data!$H45-Data!W$50)/SQRT((Data!$I45^2)+(Data!W$51^2))&gt;1.96," &gt; ",IF((Data!$H45-Data!W$50)/SQRT((Data!$I45^2)+(Data!W$51^2))&lt;-1.96," &lt; "," - "))</f>
        <v xml:space="preserve"> &lt; </v>
      </c>
      <c r="D48" s="21" t="str">
        <f>IF((Data!$H45-Data!X$50)/SQRT((Data!$I45^2)+(Data!X$51^2))&gt;1.96," &gt; ",IF((Data!$H45-Data!X$50)/SQRT((Data!$I45^2)+(Data!X$51^2))&lt;-1.96," &lt; "," - "))</f>
        <v xml:space="preserve"> &lt; </v>
      </c>
      <c r="E48" s="21" t="str">
        <f>IF((Data!$H45-Data!Y$50)/SQRT((Data!$I45^2)+(Data!Y$51^2))&gt;1.96," &gt; ",IF((Data!$H45-Data!Y$50)/SQRT((Data!$I45^2)+(Data!Y$51^2))&lt;-1.96," &lt; "," - "))</f>
        <v xml:space="preserve"> &lt; </v>
      </c>
      <c r="F48" s="21" t="str">
        <f>IF((Data!$H45-Data!Z$50)/SQRT((Data!$I45^2)+(Data!Z$51^2))&gt;1.96," &gt; ",IF((Data!$H45-Data!Z$50)/SQRT((Data!$I45^2)+(Data!Z$51^2))&lt;-1.96," &lt; "," - "))</f>
        <v xml:space="preserve"> &lt; </v>
      </c>
      <c r="G48" s="21" t="str">
        <f>IF((Data!$H45-Data!AA$50)/SQRT((Data!$I45^2)+(Data!AA$51^2))&gt;1.96," &gt; ",IF((Data!$H45-Data!AA$50)/SQRT((Data!$I45^2)+(Data!AA$51^2))&lt;-1.96," &lt; "," - "))</f>
        <v xml:space="preserve"> &lt; </v>
      </c>
      <c r="H48" s="21" t="str">
        <f>IF((Data!$H45-Data!AB$50)/SQRT((Data!$I45^2)+(Data!AB$51^2))&gt;1.96," &gt; ",IF((Data!$H45-Data!AB$50)/SQRT((Data!$I45^2)+(Data!AB$51^2))&lt;-1.96," &lt; "," - "))</f>
        <v xml:space="preserve"> &lt; </v>
      </c>
      <c r="I48" s="21" t="str">
        <f>IF((Data!$H45-Data!AC$50)/SQRT((Data!$I45^2)+(Data!AC$51^2))&gt;1.96," &gt; ",IF((Data!$H45-Data!AC$50)/SQRT((Data!$I45^2)+(Data!AC$51^2))&lt;-1.96," &lt; "," - "))</f>
        <v xml:space="preserve"> &lt; </v>
      </c>
      <c r="J48" s="21" t="str">
        <f>IF((Data!$H45-Data!AD$50)/SQRT((Data!$I45^2)+(Data!AD$51^2))&gt;1.96," &gt; ",IF((Data!$H45-Data!AD$50)/SQRT((Data!$I45^2)+(Data!AD$51^2))&lt;-1.96," &lt; "," - "))</f>
        <v xml:space="preserve"> &lt; </v>
      </c>
      <c r="K48" s="21" t="str">
        <f>IF((Data!$H45-Data!AE$50)/SQRT((Data!$I45^2)+(Data!AE$51^2))&gt;1.96," &gt; ",IF((Data!$H45-Data!AE$50)/SQRT((Data!$I45^2)+(Data!AE$51^2))&lt;-1.96," &lt; "," - "))</f>
        <v xml:space="preserve"> &lt; </v>
      </c>
      <c r="L48" s="21" t="str">
        <f>IF((Data!$H45-Data!AF$50)/SQRT((Data!$I45^2)+(Data!AF$51^2))&gt;1.96," &gt; ",IF((Data!$H45-Data!AF$50)/SQRT((Data!$I45^2)+(Data!AF$51^2))&lt;-1.96," &lt; "," - "))</f>
        <v xml:space="preserve"> - </v>
      </c>
      <c r="M48" s="21" t="str">
        <f>IF((Data!$H45-Data!AG$50)/SQRT((Data!$I45^2)+(Data!AG$51^2))&gt;1.96," &gt; ",IF((Data!$H45-Data!AG$50)/SQRT((Data!$I45^2)+(Data!AG$51^2))&lt;-1.96," &lt; "," - "))</f>
        <v xml:space="preserve"> - </v>
      </c>
      <c r="N48" s="21" t="str">
        <f>IF((Data!$H45-Data!AH$50)/SQRT((Data!$I45^2)+(Data!AH$51^2))&gt;1.96," &gt; ",IF((Data!$H45-Data!AH$50)/SQRT((Data!$I45^2)+(Data!AH$51^2))&lt;-1.96," &lt; "," - "))</f>
        <v xml:space="preserve"> - </v>
      </c>
      <c r="O48" s="21" t="str">
        <f>IF((Data!$H45-Data!AI$50)/SQRT((Data!$I45^2)+(Data!AI$51^2))&gt;1.96," &gt; ",IF((Data!$H45-Data!AI$50)/SQRT((Data!$I45^2)+(Data!AI$51^2))&lt;-1.96," &lt; "," - "))</f>
        <v xml:space="preserve"> - </v>
      </c>
      <c r="P48" s="21" t="str">
        <f>IF((Data!$H45-Data!AJ$50)/SQRT((Data!$I45^2)+(Data!AJ$51^2))&gt;1.96," &gt; ",IF((Data!$H45-Data!AJ$50)/SQRT((Data!$I45^2)+(Data!AJ$51^2))&lt;-1.96," &lt; "," - "))</f>
        <v xml:space="preserve"> - </v>
      </c>
      <c r="Q48" s="21" t="str">
        <f>IF((Data!$H45-Data!AK$50)/SQRT((Data!$I45^2)+(Data!AK$51^2))&gt;1.96," &gt; ",IF((Data!$H45-Data!AK$50)/SQRT((Data!$I45^2)+(Data!AK$51^2))&lt;-1.96," &lt; "," - "))</f>
        <v xml:space="preserve"> - </v>
      </c>
      <c r="R48" s="21" t="str">
        <f>IF((Data!$H45-Data!AL$50)/SQRT((Data!$I45^2)+(Data!AL$51^2))&gt;1.96," &gt; ",IF((Data!$H45-Data!AL$50)/SQRT((Data!$I45^2)+(Data!AL$51^2))&lt;-1.96," &lt; "," - "))</f>
        <v xml:space="preserve"> - </v>
      </c>
      <c r="S48" s="21" t="str">
        <f>IF((Data!$H45-Data!AM$50)/SQRT((Data!$I45^2)+(Data!AM$51^2))&gt;1.96," &gt; ",IF((Data!$H45-Data!AM$50)/SQRT((Data!$I45^2)+(Data!AM$51^2))&lt;-1.96," &lt; "," - "))</f>
        <v xml:space="preserve"> - </v>
      </c>
      <c r="T48" s="21" t="str">
        <f>IF((Data!$H45-Data!AN$50)/SQRT((Data!$I45^2)+(Data!AN$51^2))&gt;1.96," &gt; ",IF((Data!$H45-Data!AN$50)/SQRT((Data!$I45^2)+(Data!AN$51^2))&lt;-1.96," &lt; "," - "))</f>
        <v xml:space="preserve"> &gt; </v>
      </c>
      <c r="U48" s="21" t="str">
        <f>IF((Data!$H45-Data!AO$50)/SQRT((Data!$I45^2)+(Data!AO$51^2))&gt;1.96," &gt; ",IF((Data!$H45-Data!AO$50)/SQRT((Data!$I45^2)+(Data!AO$51^2))&lt;-1.96," &lt; "," - "))</f>
        <v xml:space="preserve"> &gt; </v>
      </c>
      <c r="V48" s="21" t="str">
        <f>IF((Data!$H45-Data!AP$50)/SQRT((Data!$I45^2)+(Data!AP$51^2))&gt;1.96," &gt; ",IF((Data!$H45-Data!AP$50)/SQRT((Data!$I45^2)+(Data!AP$51^2))&lt;-1.96," &lt; "," - "))</f>
        <v xml:space="preserve"> &gt; </v>
      </c>
      <c r="W48" s="21" t="str">
        <f>IF((Data!$H45-Data!AQ$50)/SQRT((Data!$I45^2)+(Data!AQ$51^2))&gt;1.96," &gt; ",IF((Data!$H45-Data!AQ$50)/SQRT((Data!$I45^2)+(Data!AQ$51^2))&lt;-1.96," &lt; "," - "))</f>
        <v xml:space="preserve"> &gt; </v>
      </c>
      <c r="X48" s="21" t="str">
        <f>IF((Data!$H45-Data!AR$50)/SQRT((Data!$I45^2)+(Data!AR$51^2))&gt;1.96," &gt; ",IF((Data!$H45-Data!AR$50)/SQRT((Data!$I45^2)+(Data!AR$51^2))&lt;-1.96," &lt; "," - "))</f>
        <v xml:space="preserve"> &gt; </v>
      </c>
      <c r="Y48" s="21" t="str">
        <f>IF((Data!$H45-Data!AS$50)/SQRT((Data!$I45^2)+(Data!AS$51^2))&gt;1.96," &gt; ",IF((Data!$H45-Data!AS$50)/SQRT((Data!$I45^2)+(Data!AS$51^2))&lt;-1.96," &lt; "," - "))</f>
        <v xml:space="preserve"> &gt; </v>
      </c>
      <c r="Z48" s="21" t="str">
        <f>IF((Data!$H45-Data!AT$50)/SQRT((Data!$I45^2)+(Data!AT$51^2))&gt;1.96," &gt; ",IF((Data!$H45-Data!AT$50)/SQRT((Data!$I45^2)+(Data!AT$51^2))&lt;-1.96," &lt; "," - "))</f>
        <v xml:space="preserve"> &gt; </v>
      </c>
      <c r="AA48" s="21" t="str">
        <f>IF((Data!$H45-Data!AU$50)/SQRT((Data!$I45^2)+(Data!AU$51^2))&gt;1.96," &gt; ",IF((Data!$H45-Data!AU$50)/SQRT((Data!$I45^2)+(Data!AU$51^2))&lt;-1.96," &lt; "," - "))</f>
        <v xml:space="preserve"> &gt; </v>
      </c>
      <c r="AB48" s="21" t="str">
        <f>IF((Data!$H45-Data!AV$50)/SQRT((Data!$I45^2)+(Data!AV$51^2))&gt;1.96," &gt; ",IF((Data!$H45-Data!AV$50)/SQRT((Data!$I45^2)+(Data!AV$51^2))&lt;-1.96," &lt; "," - "))</f>
        <v xml:space="preserve"> &gt; </v>
      </c>
      <c r="AC48" s="21" t="str">
        <f>IF((Data!$H45-Data!AW$50)/SQRT((Data!$I45^2)+(Data!AW$51^2))&gt;1.96," &gt; ",IF((Data!$H45-Data!AW$50)/SQRT((Data!$I45^2)+(Data!AW$51^2))&lt;-1.96," &lt; "," - "))</f>
        <v xml:space="preserve"> &gt; </v>
      </c>
      <c r="AD48" s="21" t="str">
        <f>IF((Data!$H45-Data!AX$50)/SQRT((Data!$I45^2)+(Data!AX$51^2))&gt;1.96," &gt; ",IF((Data!$H45-Data!AX$50)/SQRT((Data!$I45^2)+(Data!AX$51^2))&lt;-1.96," &lt; "," - "))</f>
        <v xml:space="preserve"> &gt; </v>
      </c>
      <c r="AE48" s="21" t="str">
        <f>IF((Data!$H45-Data!AY$50)/SQRT((Data!$I45^2)+(Data!AY$51^2))&gt;1.96," &gt; ",IF((Data!$H45-Data!AY$50)/SQRT((Data!$I45^2)+(Data!AY$51^2))&lt;-1.96," &lt; "," - "))</f>
        <v xml:space="preserve"> &gt; </v>
      </c>
      <c r="AF48" s="21" t="str">
        <f>IF((Data!$H45-Data!AZ$50)/SQRT((Data!$I45^2)+(Data!AZ$51^2))&gt;1.96," &gt; ",IF((Data!$H45-Data!AZ$50)/SQRT((Data!$I45^2)+(Data!AZ$51^2))&lt;-1.96," &lt; "," - "))</f>
        <v xml:space="preserve"> &gt; </v>
      </c>
      <c r="AG48" s="21" t="str">
        <f>IF((Data!$H45-Data!BA$50)/SQRT((Data!$I45^2)+(Data!BA$51^2))&gt;1.96," &gt; ",IF((Data!$H45-Data!BA$50)/SQRT((Data!$I45^2)+(Data!BA$51^2))&lt;-1.96," &lt; "," - "))</f>
        <v xml:space="preserve"> &gt; </v>
      </c>
      <c r="AH48" s="21" t="str">
        <f>IF((Data!$H45-Data!BB$50)/SQRT((Data!$I45^2)+(Data!BB$51^2))&gt;1.96," &gt; ",IF((Data!$H45-Data!BB$50)/SQRT((Data!$I45^2)+(Data!BB$51^2))&lt;-1.96," &lt; "," - "))</f>
        <v xml:space="preserve"> &gt; </v>
      </c>
      <c r="AI48" s="21" t="str">
        <f>IF((Data!$H45-Data!BC$50)/SQRT((Data!$I45^2)+(Data!BC$51^2))&gt;1.96," &gt; ",IF((Data!$H45-Data!BC$50)/SQRT((Data!$I45^2)+(Data!BC$51^2))&lt;-1.96," &lt; "," - "))</f>
        <v xml:space="preserve"> &gt; </v>
      </c>
      <c r="AJ48" s="21" t="str">
        <f>IF((Data!$H45-Data!BD$50)/SQRT((Data!$I45^2)+(Data!BD$51^2))&gt;1.96," &gt; ",IF((Data!$H45-Data!BD$50)/SQRT((Data!$I45^2)+(Data!BD$51^2))&lt;-1.96," &lt; "," - "))</f>
        <v xml:space="preserve"> &gt; </v>
      </c>
      <c r="AK48" s="21" t="str">
        <f>IF((Data!$H45-Data!BE$50)/SQRT((Data!$I45^2)+(Data!BE$51^2))&gt;1.96," &gt; ",IF((Data!$H45-Data!BE$50)/SQRT((Data!$I45^2)+(Data!BE$51^2))&lt;-1.96," &lt; "," - "))</f>
        <v xml:space="preserve"> &gt; </v>
      </c>
      <c r="AL48" s="21" t="str">
        <f>IF((Data!$H45-Data!BF$50)/SQRT((Data!$I45^2)+(Data!BF$51^2))&gt;1.96," &gt; ",IF((Data!$H45-Data!BF$50)/SQRT((Data!$I45^2)+(Data!BF$51^2))&lt;-1.96," &lt; "," - "))</f>
        <v xml:space="preserve"> &gt; </v>
      </c>
      <c r="AM48" s="21" t="str">
        <f>IF((Data!$H45-Data!BG$50)/SQRT((Data!$I45^2)+(Data!BG$51^2))&gt;1.96," &gt; ",IF((Data!$H45-Data!BG$50)/SQRT((Data!$I45^2)+(Data!BG$51^2))&lt;-1.96," &lt; "," - "))</f>
        <v xml:space="preserve"> &gt; </v>
      </c>
      <c r="AN48" s="21" t="str">
        <f>IF((Data!$H45-Data!BH$50)/SQRT((Data!$I45^2)+(Data!BH$51^2))&gt;1.96," &gt; ",IF((Data!$H45-Data!BH$50)/SQRT((Data!$I45^2)+(Data!BH$51^2))&lt;-1.96," &lt; "," - "))</f>
        <v xml:space="preserve"> &gt; </v>
      </c>
      <c r="AO48" s="21" t="str">
        <f>IF((Data!$H45-Data!BI$50)/SQRT((Data!$I45^2)+(Data!BI$51^2))&gt;1.96," &gt; ",IF((Data!$H45-Data!BI$50)/SQRT((Data!$I45^2)+(Data!BI$51^2))&lt;-1.96," &lt; "," - "))</f>
        <v xml:space="preserve"> &gt; </v>
      </c>
      <c r="AP48" s="21" t="str">
        <f>IF((Data!$H45-Data!BJ$50)/SQRT((Data!$I45^2)+(Data!BJ$51^2))&gt;1.96," &gt; ",IF((Data!$H45-Data!BJ$50)/SQRT((Data!$I45^2)+(Data!BJ$51^2))&lt;-1.96," &lt; "," - "))</f>
        <v xml:space="preserve"> &gt; </v>
      </c>
      <c r="AQ48" s="21" t="str">
        <f>IF((Data!$H45-Data!BK$50)/SQRT((Data!$I45^2)+(Data!BK$51^2))&gt;1.96," &gt; ",IF((Data!$H45-Data!BK$50)/SQRT((Data!$I45^2)+(Data!BK$51^2))&lt;-1.96," &lt; "," - "))</f>
        <v xml:space="preserve"> &gt; </v>
      </c>
      <c r="AR48" s="21" t="str">
        <f>IF((Data!$H45-Data!BL$50)/SQRT((Data!$I45^2)+(Data!BL$51^2))&gt;1.96," &gt; ",IF((Data!$H45-Data!BL$50)/SQRT((Data!$I45^2)+(Data!BL$51^2))&lt;-1.96," &lt; "," - "))</f>
        <v xml:space="preserve"> &gt; </v>
      </c>
      <c r="AS48" s="21" t="str">
        <f>IF((Data!$H45-Data!BM$50)/SQRT((Data!$I45^2)+(Data!BM$51^2))&gt;1.96," &gt; ",IF((Data!$H45-Data!BM$50)/SQRT((Data!$I45^2)+(Data!BM$51^2))&lt;-1.96," &lt; "," - "))</f>
        <v xml:space="preserve"> &gt; </v>
      </c>
      <c r="AT48" s="21" t="str">
        <f>IF((Data!$H45-Data!BN$50)/SQRT((Data!$I45^2)+(Data!BN$51^2))&gt;1.96," &gt; ",IF((Data!$H45-Data!BN$50)/SQRT((Data!$I45^2)+(Data!BN$51^2))&lt;-1.96," &lt; "," - "))</f>
        <v xml:space="preserve"> &gt; </v>
      </c>
      <c r="AU48" s="21" t="str">
        <f>IF((Data!$H45-Data!BO$50)/SQRT((Data!$I45^2)+(Data!BO$51^2))&gt;1.96," &gt; ",IF((Data!$H45-Data!BO$50)/SQRT((Data!$I45^2)+(Data!BO$51^2))&lt;-1.96," &lt; "," - "))</f>
        <v xml:space="preserve"> &gt; </v>
      </c>
      <c r="AV48" s="22" t="str">
        <f>IF((Data!$H45-Data!BP$50)/SQRT((Data!$I45^2)+(Data!BP$51^2))&gt;1.96," &gt; ",IF((Data!$H45-Data!BP$50)/SQRT((Data!$I45^2)+(Data!BP$51^2))&lt;-1.96," &lt; "," - "))</f>
        <v xml:space="preserve"> &gt; </v>
      </c>
      <c r="AW48" s="23">
        <f t="shared" si="0"/>
        <v>10</v>
      </c>
      <c r="AX48" s="12">
        <f t="shared" si="1"/>
        <v>8</v>
      </c>
      <c r="AY48" s="24">
        <f t="shared" si="2"/>
        <v>29</v>
      </c>
    </row>
    <row r="49" spans="1:51">
      <c r="A49" s="101" t="str">
        <f>Data!G46</f>
        <v>South Carolina</v>
      </c>
      <c r="B49" s="102" t="str">
        <f>IF((Data!$H46-Data!V$50)/SQRT((Data!$I46^2)+(Data!V$51^2))&gt;1.96," &gt; ",IF((Data!$H46-Data!V$50)/SQRT((Data!$I46^2)+(Data!V$51^2))&lt;-1.96," &lt; "," - "))</f>
        <v xml:space="preserve"> &lt; </v>
      </c>
      <c r="C49" s="103" t="str">
        <f>IF((Data!$H46-Data!W$50)/SQRT((Data!$I46^2)+(Data!W$51^2))&gt;1.96," &gt; ",IF((Data!$H46-Data!W$50)/SQRT((Data!$I46^2)+(Data!W$51^2))&lt;-1.96," &lt; "," - "))</f>
        <v xml:space="preserve"> &lt; </v>
      </c>
      <c r="D49" s="103" t="str">
        <f>IF((Data!$H46-Data!X$50)/SQRT((Data!$I46^2)+(Data!X$51^2))&gt;1.96," &gt; ",IF((Data!$H46-Data!X$50)/SQRT((Data!$I46^2)+(Data!X$51^2))&lt;-1.96," &lt; "," - "))</f>
        <v xml:space="preserve"> &lt; </v>
      </c>
      <c r="E49" s="103" t="str">
        <f>IF((Data!$H46-Data!Y$50)/SQRT((Data!$I46^2)+(Data!Y$51^2))&gt;1.96," &gt; ",IF((Data!$H46-Data!Y$50)/SQRT((Data!$I46^2)+(Data!Y$51^2))&lt;-1.96," &lt; "," - "))</f>
        <v xml:space="preserve"> &lt; </v>
      </c>
      <c r="F49" s="103" t="str">
        <f>IF((Data!$H46-Data!Z$50)/SQRT((Data!$I46^2)+(Data!Z$51^2))&gt;1.96," &gt; ",IF((Data!$H46-Data!Z$50)/SQRT((Data!$I46^2)+(Data!Z$51^2))&lt;-1.96," &lt; "," - "))</f>
        <v xml:space="preserve"> &lt; </v>
      </c>
      <c r="G49" s="103" t="str">
        <f>IF((Data!$H46-Data!AA$50)/SQRT((Data!$I46^2)+(Data!AA$51^2))&gt;1.96," &gt; ",IF((Data!$H46-Data!AA$50)/SQRT((Data!$I46^2)+(Data!AA$51^2))&lt;-1.96," &lt; "," - "))</f>
        <v xml:space="preserve"> &lt; </v>
      </c>
      <c r="H49" s="103" t="str">
        <f>IF((Data!$H46-Data!AB$50)/SQRT((Data!$I46^2)+(Data!AB$51^2))&gt;1.96," &gt; ",IF((Data!$H46-Data!AB$50)/SQRT((Data!$I46^2)+(Data!AB$51^2))&lt;-1.96," &lt; "," - "))</f>
        <v xml:space="preserve"> &lt; </v>
      </c>
      <c r="I49" s="103" t="str">
        <f>IF((Data!$H46-Data!AC$50)/SQRT((Data!$I46^2)+(Data!AC$51^2))&gt;1.96," &gt; ",IF((Data!$H46-Data!AC$50)/SQRT((Data!$I46^2)+(Data!AC$51^2))&lt;-1.96," &lt; "," - "))</f>
        <v xml:space="preserve"> &lt; </v>
      </c>
      <c r="J49" s="103" t="str">
        <f>IF((Data!$H46-Data!AD$50)/SQRT((Data!$I46^2)+(Data!AD$51^2))&gt;1.96," &gt; ",IF((Data!$H46-Data!AD$50)/SQRT((Data!$I46^2)+(Data!AD$51^2))&lt;-1.96," &lt; "," - "))</f>
        <v xml:space="preserve"> &lt; </v>
      </c>
      <c r="K49" s="103" t="str">
        <f>IF((Data!$H46-Data!AE$50)/SQRT((Data!$I46^2)+(Data!AE$51^2))&gt;1.96," &gt; ",IF((Data!$H46-Data!AE$50)/SQRT((Data!$I46^2)+(Data!AE$51^2))&lt;-1.96," &lt; "," - "))</f>
        <v xml:space="preserve"> &lt; </v>
      </c>
      <c r="L49" s="103" t="str">
        <f>IF((Data!$H46-Data!AF$50)/SQRT((Data!$I46^2)+(Data!AF$51^2))&gt;1.96," &gt; ",IF((Data!$H46-Data!AF$50)/SQRT((Data!$I46^2)+(Data!AF$51^2))&lt;-1.96," &lt; "," - "))</f>
        <v xml:space="preserve"> - </v>
      </c>
      <c r="M49" s="103" t="str">
        <f>IF((Data!$H46-Data!AG$50)/SQRT((Data!$I46^2)+(Data!AG$51^2))&gt;1.96," &gt; ",IF((Data!$H46-Data!AG$50)/SQRT((Data!$I46^2)+(Data!AG$51^2))&lt;-1.96," &lt; "," - "))</f>
        <v xml:space="preserve"> - </v>
      </c>
      <c r="N49" s="103" t="str">
        <f>IF((Data!$H46-Data!AH$50)/SQRT((Data!$I46^2)+(Data!AH$51^2))&gt;1.96," &gt; ",IF((Data!$H46-Data!AH$50)/SQRT((Data!$I46^2)+(Data!AH$51^2))&lt;-1.96," &lt; "," - "))</f>
        <v xml:space="preserve"> - </v>
      </c>
      <c r="O49" s="103" t="str">
        <f>IF((Data!$H46-Data!AI$50)/SQRT((Data!$I46^2)+(Data!AI$51^2))&gt;1.96," &gt; ",IF((Data!$H46-Data!AI$50)/SQRT((Data!$I46^2)+(Data!AI$51^2))&lt;-1.96," &lt; "," - "))</f>
        <v xml:space="preserve"> - </v>
      </c>
      <c r="P49" s="103" t="str">
        <f>IF((Data!$H46-Data!AJ$50)/SQRT((Data!$I46^2)+(Data!AJ$51^2))&gt;1.96," &gt; ",IF((Data!$H46-Data!AJ$50)/SQRT((Data!$I46^2)+(Data!AJ$51^2))&lt;-1.96," &lt; "," - "))</f>
        <v xml:space="preserve"> - </v>
      </c>
      <c r="Q49" s="103" t="str">
        <f>IF((Data!$H46-Data!AK$50)/SQRT((Data!$I46^2)+(Data!AK$51^2))&gt;1.96," &gt; ",IF((Data!$H46-Data!AK$50)/SQRT((Data!$I46^2)+(Data!AK$51^2))&lt;-1.96," &lt; "," - "))</f>
        <v xml:space="preserve"> - </v>
      </c>
      <c r="R49" s="103" t="str">
        <f>IF((Data!$H46-Data!AL$50)/SQRT((Data!$I46^2)+(Data!AL$51^2))&gt;1.96," &gt; ",IF((Data!$H46-Data!AL$50)/SQRT((Data!$I46^2)+(Data!AL$51^2))&lt;-1.96," &lt; "," - "))</f>
        <v xml:space="preserve"> - </v>
      </c>
      <c r="S49" s="103" t="str">
        <f>IF((Data!$H46-Data!AM$50)/SQRT((Data!$I46^2)+(Data!AM$51^2))&gt;1.96," &gt; ",IF((Data!$H46-Data!AM$50)/SQRT((Data!$I46^2)+(Data!AM$51^2))&lt;-1.96," &lt; "," - "))</f>
        <v xml:space="preserve"> - </v>
      </c>
      <c r="T49" s="103" t="str">
        <f>IF((Data!$H46-Data!AN$50)/SQRT((Data!$I46^2)+(Data!AN$51^2))&gt;1.96," &gt; ",IF((Data!$H46-Data!AN$50)/SQRT((Data!$I46^2)+(Data!AN$51^2))&lt;-1.96," &lt; "," - "))</f>
        <v xml:space="preserve"> &gt; </v>
      </c>
      <c r="U49" s="103" t="str">
        <f>IF((Data!$H46-Data!AO$50)/SQRT((Data!$I46^2)+(Data!AO$51^2))&gt;1.96," &gt; ",IF((Data!$H46-Data!AO$50)/SQRT((Data!$I46^2)+(Data!AO$51^2))&lt;-1.96," &lt; "," - "))</f>
        <v xml:space="preserve"> &gt; </v>
      </c>
      <c r="V49" s="103" t="str">
        <f>IF((Data!$H46-Data!AP$50)/SQRT((Data!$I46^2)+(Data!AP$51^2))&gt;1.96," &gt; ",IF((Data!$H46-Data!AP$50)/SQRT((Data!$I46^2)+(Data!AP$51^2))&lt;-1.96," &lt; "," - "))</f>
        <v xml:space="preserve"> &gt; </v>
      </c>
      <c r="W49" s="103" t="str">
        <f>IF((Data!$H46-Data!AQ$50)/SQRT((Data!$I46^2)+(Data!AQ$51^2))&gt;1.96," &gt; ",IF((Data!$H46-Data!AQ$50)/SQRT((Data!$I46^2)+(Data!AQ$51^2))&lt;-1.96," &lt; "," - "))</f>
        <v xml:space="preserve"> &gt; </v>
      </c>
      <c r="X49" s="103" t="str">
        <f>IF((Data!$H46-Data!AR$50)/SQRT((Data!$I46^2)+(Data!AR$51^2))&gt;1.96," &gt; ",IF((Data!$H46-Data!AR$50)/SQRT((Data!$I46^2)+(Data!AR$51^2))&lt;-1.96," &lt; "," - "))</f>
        <v xml:space="preserve"> &gt; </v>
      </c>
      <c r="Y49" s="103" t="str">
        <f>IF((Data!$H46-Data!AS$50)/SQRT((Data!$I46^2)+(Data!AS$51^2))&gt;1.96," &gt; ",IF((Data!$H46-Data!AS$50)/SQRT((Data!$I46^2)+(Data!AS$51^2))&lt;-1.96," &lt; "," - "))</f>
        <v xml:space="preserve"> &gt; </v>
      </c>
      <c r="Z49" s="103" t="str">
        <f>IF((Data!$H46-Data!AT$50)/SQRT((Data!$I46^2)+(Data!AT$51^2))&gt;1.96," &gt; ",IF((Data!$H46-Data!AT$50)/SQRT((Data!$I46^2)+(Data!AT$51^2))&lt;-1.96," &lt; "," - "))</f>
        <v xml:space="preserve"> &gt; </v>
      </c>
      <c r="AA49" s="103" t="str">
        <f>IF((Data!$H46-Data!AU$50)/SQRT((Data!$I46^2)+(Data!AU$51^2))&gt;1.96," &gt; ",IF((Data!$H46-Data!AU$50)/SQRT((Data!$I46^2)+(Data!AU$51^2))&lt;-1.96," &lt; "," - "))</f>
        <v xml:space="preserve"> &gt; </v>
      </c>
      <c r="AB49" s="103" t="str">
        <f>IF((Data!$H46-Data!AV$50)/SQRT((Data!$I46^2)+(Data!AV$51^2))&gt;1.96," &gt; ",IF((Data!$H46-Data!AV$50)/SQRT((Data!$I46^2)+(Data!AV$51^2))&lt;-1.96," &lt; "," - "))</f>
        <v xml:space="preserve"> &gt; </v>
      </c>
      <c r="AC49" s="103" t="str">
        <f>IF((Data!$H46-Data!AW$50)/SQRT((Data!$I46^2)+(Data!AW$51^2))&gt;1.96," &gt; ",IF((Data!$H46-Data!AW$50)/SQRT((Data!$I46^2)+(Data!AW$51^2))&lt;-1.96," &lt; "," - "))</f>
        <v xml:space="preserve"> &gt; </v>
      </c>
      <c r="AD49" s="103" t="str">
        <f>IF((Data!$H46-Data!AX$50)/SQRT((Data!$I46^2)+(Data!AX$51^2))&gt;1.96," &gt; ",IF((Data!$H46-Data!AX$50)/SQRT((Data!$I46^2)+(Data!AX$51^2))&lt;-1.96," &lt; "," - "))</f>
        <v xml:space="preserve"> &gt; </v>
      </c>
      <c r="AE49" s="103" t="str">
        <f>IF((Data!$H46-Data!AY$50)/SQRT((Data!$I46^2)+(Data!AY$51^2))&gt;1.96," &gt; ",IF((Data!$H46-Data!AY$50)/SQRT((Data!$I46^2)+(Data!AY$51^2))&lt;-1.96," &lt; "," - "))</f>
        <v xml:space="preserve"> &gt; </v>
      </c>
      <c r="AF49" s="103" t="str">
        <f>IF((Data!$H46-Data!AZ$50)/SQRT((Data!$I46^2)+(Data!AZ$51^2))&gt;1.96," &gt; ",IF((Data!$H46-Data!AZ$50)/SQRT((Data!$I46^2)+(Data!AZ$51^2))&lt;-1.96," &lt; "," - "))</f>
        <v xml:space="preserve"> &gt; </v>
      </c>
      <c r="AG49" s="103" t="str">
        <f>IF((Data!$H46-Data!BA$50)/SQRT((Data!$I46^2)+(Data!BA$51^2))&gt;1.96," &gt; ",IF((Data!$H46-Data!BA$50)/SQRT((Data!$I46^2)+(Data!BA$51^2))&lt;-1.96," &lt; "," - "))</f>
        <v xml:space="preserve"> &gt; </v>
      </c>
      <c r="AH49" s="103" t="str">
        <f>IF((Data!$H46-Data!BB$50)/SQRT((Data!$I46^2)+(Data!BB$51^2))&gt;1.96," &gt; ",IF((Data!$H46-Data!BB$50)/SQRT((Data!$I46^2)+(Data!BB$51^2))&lt;-1.96," &lt; "," - "))</f>
        <v xml:space="preserve"> &gt; </v>
      </c>
      <c r="AI49" s="103" t="str">
        <f>IF((Data!$H46-Data!BC$50)/SQRT((Data!$I46^2)+(Data!BC$51^2))&gt;1.96," &gt; ",IF((Data!$H46-Data!BC$50)/SQRT((Data!$I46^2)+(Data!BC$51^2))&lt;-1.96," &lt; "," - "))</f>
        <v xml:space="preserve"> &gt; </v>
      </c>
      <c r="AJ49" s="103" t="str">
        <f>IF((Data!$H46-Data!BD$50)/SQRT((Data!$I46^2)+(Data!BD$51^2))&gt;1.96," &gt; ",IF((Data!$H46-Data!BD$50)/SQRT((Data!$I46^2)+(Data!BD$51^2))&lt;-1.96," &lt; "," - "))</f>
        <v xml:space="preserve"> &gt; </v>
      </c>
      <c r="AK49" s="103" t="str">
        <f>IF((Data!$H46-Data!BE$50)/SQRT((Data!$I46^2)+(Data!BE$51^2))&gt;1.96," &gt; ",IF((Data!$H46-Data!BE$50)/SQRT((Data!$I46^2)+(Data!BE$51^2))&lt;-1.96," &lt; "," - "))</f>
        <v xml:space="preserve"> &gt; </v>
      </c>
      <c r="AL49" s="103" t="str">
        <f>IF((Data!$H46-Data!BF$50)/SQRT((Data!$I46^2)+(Data!BF$51^2))&gt;1.96," &gt; ",IF((Data!$H46-Data!BF$50)/SQRT((Data!$I46^2)+(Data!BF$51^2))&lt;-1.96," &lt; "," - "))</f>
        <v xml:space="preserve"> &gt; </v>
      </c>
      <c r="AM49" s="103" t="str">
        <f>IF((Data!$H46-Data!BG$50)/SQRT((Data!$I46^2)+(Data!BG$51^2))&gt;1.96," &gt; ",IF((Data!$H46-Data!BG$50)/SQRT((Data!$I46^2)+(Data!BG$51^2))&lt;-1.96," &lt; "," - "))</f>
        <v xml:space="preserve"> &gt; </v>
      </c>
      <c r="AN49" s="103" t="str">
        <f>IF((Data!$H46-Data!BH$50)/SQRT((Data!$I46^2)+(Data!BH$51^2))&gt;1.96," &gt; ",IF((Data!$H46-Data!BH$50)/SQRT((Data!$I46^2)+(Data!BH$51^2))&lt;-1.96," &lt; "," - "))</f>
        <v xml:space="preserve"> &gt; </v>
      </c>
      <c r="AO49" s="103" t="str">
        <f>IF((Data!$H46-Data!BI$50)/SQRT((Data!$I46^2)+(Data!BI$51^2))&gt;1.96," &gt; ",IF((Data!$H46-Data!BI$50)/SQRT((Data!$I46^2)+(Data!BI$51^2))&lt;-1.96," &lt; "," - "))</f>
        <v xml:space="preserve"> &gt; </v>
      </c>
      <c r="AP49" s="103" t="str">
        <f>IF((Data!$H46-Data!BJ$50)/SQRT((Data!$I46^2)+(Data!BJ$51^2))&gt;1.96," &gt; ",IF((Data!$H46-Data!BJ$50)/SQRT((Data!$I46^2)+(Data!BJ$51^2))&lt;-1.96," &lt; "," - "))</f>
        <v xml:space="preserve"> &gt; </v>
      </c>
      <c r="AQ49" s="103" t="str">
        <f>IF((Data!$H46-Data!BK$50)/SQRT((Data!$I46^2)+(Data!BK$51^2))&gt;1.96," &gt; ",IF((Data!$H46-Data!BK$50)/SQRT((Data!$I46^2)+(Data!BK$51^2))&lt;-1.96," &lt; "," - "))</f>
        <v xml:space="preserve"> &gt; </v>
      </c>
      <c r="AR49" s="103" t="str">
        <f>IF((Data!$H46-Data!BL$50)/SQRT((Data!$I46^2)+(Data!BL$51^2))&gt;1.96," &gt; ",IF((Data!$H46-Data!BL$50)/SQRT((Data!$I46^2)+(Data!BL$51^2))&lt;-1.96," &lt; "," - "))</f>
        <v xml:space="preserve"> &gt; </v>
      </c>
      <c r="AS49" s="103" t="str">
        <f>IF((Data!$H46-Data!BM$50)/SQRT((Data!$I46^2)+(Data!BM$51^2))&gt;1.96," &gt; ",IF((Data!$H46-Data!BM$50)/SQRT((Data!$I46^2)+(Data!BM$51^2))&lt;-1.96," &lt; "," - "))</f>
        <v xml:space="preserve"> &gt; </v>
      </c>
      <c r="AT49" s="103" t="str">
        <f>IF((Data!$H46-Data!BN$50)/SQRT((Data!$I46^2)+(Data!BN$51^2))&gt;1.96," &gt; ",IF((Data!$H46-Data!BN$50)/SQRT((Data!$I46^2)+(Data!BN$51^2))&lt;-1.96," &lt; "," - "))</f>
        <v xml:space="preserve"> &gt; </v>
      </c>
      <c r="AU49" s="103" t="str">
        <f>IF((Data!$H46-Data!BO$50)/SQRT((Data!$I46^2)+(Data!BO$51^2))&gt;1.96," &gt; ",IF((Data!$H46-Data!BO$50)/SQRT((Data!$I46^2)+(Data!BO$51^2))&lt;-1.96," &lt; "," - "))</f>
        <v xml:space="preserve"> &gt; </v>
      </c>
      <c r="AV49" s="104" t="str">
        <f>IF((Data!$H46-Data!BP$50)/SQRT((Data!$I46^2)+(Data!BP$51^2))&gt;1.96," &gt; ",IF((Data!$H46-Data!BP$50)/SQRT((Data!$I46^2)+(Data!BP$51^2))&lt;-1.96," &lt; "," - "))</f>
        <v xml:space="preserve"> &gt; </v>
      </c>
      <c r="AW49" s="23">
        <f t="shared" ref="AW49:AW57" si="3">COUNTIF(B49:AV49," &lt; ")</f>
        <v>10</v>
      </c>
      <c r="AX49" s="12">
        <f t="shared" ref="AX49:AX57" si="4">COUNTIF(B49:AV49," - ")</f>
        <v>8</v>
      </c>
      <c r="AY49" s="24">
        <f t="shared" ref="AY49:AY57" si="5">COUNTIF(B49:AV49," &gt; ")</f>
        <v>29</v>
      </c>
    </row>
    <row r="50" spans="1:51">
      <c r="A50" s="101" t="str">
        <f>Data!G47</f>
        <v>Louisiana</v>
      </c>
      <c r="B50" s="102" t="str">
        <f>IF((Data!$H47-Data!V$50)/SQRT((Data!$I47^2)+(Data!V$51^2))&gt;1.96," &gt; ",IF((Data!$H47-Data!V$50)/SQRT((Data!$I47^2)+(Data!V$51^2))&lt;-1.96," &lt; "," - "))</f>
        <v xml:space="preserve"> &lt; </v>
      </c>
      <c r="C50" s="103" t="str">
        <f>IF((Data!$H47-Data!W$50)/SQRT((Data!$I47^2)+(Data!W$51^2))&gt;1.96," &gt; ",IF((Data!$H47-Data!W$50)/SQRT((Data!$I47^2)+(Data!W$51^2))&lt;-1.96," &lt; "," - "))</f>
        <v xml:space="preserve"> &lt; </v>
      </c>
      <c r="D50" s="103" t="str">
        <f>IF((Data!$H47-Data!X$50)/SQRT((Data!$I47^2)+(Data!X$51^2))&gt;1.96," &gt; ",IF((Data!$H47-Data!X$50)/SQRT((Data!$I47^2)+(Data!X$51^2))&lt;-1.96," &lt; "," - "))</f>
        <v xml:space="preserve"> &lt; </v>
      </c>
      <c r="E50" s="103" t="str">
        <f>IF((Data!$H47-Data!Y$50)/SQRT((Data!$I47^2)+(Data!Y$51^2))&gt;1.96," &gt; ",IF((Data!$H47-Data!Y$50)/SQRT((Data!$I47^2)+(Data!Y$51^2))&lt;-1.96," &lt; "," - "))</f>
        <v xml:space="preserve"> &lt; </v>
      </c>
      <c r="F50" s="103" t="str">
        <f>IF((Data!$H47-Data!Z$50)/SQRT((Data!$I47^2)+(Data!Z$51^2))&gt;1.96," &gt; ",IF((Data!$H47-Data!Z$50)/SQRT((Data!$I47^2)+(Data!Z$51^2))&lt;-1.96," &lt; "," - "))</f>
        <v xml:space="preserve"> &lt; </v>
      </c>
      <c r="G50" s="103" t="str">
        <f>IF((Data!$H47-Data!AA$50)/SQRT((Data!$I47^2)+(Data!AA$51^2))&gt;1.96," &gt; ",IF((Data!$H47-Data!AA$50)/SQRT((Data!$I47^2)+(Data!AA$51^2))&lt;-1.96," &lt; "," - "))</f>
        <v xml:space="preserve"> &lt; </v>
      </c>
      <c r="H50" s="103" t="str">
        <f>IF((Data!$H47-Data!AB$50)/SQRT((Data!$I47^2)+(Data!AB$51^2))&gt;1.96," &gt; ",IF((Data!$H47-Data!AB$50)/SQRT((Data!$I47^2)+(Data!AB$51^2))&lt;-1.96," &lt; "," - "))</f>
        <v xml:space="preserve"> &lt; </v>
      </c>
      <c r="I50" s="103" t="str">
        <f>IF((Data!$H47-Data!AC$50)/SQRT((Data!$I47^2)+(Data!AC$51^2))&gt;1.96," &gt; ",IF((Data!$H47-Data!AC$50)/SQRT((Data!$I47^2)+(Data!AC$51^2))&lt;-1.96," &lt; "," - "))</f>
        <v xml:space="preserve"> &lt; </v>
      </c>
      <c r="J50" s="103" t="str">
        <f>IF((Data!$H47-Data!AD$50)/SQRT((Data!$I47^2)+(Data!AD$51^2))&gt;1.96," &gt; ",IF((Data!$H47-Data!AD$50)/SQRT((Data!$I47^2)+(Data!AD$51^2))&lt;-1.96," &lt; "," - "))</f>
        <v xml:space="preserve"> &lt; </v>
      </c>
      <c r="K50" s="103" t="str">
        <f>IF((Data!$H47-Data!AE$50)/SQRT((Data!$I47^2)+(Data!AE$51^2))&gt;1.96," &gt; ",IF((Data!$H47-Data!AE$50)/SQRT((Data!$I47^2)+(Data!AE$51^2))&lt;-1.96," &lt; "," - "))</f>
        <v xml:space="preserve"> &lt; </v>
      </c>
      <c r="L50" s="103" t="str">
        <f>IF((Data!$H47-Data!AF$50)/SQRT((Data!$I47^2)+(Data!AF$51^2))&gt;1.96," &gt; ",IF((Data!$H47-Data!AF$50)/SQRT((Data!$I47^2)+(Data!AF$51^2))&lt;-1.96," &lt; "," - "))</f>
        <v xml:space="preserve"> &lt; </v>
      </c>
      <c r="M50" s="103" t="str">
        <f>IF((Data!$H47-Data!AG$50)/SQRT((Data!$I47^2)+(Data!AG$51^2))&gt;1.96," &gt; ",IF((Data!$H47-Data!AG$50)/SQRT((Data!$I47^2)+(Data!AG$51^2))&lt;-1.96," &lt; "," - "))</f>
        <v xml:space="preserve"> - </v>
      </c>
      <c r="N50" s="103" t="str">
        <f>IF((Data!$H47-Data!AH$50)/SQRT((Data!$I47^2)+(Data!AH$51^2))&gt;1.96," &gt; ",IF((Data!$H47-Data!AH$50)/SQRT((Data!$I47^2)+(Data!AH$51^2))&lt;-1.96," &lt; "," - "))</f>
        <v xml:space="preserve"> - </v>
      </c>
      <c r="O50" s="103" t="str">
        <f>IF((Data!$H47-Data!AI$50)/SQRT((Data!$I47^2)+(Data!AI$51^2))&gt;1.96," &gt; ",IF((Data!$H47-Data!AI$50)/SQRT((Data!$I47^2)+(Data!AI$51^2))&lt;-1.96," &lt; "," - "))</f>
        <v xml:space="preserve"> - </v>
      </c>
      <c r="P50" s="103" t="str">
        <f>IF((Data!$H47-Data!AJ$50)/SQRT((Data!$I47^2)+(Data!AJ$51^2))&gt;1.96," &gt; ",IF((Data!$H47-Data!AJ$50)/SQRT((Data!$I47^2)+(Data!AJ$51^2))&lt;-1.96," &lt; "," - "))</f>
        <v xml:space="preserve"> - </v>
      </c>
      <c r="Q50" s="103" t="str">
        <f>IF((Data!$H47-Data!AK$50)/SQRT((Data!$I47^2)+(Data!AK$51^2))&gt;1.96," &gt; ",IF((Data!$H47-Data!AK$50)/SQRT((Data!$I47^2)+(Data!AK$51^2))&lt;-1.96," &lt; "," - "))</f>
        <v xml:space="preserve"> - </v>
      </c>
      <c r="R50" s="103" t="str">
        <f>IF((Data!$H47-Data!AL$50)/SQRT((Data!$I47^2)+(Data!AL$51^2))&gt;1.96," &gt; ",IF((Data!$H47-Data!AL$50)/SQRT((Data!$I47^2)+(Data!AL$51^2))&lt;-1.96," &lt; "," - "))</f>
        <v xml:space="preserve"> - </v>
      </c>
      <c r="S50" s="103" t="str">
        <f>IF((Data!$H47-Data!AM$50)/SQRT((Data!$I47^2)+(Data!AM$51^2))&gt;1.96," &gt; ",IF((Data!$H47-Data!AM$50)/SQRT((Data!$I47^2)+(Data!AM$51^2))&lt;-1.96," &lt; "," - "))</f>
        <v xml:space="preserve"> - </v>
      </c>
      <c r="T50" s="103" t="str">
        <f>IF((Data!$H47-Data!AN$50)/SQRT((Data!$I47^2)+(Data!AN$51^2))&gt;1.96," &gt; ",IF((Data!$H47-Data!AN$50)/SQRT((Data!$I47^2)+(Data!AN$51^2))&lt;-1.96," &lt; "," - "))</f>
        <v xml:space="preserve"> - </v>
      </c>
      <c r="U50" s="103" t="str">
        <f>IF((Data!$H47-Data!AO$50)/SQRT((Data!$I47^2)+(Data!AO$51^2))&gt;1.96," &gt; ",IF((Data!$H47-Data!AO$50)/SQRT((Data!$I47^2)+(Data!AO$51^2))&lt;-1.96," &lt; "," - "))</f>
        <v xml:space="preserve"> &gt; </v>
      </c>
      <c r="V50" s="103" t="str">
        <f>IF((Data!$H47-Data!AP$50)/SQRT((Data!$I47^2)+(Data!AP$51^2))&gt;1.96," &gt; ",IF((Data!$H47-Data!AP$50)/SQRT((Data!$I47^2)+(Data!AP$51^2))&lt;-1.96," &lt; "," - "))</f>
        <v xml:space="preserve"> &gt; </v>
      </c>
      <c r="W50" s="103" t="str">
        <f>IF((Data!$H47-Data!AQ$50)/SQRT((Data!$I47^2)+(Data!AQ$51^2))&gt;1.96," &gt; ",IF((Data!$H47-Data!AQ$50)/SQRT((Data!$I47^2)+(Data!AQ$51^2))&lt;-1.96," &lt; "," - "))</f>
        <v xml:space="preserve"> &gt; </v>
      </c>
      <c r="X50" s="103" t="str">
        <f>IF((Data!$H47-Data!AR$50)/SQRT((Data!$I47^2)+(Data!AR$51^2))&gt;1.96," &gt; ",IF((Data!$H47-Data!AR$50)/SQRT((Data!$I47^2)+(Data!AR$51^2))&lt;-1.96," &lt; "," - "))</f>
        <v xml:space="preserve"> &gt; </v>
      </c>
      <c r="Y50" s="103" t="str">
        <f>IF((Data!$H47-Data!AS$50)/SQRT((Data!$I47^2)+(Data!AS$51^2))&gt;1.96," &gt; ",IF((Data!$H47-Data!AS$50)/SQRT((Data!$I47^2)+(Data!AS$51^2))&lt;-1.96," &lt; "," - "))</f>
        <v xml:space="preserve"> &gt; </v>
      </c>
      <c r="Z50" s="103" t="str">
        <f>IF((Data!$H47-Data!AT$50)/SQRT((Data!$I47^2)+(Data!AT$51^2))&gt;1.96," &gt; ",IF((Data!$H47-Data!AT$50)/SQRT((Data!$I47^2)+(Data!AT$51^2))&lt;-1.96," &lt; "," - "))</f>
        <v xml:space="preserve"> &gt; </v>
      </c>
      <c r="AA50" s="103" t="str">
        <f>IF((Data!$H47-Data!AU$50)/SQRT((Data!$I47^2)+(Data!AU$51^2))&gt;1.96," &gt; ",IF((Data!$H47-Data!AU$50)/SQRT((Data!$I47^2)+(Data!AU$51^2))&lt;-1.96," &lt; "," - "))</f>
        <v xml:space="preserve"> &gt; </v>
      </c>
      <c r="AB50" s="103" t="str">
        <f>IF((Data!$H47-Data!AV$50)/SQRT((Data!$I47^2)+(Data!AV$51^2))&gt;1.96," &gt; ",IF((Data!$H47-Data!AV$50)/SQRT((Data!$I47^2)+(Data!AV$51^2))&lt;-1.96," &lt; "," - "))</f>
        <v xml:space="preserve"> &gt; </v>
      </c>
      <c r="AC50" s="103" t="str">
        <f>IF((Data!$H47-Data!AW$50)/SQRT((Data!$I47^2)+(Data!AW$51^2))&gt;1.96," &gt; ",IF((Data!$H47-Data!AW$50)/SQRT((Data!$I47^2)+(Data!AW$51^2))&lt;-1.96," &lt; "," - "))</f>
        <v xml:space="preserve"> &gt; </v>
      </c>
      <c r="AD50" s="103" t="str">
        <f>IF((Data!$H47-Data!AX$50)/SQRT((Data!$I47^2)+(Data!AX$51^2))&gt;1.96," &gt; ",IF((Data!$H47-Data!AX$50)/SQRT((Data!$I47^2)+(Data!AX$51^2))&lt;-1.96," &lt; "," - "))</f>
        <v xml:space="preserve"> &gt; </v>
      </c>
      <c r="AE50" s="103" t="str">
        <f>IF((Data!$H47-Data!AY$50)/SQRT((Data!$I47^2)+(Data!AY$51^2))&gt;1.96," &gt; ",IF((Data!$H47-Data!AY$50)/SQRT((Data!$I47^2)+(Data!AY$51^2))&lt;-1.96," &lt; "," - "))</f>
        <v xml:space="preserve"> &gt; </v>
      </c>
      <c r="AF50" s="103" t="str">
        <f>IF((Data!$H47-Data!AZ$50)/SQRT((Data!$I47^2)+(Data!AZ$51^2))&gt;1.96," &gt; ",IF((Data!$H47-Data!AZ$50)/SQRT((Data!$I47^2)+(Data!AZ$51^2))&lt;-1.96," &lt; "," - "))</f>
        <v xml:space="preserve"> &gt; </v>
      </c>
      <c r="AG50" s="103" t="str">
        <f>IF((Data!$H47-Data!BA$50)/SQRT((Data!$I47^2)+(Data!BA$51^2))&gt;1.96," &gt; ",IF((Data!$H47-Data!BA$50)/SQRT((Data!$I47^2)+(Data!BA$51^2))&lt;-1.96," &lt; "," - "))</f>
        <v xml:space="preserve"> &gt; </v>
      </c>
      <c r="AH50" s="103" t="str">
        <f>IF((Data!$H47-Data!BB$50)/SQRT((Data!$I47^2)+(Data!BB$51^2))&gt;1.96," &gt; ",IF((Data!$H47-Data!BB$50)/SQRT((Data!$I47^2)+(Data!BB$51^2))&lt;-1.96," &lt; "," - "))</f>
        <v xml:space="preserve"> &gt; </v>
      </c>
      <c r="AI50" s="103" t="str">
        <f>IF((Data!$H47-Data!BC$50)/SQRT((Data!$I47^2)+(Data!BC$51^2))&gt;1.96," &gt; ",IF((Data!$H47-Data!BC$50)/SQRT((Data!$I47^2)+(Data!BC$51^2))&lt;-1.96," &lt; "," - "))</f>
        <v xml:space="preserve"> &gt; </v>
      </c>
      <c r="AJ50" s="103" t="str">
        <f>IF((Data!$H47-Data!BD$50)/SQRT((Data!$I47^2)+(Data!BD$51^2))&gt;1.96," &gt; ",IF((Data!$H47-Data!BD$50)/SQRT((Data!$I47^2)+(Data!BD$51^2))&lt;-1.96," &lt; "," - "))</f>
        <v xml:space="preserve"> &gt; </v>
      </c>
      <c r="AK50" s="103" t="str">
        <f>IF((Data!$H47-Data!BE$50)/SQRT((Data!$I47^2)+(Data!BE$51^2))&gt;1.96," &gt; ",IF((Data!$H47-Data!BE$50)/SQRT((Data!$I47^2)+(Data!BE$51^2))&lt;-1.96," &lt; "," - "))</f>
        <v xml:space="preserve"> &gt; </v>
      </c>
      <c r="AL50" s="103" t="str">
        <f>IF((Data!$H47-Data!BF$50)/SQRT((Data!$I47^2)+(Data!BF$51^2))&gt;1.96," &gt; ",IF((Data!$H47-Data!BF$50)/SQRT((Data!$I47^2)+(Data!BF$51^2))&lt;-1.96," &lt; "," - "))</f>
        <v xml:space="preserve"> &gt; </v>
      </c>
      <c r="AM50" s="103" t="str">
        <f>IF((Data!$H47-Data!BG$50)/SQRT((Data!$I47^2)+(Data!BG$51^2))&gt;1.96," &gt; ",IF((Data!$H47-Data!BG$50)/SQRT((Data!$I47^2)+(Data!BG$51^2))&lt;-1.96," &lt; "," - "))</f>
        <v xml:space="preserve"> &gt; </v>
      </c>
      <c r="AN50" s="103" t="str">
        <f>IF((Data!$H47-Data!BH$50)/SQRT((Data!$I47^2)+(Data!BH$51^2))&gt;1.96," &gt; ",IF((Data!$H47-Data!BH$50)/SQRT((Data!$I47^2)+(Data!BH$51^2))&lt;-1.96," &lt; "," - "))</f>
        <v xml:space="preserve"> &gt; </v>
      </c>
      <c r="AO50" s="103" t="str">
        <f>IF((Data!$H47-Data!BI$50)/SQRT((Data!$I47^2)+(Data!BI$51^2))&gt;1.96," &gt; ",IF((Data!$H47-Data!BI$50)/SQRT((Data!$I47^2)+(Data!BI$51^2))&lt;-1.96," &lt; "," - "))</f>
        <v xml:space="preserve"> &gt; </v>
      </c>
      <c r="AP50" s="103" t="str">
        <f>IF((Data!$H47-Data!BJ$50)/SQRT((Data!$I47^2)+(Data!BJ$51^2))&gt;1.96," &gt; ",IF((Data!$H47-Data!BJ$50)/SQRT((Data!$I47^2)+(Data!BJ$51^2))&lt;-1.96," &lt; "," - "))</f>
        <v xml:space="preserve"> &gt; </v>
      </c>
      <c r="AQ50" s="103" t="str">
        <f>IF((Data!$H47-Data!BK$50)/SQRT((Data!$I47^2)+(Data!BK$51^2))&gt;1.96," &gt; ",IF((Data!$H47-Data!BK$50)/SQRT((Data!$I47^2)+(Data!BK$51^2))&lt;-1.96," &lt; "," - "))</f>
        <v xml:space="preserve"> &gt; </v>
      </c>
      <c r="AR50" s="103" t="str">
        <f>IF((Data!$H47-Data!BL$50)/SQRT((Data!$I47^2)+(Data!BL$51^2))&gt;1.96," &gt; ",IF((Data!$H47-Data!BL$50)/SQRT((Data!$I47^2)+(Data!BL$51^2))&lt;-1.96," &lt; "," - "))</f>
        <v xml:space="preserve"> &gt; </v>
      </c>
      <c r="AS50" s="103" t="str">
        <f>IF((Data!$H47-Data!BM$50)/SQRT((Data!$I47^2)+(Data!BM$51^2))&gt;1.96," &gt; ",IF((Data!$H47-Data!BM$50)/SQRT((Data!$I47^2)+(Data!BM$51^2))&lt;-1.96," &lt; "," - "))</f>
        <v xml:space="preserve"> &gt; </v>
      </c>
      <c r="AT50" s="103" t="str">
        <f>IF((Data!$H47-Data!BN$50)/SQRT((Data!$I47^2)+(Data!BN$51^2))&gt;1.96," &gt; ",IF((Data!$H47-Data!BN$50)/SQRT((Data!$I47^2)+(Data!BN$51^2))&lt;-1.96," &lt; "," - "))</f>
        <v xml:space="preserve"> &gt; </v>
      </c>
      <c r="AU50" s="103" t="str">
        <f>IF((Data!$H47-Data!BO$50)/SQRT((Data!$I47^2)+(Data!BO$51^2))&gt;1.96," &gt; ",IF((Data!$H47-Data!BO$50)/SQRT((Data!$I47^2)+(Data!BO$51^2))&lt;-1.96," &lt; "," - "))</f>
        <v xml:space="preserve"> &gt; </v>
      </c>
      <c r="AV50" s="104" t="str">
        <f>IF((Data!$H47-Data!BP$50)/SQRT((Data!$I47^2)+(Data!BP$51^2))&gt;1.96," &gt; ",IF((Data!$H47-Data!BP$50)/SQRT((Data!$I47^2)+(Data!BP$51^2))&lt;-1.96," &lt; "," - "))</f>
        <v xml:space="preserve"> &gt; </v>
      </c>
      <c r="AW50" s="23">
        <f t="shared" si="3"/>
        <v>11</v>
      </c>
      <c r="AX50" s="12">
        <f t="shared" si="4"/>
        <v>8</v>
      </c>
      <c r="AY50" s="24">
        <f t="shared" si="5"/>
        <v>28</v>
      </c>
    </row>
    <row r="51" spans="1:51">
      <c r="A51" s="101" t="str">
        <f>Data!G48</f>
        <v>Nevada</v>
      </c>
      <c r="B51" s="102" t="str">
        <f>IF((Data!$H48-Data!V$50)/SQRT((Data!$I48^2)+(Data!V$51^2))&gt;1.96," &gt; ",IF((Data!$H48-Data!V$50)/SQRT((Data!$I48^2)+(Data!V$51^2))&lt;-1.96," &lt; "," - "))</f>
        <v xml:space="preserve"> &lt; </v>
      </c>
      <c r="C51" s="103" t="str">
        <f>IF((Data!$H48-Data!W$50)/SQRT((Data!$I48^2)+(Data!W$51^2))&gt;1.96," &gt; ",IF((Data!$H48-Data!W$50)/SQRT((Data!$I48^2)+(Data!W$51^2))&lt;-1.96," &lt; "," - "))</f>
        <v xml:space="preserve"> &lt; </v>
      </c>
      <c r="D51" s="103" t="str">
        <f>IF((Data!$H48-Data!X$50)/SQRT((Data!$I48^2)+(Data!X$51^2))&gt;1.96," &gt; ",IF((Data!$H48-Data!X$50)/SQRT((Data!$I48^2)+(Data!X$51^2))&lt;-1.96," &lt; "," - "))</f>
        <v xml:space="preserve"> &lt; </v>
      </c>
      <c r="E51" s="103" t="str">
        <f>IF((Data!$H48-Data!Y$50)/SQRT((Data!$I48^2)+(Data!Y$51^2))&gt;1.96," &gt; ",IF((Data!$H48-Data!Y$50)/SQRT((Data!$I48^2)+(Data!Y$51^2))&lt;-1.96," &lt; "," - "))</f>
        <v xml:space="preserve"> &lt; </v>
      </c>
      <c r="F51" s="103" t="str">
        <f>IF((Data!$H48-Data!Z$50)/SQRT((Data!$I48^2)+(Data!Z$51^2))&gt;1.96," &gt; ",IF((Data!$H48-Data!Z$50)/SQRT((Data!$I48^2)+(Data!Z$51^2))&lt;-1.96," &lt; "," - "))</f>
        <v xml:space="preserve"> &lt; </v>
      </c>
      <c r="G51" s="103" t="str">
        <f>IF((Data!$H48-Data!AA$50)/SQRT((Data!$I48^2)+(Data!AA$51^2))&gt;1.96," &gt; ",IF((Data!$H48-Data!AA$50)/SQRT((Data!$I48^2)+(Data!AA$51^2))&lt;-1.96," &lt; "," - "))</f>
        <v xml:space="preserve"> &lt; </v>
      </c>
      <c r="H51" s="103" t="str">
        <f>IF((Data!$H48-Data!AB$50)/SQRT((Data!$I48^2)+(Data!AB$51^2))&gt;1.96," &gt; ",IF((Data!$H48-Data!AB$50)/SQRT((Data!$I48^2)+(Data!AB$51^2))&lt;-1.96," &lt; "," - "))</f>
        <v xml:space="preserve"> &lt; </v>
      </c>
      <c r="I51" s="103" t="str">
        <f>IF((Data!$H48-Data!AC$50)/SQRT((Data!$I48^2)+(Data!AC$51^2))&gt;1.96," &gt; ",IF((Data!$H48-Data!AC$50)/SQRT((Data!$I48^2)+(Data!AC$51^2))&lt;-1.96," &lt; "," - "))</f>
        <v xml:space="preserve"> &lt; </v>
      </c>
      <c r="J51" s="103" t="str">
        <f>IF((Data!$H48-Data!AD$50)/SQRT((Data!$I48^2)+(Data!AD$51^2))&gt;1.96," &gt; ",IF((Data!$H48-Data!AD$50)/SQRT((Data!$I48^2)+(Data!AD$51^2))&lt;-1.96," &lt; "," - "))</f>
        <v xml:space="preserve"> &lt; </v>
      </c>
      <c r="K51" s="103" t="str">
        <f>IF((Data!$H48-Data!AE$50)/SQRT((Data!$I48^2)+(Data!AE$51^2))&gt;1.96," &gt; ",IF((Data!$H48-Data!AE$50)/SQRT((Data!$I48^2)+(Data!AE$51^2))&lt;-1.96," &lt; "," - "))</f>
        <v xml:space="preserve"> &lt; </v>
      </c>
      <c r="L51" s="103" t="str">
        <f>IF((Data!$H48-Data!AF$50)/SQRT((Data!$I48^2)+(Data!AF$51^2))&gt;1.96," &gt; ",IF((Data!$H48-Data!AF$50)/SQRT((Data!$I48^2)+(Data!AF$51^2))&lt;-1.96," &lt; "," - "))</f>
        <v xml:space="preserve"> &lt; </v>
      </c>
      <c r="M51" s="103" t="str">
        <f>IF((Data!$H48-Data!AG$50)/SQRT((Data!$I48^2)+(Data!AG$51^2))&gt;1.96," &gt; ",IF((Data!$H48-Data!AG$50)/SQRT((Data!$I48^2)+(Data!AG$51^2))&lt;-1.96," &lt; "," - "))</f>
        <v xml:space="preserve"> &lt; </v>
      </c>
      <c r="N51" s="103" t="str">
        <f>IF((Data!$H48-Data!AH$50)/SQRT((Data!$I48^2)+(Data!AH$51^2))&gt;1.96," &gt; ",IF((Data!$H48-Data!AH$50)/SQRT((Data!$I48^2)+(Data!AH$51^2))&lt;-1.96," &lt; "," - "))</f>
        <v xml:space="preserve"> &lt; </v>
      </c>
      <c r="O51" s="103" t="str">
        <f>IF((Data!$H48-Data!AI$50)/SQRT((Data!$I48^2)+(Data!AI$51^2))&gt;1.96," &gt; ",IF((Data!$H48-Data!AI$50)/SQRT((Data!$I48^2)+(Data!AI$51^2))&lt;-1.96," &lt; "," - "))</f>
        <v xml:space="preserve"> - </v>
      </c>
      <c r="P51" s="103" t="str">
        <f>IF((Data!$H48-Data!AJ$50)/SQRT((Data!$I48^2)+(Data!AJ$51^2))&gt;1.96," &gt; ",IF((Data!$H48-Data!AJ$50)/SQRT((Data!$I48^2)+(Data!AJ$51^2))&lt;-1.96," &lt; "," - "))</f>
        <v xml:space="preserve"> - </v>
      </c>
      <c r="Q51" s="103" t="str">
        <f>IF((Data!$H48-Data!AK$50)/SQRT((Data!$I48^2)+(Data!AK$51^2))&gt;1.96," &gt; ",IF((Data!$H48-Data!AK$50)/SQRT((Data!$I48^2)+(Data!AK$51^2))&lt;-1.96," &lt; "," - "))</f>
        <v xml:space="preserve"> - </v>
      </c>
      <c r="R51" s="103" t="str">
        <f>IF((Data!$H48-Data!AL$50)/SQRT((Data!$I48^2)+(Data!AL$51^2))&gt;1.96," &gt; ",IF((Data!$H48-Data!AL$50)/SQRT((Data!$I48^2)+(Data!AL$51^2))&lt;-1.96," &lt; "," - "))</f>
        <v xml:space="preserve"> - </v>
      </c>
      <c r="S51" s="103" t="str">
        <f>IF((Data!$H48-Data!AM$50)/SQRT((Data!$I48^2)+(Data!AM$51^2))&gt;1.96," &gt; ",IF((Data!$H48-Data!AM$50)/SQRT((Data!$I48^2)+(Data!AM$51^2))&lt;-1.96," &lt; "," - "))</f>
        <v xml:space="preserve"> - </v>
      </c>
      <c r="T51" s="103" t="str">
        <f>IF((Data!$H48-Data!AN$50)/SQRT((Data!$I48^2)+(Data!AN$51^2))&gt;1.96," &gt; ",IF((Data!$H48-Data!AN$50)/SQRT((Data!$I48^2)+(Data!AN$51^2))&lt;-1.96," &lt; "," - "))</f>
        <v xml:space="preserve"> - </v>
      </c>
      <c r="U51" s="103" t="str">
        <f>IF((Data!$H48-Data!AO$50)/SQRT((Data!$I48^2)+(Data!AO$51^2))&gt;1.96," &gt; ",IF((Data!$H48-Data!AO$50)/SQRT((Data!$I48^2)+(Data!AO$51^2))&lt;-1.96," &lt; "," - "))</f>
        <v xml:space="preserve"> &gt; </v>
      </c>
      <c r="V51" s="103" t="str">
        <f>IF((Data!$H48-Data!AP$50)/SQRT((Data!$I48^2)+(Data!AP$51^2))&gt;1.96," &gt; ",IF((Data!$H48-Data!AP$50)/SQRT((Data!$I48^2)+(Data!AP$51^2))&lt;-1.96," &lt; "," - "))</f>
        <v xml:space="preserve"> &gt; </v>
      </c>
      <c r="W51" s="103" t="str">
        <f>IF((Data!$H48-Data!AQ$50)/SQRT((Data!$I48^2)+(Data!AQ$51^2))&gt;1.96," &gt; ",IF((Data!$H48-Data!AQ$50)/SQRT((Data!$I48^2)+(Data!AQ$51^2))&lt;-1.96," &lt; "," - "))</f>
        <v xml:space="preserve"> &gt; </v>
      </c>
      <c r="X51" s="103" t="str">
        <f>IF((Data!$H48-Data!AR$50)/SQRT((Data!$I48^2)+(Data!AR$51^2))&gt;1.96," &gt; ",IF((Data!$H48-Data!AR$50)/SQRT((Data!$I48^2)+(Data!AR$51^2))&lt;-1.96," &lt; "," - "))</f>
        <v xml:space="preserve"> &gt; </v>
      </c>
      <c r="Y51" s="103" t="str">
        <f>IF((Data!$H48-Data!AS$50)/SQRT((Data!$I48^2)+(Data!AS$51^2))&gt;1.96," &gt; ",IF((Data!$H48-Data!AS$50)/SQRT((Data!$I48^2)+(Data!AS$51^2))&lt;-1.96," &lt; "," - "))</f>
        <v xml:space="preserve"> &gt; </v>
      </c>
      <c r="Z51" s="103" t="str">
        <f>IF((Data!$H48-Data!AT$50)/SQRT((Data!$I48^2)+(Data!AT$51^2))&gt;1.96," &gt; ",IF((Data!$H48-Data!AT$50)/SQRT((Data!$I48^2)+(Data!AT$51^2))&lt;-1.96," &lt; "," - "))</f>
        <v xml:space="preserve"> &gt; </v>
      </c>
      <c r="AA51" s="103" t="str">
        <f>IF((Data!$H48-Data!AU$50)/SQRT((Data!$I48^2)+(Data!AU$51^2))&gt;1.96," &gt; ",IF((Data!$H48-Data!AU$50)/SQRT((Data!$I48^2)+(Data!AU$51^2))&lt;-1.96," &lt; "," - "))</f>
        <v xml:space="preserve"> &gt; </v>
      </c>
      <c r="AB51" s="103" t="str">
        <f>IF((Data!$H48-Data!AV$50)/SQRT((Data!$I48^2)+(Data!AV$51^2))&gt;1.96," &gt; ",IF((Data!$H48-Data!AV$50)/SQRT((Data!$I48^2)+(Data!AV$51^2))&lt;-1.96," &lt; "," - "))</f>
        <v xml:space="preserve"> &gt; </v>
      </c>
      <c r="AC51" s="103" t="str">
        <f>IF((Data!$H48-Data!AW$50)/SQRT((Data!$I48^2)+(Data!AW$51^2))&gt;1.96," &gt; ",IF((Data!$H48-Data!AW$50)/SQRT((Data!$I48^2)+(Data!AW$51^2))&lt;-1.96," &lt; "," - "))</f>
        <v xml:space="preserve"> &gt; </v>
      </c>
      <c r="AD51" s="103" t="str">
        <f>IF((Data!$H48-Data!AX$50)/SQRT((Data!$I48^2)+(Data!AX$51^2))&gt;1.96," &gt; ",IF((Data!$H48-Data!AX$50)/SQRT((Data!$I48^2)+(Data!AX$51^2))&lt;-1.96," &lt; "," - "))</f>
        <v xml:space="preserve"> &gt; </v>
      </c>
      <c r="AE51" s="103" t="str">
        <f>IF((Data!$H48-Data!AY$50)/SQRT((Data!$I48^2)+(Data!AY$51^2))&gt;1.96," &gt; ",IF((Data!$H48-Data!AY$50)/SQRT((Data!$I48^2)+(Data!AY$51^2))&lt;-1.96," &lt; "," - "))</f>
        <v xml:space="preserve"> &gt; </v>
      </c>
      <c r="AF51" s="103" t="str">
        <f>IF((Data!$H48-Data!AZ$50)/SQRT((Data!$I48^2)+(Data!AZ$51^2))&gt;1.96," &gt; ",IF((Data!$H48-Data!AZ$50)/SQRT((Data!$I48^2)+(Data!AZ$51^2))&lt;-1.96," &lt; "," - "))</f>
        <v xml:space="preserve"> &gt; </v>
      </c>
      <c r="AG51" s="103" t="str">
        <f>IF((Data!$H48-Data!BA$50)/SQRT((Data!$I48^2)+(Data!BA$51^2))&gt;1.96," &gt; ",IF((Data!$H48-Data!BA$50)/SQRT((Data!$I48^2)+(Data!BA$51^2))&lt;-1.96," &lt; "," - "))</f>
        <v xml:space="preserve"> &gt; </v>
      </c>
      <c r="AH51" s="103" t="str">
        <f>IF((Data!$H48-Data!BB$50)/SQRT((Data!$I48^2)+(Data!BB$51^2))&gt;1.96," &gt; ",IF((Data!$H48-Data!BB$50)/SQRT((Data!$I48^2)+(Data!BB$51^2))&lt;-1.96," &lt; "," - "))</f>
        <v xml:space="preserve"> &gt; </v>
      </c>
      <c r="AI51" s="103" t="str">
        <f>IF((Data!$H48-Data!BC$50)/SQRT((Data!$I48^2)+(Data!BC$51^2))&gt;1.96," &gt; ",IF((Data!$H48-Data!BC$50)/SQRT((Data!$I48^2)+(Data!BC$51^2))&lt;-1.96," &lt; "," - "))</f>
        <v xml:space="preserve"> &gt; </v>
      </c>
      <c r="AJ51" s="103" t="str">
        <f>IF((Data!$H48-Data!BD$50)/SQRT((Data!$I48^2)+(Data!BD$51^2))&gt;1.96," &gt; ",IF((Data!$H48-Data!BD$50)/SQRT((Data!$I48^2)+(Data!BD$51^2))&lt;-1.96," &lt; "," - "))</f>
        <v xml:space="preserve"> &gt; </v>
      </c>
      <c r="AK51" s="103" t="str">
        <f>IF((Data!$H48-Data!BE$50)/SQRT((Data!$I48^2)+(Data!BE$51^2))&gt;1.96," &gt; ",IF((Data!$H48-Data!BE$50)/SQRT((Data!$I48^2)+(Data!BE$51^2))&lt;-1.96," &lt; "," - "))</f>
        <v xml:space="preserve"> &gt; </v>
      </c>
      <c r="AL51" s="103" t="str">
        <f>IF((Data!$H48-Data!BF$50)/SQRT((Data!$I48^2)+(Data!BF$51^2))&gt;1.96," &gt; ",IF((Data!$H48-Data!BF$50)/SQRT((Data!$I48^2)+(Data!BF$51^2))&lt;-1.96," &lt; "," - "))</f>
        <v xml:space="preserve"> &gt; </v>
      </c>
      <c r="AM51" s="103" t="str">
        <f>IF((Data!$H48-Data!BG$50)/SQRT((Data!$I48^2)+(Data!BG$51^2))&gt;1.96," &gt; ",IF((Data!$H48-Data!BG$50)/SQRT((Data!$I48^2)+(Data!BG$51^2))&lt;-1.96," &lt; "," - "))</f>
        <v xml:space="preserve"> &gt; </v>
      </c>
      <c r="AN51" s="103" t="str">
        <f>IF((Data!$H48-Data!BH$50)/SQRT((Data!$I48^2)+(Data!BH$51^2))&gt;1.96," &gt; ",IF((Data!$H48-Data!BH$50)/SQRT((Data!$I48^2)+(Data!BH$51^2))&lt;-1.96," &lt; "," - "))</f>
        <v xml:space="preserve"> &gt; </v>
      </c>
      <c r="AO51" s="103" t="str">
        <f>IF((Data!$H48-Data!BI$50)/SQRT((Data!$I48^2)+(Data!BI$51^2))&gt;1.96," &gt; ",IF((Data!$H48-Data!BI$50)/SQRT((Data!$I48^2)+(Data!BI$51^2))&lt;-1.96," &lt; "," - "))</f>
        <v xml:space="preserve"> &gt; </v>
      </c>
      <c r="AP51" s="103" t="str">
        <f>IF((Data!$H48-Data!BJ$50)/SQRT((Data!$I48^2)+(Data!BJ$51^2))&gt;1.96," &gt; ",IF((Data!$H48-Data!BJ$50)/SQRT((Data!$I48^2)+(Data!BJ$51^2))&lt;-1.96," &lt; "," - "))</f>
        <v xml:space="preserve"> &gt; </v>
      </c>
      <c r="AQ51" s="103" t="str">
        <f>IF((Data!$H48-Data!BK$50)/SQRT((Data!$I48^2)+(Data!BK$51^2))&gt;1.96," &gt; ",IF((Data!$H48-Data!BK$50)/SQRT((Data!$I48^2)+(Data!BK$51^2))&lt;-1.96," &lt; "," - "))</f>
        <v xml:space="preserve"> &gt; </v>
      </c>
      <c r="AR51" s="103" t="str">
        <f>IF((Data!$H48-Data!BL$50)/SQRT((Data!$I48^2)+(Data!BL$51^2))&gt;1.96," &gt; ",IF((Data!$H48-Data!BL$50)/SQRT((Data!$I48^2)+(Data!BL$51^2))&lt;-1.96," &lt; "," - "))</f>
        <v xml:space="preserve"> &gt; </v>
      </c>
      <c r="AS51" s="103" t="str">
        <f>IF((Data!$H48-Data!BM$50)/SQRT((Data!$I48^2)+(Data!BM$51^2))&gt;1.96," &gt; ",IF((Data!$H48-Data!BM$50)/SQRT((Data!$I48^2)+(Data!BM$51^2))&lt;-1.96," &lt; "," - "))</f>
        <v xml:space="preserve"> &gt; </v>
      </c>
      <c r="AT51" s="103" t="str">
        <f>IF((Data!$H48-Data!BN$50)/SQRT((Data!$I48^2)+(Data!BN$51^2))&gt;1.96," &gt; ",IF((Data!$H48-Data!BN$50)/SQRT((Data!$I48^2)+(Data!BN$51^2))&lt;-1.96," &lt; "," - "))</f>
        <v xml:space="preserve"> &gt; </v>
      </c>
      <c r="AU51" s="103" t="str">
        <f>IF((Data!$H48-Data!BO$50)/SQRT((Data!$I48^2)+(Data!BO$51^2))&gt;1.96," &gt; ",IF((Data!$H48-Data!BO$50)/SQRT((Data!$I48^2)+(Data!BO$51^2))&lt;-1.96," &lt; "," - "))</f>
        <v xml:space="preserve"> &gt; </v>
      </c>
      <c r="AV51" s="104" t="str">
        <f>IF((Data!$H48-Data!BP$50)/SQRT((Data!$I48^2)+(Data!BP$51^2))&gt;1.96," &gt; ",IF((Data!$H48-Data!BP$50)/SQRT((Data!$I48^2)+(Data!BP$51^2))&lt;-1.96," &lt; "," - "))</f>
        <v xml:space="preserve"> &gt; </v>
      </c>
      <c r="AW51" s="23">
        <f t="shared" si="3"/>
        <v>13</v>
      </c>
      <c r="AX51" s="12">
        <f t="shared" si="4"/>
        <v>6</v>
      </c>
      <c r="AY51" s="24">
        <f t="shared" si="5"/>
        <v>28</v>
      </c>
    </row>
    <row r="52" spans="1:51">
      <c r="A52" s="101" t="str">
        <f>Data!G49</f>
        <v>New Mexico</v>
      </c>
      <c r="B52" s="102" t="str">
        <f>IF((Data!$H49-Data!V$50)/SQRT((Data!$I49^2)+(Data!V$51^2))&gt;1.96," &gt; ",IF((Data!$H49-Data!V$50)/SQRT((Data!$I49^2)+(Data!V$51^2))&lt;-1.96," &lt; "," - "))</f>
        <v xml:space="preserve"> &lt; </v>
      </c>
      <c r="C52" s="103" t="str">
        <f>IF((Data!$H49-Data!W$50)/SQRT((Data!$I49^2)+(Data!W$51^2))&gt;1.96," &gt; ",IF((Data!$H49-Data!W$50)/SQRT((Data!$I49^2)+(Data!W$51^2))&lt;-1.96," &lt; "," - "))</f>
        <v xml:space="preserve"> &lt; </v>
      </c>
      <c r="D52" s="103" t="str">
        <f>IF((Data!$H49-Data!X$50)/SQRT((Data!$I49^2)+(Data!X$51^2))&gt;1.96," &gt; ",IF((Data!$H49-Data!X$50)/SQRT((Data!$I49^2)+(Data!X$51^2))&lt;-1.96," &lt; "," - "))</f>
        <v xml:space="preserve"> &lt; </v>
      </c>
      <c r="E52" s="103" t="str">
        <f>IF((Data!$H49-Data!Y$50)/SQRT((Data!$I49^2)+(Data!Y$51^2))&gt;1.96," &gt; ",IF((Data!$H49-Data!Y$50)/SQRT((Data!$I49^2)+(Data!Y$51^2))&lt;-1.96," &lt; "," - "))</f>
        <v xml:space="preserve"> &lt; </v>
      </c>
      <c r="F52" s="103" t="str">
        <f>IF((Data!$H49-Data!Z$50)/SQRT((Data!$I49^2)+(Data!Z$51^2))&gt;1.96," &gt; ",IF((Data!$H49-Data!Z$50)/SQRT((Data!$I49^2)+(Data!Z$51^2))&lt;-1.96," &lt; "," - "))</f>
        <v xml:space="preserve"> &lt; </v>
      </c>
      <c r="G52" s="103" t="str">
        <f>IF((Data!$H49-Data!AA$50)/SQRT((Data!$I49^2)+(Data!AA$51^2))&gt;1.96," &gt; ",IF((Data!$H49-Data!AA$50)/SQRT((Data!$I49^2)+(Data!AA$51^2))&lt;-1.96," &lt; "," - "))</f>
        <v xml:space="preserve"> &lt; </v>
      </c>
      <c r="H52" s="103" t="str">
        <f>IF((Data!$H49-Data!AB$50)/SQRT((Data!$I49^2)+(Data!AB$51^2))&gt;1.96," &gt; ",IF((Data!$H49-Data!AB$50)/SQRT((Data!$I49^2)+(Data!AB$51^2))&lt;-1.96," &lt; "," - "))</f>
        <v xml:space="preserve"> &lt; </v>
      </c>
      <c r="I52" s="103" t="str">
        <f>IF((Data!$H49-Data!AC$50)/SQRT((Data!$I49^2)+(Data!AC$51^2))&gt;1.96," &gt; ",IF((Data!$H49-Data!AC$50)/SQRT((Data!$I49^2)+(Data!AC$51^2))&lt;-1.96," &lt; "," - "))</f>
        <v xml:space="preserve"> &lt; </v>
      </c>
      <c r="J52" s="103" t="str">
        <f>IF((Data!$H49-Data!AD$50)/SQRT((Data!$I49^2)+(Data!AD$51^2))&gt;1.96," &gt; ",IF((Data!$H49-Data!AD$50)/SQRT((Data!$I49^2)+(Data!AD$51^2))&lt;-1.96," &lt; "," - "))</f>
        <v xml:space="preserve"> &lt; </v>
      </c>
      <c r="K52" s="103" t="str">
        <f>IF((Data!$H49-Data!AE$50)/SQRT((Data!$I49^2)+(Data!AE$51^2))&gt;1.96," &gt; ",IF((Data!$H49-Data!AE$50)/SQRT((Data!$I49^2)+(Data!AE$51^2))&lt;-1.96," &lt; "," - "))</f>
        <v xml:space="preserve"> &lt; </v>
      </c>
      <c r="L52" s="103" t="str">
        <f>IF((Data!$H49-Data!AF$50)/SQRT((Data!$I49^2)+(Data!AF$51^2))&gt;1.96," &gt; ",IF((Data!$H49-Data!AF$50)/SQRT((Data!$I49^2)+(Data!AF$51^2))&lt;-1.96," &lt; "," - "))</f>
        <v xml:space="preserve"> &lt; </v>
      </c>
      <c r="M52" s="103" t="str">
        <f>IF((Data!$H49-Data!AG$50)/SQRT((Data!$I49^2)+(Data!AG$51^2))&gt;1.96," &gt; ",IF((Data!$H49-Data!AG$50)/SQRT((Data!$I49^2)+(Data!AG$51^2))&lt;-1.96," &lt; "," - "))</f>
        <v xml:space="preserve"> &lt; </v>
      </c>
      <c r="N52" s="103" t="str">
        <f>IF((Data!$H49-Data!AH$50)/SQRT((Data!$I49^2)+(Data!AH$51^2))&gt;1.96," &gt; ",IF((Data!$H49-Data!AH$50)/SQRT((Data!$I49^2)+(Data!AH$51^2))&lt;-1.96," &lt; "," - "))</f>
        <v xml:space="preserve"> &lt; </v>
      </c>
      <c r="O52" s="103" t="str">
        <f>IF((Data!$H49-Data!AI$50)/SQRT((Data!$I49^2)+(Data!AI$51^2))&gt;1.96," &gt; ",IF((Data!$H49-Data!AI$50)/SQRT((Data!$I49^2)+(Data!AI$51^2))&lt;-1.96," &lt; "," - "))</f>
        <v xml:space="preserve"> &lt; </v>
      </c>
      <c r="P52" s="103" t="str">
        <f>IF((Data!$H49-Data!AJ$50)/SQRT((Data!$I49^2)+(Data!AJ$51^2))&gt;1.96," &gt; ",IF((Data!$H49-Data!AJ$50)/SQRT((Data!$I49^2)+(Data!AJ$51^2))&lt;-1.96," &lt; "," - "))</f>
        <v xml:space="preserve"> - </v>
      </c>
      <c r="Q52" s="103" t="str">
        <f>IF((Data!$H49-Data!AK$50)/SQRT((Data!$I49^2)+(Data!AK$51^2))&gt;1.96," &gt; ",IF((Data!$H49-Data!AK$50)/SQRT((Data!$I49^2)+(Data!AK$51^2))&lt;-1.96," &lt; "," - "))</f>
        <v xml:space="preserve"> - </v>
      </c>
      <c r="R52" s="103" t="str">
        <f>IF((Data!$H49-Data!AL$50)/SQRT((Data!$I49^2)+(Data!AL$51^2))&gt;1.96," &gt; ",IF((Data!$H49-Data!AL$50)/SQRT((Data!$I49^2)+(Data!AL$51^2))&lt;-1.96," &lt; "," - "))</f>
        <v xml:space="preserve"> - </v>
      </c>
      <c r="S52" s="103" t="str">
        <f>IF((Data!$H49-Data!AM$50)/SQRT((Data!$I49^2)+(Data!AM$51^2))&gt;1.96," &gt; ",IF((Data!$H49-Data!AM$50)/SQRT((Data!$I49^2)+(Data!AM$51^2))&lt;-1.96," &lt; "," - "))</f>
        <v xml:space="preserve"> - </v>
      </c>
      <c r="T52" s="103" t="str">
        <f>IF((Data!$H49-Data!AN$50)/SQRT((Data!$I49^2)+(Data!AN$51^2))&gt;1.96," &gt; ",IF((Data!$H49-Data!AN$50)/SQRT((Data!$I49^2)+(Data!AN$51^2))&lt;-1.96," &lt; "," - "))</f>
        <v xml:space="preserve"> - </v>
      </c>
      <c r="U52" s="103" t="str">
        <f>IF((Data!$H49-Data!AO$50)/SQRT((Data!$I49^2)+(Data!AO$51^2))&gt;1.96," &gt; ",IF((Data!$H49-Data!AO$50)/SQRT((Data!$I49^2)+(Data!AO$51^2))&lt;-1.96," &lt; "," - "))</f>
        <v xml:space="preserve"> &gt; </v>
      </c>
      <c r="V52" s="103" t="str">
        <f>IF((Data!$H49-Data!AP$50)/SQRT((Data!$I49^2)+(Data!AP$51^2))&gt;1.96," &gt; ",IF((Data!$H49-Data!AP$50)/SQRT((Data!$I49^2)+(Data!AP$51^2))&lt;-1.96," &lt; "," - "))</f>
        <v xml:space="preserve"> &gt; </v>
      </c>
      <c r="W52" s="103" t="str">
        <f>IF((Data!$H49-Data!AQ$50)/SQRT((Data!$I49^2)+(Data!AQ$51^2))&gt;1.96," &gt; ",IF((Data!$H49-Data!AQ$50)/SQRT((Data!$I49^2)+(Data!AQ$51^2))&lt;-1.96," &lt; "," - "))</f>
        <v xml:space="preserve"> &gt; </v>
      </c>
      <c r="X52" s="103" t="str">
        <f>IF((Data!$H49-Data!AR$50)/SQRT((Data!$I49^2)+(Data!AR$51^2))&gt;1.96," &gt; ",IF((Data!$H49-Data!AR$50)/SQRT((Data!$I49^2)+(Data!AR$51^2))&lt;-1.96," &lt; "," - "))</f>
        <v xml:space="preserve"> &gt; </v>
      </c>
      <c r="Y52" s="103" t="str">
        <f>IF((Data!$H49-Data!AS$50)/SQRT((Data!$I49^2)+(Data!AS$51^2))&gt;1.96," &gt; ",IF((Data!$H49-Data!AS$50)/SQRT((Data!$I49^2)+(Data!AS$51^2))&lt;-1.96," &lt; "," - "))</f>
        <v xml:space="preserve"> &gt; </v>
      </c>
      <c r="Z52" s="103" t="str">
        <f>IF((Data!$H49-Data!AT$50)/SQRT((Data!$I49^2)+(Data!AT$51^2))&gt;1.96," &gt; ",IF((Data!$H49-Data!AT$50)/SQRT((Data!$I49^2)+(Data!AT$51^2))&lt;-1.96," &lt; "," - "))</f>
        <v xml:space="preserve"> &gt; </v>
      </c>
      <c r="AA52" s="103" t="str">
        <f>IF((Data!$H49-Data!AU$50)/SQRT((Data!$I49^2)+(Data!AU$51^2))&gt;1.96," &gt; ",IF((Data!$H49-Data!AU$50)/SQRT((Data!$I49^2)+(Data!AU$51^2))&lt;-1.96," &lt; "," - "))</f>
        <v xml:space="preserve"> &gt; </v>
      </c>
      <c r="AB52" s="103" t="str">
        <f>IF((Data!$H49-Data!AV$50)/SQRT((Data!$I49^2)+(Data!AV$51^2))&gt;1.96," &gt; ",IF((Data!$H49-Data!AV$50)/SQRT((Data!$I49^2)+(Data!AV$51^2))&lt;-1.96," &lt; "," - "))</f>
        <v xml:space="preserve"> &gt; </v>
      </c>
      <c r="AC52" s="103" t="str">
        <f>IF((Data!$H49-Data!AW$50)/SQRT((Data!$I49^2)+(Data!AW$51^2))&gt;1.96," &gt; ",IF((Data!$H49-Data!AW$50)/SQRT((Data!$I49^2)+(Data!AW$51^2))&lt;-1.96," &lt; "," - "))</f>
        <v xml:space="preserve"> &gt; </v>
      </c>
      <c r="AD52" s="103" t="str">
        <f>IF((Data!$H49-Data!AX$50)/SQRT((Data!$I49^2)+(Data!AX$51^2))&gt;1.96," &gt; ",IF((Data!$H49-Data!AX$50)/SQRT((Data!$I49^2)+(Data!AX$51^2))&lt;-1.96," &lt; "," - "))</f>
        <v xml:space="preserve"> &gt; </v>
      </c>
      <c r="AE52" s="103" t="str">
        <f>IF((Data!$H49-Data!AY$50)/SQRT((Data!$I49^2)+(Data!AY$51^2))&gt;1.96," &gt; ",IF((Data!$H49-Data!AY$50)/SQRT((Data!$I49^2)+(Data!AY$51^2))&lt;-1.96," &lt; "," - "))</f>
        <v xml:space="preserve"> &gt; </v>
      </c>
      <c r="AF52" s="103" t="str">
        <f>IF((Data!$H49-Data!AZ$50)/SQRT((Data!$I49^2)+(Data!AZ$51^2))&gt;1.96," &gt; ",IF((Data!$H49-Data!AZ$50)/SQRT((Data!$I49^2)+(Data!AZ$51^2))&lt;-1.96," &lt; "," - "))</f>
        <v xml:space="preserve"> &gt; </v>
      </c>
      <c r="AG52" s="103" t="str">
        <f>IF((Data!$H49-Data!BA$50)/SQRT((Data!$I49^2)+(Data!BA$51^2))&gt;1.96," &gt; ",IF((Data!$H49-Data!BA$50)/SQRT((Data!$I49^2)+(Data!BA$51^2))&lt;-1.96," &lt; "," - "))</f>
        <v xml:space="preserve"> &gt; </v>
      </c>
      <c r="AH52" s="103" t="str">
        <f>IF((Data!$H49-Data!BB$50)/SQRT((Data!$I49^2)+(Data!BB$51^2))&gt;1.96," &gt; ",IF((Data!$H49-Data!BB$50)/SQRT((Data!$I49^2)+(Data!BB$51^2))&lt;-1.96," &lt; "," - "))</f>
        <v xml:space="preserve"> &gt; </v>
      </c>
      <c r="AI52" s="103" t="str">
        <f>IF((Data!$H49-Data!BC$50)/SQRT((Data!$I49^2)+(Data!BC$51^2))&gt;1.96," &gt; ",IF((Data!$H49-Data!BC$50)/SQRT((Data!$I49^2)+(Data!BC$51^2))&lt;-1.96," &lt; "," - "))</f>
        <v xml:space="preserve"> &gt; </v>
      </c>
      <c r="AJ52" s="103" t="str">
        <f>IF((Data!$H49-Data!BD$50)/SQRT((Data!$I49^2)+(Data!BD$51^2))&gt;1.96," &gt; ",IF((Data!$H49-Data!BD$50)/SQRT((Data!$I49^2)+(Data!BD$51^2))&lt;-1.96," &lt; "," - "))</f>
        <v xml:space="preserve"> &gt; </v>
      </c>
      <c r="AK52" s="103" t="str">
        <f>IF((Data!$H49-Data!BE$50)/SQRT((Data!$I49^2)+(Data!BE$51^2))&gt;1.96," &gt; ",IF((Data!$H49-Data!BE$50)/SQRT((Data!$I49^2)+(Data!BE$51^2))&lt;-1.96," &lt; "," - "))</f>
        <v xml:space="preserve"> &gt; </v>
      </c>
      <c r="AL52" s="103" t="str">
        <f>IF((Data!$H49-Data!BF$50)/SQRT((Data!$I49^2)+(Data!BF$51^2))&gt;1.96," &gt; ",IF((Data!$H49-Data!BF$50)/SQRT((Data!$I49^2)+(Data!BF$51^2))&lt;-1.96," &lt; "," - "))</f>
        <v xml:space="preserve"> &gt; </v>
      </c>
      <c r="AM52" s="103" t="str">
        <f>IF((Data!$H49-Data!BG$50)/SQRT((Data!$I49^2)+(Data!BG$51^2))&gt;1.96," &gt; ",IF((Data!$H49-Data!BG$50)/SQRT((Data!$I49^2)+(Data!BG$51^2))&lt;-1.96," &lt; "," - "))</f>
        <v xml:space="preserve"> &gt; </v>
      </c>
      <c r="AN52" s="103" t="str">
        <f>IF((Data!$H49-Data!BH$50)/SQRT((Data!$I49^2)+(Data!BH$51^2))&gt;1.96," &gt; ",IF((Data!$H49-Data!BH$50)/SQRT((Data!$I49^2)+(Data!BH$51^2))&lt;-1.96," &lt; "," - "))</f>
        <v xml:space="preserve"> &gt; </v>
      </c>
      <c r="AO52" s="103" t="str">
        <f>IF((Data!$H49-Data!BI$50)/SQRT((Data!$I49^2)+(Data!BI$51^2))&gt;1.96," &gt; ",IF((Data!$H49-Data!BI$50)/SQRT((Data!$I49^2)+(Data!BI$51^2))&lt;-1.96," &lt; "," - "))</f>
        <v xml:space="preserve"> &gt; </v>
      </c>
      <c r="AP52" s="103" t="str">
        <f>IF((Data!$H49-Data!BJ$50)/SQRT((Data!$I49^2)+(Data!BJ$51^2))&gt;1.96," &gt; ",IF((Data!$H49-Data!BJ$50)/SQRT((Data!$I49^2)+(Data!BJ$51^2))&lt;-1.96," &lt; "," - "))</f>
        <v xml:space="preserve"> &gt; </v>
      </c>
      <c r="AQ52" s="103" t="str">
        <f>IF((Data!$H49-Data!BK$50)/SQRT((Data!$I49^2)+(Data!BK$51^2))&gt;1.96," &gt; ",IF((Data!$H49-Data!BK$50)/SQRT((Data!$I49^2)+(Data!BK$51^2))&lt;-1.96," &lt; "," - "))</f>
        <v xml:space="preserve"> &gt; </v>
      </c>
      <c r="AR52" s="103" t="str">
        <f>IF((Data!$H49-Data!BL$50)/SQRT((Data!$I49^2)+(Data!BL$51^2))&gt;1.96," &gt; ",IF((Data!$H49-Data!BL$50)/SQRT((Data!$I49^2)+(Data!BL$51^2))&lt;-1.96," &lt; "," - "))</f>
        <v xml:space="preserve"> &gt; </v>
      </c>
      <c r="AS52" s="103" t="str">
        <f>IF((Data!$H49-Data!BM$50)/SQRT((Data!$I49^2)+(Data!BM$51^2))&gt;1.96," &gt; ",IF((Data!$H49-Data!BM$50)/SQRT((Data!$I49^2)+(Data!BM$51^2))&lt;-1.96," &lt; "," - "))</f>
        <v xml:space="preserve"> &gt; </v>
      </c>
      <c r="AT52" s="103" t="str">
        <f>IF((Data!$H49-Data!BN$50)/SQRT((Data!$I49^2)+(Data!BN$51^2))&gt;1.96," &gt; ",IF((Data!$H49-Data!BN$50)/SQRT((Data!$I49^2)+(Data!BN$51^2))&lt;-1.96," &lt; "," - "))</f>
        <v xml:space="preserve"> &gt; </v>
      </c>
      <c r="AU52" s="103" t="str">
        <f>IF((Data!$H49-Data!BO$50)/SQRT((Data!$I49^2)+(Data!BO$51^2))&gt;1.96," &gt; ",IF((Data!$H49-Data!BO$50)/SQRT((Data!$I49^2)+(Data!BO$51^2))&lt;-1.96," &lt; "," - "))</f>
        <v xml:space="preserve"> &gt; </v>
      </c>
      <c r="AV52" s="104" t="str">
        <f>IF((Data!$H49-Data!BP$50)/SQRT((Data!$I49^2)+(Data!BP$51^2))&gt;1.96," &gt; ",IF((Data!$H49-Data!BP$50)/SQRT((Data!$I49^2)+(Data!BP$51^2))&lt;-1.96," &lt; "," - "))</f>
        <v xml:space="preserve"> &gt; </v>
      </c>
      <c r="AW52" s="23">
        <f t="shared" si="3"/>
        <v>14</v>
      </c>
      <c r="AX52" s="12">
        <f t="shared" si="4"/>
        <v>5</v>
      </c>
      <c r="AY52" s="24">
        <f t="shared" si="5"/>
        <v>28</v>
      </c>
    </row>
    <row r="53" spans="1:51">
      <c r="A53" s="101" t="str">
        <f>Data!G50</f>
        <v>Arizona</v>
      </c>
      <c r="B53" s="102" t="str">
        <f>IF((Data!$H50-Data!V$50)/SQRT((Data!$I50^2)+(Data!V$51^2))&gt;1.96," &gt; ",IF((Data!$H50-Data!V$50)/SQRT((Data!$I50^2)+(Data!V$51^2))&lt;-1.96," &lt; "," - "))</f>
        <v xml:space="preserve"> &lt; </v>
      </c>
      <c r="C53" s="103" t="str">
        <f>IF((Data!$H50-Data!W$50)/SQRT((Data!$I50^2)+(Data!W$51^2))&gt;1.96," &gt; ",IF((Data!$H50-Data!W$50)/SQRT((Data!$I50^2)+(Data!W$51^2))&lt;-1.96," &lt; "," - "))</f>
        <v xml:space="preserve"> &lt; </v>
      </c>
      <c r="D53" s="103" t="str">
        <f>IF((Data!$H50-Data!X$50)/SQRT((Data!$I50^2)+(Data!X$51^2))&gt;1.96," &gt; ",IF((Data!$H50-Data!X$50)/SQRT((Data!$I50^2)+(Data!X$51^2))&lt;-1.96," &lt; "," - "))</f>
        <v xml:space="preserve"> &lt; </v>
      </c>
      <c r="E53" s="103" t="str">
        <f>IF((Data!$H50-Data!Y$50)/SQRT((Data!$I50^2)+(Data!Y$51^2))&gt;1.96," &gt; ",IF((Data!$H50-Data!Y$50)/SQRT((Data!$I50^2)+(Data!Y$51^2))&lt;-1.96," &lt; "," - "))</f>
        <v xml:space="preserve"> &lt; </v>
      </c>
      <c r="F53" s="103" t="str">
        <f>IF((Data!$H50-Data!Z$50)/SQRT((Data!$I50^2)+(Data!Z$51^2))&gt;1.96," &gt; ",IF((Data!$H50-Data!Z$50)/SQRT((Data!$I50^2)+(Data!Z$51^2))&lt;-1.96," &lt; "," - "))</f>
        <v xml:space="preserve"> &lt; </v>
      </c>
      <c r="G53" s="103" t="str">
        <f>IF((Data!$H50-Data!AA$50)/SQRT((Data!$I50^2)+(Data!AA$51^2))&gt;1.96," &gt; ",IF((Data!$H50-Data!AA$50)/SQRT((Data!$I50^2)+(Data!AA$51^2))&lt;-1.96," &lt; "," - "))</f>
        <v xml:space="preserve"> &lt; </v>
      </c>
      <c r="H53" s="103" t="str">
        <f>IF((Data!$H50-Data!AB$50)/SQRT((Data!$I50^2)+(Data!AB$51^2))&gt;1.96," &gt; ",IF((Data!$H50-Data!AB$50)/SQRT((Data!$I50^2)+(Data!AB$51^2))&lt;-1.96," &lt; "," - "))</f>
        <v xml:space="preserve"> &lt; </v>
      </c>
      <c r="I53" s="103" t="str">
        <f>IF((Data!$H50-Data!AC$50)/SQRT((Data!$I50^2)+(Data!AC$51^2))&gt;1.96," &gt; ",IF((Data!$H50-Data!AC$50)/SQRT((Data!$I50^2)+(Data!AC$51^2))&lt;-1.96," &lt; "," - "))</f>
        <v xml:space="preserve"> &lt; </v>
      </c>
      <c r="J53" s="103" t="str">
        <f>IF((Data!$H50-Data!AD$50)/SQRT((Data!$I50^2)+(Data!AD$51^2))&gt;1.96," &gt; ",IF((Data!$H50-Data!AD$50)/SQRT((Data!$I50^2)+(Data!AD$51^2))&lt;-1.96," &lt; "," - "))</f>
        <v xml:space="preserve"> &lt; </v>
      </c>
      <c r="K53" s="103" t="str">
        <f>IF((Data!$H50-Data!AE$50)/SQRT((Data!$I50^2)+(Data!AE$51^2))&gt;1.96," &gt; ",IF((Data!$H50-Data!AE$50)/SQRT((Data!$I50^2)+(Data!AE$51^2))&lt;-1.96," &lt; "," - "))</f>
        <v xml:space="preserve"> &lt; </v>
      </c>
      <c r="L53" s="103" t="str">
        <f>IF((Data!$H50-Data!AF$50)/SQRT((Data!$I50^2)+(Data!AF$51^2))&gt;1.96," &gt; ",IF((Data!$H50-Data!AF$50)/SQRT((Data!$I50^2)+(Data!AF$51^2))&lt;-1.96," &lt; "," - "))</f>
        <v xml:space="preserve"> &lt; </v>
      </c>
      <c r="M53" s="103" t="str">
        <f>IF((Data!$H50-Data!AG$50)/SQRT((Data!$I50^2)+(Data!AG$51^2))&gt;1.96," &gt; ",IF((Data!$H50-Data!AG$50)/SQRT((Data!$I50^2)+(Data!AG$51^2))&lt;-1.96," &lt; "," - "))</f>
        <v xml:space="preserve"> &lt; </v>
      </c>
      <c r="N53" s="103" t="str">
        <f>IF((Data!$H50-Data!AH$50)/SQRT((Data!$I50^2)+(Data!AH$51^2))&gt;1.96," &gt; ",IF((Data!$H50-Data!AH$50)/SQRT((Data!$I50^2)+(Data!AH$51^2))&lt;-1.96," &lt; "," - "))</f>
        <v xml:space="preserve"> &lt; </v>
      </c>
      <c r="O53" s="103" t="str">
        <f>IF((Data!$H50-Data!AI$50)/SQRT((Data!$I50^2)+(Data!AI$51^2))&gt;1.96," &gt; ",IF((Data!$H50-Data!AI$50)/SQRT((Data!$I50^2)+(Data!AI$51^2))&lt;-1.96," &lt; "," - "))</f>
        <v xml:space="preserve"> &lt; </v>
      </c>
      <c r="P53" s="103" t="str">
        <f>IF((Data!$H50-Data!AJ$50)/SQRT((Data!$I50^2)+(Data!AJ$51^2))&gt;1.96," &gt; ",IF((Data!$H50-Data!AJ$50)/SQRT((Data!$I50^2)+(Data!AJ$51^2))&lt;-1.96," &lt; "," - "))</f>
        <v xml:space="preserve"> - </v>
      </c>
      <c r="Q53" s="103" t="str">
        <f>IF((Data!$H50-Data!AK$50)/SQRT((Data!$I50^2)+(Data!AK$51^2))&gt;1.96," &gt; ",IF((Data!$H50-Data!AK$50)/SQRT((Data!$I50^2)+(Data!AK$51^2))&lt;-1.96," &lt; "," - "))</f>
        <v xml:space="preserve"> - </v>
      </c>
      <c r="R53" s="103" t="str">
        <f>IF((Data!$H50-Data!AL$50)/SQRT((Data!$I50^2)+(Data!AL$51^2))&gt;1.96," &gt; ",IF((Data!$H50-Data!AL$50)/SQRT((Data!$I50^2)+(Data!AL$51^2))&lt;-1.96," &lt; "," - "))</f>
        <v xml:space="preserve"> - </v>
      </c>
      <c r="S53" s="103" t="str">
        <f>IF((Data!$H50-Data!AM$50)/SQRT((Data!$I50^2)+(Data!AM$51^2))&gt;1.96," &gt; ",IF((Data!$H50-Data!AM$50)/SQRT((Data!$I50^2)+(Data!AM$51^2))&lt;-1.96," &lt; "," - "))</f>
        <v xml:space="preserve"> - </v>
      </c>
      <c r="T53" s="103" t="str">
        <f>IF((Data!$H50-Data!AN$50)/SQRT((Data!$I50^2)+(Data!AN$51^2))&gt;1.96," &gt; ",IF((Data!$H50-Data!AN$50)/SQRT((Data!$I50^2)+(Data!AN$51^2))&lt;-1.96," &lt; "," - "))</f>
        <v xml:space="preserve"> - </v>
      </c>
      <c r="U53" s="103" t="str">
        <f>IF((Data!$H50-Data!AO$50)/SQRT((Data!$I50^2)+(Data!AO$51^2))&gt;1.96," &gt; ",IF((Data!$H50-Data!AO$50)/SQRT((Data!$I50^2)+(Data!AO$51^2))&lt;-1.96," &lt; "," - "))</f>
        <v xml:space="preserve"> - </v>
      </c>
      <c r="V53" s="103" t="str">
        <f>IF((Data!$H50-Data!AP$50)/SQRT((Data!$I50^2)+(Data!AP$51^2))&gt;1.96," &gt; ",IF((Data!$H50-Data!AP$50)/SQRT((Data!$I50^2)+(Data!AP$51^2))&lt;-1.96," &lt; "," - "))</f>
        <v xml:space="preserve"> - </v>
      </c>
      <c r="W53" s="103" t="str">
        <f>IF((Data!$H50-Data!AQ$50)/SQRT((Data!$I50^2)+(Data!AQ$51^2))&gt;1.96," &gt; ",IF((Data!$H50-Data!AQ$50)/SQRT((Data!$I50^2)+(Data!AQ$51^2))&lt;-1.96," &lt; "," - "))</f>
        <v xml:space="preserve"> &gt; </v>
      </c>
      <c r="X53" s="103" t="str">
        <f>IF((Data!$H50-Data!AR$50)/SQRT((Data!$I50^2)+(Data!AR$51^2))&gt;1.96," &gt; ",IF((Data!$H50-Data!AR$50)/SQRT((Data!$I50^2)+(Data!AR$51^2))&lt;-1.96," &lt; "," - "))</f>
        <v xml:space="preserve"> &gt; </v>
      </c>
      <c r="Y53" s="103" t="str">
        <f>IF((Data!$H50-Data!AS$50)/SQRT((Data!$I50^2)+(Data!AS$51^2))&gt;1.96," &gt; ",IF((Data!$H50-Data!AS$50)/SQRT((Data!$I50^2)+(Data!AS$51^2))&lt;-1.96," &lt; "," - "))</f>
        <v xml:space="preserve"> &gt; </v>
      </c>
      <c r="Z53" s="103" t="str">
        <f>IF((Data!$H50-Data!AT$50)/SQRT((Data!$I50^2)+(Data!AT$51^2))&gt;1.96," &gt; ",IF((Data!$H50-Data!AT$50)/SQRT((Data!$I50^2)+(Data!AT$51^2))&lt;-1.96," &lt; "," - "))</f>
        <v xml:space="preserve"> &gt; </v>
      </c>
      <c r="AA53" s="103" t="str">
        <f>IF((Data!$H50-Data!AU$50)/SQRT((Data!$I50^2)+(Data!AU$51^2))&gt;1.96," &gt; ",IF((Data!$H50-Data!AU$50)/SQRT((Data!$I50^2)+(Data!AU$51^2))&lt;-1.96," &lt; "," - "))</f>
        <v xml:space="preserve"> &gt; </v>
      </c>
      <c r="AB53" s="103" t="str">
        <f>IF((Data!$H50-Data!AV$50)/SQRT((Data!$I50^2)+(Data!AV$51^2))&gt;1.96," &gt; ",IF((Data!$H50-Data!AV$50)/SQRT((Data!$I50^2)+(Data!AV$51^2))&lt;-1.96," &lt; "," - "))</f>
        <v xml:space="preserve"> &gt; </v>
      </c>
      <c r="AC53" s="103" t="str">
        <f>IF((Data!$H50-Data!AW$50)/SQRT((Data!$I50^2)+(Data!AW$51^2))&gt;1.96," &gt; ",IF((Data!$H50-Data!AW$50)/SQRT((Data!$I50^2)+(Data!AW$51^2))&lt;-1.96," &lt; "," - "))</f>
        <v xml:space="preserve"> &gt; </v>
      </c>
      <c r="AD53" s="103" t="str">
        <f>IF((Data!$H50-Data!AX$50)/SQRT((Data!$I50^2)+(Data!AX$51^2))&gt;1.96," &gt; ",IF((Data!$H50-Data!AX$50)/SQRT((Data!$I50^2)+(Data!AX$51^2))&lt;-1.96," &lt; "," - "))</f>
        <v xml:space="preserve"> &gt; </v>
      </c>
      <c r="AE53" s="103" t="str">
        <f>IF((Data!$H50-Data!AY$50)/SQRT((Data!$I50^2)+(Data!AY$51^2))&gt;1.96," &gt; ",IF((Data!$H50-Data!AY$50)/SQRT((Data!$I50^2)+(Data!AY$51^2))&lt;-1.96," &lt; "," - "))</f>
        <v xml:space="preserve"> &gt; </v>
      </c>
      <c r="AF53" s="103" t="str">
        <f>IF((Data!$H50-Data!AZ$50)/SQRT((Data!$I50^2)+(Data!AZ$51^2))&gt;1.96," &gt; ",IF((Data!$H50-Data!AZ$50)/SQRT((Data!$I50^2)+(Data!AZ$51^2))&lt;-1.96," &lt; "," - "))</f>
        <v xml:space="preserve"> &gt; </v>
      </c>
      <c r="AG53" s="103" t="str">
        <f>IF((Data!$H50-Data!BA$50)/SQRT((Data!$I50^2)+(Data!BA$51^2))&gt;1.96," &gt; ",IF((Data!$H50-Data!BA$50)/SQRT((Data!$I50^2)+(Data!BA$51^2))&lt;-1.96," &lt; "," - "))</f>
        <v xml:space="preserve"> &gt; </v>
      </c>
      <c r="AH53" s="103" t="str">
        <f>IF((Data!$H50-Data!BB$50)/SQRT((Data!$I50^2)+(Data!BB$51^2))&gt;1.96," &gt; ",IF((Data!$H50-Data!BB$50)/SQRT((Data!$I50^2)+(Data!BB$51^2))&lt;-1.96," &lt; "," - "))</f>
        <v xml:space="preserve"> &gt; </v>
      </c>
      <c r="AI53" s="103" t="str">
        <f>IF((Data!$H50-Data!BC$50)/SQRT((Data!$I50^2)+(Data!BC$51^2))&gt;1.96," &gt; ",IF((Data!$H50-Data!BC$50)/SQRT((Data!$I50^2)+(Data!BC$51^2))&lt;-1.96," &lt; "," - "))</f>
        <v xml:space="preserve"> &gt; </v>
      </c>
      <c r="AJ53" s="103" t="str">
        <f>IF((Data!$H50-Data!BD$50)/SQRT((Data!$I50^2)+(Data!BD$51^2))&gt;1.96," &gt; ",IF((Data!$H50-Data!BD$50)/SQRT((Data!$I50^2)+(Data!BD$51^2))&lt;-1.96," &lt; "," - "))</f>
        <v xml:space="preserve"> &gt; </v>
      </c>
      <c r="AK53" s="103" t="str">
        <f>IF((Data!$H50-Data!BE$50)/SQRT((Data!$I50^2)+(Data!BE$51^2))&gt;1.96," &gt; ",IF((Data!$H50-Data!BE$50)/SQRT((Data!$I50^2)+(Data!BE$51^2))&lt;-1.96," &lt; "," - "))</f>
        <v xml:space="preserve"> &gt; </v>
      </c>
      <c r="AL53" s="103" t="str">
        <f>IF((Data!$H50-Data!BF$50)/SQRT((Data!$I50^2)+(Data!BF$51^2))&gt;1.96," &gt; ",IF((Data!$H50-Data!BF$50)/SQRT((Data!$I50^2)+(Data!BF$51^2))&lt;-1.96," &lt; "," - "))</f>
        <v xml:space="preserve"> &gt; </v>
      </c>
      <c r="AM53" s="103" t="str">
        <f>IF((Data!$H50-Data!BG$50)/SQRT((Data!$I50^2)+(Data!BG$51^2))&gt;1.96," &gt; ",IF((Data!$H50-Data!BG$50)/SQRT((Data!$I50^2)+(Data!BG$51^2))&lt;-1.96," &lt; "," - "))</f>
        <v xml:space="preserve"> &gt; </v>
      </c>
      <c r="AN53" s="103" t="str">
        <f>IF((Data!$H50-Data!BH$50)/SQRT((Data!$I50^2)+(Data!BH$51^2))&gt;1.96," &gt; ",IF((Data!$H50-Data!BH$50)/SQRT((Data!$I50^2)+(Data!BH$51^2))&lt;-1.96," &lt; "," - "))</f>
        <v xml:space="preserve"> &gt; </v>
      </c>
      <c r="AO53" s="103" t="str">
        <f>IF((Data!$H50-Data!BI$50)/SQRT((Data!$I50^2)+(Data!BI$51^2))&gt;1.96," &gt; ",IF((Data!$H50-Data!BI$50)/SQRT((Data!$I50^2)+(Data!BI$51^2))&lt;-1.96," &lt; "," - "))</f>
        <v xml:space="preserve"> &gt; </v>
      </c>
      <c r="AP53" s="103" t="str">
        <f>IF((Data!$H50-Data!BJ$50)/SQRT((Data!$I50^2)+(Data!BJ$51^2))&gt;1.96," &gt; ",IF((Data!$H50-Data!BJ$50)/SQRT((Data!$I50^2)+(Data!BJ$51^2))&lt;-1.96," &lt; "," - "))</f>
        <v xml:space="preserve"> &gt; </v>
      </c>
      <c r="AQ53" s="103" t="str">
        <f>IF((Data!$H50-Data!BK$50)/SQRT((Data!$I50^2)+(Data!BK$51^2))&gt;1.96," &gt; ",IF((Data!$H50-Data!BK$50)/SQRT((Data!$I50^2)+(Data!BK$51^2))&lt;-1.96," &lt; "," - "))</f>
        <v xml:space="preserve"> &gt; </v>
      </c>
      <c r="AR53" s="103" t="str">
        <f>IF((Data!$H50-Data!BL$50)/SQRT((Data!$I50^2)+(Data!BL$51^2))&gt;1.96," &gt; ",IF((Data!$H50-Data!BL$50)/SQRT((Data!$I50^2)+(Data!BL$51^2))&lt;-1.96," &lt; "," - "))</f>
        <v xml:space="preserve"> &gt; </v>
      </c>
      <c r="AS53" s="103" t="str">
        <f>IF((Data!$H50-Data!BM$50)/SQRT((Data!$I50^2)+(Data!BM$51^2))&gt;1.96," &gt; ",IF((Data!$H50-Data!BM$50)/SQRT((Data!$I50^2)+(Data!BM$51^2))&lt;-1.96," &lt; "," - "))</f>
        <v xml:space="preserve"> &gt; </v>
      </c>
      <c r="AT53" s="103" t="str">
        <f>IF((Data!$H50-Data!BN$50)/SQRT((Data!$I50^2)+(Data!BN$51^2))&gt;1.96," &gt; ",IF((Data!$H50-Data!BN$50)/SQRT((Data!$I50^2)+(Data!BN$51^2))&lt;-1.96," &lt; "," - "))</f>
        <v xml:space="preserve"> &gt; </v>
      </c>
      <c r="AU53" s="103" t="str">
        <f>IF((Data!$H50-Data!BO$50)/SQRT((Data!$I50^2)+(Data!BO$51^2))&gt;1.96," &gt; ",IF((Data!$H50-Data!BO$50)/SQRT((Data!$I50^2)+(Data!BO$51^2))&lt;-1.96," &lt; "," - "))</f>
        <v xml:space="preserve"> &gt; </v>
      </c>
      <c r="AV53" s="104" t="str">
        <f>IF((Data!$H50-Data!BP$50)/SQRT((Data!$I50^2)+(Data!BP$51^2))&gt;1.96," &gt; ",IF((Data!$H50-Data!BP$50)/SQRT((Data!$I50^2)+(Data!BP$51^2))&lt;-1.96," &lt; "," - "))</f>
        <v xml:space="preserve"> &gt; </v>
      </c>
      <c r="AW53" s="23">
        <f t="shared" si="3"/>
        <v>14</v>
      </c>
      <c r="AX53" s="12">
        <f t="shared" si="4"/>
        <v>7</v>
      </c>
      <c r="AY53" s="24">
        <f t="shared" si="5"/>
        <v>26</v>
      </c>
    </row>
    <row r="54" spans="1:51">
      <c r="A54" s="101" t="str">
        <f>Data!G51</f>
        <v>Hawaii</v>
      </c>
      <c r="B54" s="102" t="str">
        <f>IF((Data!$H51-Data!V$50)/SQRT((Data!$I51^2)+(Data!V$51^2))&gt;1.96," &gt; ",IF((Data!$H51-Data!V$50)/SQRT((Data!$I51^2)+(Data!V$51^2))&lt;-1.96," &lt; "," - "))</f>
        <v xml:space="preserve"> &lt; </v>
      </c>
      <c r="C54" s="103" t="str">
        <f>IF((Data!$H51-Data!W$50)/SQRT((Data!$I51^2)+(Data!W$51^2))&gt;1.96," &gt; ",IF((Data!$H51-Data!W$50)/SQRT((Data!$I51^2)+(Data!W$51^2))&lt;-1.96," &lt; "," - "))</f>
        <v xml:space="preserve"> &lt; </v>
      </c>
      <c r="D54" s="103" t="str">
        <f>IF((Data!$H51-Data!X$50)/SQRT((Data!$I51^2)+(Data!X$51^2))&gt;1.96," &gt; ",IF((Data!$H51-Data!X$50)/SQRT((Data!$I51^2)+(Data!X$51^2))&lt;-1.96," &lt; "," - "))</f>
        <v xml:space="preserve"> &lt; </v>
      </c>
      <c r="E54" s="103" t="str">
        <f>IF((Data!$H51-Data!Y$50)/SQRT((Data!$I51^2)+(Data!Y$51^2))&gt;1.96," &gt; ",IF((Data!$H51-Data!Y$50)/SQRT((Data!$I51^2)+(Data!Y$51^2))&lt;-1.96," &lt; "," - "))</f>
        <v xml:space="preserve"> &lt; </v>
      </c>
      <c r="F54" s="103" t="str">
        <f>IF((Data!$H51-Data!Z$50)/SQRT((Data!$I51^2)+(Data!Z$51^2))&gt;1.96," &gt; ",IF((Data!$H51-Data!Z$50)/SQRT((Data!$I51^2)+(Data!Z$51^2))&lt;-1.96," &lt; "," - "))</f>
        <v xml:space="preserve"> &lt; </v>
      </c>
      <c r="G54" s="103" t="str">
        <f>IF((Data!$H51-Data!AA$50)/SQRT((Data!$I51^2)+(Data!AA$51^2))&gt;1.96," &gt; ",IF((Data!$H51-Data!AA$50)/SQRT((Data!$I51^2)+(Data!AA$51^2))&lt;-1.96," &lt; "," - "))</f>
        <v xml:space="preserve"> &lt; </v>
      </c>
      <c r="H54" s="103" t="str">
        <f>IF((Data!$H51-Data!AB$50)/SQRT((Data!$I51^2)+(Data!AB$51^2))&gt;1.96," &gt; ",IF((Data!$H51-Data!AB$50)/SQRT((Data!$I51^2)+(Data!AB$51^2))&lt;-1.96," &lt; "," - "))</f>
        <v xml:space="preserve"> &lt; </v>
      </c>
      <c r="I54" s="103" t="str">
        <f>IF((Data!$H51-Data!AC$50)/SQRT((Data!$I51^2)+(Data!AC$51^2))&gt;1.96," &gt; ",IF((Data!$H51-Data!AC$50)/SQRT((Data!$I51^2)+(Data!AC$51^2))&lt;-1.96," &lt; "," - "))</f>
        <v xml:space="preserve"> &lt; </v>
      </c>
      <c r="J54" s="103" t="str">
        <f>IF((Data!$H51-Data!AD$50)/SQRT((Data!$I51^2)+(Data!AD$51^2))&gt;1.96," &gt; ",IF((Data!$H51-Data!AD$50)/SQRT((Data!$I51^2)+(Data!AD$51^2))&lt;-1.96," &lt; "," - "))</f>
        <v xml:space="preserve"> &lt; </v>
      </c>
      <c r="K54" s="103" t="str">
        <f>IF((Data!$H51-Data!AE$50)/SQRT((Data!$I51^2)+(Data!AE$51^2))&gt;1.96," &gt; ",IF((Data!$H51-Data!AE$50)/SQRT((Data!$I51^2)+(Data!AE$51^2))&lt;-1.96," &lt; "," - "))</f>
        <v xml:space="preserve"> &lt; </v>
      </c>
      <c r="L54" s="103" t="str">
        <f>IF((Data!$H51-Data!AF$50)/SQRT((Data!$I51^2)+(Data!AF$51^2))&gt;1.96," &gt; ",IF((Data!$H51-Data!AF$50)/SQRT((Data!$I51^2)+(Data!AF$51^2))&lt;-1.96," &lt; "," - "))</f>
        <v xml:space="preserve"> &lt; </v>
      </c>
      <c r="M54" s="103" t="str">
        <f>IF((Data!$H51-Data!AG$50)/SQRT((Data!$I51^2)+(Data!AG$51^2))&gt;1.96," &gt; ",IF((Data!$H51-Data!AG$50)/SQRT((Data!$I51^2)+(Data!AG$51^2))&lt;-1.96," &lt; "," - "))</f>
        <v xml:space="preserve"> &lt; </v>
      </c>
      <c r="N54" s="103" t="str">
        <f>IF((Data!$H51-Data!AH$50)/SQRT((Data!$I51^2)+(Data!AH$51^2))&gt;1.96," &gt; ",IF((Data!$H51-Data!AH$50)/SQRT((Data!$I51^2)+(Data!AH$51^2))&lt;-1.96," &lt; "," - "))</f>
        <v xml:space="preserve"> &lt; </v>
      </c>
      <c r="O54" s="103" t="str">
        <f>IF((Data!$H51-Data!AI$50)/SQRT((Data!$I51^2)+(Data!AI$51^2))&gt;1.96," &gt; ",IF((Data!$H51-Data!AI$50)/SQRT((Data!$I51^2)+(Data!AI$51^2))&lt;-1.96," &lt; "," - "))</f>
        <v xml:space="preserve"> &lt; </v>
      </c>
      <c r="P54" s="103" t="str">
        <f>IF((Data!$H51-Data!AJ$50)/SQRT((Data!$I51^2)+(Data!AJ$51^2))&gt;1.96," &gt; ",IF((Data!$H51-Data!AJ$50)/SQRT((Data!$I51^2)+(Data!AJ$51^2))&lt;-1.96," &lt; "," - "))</f>
        <v xml:space="preserve"> &lt; </v>
      </c>
      <c r="Q54" s="103" t="str">
        <f>IF((Data!$H51-Data!AK$50)/SQRT((Data!$I51^2)+(Data!AK$51^2))&gt;1.96," &gt; ",IF((Data!$H51-Data!AK$50)/SQRT((Data!$I51^2)+(Data!AK$51^2))&lt;-1.96," &lt; "," - "))</f>
        <v xml:space="preserve"> - </v>
      </c>
      <c r="R54" s="103" t="str">
        <f>IF((Data!$H51-Data!AL$50)/SQRT((Data!$I51^2)+(Data!AL$51^2))&gt;1.96," &gt; ",IF((Data!$H51-Data!AL$50)/SQRT((Data!$I51^2)+(Data!AL$51^2))&lt;-1.96," &lt; "," - "))</f>
        <v xml:space="preserve"> - </v>
      </c>
      <c r="S54" s="103" t="str">
        <f>IF((Data!$H51-Data!AM$50)/SQRT((Data!$I51^2)+(Data!AM$51^2))&gt;1.96," &gt; ",IF((Data!$H51-Data!AM$50)/SQRT((Data!$I51^2)+(Data!AM$51^2))&lt;-1.96," &lt; "," - "))</f>
        <v xml:space="preserve"> - </v>
      </c>
      <c r="T54" s="103" t="str">
        <f>IF((Data!$H51-Data!AN$50)/SQRT((Data!$I51^2)+(Data!AN$51^2))&gt;1.96," &gt; ",IF((Data!$H51-Data!AN$50)/SQRT((Data!$I51^2)+(Data!AN$51^2))&lt;-1.96," &lt; "," - "))</f>
        <v xml:space="preserve"> - </v>
      </c>
      <c r="U54" s="103" t="str">
        <f>IF((Data!$H51-Data!AO$50)/SQRT((Data!$I51^2)+(Data!AO$51^2))&gt;1.96," &gt; ",IF((Data!$H51-Data!AO$50)/SQRT((Data!$I51^2)+(Data!AO$51^2))&lt;-1.96," &lt; "," - "))</f>
        <v xml:space="preserve"> - </v>
      </c>
      <c r="V54" s="103" t="str">
        <f>IF((Data!$H51-Data!AP$50)/SQRT((Data!$I51^2)+(Data!AP$51^2))&gt;1.96," &gt; ",IF((Data!$H51-Data!AP$50)/SQRT((Data!$I51^2)+(Data!AP$51^2))&lt;-1.96," &lt; "," - "))</f>
        <v xml:space="preserve"> - </v>
      </c>
      <c r="W54" s="103" t="str">
        <f>IF((Data!$H51-Data!AQ$50)/SQRT((Data!$I51^2)+(Data!AQ$51^2))&gt;1.96," &gt; ",IF((Data!$H51-Data!AQ$50)/SQRT((Data!$I51^2)+(Data!AQ$51^2))&lt;-1.96," &lt; "," - "))</f>
        <v xml:space="preserve"> &gt; </v>
      </c>
      <c r="X54" s="103" t="str">
        <f>IF((Data!$H51-Data!AR$50)/SQRT((Data!$I51^2)+(Data!AR$51^2))&gt;1.96," &gt; ",IF((Data!$H51-Data!AR$50)/SQRT((Data!$I51^2)+(Data!AR$51^2))&lt;-1.96," &lt; "," - "))</f>
        <v xml:space="preserve"> &gt; </v>
      </c>
      <c r="Y54" s="103" t="str">
        <f>IF((Data!$H51-Data!AS$50)/SQRT((Data!$I51^2)+(Data!AS$51^2))&gt;1.96," &gt; ",IF((Data!$H51-Data!AS$50)/SQRT((Data!$I51^2)+(Data!AS$51^2))&lt;-1.96," &lt; "," - "))</f>
        <v xml:space="preserve"> &gt; </v>
      </c>
      <c r="Z54" s="103" t="str">
        <f>IF((Data!$H51-Data!AT$50)/SQRT((Data!$I51^2)+(Data!AT$51^2))&gt;1.96," &gt; ",IF((Data!$H51-Data!AT$50)/SQRT((Data!$I51^2)+(Data!AT$51^2))&lt;-1.96," &lt; "," - "))</f>
        <v xml:space="preserve"> &gt; </v>
      </c>
      <c r="AA54" s="103" t="str">
        <f>IF((Data!$H51-Data!AU$50)/SQRT((Data!$I51^2)+(Data!AU$51^2))&gt;1.96," &gt; ",IF((Data!$H51-Data!AU$50)/SQRT((Data!$I51^2)+(Data!AU$51^2))&lt;-1.96," &lt; "," - "))</f>
        <v xml:space="preserve"> &gt; </v>
      </c>
      <c r="AB54" s="103" t="str">
        <f>IF((Data!$H51-Data!AV$50)/SQRT((Data!$I51^2)+(Data!AV$51^2))&gt;1.96," &gt; ",IF((Data!$H51-Data!AV$50)/SQRT((Data!$I51^2)+(Data!AV$51^2))&lt;-1.96," &lt; "," - "))</f>
        <v xml:space="preserve"> &gt; </v>
      </c>
      <c r="AC54" s="103" t="str">
        <f>IF((Data!$H51-Data!AW$50)/SQRT((Data!$I51^2)+(Data!AW$51^2))&gt;1.96," &gt; ",IF((Data!$H51-Data!AW$50)/SQRT((Data!$I51^2)+(Data!AW$51^2))&lt;-1.96," &lt; "," - "))</f>
        <v xml:space="preserve"> &gt; </v>
      </c>
      <c r="AD54" s="103" t="str">
        <f>IF((Data!$H51-Data!AX$50)/SQRT((Data!$I51^2)+(Data!AX$51^2))&gt;1.96," &gt; ",IF((Data!$H51-Data!AX$50)/SQRT((Data!$I51^2)+(Data!AX$51^2))&lt;-1.96," &lt; "," - "))</f>
        <v xml:space="preserve"> &gt; </v>
      </c>
      <c r="AE54" s="103" t="str">
        <f>IF((Data!$H51-Data!AY$50)/SQRT((Data!$I51^2)+(Data!AY$51^2))&gt;1.96," &gt; ",IF((Data!$H51-Data!AY$50)/SQRT((Data!$I51^2)+(Data!AY$51^2))&lt;-1.96," &lt; "," - "))</f>
        <v xml:space="preserve"> &gt; </v>
      </c>
      <c r="AF54" s="103" t="str">
        <f>IF((Data!$H51-Data!AZ$50)/SQRT((Data!$I51^2)+(Data!AZ$51^2))&gt;1.96," &gt; ",IF((Data!$H51-Data!AZ$50)/SQRT((Data!$I51^2)+(Data!AZ$51^2))&lt;-1.96," &lt; "," - "))</f>
        <v xml:space="preserve"> &gt; </v>
      </c>
      <c r="AG54" s="103" t="str">
        <f>IF((Data!$H51-Data!BA$50)/SQRT((Data!$I51^2)+(Data!BA$51^2))&gt;1.96," &gt; ",IF((Data!$H51-Data!BA$50)/SQRT((Data!$I51^2)+(Data!BA$51^2))&lt;-1.96," &lt; "," - "))</f>
        <v xml:space="preserve"> &gt; </v>
      </c>
      <c r="AH54" s="103" t="str">
        <f>IF((Data!$H51-Data!BB$50)/SQRT((Data!$I51^2)+(Data!BB$51^2))&gt;1.96," &gt; ",IF((Data!$H51-Data!BB$50)/SQRT((Data!$I51^2)+(Data!BB$51^2))&lt;-1.96," &lt; "," - "))</f>
        <v xml:space="preserve"> &gt; </v>
      </c>
      <c r="AI54" s="103" t="str">
        <f>IF((Data!$H51-Data!BC$50)/SQRT((Data!$I51^2)+(Data!BC$51^2))&gt;1.96," &gt; ",IF((Data!$H51-Data!BC$50)/SQRT((Data!$I51^2)+(Data!BC$51^2))&lt;-1.96," &lt; "," - "))</f>
        <v xml:space="preserve"> &gt; </v>
      </c>
      <c r="AJ54" s="103" t="str">
        <f>IF((Data!$H51-Data!BD$50)/SQRT((Data!$I51^2)+(Data!BD$51^2))&gt;1.96," &gt; ",IF((Data!$H51-Data!BD$50)/SQRT((Data!$I51^2)+(Data!BD$51^2))&lt;-1.96," &lt; "," - "))</f>
        <v xml:space="preserve"> &gt; </v>
      </c>
      <c r="AK54" s="103" t="str">
        <f>IF((Data!$H51-Data!BE$50)/SQRT((Data!$I51^2)+(Data!BE$51^2))&gt;1.96," &gt; ",IF((Data!$H51-Data!BE$50)/SQRT((Data!$I51^2)+(Data!BE$51^2))&lt;-1.96," &lt; "," - "))</f>
        <v xml:space="preserve"> &gt; </v>
      </c>
      <c r="AL54" s="103" t="str">
        <f>IF((Data!$H51-Data!BF$50)/SQRT((Data!$I51^2)+(Data!BF$51^2))&gt;1.96," &gt; ",IF((Data!$H51-Data!BF$50)/SQRT((Data!$I51^2)+(Data!BF$51^2))&lt;-1.96," &lt; "," - "))</f>
        <v xml:space="preserve"> &gt; </v>
      </c>
      <c r="AM54" s="103" t="str">
        <f>IF((Data!$H51-Data!BG$50)/SQRT((Data!$I51^2)+(Data!BG$51^2))&gt;1.96," &gt; ",IF((Data!$H51-Data!BG$50)/SQRT((Data!$I51^2)+(Data!BG$51^2))&lt;-1.96," &lt; "," - "))</f>
        <v xml:space="preserve"> &gt; </v>
      </c>
      <c r="AN54" s="103" t="str">
        <f>IF((Data!$H51-Data!BH$50)/SQRT((Data!$I51^2)+(Data!BH$51^2))&gt;1.96," &gt; ",IF((Data!$H51-Data!BH$50)/SQRT((Data!$I51^2)+(Data!BH$51^2))&lt;-1.96," &lt; "," - "))</f>
        <v xml:space="preserve"> &gt; </v>
      </c>
      <c r="AO54" s="103" t="str">
        <f>IF((Data!$H51-Data!BI$50)/SQRT((Data!$I51^2)+(Data!BI$51^2))&gt;1.96," &gt; ",IF((Data!$H51-Data!BI$50)/SQRT((Data!$I51^2)+(Data!BI$51^2))&lt;-1.96," &lt; "," - "))</f>
        <v xml:space="preserve"> &gt; </v>
      </c>
      <c r="AP54" s="103" t="str">
        <f>IF((Data!$H51-Data!BJ$50)/SQRT((Data!$I51^2)+(Data!BJ$51^2))&gt;1.96," &gt; ",IF((Data!$H51-Data!BJ$50)/SQRT((Data!$I51^2)+(Data!BJ$51^2))&lt;-1.96," &lt; "," - "))</f>
        <v xml:space="preserve"> &gt; </v>
      </c>
      <c r="AQ54" s="103" t="str">
        <f>IF((Data!$H51-Data!BK$50)/SQRT((Data!$I51^2)+(Data!BK$51^2))&gt;1.96," &gt; ",IF((Data!$H51-Data!BK$50)/SQRT((Data!$I51^2)+(Data!BK$51^2))&lt;-1.96," &lt; "," - "))</f>
        <v xml:space="preserve"> &gt; </v>
      </c>
      <c r="AR54" s="103" t="str">
        <f>IF((Data!$H51-Data!BL$50)/SQRT((Data!$I51^2)+(Data!BL$51^2))&gt;1.96," &gt; ",IF((Data!$H51-Data!BL$50)/SQRT((Data!$I51^2)+(Data!BL$51^2))&lt;-1.96," &lt; "," - "))</f>
        <v xml:space="preserve"> &gt; </v>
      </c>
      <c r="AS54" s="103" t="str">
        <f>IF((Data!$H51-Data!BM$50)/SQRT((Data!$I51^2)+(Data!BM$51^2))&gt;1.96," &gt; ",IF((Data!$H51-Data!BM$50)/SQRT((Data!$I51^2)+(Data!BM$51^2))&lt;-1.96," &lt; "," - "))</f>
        <v xml:space="preserve"> &gt; </v>
      </c>
      <c r="AT54" s="103" t="str">
        <f>IF((Data!$H51-Data!BN$50)/SQRT((Data!$I51^2)+(Data!BN$51^2))&gt;1.96," &gt; ",IF((Data!$H51-Data!BN$50)/SQRT((Data!$I51^2)+(Data!BN$51^2))&lt;-1.96," &lt; "," - "))</f>
        <v xml:space="preserve"> &gt; </v>
      </c>
      <c r="AU54" s="103" t="str">
        <f>IF((Data!$H51-Data!BO$50)/SQRT((Data!$I51^2)+(Data!BO$51^2))&gt;1.96," &gt; ",IF((Data!$H51-Data!BO$50)/SQRT((Data!$I51^2)+(Data!BO$51^2))&lt;-1.96," &lt; "," - "))</f>
        <v xml:space="preserve"> &gt; </v>
      </c>
      <c r="AV54" s="104" t="str">
        <f>IF((Data!$H51-Data!BP$50)/SQRT((Data!$I51^2)+(Data!BP$51^2))&gt;1.96," &gt; ",IF((Data!$H51-Data!BP$50)/SQRT((Data!$I51^2)+(Data!BP$51^2))&lt;-1.96," &lt; "," - "))</f>
        <v xml:space="preserve"> &gt; </v>
      </c>
      <c r="AW54" s="23">
        <f t="shared" si="3"/>
        <v>15</v>
      </c>
      <c r="AX54" s="12">
        <f t="shared" si="4"/>
        <v>6</v>
      </c>
      <c r="AY54" s="24">
        <f t="shared" si="5"/>
        <v>26</v>
      </c>
    </row>
    <row r="55" spans="1:51">
      <c r="A55" s="101" t="str">
        <f>Data!G52</f>
        <v>California</v>
      </c>
      <c r="B55" s="102" t="str">
        <f>IF((Data!$H52-Data!V$50)/SQRT((Data!$I52^2)+(Data!V$51^2))&gt;1.96," &gt; ",IF((Data!$H52-Data!V$50)/SQRT((Data!$I52^2)+(Data!V$51^2))&lt;-1.96," &lt; "," - "))</f>
        <v xml:space="preserve"> &lt; </v>
      </c>
      <c r="C55" s="103" t="str">
        <f>IF((Data!$H52-Data!W$50)/SQRT((Data!$I52^2)+(Data!W$51^2))&gt;1.96," &gt; ",IF((Data!$H52-Data!W$50)/SQRT((Data!$I52^2)+(Data!W$51^2))&lt;-1.96," &lt; "," - "))</f>
        <v xml:space="preserve"> &lt; </v>
      </c>
      <c r="D55" s="103" t="str">
        <f>IF((Data!$H52-Data!X$50)/SQRT((Data!$I52^2)+(Data!X$51^2))&gt;1.96," &gt; ",IF((Data!$H52-Data!X$50)/SQRT((Data!$I52^2)+(Data!X$51^2))&lt;-1.96," &lt; "," - "))</f>
        <v xml:space="preserve"> &lt; </v>
      </c>
      <c r="E55" s="103" t="str">
        <f>IF((Data!$H52-Data!Y$50)/SQRT((Data!$I52^2)+(Data!Y$51^2))&gt;1.96," &gt; ",IF((Data!$H52-Data!Y$50)/SQRT((Data!$I52^2)+(Data!Y$51^2))&lt;-1.96," &lt; "," - "))</f>
        <v xml:space="preserve"> &lt; </v>
      </c>
      <c r="F55" s="103" t="str">
        <f>IF((Data!$H52-Data!Z$50)/SQRT((Data!$I52^2)+(Data!Z$51^2))&gt;1.96," &gt; ",IF((Data!$H52-Data!Z$50)/SQRT((Data!$I52^2)+(Data!Z$51^2))&lt;-1.96," &lt; "," - "))</f>
        <v xml:space="preserve"> &lt; </v>
      </c>
      <c r="G55" s="103" t="str">
        <f>IF((Data!$H52-Data!AA$50)/SQRT((Data!$I52^2)+(Data!AA$51^2))&gt;1.96," &gt; ",IF((Data!$H52-Data!AA$50)/SQRT((Data!$I52^2)+(Data!AA$51^2))&lt;-1.96," &lt; "," - "))</f>
        <v xml:space="preserve"> &lt; </v>
      </c>
      <c r="H55" s="103" t="str">
        <f>IF((Data!$H52-Data!AB$50)/SQRT((Data!$I52^2)+(Data!AB$51^2))&gt;1.96," &gt; ",IF((Data!$H52-Data!AB$50)/SQRT((Data!$I52^2)+(Data!AB$51^2))&lt;-1.96," &lt; "," - "))</f>
        <v xml:space="preserve"> &lt; </v>
      </c>
      <c r="I55" s="103" t="str">
        <f>IF((Data!$H52-Data!AC$50)/SQRT((Data!$I52^2)+(Data!AC$51^2))&gt;1.96," &gt; ",IF((Data!$H52-Data!AC$50)/SQRT((Data!$I52^2)+(Data!AC$51^2))&lt;-1.96," &lt; "," - "))</f>
        <v xml:space="preserve"> &lt; </v>
      </c>
      <c r="J55" s="103" t="str">
        <f>IF((Data!$H52-Data!AD$50)/SQRT((Data!$I52^2)+(Data!AD$51^2))&gt;1.96," &gt; ",IF((Data!$H52-Data!AD$50)/SQRT((Data!$I52^2)+(Data!AD$51^2))&lt;-1.96," &lt; "," - "))</f>
        <v xml:space="preserve"> &lt; </v>
      </c>
      <c r="K55" s="103" t="str">
        <f>IF((Data!$H52-Data!AE$50)/SQRT((Data!$I52^2)+(Data!AE$51^2))&gt;1.96," &gt; ",IF((Data!$H52-Data!AE$50)/SQRT((Data!$I52^2)+(Data!AE$51^2))&lt;-1.96," &lt; "," - "))</f>
        <v xml:space="preserve"> &lt; </v>
      </c>
      <c r="L55" s="103" t="str">
        <f>IF((Data!$H52-Data!AF$50)/SQRT((Data!$I52^2)+(Data!AF$51^2))&gt;1.96," &gt; ",IF((Data!$H52-Data!AF$50)/SQRT((Data!$I52^2)+(Data!AF$51^2))&lt;-1.96," &lt; "," - "))</f>
        <v xml:space="preserve"> &lt; </v>
      </c>
      <c r="M55" s="103" t="str">
        <f>IF((Data!$H52-Data!AG$50)/SQRT((Data!$I52^2)+(Data!AG$51^2))&gt;1.96," &gt; ",IF((Data!$H52-Data!AG$50)/SQRT((Data!$I52^2)+(Data!AG$51^2))&lt;-1.96," &lt; "," - "))</f>
        <v xml:space="preserve"> &lt; </v>
      </c>
      <c r="N55" s="103" t="str">
        <f>IF((Data!$H52-Data!AH$50)/SQRT((Data!$I52^2)+(Data!AH$51^2))&gt;1.96," &gt; ",IF((Data!$H52-Data!AH$50)/SQRT((Data!$I52^2)+(Data!AH$51^2))&lt;-1.96," &lt; "," - "))</f>
        <v xml:space="preserve"> &lt; </v>
      </c>
      <c r="O55" s="103" t="str">
        <f>IF((Data!$H52-Data!AI$50)/SQRT((Data!$I52^2)+(Data!AI$51^2))&gt;1.96," &gt; ",IF((Data!$H52-Data!AI$50)/SQRT((Data!$I52^2)+(Data!AI$51^2))&lt;-1.96," &lt; "," - "))</f>
        <v xml:space="preserve"> &lt; </v>
      </c>
      <c r="P55" s="103" t="str">
        <f>IF((Data!$H52-Data!AJ$50)/SQRT((Data!$I52^2)+(Data!AJ$51^2))&gt;1.96," &gt; ",IF((Data!$H52-Data!AJ$50)/SQRT((Data!$I52^2)+(Data!AJ$51^2))&lt;-1.96," &lt; "," - "))</f>
        <v xml:space="preserve"> &lt; </v>
      </c>
      <c r="Q55" s="103" t="str">
        <f>IF((Data!$H52-Data!AK$50)/SQRT((Data!$I52^2)+(Data!AK$51^2))&gt;1.96," &gt; ",IF((Data!$H52-Data!AK$50)/SQRT((Data!$I52^2)+(Data!AK$51^2))&lt;-1.96," &lt; "," - "))</f>
        <v xml:space="preserve"> &lt; </v>
      </c>
      <c r="R55" s="103" t="str">
        <f>IF((Data!$H52-Data!AL$50)/SQRT((Data!$I52^2)+(Data!AL$51^2))&gt;1.96," &gt; ",IF((Data!$H52-Data!AL$50)/SQRT((Data!$I52^2)+(Data!AL$51^2))&lt;-1.96," &lt; "," - "))</f>
        <v xml:space="preserve"> &lt; </v>
      </c>
      <c r="S55" s="103" t="str">
        <f>IF((Data!$H52-Data!AM$50)/SQRT((Data!$I52^2)+(Data!AM$51^2))&gt;1.96," &gt; ",IF((Data!$H52-Data!AM$50)/SQRT((Data!$I52^2)+(Data!AM$51^2))&lt;-1.96," &lt; "," - "))</f>
        <v xml:space="preserve"> &lt; </v>
      </c>
      <c r="T55" s="103" t="str">
        <f>IF((Data!$H52-Data!AN$50)/SQRT((Data!$I52^2)+(Data!AN$51^2))&gt;1.96," &gt; ",IF((Data!$H52-Data!AN$50)/SQRT((Data!$I52^2)+(Data!AN$51^2))&lt;-1.96," &lt; "," - "))</f>
        <v xml:space="preserve"> &lt; </v>
      </c>
      <c r="U55" s="103" t="str">
        <f>IF((Data!$H52-Data!AO$50)/SQRT((Data!$I52^2)+(Data!AO$51^2))&gt;1.96," &gt; ",IF((Data!$H52-Data!AO$50)/SQRT((Data!$I52^2)+(Data!AO$51^2))&lt;-1.96," &lt; "," - "))</f>
        <v xml:space="preserve"> - </v>
      </c>
      <c r="V55" s="103" t="str">
        <f>IF((Data!$H52-Data!AP$50)/SQRT((Data!$I52^2)+(Data!AP$51^2))&gt;1.96," &gt; ",IF((Data!$H52-Data!AP$50)/SQRT((Data!$I52^2)+(Data!AP$51^2))&lt;-1.96," &lt; "," - "))</f>
        <v xml:space="preserve"> - </v>
      </c>
      <c r="W55" s="103" t="str">
        <f>IF((Data!$H52-Data!AQ$50)/SQRT((Data!$I52^2)+(Data!AQ$51^2))&gt;1.96," &gt; ",IF((Data!$H52-Data!AQ$50)/SQRT((Data!$I52^2)+(Data!AQ$51^2))&lt;-1.96," &lt; "," - "))</f>
        <v xml:space="preserve"> - </v>
      </c>
      <c r="X55" s="103" t="str">
        <f>IF((Data!$H52-Data!AR$50)/SQRT((Data!$I52^2)+(Data!AR$51^2))&gt;1.96," &gt; ",IF((Data!$H52-Data!AR$50)/SQRT((Data!$I52^2)+(Data!AR$51^2))&lt;-1.96," &lt; "," - "))</f>
        <v xml:space="preserve"> - </v>
      </c>
      <c r="Y55" s="103" t="str">
        <f>IF((Data!$H52-Data!AS$50)/SQRT((Data!$I52^2)+(Data!AS$51^2))&gt;1.96," &gt; ",IF((Data!$H52-Data!AS$50)/SQRT((Data!$I52^2)+(Data!AS$51^2))&lt;-1.96," &lt; "," - "))</f>
        <v xml:space="preserve"> &gt; </v>
      </c>
      <c r="Z55" s="103" t="str">
        <f>IF((Data!$H52-Data!AT$50)/SQRT((Data!$I52^2)+(Data!AT$51^2))&gt;1.96," &gt; ",IF((Data!$H52-Data!AT$50)/SQRT((Data!$I52^2)+(Data!AT$51^2))&lt;-1.96," &lt; "," - "))</f>
        <v xml:space="preserve"> &gt; </v>
      </c>
      <c r="AA55" s="103" t="str">
        <f>IF((Data!$H52-Data!AU$50)/SQRT((Data!$I52^2)+(Data!AU$51^2))&gt;1.96," &gt; ",IF((Data!$H52-Data!AU$50)/SQRT((Data!$I52^2)+(Data!AU$51^2))&lt;-1.96," &lt; "," - "))</f>
        <v xml:space="preserve"> &gt; </v>
      </c>
      <c r="AB55" s="103" t="str">
        <f>IF((Data!$H52-Data!AV$50)/SQRT((Data!$I52^2)+(Data!AV$51^2))&gt;1.96," &gt; ",IF((Data!$H52-Data!AV$50)/SQRT((Data!$I52^2)+(Data!AV$51^2))&lt;-1.96," &lt; "," - "))</f>
        <v xml:space="preserve"> &gt; </v>
      </c>
      <c r="AC55" s="103" t="str">
        <f>IF((Data!$H52-Data!AW$50)/SQRT((Data!$I52^2)+(Data!AW$51^2))&gt;1.96," &gt; ",IF((Data!$H52-Data!AW$50)/SQRT((Data!$I52^2)+(Data!AW$51^2))&lt;-1.96," &lt; "," - "))</f>
        <v xml:space="preserve"> &gt; </v>
      </c>
      <c r="AD55" s="103" t="str">
        <f>IF((Data!$H52-Data!AX$50)/SQRT((Data!$I52^2)+(Data!AX$51^2))&gt;1.96," &gt; ",IF((Data!$H52-Data!AX$50)/SQRT((Data!$I52^2)+(Data!AX$51^2))&lt;-1.96," &lt; "," - "))</f>
        <v xml:space="preserve"> &gt; </v>
      </c>
      <c r="AE55" s="103" t="str">
        <f>IF((Data!$H52-Data!AY$50)/SQRT((Data!$I52^2)+(Data!AY$51^2))&gt;1.96," &gt; ",IF((Data!$H52-Data!AY$50)/SQRT((Data!$I52^2)+(Data!AY$51^2))&lt;-1.96," &lt; "," - "))</f>
        <v xml:space="preserve"> &gt; </v>
      </c>
      <c r="AF55" s="103" t="str">
        <f>IF((Data!$H52-Data!AZ$50)/SQRT((Data!$I52^2)+(Data!AZ$51^2))&gt;1.96," &gt; ",IF((Data!$H52-Data!AZ$50)/SQRT((Data!$I52^2)+(Data!AZ$51^2))&lt;-1.96," &lt; "," - "))</f>
        <v xml:space="preserve"> &gt; </v>
      </c>
      <c r="AG55" s="103" t="str">
        <f>IF((Data!$H52-Data!BA$50)/SQRT((Data!$I52^2)+(Data!BA$51^2))&gt;1.96," &gt; ",IF((Data!$H52-Data!BA$50)/SQRT((Data!$I52^2)+(Data!BA$51^2))&lt;-1.96," &lt; "," - "))</f>
        <v xml:space="preserve"> &gt; </v>
      </c>
      <c r="AH55" s="103" t="str">
        <f>IF((Data!$H52-Data!BB$50)/SQRT((Data!$I52^2)+(Data!BB$51^2))&gt;1.96," &gt; ",IF((Data!$H52-Data!BB$50)/SQRT((Data!$I52^2)+(Data!BB$51^2))&lt;-1.96," &lt; "," - "))</f>
        <v xml:space="preserve"> &gt; </v>
      </c>
      <c r="AI55" s="103" t="str">
        <f>IF((Data!$H52-Data!BC$50)/SQRT((Data!$I52^2)+(Data!BC$51^2))&gt;1.96," &gt; ",IF((Data!$H52-Data!BC$50)/SQRT((Data!$I52^2)+(Data!BC$51^2))&lt;-1.96," &lt; "," - "))</f>
        <v xml:space="preserve"> &gt; </v>
      </c>
      <c r="AJ55" s="103" t="str">
        <f>IF((Data!$H52-Data!BD$50)/SQRT((Data!$I52^2)+(Data!BD$51^2))&gt;1.96," &gt; ",IF((Data!$H52-Data!BD$50)/SQRT((Data!$I52^2)+(Data!BD$51^2))&lt;-1.96," &lt; "," - "))</f>
        <v xml:space="preserve"> &gt; </v>
      </c>
      <c r="AK55" s="103" t="str">
        <f>IF((Data!$H52-Data!BE$50)/SQRT((Data!$I52^2)+(Data!BE$51^2))&gt;1.96," &gt; ",IF((Data!$H52-Data!BE$50)/SQRT((Data!$I52^2)+(Data!BE$51^2))&lt;-1.96," &lt; "," - "))</f>
        <v xml:space="preserve"> &gt; </v>
      </c>
      <c r="AL55" s="103" t="str">
        <f>IF((Data!$H52-Data!BF$50)/SQRT((Data!$I52^2)+(Data!BF$51^2))&gt;1.96," &gt; ",IF((Data!$H52-Data!BF$50)/SQRT((Data!$I52^2)+(Data!BF$51^2))&lt;-1.96," &lt; "," - "))</f>
        <v xml:space="preserve"> &gt; </v>
      </c>
      <c r="AM55" s="103" t="str">
        <f>IF((Data!$H52-Data!BG$50)/SQRT((Data!$I52^2)+(Data!BG$51^2))&gt;1.96," &gt; ",IF((Data!$H52-Data!BG$50)/SQRT((Data!$I52^2)+(Data!BG$51^2))&lt;-1.96," &lt; "," - "))</f>
        <v xml:space="preserve"> &gt; </v>
      </c>
      <c r="AN55" s="103" t="str">
        <f>IF((Data!$H52-Data!BH$50)/SQRT((Data!$I52^2)+(Data!BH$51^2))&gt;1.96," &gt; ",IF((Data!$H52-Data!BH$50)/SQRT((Data!$I52^2)+(Data!BH$51^2))&lt;-1.96," &lt; "," - "))</f>
        <v xml:space="preserve"> &gt; </v>
      </c>
      <c r="AO55" s="103" t="str">
        <f>IF((Data!$H52-Data!BI$50)/SQRT((Data!$I52^2)+(Data!BI$51^2))&gt;1.96," &gt; ",IF((Data!$H52-Data!BI$50)/SQRT((Data!$I52^2)+(Data!BI$51^2))&lt;-1.96," &lt; "," - "))</f>
        <v xml:space="preserve"> &gt; </v>
      </c>
      <c r="AP55" s="103" t="str">
        <f>IF((Data!$H52-Data!BJ$50)/SQRT((Data!$I52^2)+(Data!BJ$51^2))&gt;1.96," &gt; ",IF((Data!$H52-Data!BJ$50)/SQRT((Data!$I52^2)+(Data!BJ$51^2))&lt;-1.96," &lt; "," - "))</f>
        <v xml:space="preserve"> &gt; </v>
      </c>
      <c r="AQ55" s="103" t="str">
        <f>IF((Data!$H52-Data!BK$50)/SQRT((Data!$I52^2)+(Data!BK$51^2))&gt;1.96," &gt; ",IF((Data!$H52-Data!BK$50)/SQRT((Data!$I52^2)+(Data!BK$51^2))&lt;-1.96," &lt; "," - "))</f>
        <v xml:space="preserve"> &gt; </v>
      </c>
      <c r="AR55" s="103" t="str">
        <f>IF((Data!$H52-Data!BL$50)/SQRT((Data!$I52^2)+(Data!BL$51^2))&gt;1.96," &gt; ",IF((Data!$H52-Data!BL$50)/SQRT((Data!$I52^2)+(Data!BL$51^2))&lt;-1.96," &lt; "," - "))</f>
        <v xml:space="preserve"> &gt; </v>
      </c>
      <c r="AS55" s="103" t="str">
        <f>IF((Data!$H52-Data!BM$50)/SQRT((Data!$I52^2)+(Data!BM$51^2))&gt;1.96," &gt; ",IF((Data!$H52-Data!BM$50)/SQRT((Data!$I52^2)+(Data!BM$51^2))&lt;-1.96," &lt; "," - "))</f>
        <v xml:space="preserve"> &gt; </v>
      </c>
      <c r="AT55" s="103" t="str">
        <f>IF((Data!$H52-Data!BN$50)/SQRT((Data!$I52^2)+(Data!BN$51^2))&gt;1.96," &gt; ",IF((Data!$H52-Data!BN$50)/SQRT((Data!$I52^2)+(Data!BN$51^2))&lt;-1.96," &lt; "," - "))</f>
        <v xml:space="preserve"> &gt; </v>
      </c>
      <c r="AU55" s="103" t="str">
        <f>IF((Data!$H52-Data!BO$50)/SQRT((Data!$I52^2)+(Data!BO$51^2))&gt;1.96," &gt; ",IF((Data!$H52-Data!BO$50)/SQRT((Data!$I52^2)+(Data!BO$51^2))&lt;-1.96," &lt; "," - "))</f>
        <v xml:space="preserve"> &gt; </v>
      </c>
      <c r="AV55" s="104" t="str">
        <f>IF((Data!$H52-Data!BP$50)/SQRT((Data!$I52^2)+(Data!BP$51^2))&gt;1.96," &gt; ",IF((Data!$H52-Data!BP$50)/SQRT((Data!$I52^2)+(Data!BP$51^2))&lt;-1.96," &lt; "," - "))</f>
        <v xml:space="preserve"> &gt; </v>
      </c>
      <c r="AW55" s="23">
        <f t="shared" si="3"/>
        <v>19</v>
      </c>
      <c r="AX55" s="12">
        <f t="shared" si="4"/>
        <v>4</v>
      </c>
      <c r="AY55" s="24">
        <f t="shared" si="5"/>
        <v>24</v>
      </c>
    </row>
    <row r="56" spans="1:51">
      <c r="A56" s="101" t="str">
        <f>Data!G53</f>
        <v>Mississippi</v>
      </c>
      <c r="B56" s="102" t="str">
        <f>IF((Data!$H53-Data!V$50)/SQRT((Data!$I53^2)+(Data!V$51^2))&gt;1.96," &gt; ",IF((Data!$H53-Data!V$50)/SQRT((Data!$I53^2)+(Data!V$51^2))&lt;-1.96," &lt; "," - "))</f>
        <v xml:space="preserve"> &lt; </v>
      </c>
      <c r="C56" s="103" t="str">
        <f>IF((Data!$H53-Data!W$50)/SQRT((Data!$I53^2)+(Data!W$51^2))&gt;1.96," &gt; ",IF((Data!$H53-Data!W$50)/SQRT((Data!$I53^2)+(Data!W$51^2))&lt;-1.96," &lt; "," - "))</f>
        <v xml:space="preserve"> &lt; </v>
      </c>
      <c r="D56" s="103" t="str">
        <f>IF((Data!$H53-Data!X$50)/SQRT((Data!$I53^2)+(Data!X$51^2))&gt;1.96," &gt; ",IF((Data!$H53-Data!X$50)/SQRT((Data!$I53^2)+(Data!X$51^2))&lt;-1.96," &lt; "," - "))</f>
        <v xml:space="preserve"> &lt; </v>
      </c>
      <c r="E56" s="103" t="str">
        <f>IF((Data!$H53-Data!Y$50)/SQRT((Data!$I53^2)+(Data!Y$51^2))&gt;1.96," &gt; ",IF((Data!$H53-Data!Y$50)/SQRT((Data!$I53^2)+(Data!Y$51^2))&lt;-1.96," &lt; "," - "))</f>
        <v xml:space="preserve"> &lt; </v>
      </c>
      <c r="F56" s="103" t="str">
        <f>IF((Data!$H53-Data!Z$50)/SQRT((Data!$I53^2)+(Data!Z$51^2))&gt;1.96," &gt; ",IF((Data!$H53-Data!Z$50)/SQRT((Data!$I53^2)+(Data!Z$51^2))&lt;-1.96," &lt; "," - "))</f>
        <v xml:space="preserve"> &lt; </v>
      </c>
      <c r="G56" s="103" t="str">
        <f>IF((Data!$H53-Data!AA$50)/SQRT((Data!$I53^2)+(Data!AA$51^2))&gt;1.96," &gt; ",IF((Data!$H53-Data!AA$50)/SQRT((Data!$I53^2)+(Data!AA$51^2))&lt;-1.96," &lt; "," - "))</f>
        <v xml:space="preserve"> &lt; </v>
      </c>
      <c r="H56" s="103" t="str">
        <f>IF((Data!$H53-Data!AB$50)/SQRT((Data!$I53^2)+(Data!AB$51^2))&gt;1.96," &gt; ",IF((Data!$H53-Data!AB$50)/SQRT((Data!$I53^2)+(Data!AB$51^2))&lt;-1.96," &lt; "," - "))</f>
        <v xml:space="preserve"> &lt; </v>
      </c>
      <c r="I56" s="103" t="str">
        <f>IF((Data!$H53-Data!AC$50)/SQRT((Data!$I53^2)+(Data!AC$51^2))&gt;1.96," &gt; ",IF((Data!$H53-Data!AC$50)/SQRT((Data!$I53^2)+(Data!AC$51^2))&lt;-1.96," &lt; "," - "))</f>
        <v xml:space="preserve"> &lt; </v>
      </c>
      <c r="J56" s="103" t="str">
        <f>IF((Data!$H53-Data!AD$50)/SQRT((Data!$I53^2)+(Data!AD$51^2))&gt;1.96," &gt; ",IF((Data!$H53-Data!AD$50)/SQRT((Data!$I53^2)+(Data!AD$51^2))&lt;-1.96," &lt; "," - "))</f>
        <v xml:space="preserve"> &lt; </v>
      </c>
      <c r="K56" s="103" t="str">
        <f>IF((Data!$H53-Data!AE$50)/SQRT((Data!$I53^2)+(Data!AE$51^2))&gt;1.96," &gt; ",IF((Data!$H53-Data!AE$50)/SQRT((Data!$I53^2)+(Data!AE$51^2))&lt;-1.96," &lt; "," - "))</f>
        <v xml:space="preserve"> &lt; </v>
      </c>
      <c r="L56" s="103" t="str">
        <f>IF((Data!$H53-Data!AF$50)/SQRT((Data!$I53^2)+(Data!AF$51^2))&gt;1.96," &gt; ",IF((Data!$H53-Data!AF$50)/SQRT((Data!$I53^2)+(Data!AF$51^2))&lt;-1.96," &lt; "," - "))</f>
        <v xml:space="preserve"> &lt; </v>
      </c>
      <c r="M56" s="103" t="str">
        <f>IF((Data!$H53-Data!AG$50)/SQRT((Data!$I53^2)+(Data!AG$51^2))&gt;1.96," &gt; ",IF((Data!$H53-Data!AG$50)/SQRT((Data!$I53^2)+(Data!AG$51^2))&lt;-1.96," &lt; "," - "))</f>
        <v xml:space="preserve"> &lt; </v>
      </c>
      <c r="N56" s="103" t="str">
        <f>IF((Data!$H53-Data!AH$50)/SQRT((Data!$I53^2)+(Data!AH$51^2))&gt;1.96," &gt; ",IF((Data!$H53-Data!AH$50)/SQRT((Data!$I53^2)+(Data!AH$51^2))&lt;-1.96," &lt; "," - "))</f>
        <v xml:space="preserve"> &lt; </v>
      </c>
      <c r="O56" s="103" t="str">
        <f>IF((Data!$H53-Data!AI$50)/SQRT((Data!$I53^2)+(Data!AI$51^2))&gt;1.96," &gt; ",IF((Data!$H53-Data!AI$50)/SQRT((Data!$I53^2)+(Data!AI$51^2))&lt;-1.96," &lt; "," - "))</f>
        <v xml:space="preserve"> &lt; </v>
      </c>
      <c r="P56" s="103" t="str">
        <f>IF((Data!$H53-Data!AJ$50)/SQRT((Data!$I53^2)+(Data!AJ$51^2))&gt;1.96," &gt; ",IF((Data!$H53-Data!AJ$50)/SQRT((Data!$I53^2)+(Data!AJ$51^2))&lt;-1.96," &lt; "," - "))</f>
        <v xml:space="preserve"> &lt; </v>
      </c>
      <c r="Q56" s="103" t="str">
        <f>IF((Data!$H53-Data!AK$50)/SQRT((Data!$I53^2)+(Data!AK$51^2))&gt;1.96," &gt; ",IF((Data!$H53-Data!AK$50)/SQRT((Data!$I53^2)+(Data!AK$51^2))&lt;-1.96," &lt; "," - "))</f>
        <v xml:space="preserve"> &lt; </v>
      </c>
      <c r="R56" s="103" t="str">
        <f>IF((Data!$H53-Data!AL$50)/SQRT((Data!$I53^2)+(Data!AL$51^2))&gt;1.96," &gt; ",IF((Data!$H53-Data!AL$50)/SQRT((Data!$I53^2)+(Data!AL$51^2))&lt;-1.96," &lt; "," - "))</f>
        <v xml:space="preserve"> &lt; </v>
      </c>
      <c r="S56" s="103" t="str">
        <f>IF((Data!$H53-Data!AM$50)/SQRT((Data!$I53^2)+(Data!AM$51^2))&gt;1.96," &gt; ",IF((Data!$H53-Data!AM$50)/SQRT((Data!$I53^2)+(Data!AM$51^2))&lt;-1.96," &lt; "," - "))</f>
        <v xml:space="preserve"> &lt; </v>
      </c>
      <c r="T56" s="103" t="str">
        <f>IF((Data!$H53-Data!AN$50)/SQRT((Data!$I53^2)+(Data!AN$51^2))&gt;1.96," &gt; ",IF((Data!$H53-Data!AN$50)/SQRT((Data!$I53^2)+(Data!AN$51^2))&lt;-1.96," &lt; "," - "))</f>
        <v xml:space="preserve"> &lt; </v>
      </c>
      <c r="U56" s="103" t="str">
        <f>IF((Data!$H53-Data!AO$50)/SQRT((Data!$I53^2)+(Data!AO$51^2))&gt;1.96," &gt; ",IF((Data!$H53-Data!AO$50)/SQRT((Data!$I53^2)+(Data!AO$51^2))&lt;-1.96," &lt; "," - "))</f>
        <v xml:space="preserve"> &lt; </v>
      </c>
      <c r="V56" s="103" t="str">
        <f>IF((Data!$H53-Data!AP$50)/SQRT((Data!$I53^2)+(Data!AP$51^2))&gt;1.96," &gt; ",IF((Data!$H53-Data!AP$50)/SQRT((Data!$I53^2)+(Data!AP$51^2))&lt;-1.96," &lt; "," - "))</f>
        <v xml:space="preserve"> &lt; </v>
      </c>
      <c r="W56" s="103" t="str">
        <f>IF((Data!$H53-Data!AQ$50)/SQRT((Data!$I53^2)+(Data!AQ$51^2))&gt;1.96," &gt; ",IF((Data!$H53-Data!AQ$50)/SQRT((Data!$I53^2)+(Data!AQ$51^2))&lt;-1.96," &lt; "," - "))</f>
        <v xml:space="preserve"> - </v>
      </c>
      <c r="X56" s="103" t="str">
        <f>IF((Data!$H53-Data!AR$50)/SQRT((Data!$I53^2)+(Data!AR$51^2))&gt;1.96," &gt; ",IF((Data!$H53-Data!AR$50)/SQRT((Data!$I53^2)+(Data!AR$51^2))&lt;-1.96," &lt; "," - "))</f>
        <v xml:space="preserve"> - </v>
      </c>
      <c r="Y56" s="103" t="str">
        <f>IF((Data!$H53-Data!AS$50)/SQRT((Data!$I53^2)+(Data!AS$51^2))&gt;1.96," &gt; ",IF((Data!$H53-Data!AS$50)/SQRT((Data!$I53^2)+(Data!AS$51^2))&lt;-1.96," &lt; "," - "))</f>
        <v xml:space="preserve"> - </v>
      </c>
      <c r="Z56" s="103" t="str">
        <f>IF((Data!$H53-Data!AT$50)/SQRT((Data!$I53^2)+(Data!AT$51^2))&gt;1.96," &gt; ",IF((Data!$H53-Data!AT$50)/SQRT((Data!$I53^2)+(Data!AT$51^2))&lt;-1.96," &lt; "," - "))</f>
        <v xml:space="preserve"> - </v>
      </c>
      <c r="AA56" s="103" t="str">
        <f>IF((Data!$H53-Data!AU$50)/SQRT((Data!$I53^2)+(Data!AU$51^2))&gt;1.96," &gt; ",IF((Data!$H53-Data!AU$50)/SQRT((Data!$I53^2)+(Data!AU$51^2))&lt;-1.96," &lt; "," - "))</f>
        <v xml:space="preserve"> &gt; </v>
      </c>
      <c r="AB56" s="103" t="str">
        <f>IF((Data!$H53-Data!AV$50)/SQRT((Data!$I53^2)+(Data!AV$51^2))&gt;1.96," &gt; ",IF((Data!$H53-Data!AV$50)/SQRT((Data!$I53^2)+(Data!AV$51^2))&lt;-1.96," &lt; "," - "))</f>
        <v xml:space="preserve"> &gt; </v>
      </c>
      <c r="AC56" s="103" t="str">
        <f>IF((Data!$H53-Data!AW$50)/SQRT((Data!$I53^2)+(Data!AW$51^2))&gt;1.96," &gt; ",IF((Data!$H53-Data!AW$50)/SQRT((Data!$I53^2)+(Data!AW$51^2))&lt;-1.96," &lt; "," - "))</f>
        <v xml:space="preserve"> &gt; </v>
      </c>
      <c r="AD56" s="103" t="str">
        <f>IF((Data!$H53-Data!AX$50)/SQRT((Data!$I53^2)+(Data!AX$51^2))&gt;1.96," &gt; ",IF((Data!$H53-Data!AX$50)/SQRT((Data!$I53^2)+(Data!AX$51^2))&lt;-1.96," &lt; "," - "))</f>
        <v xml:space="preserve"> &gt; </v>
      </c>
      <c r="AE56" s="103" t="str">
        <f>IF((Data!$H53-Data!AY$50)/SQRT((Data!$I53^2)+(Data!AY$51^2))&gt;1.96," &gt; ",IF((Data!$H53-Data!AY$50)/SQRT((Data!$I53^2)+(Data!AY$51^2))&lt;-1.96," &lt; "," - "))</f>
        <v xml:space="preserve"> &gt; </v>
      </c>
      <c r="AF56" s="103" t="str">
        <f>IF((Data!$H53-Data!AZ$50)/SQRT((Data!$I53^2)+(Data!AZ$51^2))&gt;1.96," &gt; ",IF((Data!$H53-Data!AZ$50)/SQRT((Data!$I53^2)+(Data!AZ$51^2))&lt;-1.96," &lt; "," - "))</f>
        <v xml:space="preserve"> &gt; </v>
      </c>
      <c r="AG56" s="103" t="str">
        <f>IF((Data!$H53-Data!BA$50)/SQRT((Data!$I53^2)+(Data!BA$51^2))&gt;1.96," &gt; ",IF((Data!$H53-Data!BA$50)/SQRT((Data!$I53^2)+(Data!BA$51^2))&lt;-1.96," &lt; "," - "))</f>
        <v xml:space="preserve"> &gt; </v>
      </c>
      <c r="AH56" s="103" t="str">
        <f>IF((Data!$H53-Data!BB$50)/SQRT((Data!$I53^2)+(Data!BB$51^2))&gt;1.96," &gt; ",IF((Data!$H53-Data!BB$50)/SQRT((Data!$I53^2)+(Data!BB$51^2))&lt;-1.96," &lt; "," - "))</f>
        <v xml:space="preserve"> &gt; </v>
      </c>
      <c r="AI56" s="103" t="str">
        <f>IF((Data!$H53-Data!BC$50)/SQRT((Data!$I53^2)+(Data!BC$51^2))&gt;1.96," &gt; ",IF((Data!$H53-Data!BC$50)/SQRT((Data!$I53^2)+(Data!BC$51^2))&lt;-1.96," &lt; "," - "))</f>
        <v xml:space="preserve"> &gt; </v>
      </c>
      <c r="AJ56" s="103" t="str">
        <f>IF((Data!$H53-Data!BD$50)/SQRT((Data!$I53^2)+(Data!BD$51^2))&gt;1.96," &gt; ",IF((Data!$H53-Data!BD$50)/SQRT((Data!$I53^2)+(Data!BD$51^2))&lt;-1.96," &lt; "," - "))</f>
        <v xml:space="preserve"> &gt; </v>
      </c>
      <c r="AK56" s="103" t="str">
        <f>IF((Data!$H53-Data!BE$50)/SQRT((Data!$I53^2)+(Data!BE$51^2))&gt;1.96," &gt; ",IF((Data!$H53-Data!BE$50)/SQRT((Data!$I53^2)+(Data!BE$51^2))&lt;-1.96," &lt; "," - "))</f>
        <v xml:space="preserve"> &gt; </v>
      </c>
      <c r="AL56" s="103" t="str">
        <f>IF((Data!$H53-Data!BF$50)/SQRT((Data!$I53^2)+(Data!BF$51^2))&gt;1.96," &gt; ",IF((Data!$H53-Data!BF$50)/SQRT((Data!$I53^2)+(Data!BF$51^2))&lt;-1.96," &lt; "," - "))</f>
        <v xml:space="preserve"> &gt; </v>
      </c>
      <c r="AM56" s="103" t="str">
        <f>IF((Data!$H53-Data!BG$50)/SQRT((Data!$I53^2)+(Data!BG$51^2))&gt;1.96," &gt; ",IF((Data!$H53-Data!BG$50)/SQRT((Data!$I53^2)+(Data!BG$51^2))&lt;-1.96," &lt; "," - "))</f>
        <v xml:space="preserve"> &gt; </v>
      </c>
      <c r="AN56" s="103" t="str">
        <f>IF((Data!$H53-Data!BH$50)/SQRT((Data!$I53^2)+(Data!BH$51^2))&gt;1.96," &gt; ",IF((Data!$H53-Data!BH$50)/SQRT((Data!$I53^2)+(Data!BH$51^2))&lt;-1.96," &lt; "," - "))</f>
        <v xml:space="preserve"> &gt; </v>
      </c>
      <c r="AO56" s="103" t="str">
        <f>IF((Data!$H53-Data!BI$50)/SQRT((Data!$I53^2)+(Data!BI$51^2))&gt;1.96," &gt; ",IF((Data!$H53-Data!BI$50)/SQRT((Data!$I53^2)+(Data!BI$51^2))&lt;-1.96," &lt; "," - "))</f>
        <v xml:space="preserve"> &gt; </v>
      </c>
      <c r="AP56" s="103" t="str">
        <f>IF((Data!$H53-Data!BJ$50)/SQRT((Data!$I53^2)+(Data!BJ$51^2))&gt;1.96," &gt; ",IF((Data!$H53-Data!BJ$50)/SQRT((Data!$I53^2)+(Data!BJ$51^2))&lt;-1.96," &lt; "," - "))</f>
        <v xml:space="preserve"> &gt; </v>
      </c>
      <c r="AQ56" s="103" t="str">
        <f>IF((Data!$H53-Data!BK$50)/SQRT((Data!$I53^2)+(Data!BK$51^2))&gt;1.96," &gt; ",IF((Data!$H53-Data!BK$50)/SQRT((Data!$I53^2)+(Data!BK$51^2))&lt;-1.96," &lt; "," - "))</f>
        <v xml:space="preserve"> &gt; </v>
      </c>
      <c r="AR56" s="103" t="str">
        <f>IF((Data!$H53-Data!BL$50)/SQRT((Data!$I53^2)+(Data!BL$51^2))&gt;1.96," &gt; ",IF((Data!$H53-Data!BL$50)/SQRT((Data!$I53^2)+(Data!BL$51^2))&lt;-1.96," &lt; "," - "))</f>
        <v xml:space="preserve"> &gt; </v>
      </c>
      <c r="AS56" s="103" t="str">
        <f>IF((Data!$H53-Data!BM$50)/SQRT((Data!$I53^2)+(Data!BM$51^2))&gt;1.96," &gt; ",IF((Data!$H53-Data!BM$50)/SQRT((Data!$I53^2)+(Data!BM$51^2))&lt;-1.96," &lt; "," - "))</f>
        <v xml:space="preserve"> &gt; </v>
      </c>
      <c r="AT56" s="103" t="str">
        <f>IF((Data!$H53-Data!BN$50)/SQRT((Data!$I53^2)+(Data!BN$51^2))&gt;1.96," &gt; ",IF((Data!$H53-Data!BN$50)/SQRT((Data!$I53^2)+(Data!BN$51^2))&lt;-1.96," &lt; "," - "))</f>
        <v xml:space="preserve"> &gt; </v>
      </c>
      <c r="AU56" s="103" t="str">
        <f>IF((Data!$H53-Data!BO$50)/SQRT((Data!$I53^2)+(Data!BO$51^2))&gt;1.96," &gt; ",IF((Data!$H53-Data!BO$50)/SQRT((Data!$I53^2)+(Data!BO$51^2))&lt;-1.96," &lt; "," - "))</f>
        <v xml:space="preserve"> &gt; </v>
      </c>
      <c r="AV56" s="104" t="str">
        <f>IF((Data!$H53-Data!BP$50)/SQRT((Data!$I53^2)+(Data!BP$51^2))&gt;1.96," &gt; ",IF((Data!$H53-Data!BP$50)/SQRT((Data!$I53^2)+(Data!BP$51^2))&lt;-1.96," &lt; "," - "))</f>
        <v xml:space="preserve"> &gt; </v>
      </c>
      <c r="AW56" s="23">
        <f t="shared" si="3"/>
        <v>21</v>
      </c>
      <c r="AX56" s="12">
        <f t="shared" si="4"/>
        <v>4</v>
      </c>
      <c r="AY56" s="24">
        <f t="shared" si="5"/>
        <v>22</v>
      </c>
    </row>
    <row r="57" spans="1:51">
      <c r="A57" s="101" t="str">
        <f>Data!G54</f>
        <v>Alabama</v>
      </c>
      <c r="B57" s="102" t="str">
        <f>IF((Data!$H54-Data!V$50)/SQRT((Data!$I54^2)+(Data!V$51^2))&gt;1.96," &gt; ",IF((Data!$H54-Data!V$50)/SQRT((Data!$I54^2)+(Data!V$51^2))&lt;-1.96," &lt; "," - "))</f>
        <v xml:space="preserve"> &lt; </v>
      </c>
      <c r="C57" s="103" t="str">
        <f>IF((Data!$H54-Data!W$50)/SQRT((Data!$I54^2)+(Data!W$51^2))&gt;1.96," &gt; ",IF((Data!$H54-Data!W$50)/SQRT((Data!$I54^2)+(Data!W$51^2))&lt;-1.96," &lt; "," - "))</f>
        <v xml:space="preserve"> &lt; </v>
      </c>
      <c r="D57" s="103" t="str">
        <f>IF((Data!$H54-Data!X$50)/SQRT((Data!$I54^2)+(Data!X$51^2))&gt;1.96," &gt; ",IF((Data!$H54-Data!X$50)/SQRT((Data!$I54^2)+(Data!X$51^2))&lt;-1.96," &lt; "," - "))</f>
        <v xml:space="preserve"> &lt; </v>
      </c>
      <c r="E57" s="103" t="str">
        <f>IF((Data!$H54-Data!Y$50)/SQRT((Data!$I54^2)+(Data!Y$51^2))&gt;1.96," &gt; ",IF((Data!$H54-Data!Y$50)/SQRT((Data!$I54^2)+(Data!Y$51^2))&lt;-1.96," &lt; "," - "))</f>
        <v xml:space="preserve"> &lt; </v>
      </c>
      <c r="F57" s="103" t="str">
        <f>IF((Data!$H54-Data!Z$50)/SQRT((Data!$I54^2)+(Data!Z$51^2))&gt;1.96," &gt; ",IF((Data!$H54-Data!Z$50)/SQRT((Data!$I54^2)+(Data!Z$51^2))&lt;-1.96," &lt; "," - "))</f>
        <v xml:space="preserve"> &lt; </v>
      </c>
      <c r="G57" s="103" t="str">
        <f>IF((Data!$H54-Data!AA$50)/SQRT((Data!$I54^2)+(Data!AA$51^2))&gt;1.96," &gt; ",IF((Data!$H54-Data!AA$50)/SQRT((Data!$I54^2)+(Data!AA$51^2))&lt;-1.96," &lt; "," - "))</f>
        <v xml:space="preserve"> &lt; </v>
      </c>
      <c r="H57" s="103" t="str">
        <f>IF((Data!$H54-Data!AB$50)/SQRT((Data!$I54^2)+(Data!AB$51^2))&gt;1.96," &gt; ",IF((Data!$H54-Data!AB$50)/SQRT((Data!$I54^2)+(Data!AB$51^2))&lt;-1.96," &lt; "," - "))</f>
        <v xml:space="preserve"> &lt; </v>
      </c>
      <c r="I57" s="103" t="str">
        <f>IF((Data!$H54-Data!AC$50)/SQRT((Data!$I54^2)+(Data!AC$51^2))&gt;1.96," &gt; ",IF((Data!$H54-Data!AC$50)/SQRT((Data!$I54^2)+(Data!AC$51^2))&lt;-1.96," &lt; "," - "))</f>
        <v xml:space="preserve"> &lt; </v>
      </c>
      <c r="J57" s="103" t="str">
        <f>IF((Data!$H54-Data!AD$50)/SQRT((Data!$I54^2)+(Data!AD$51^2))&gt;1.96," &gt; ",IF((Data!$H54-Data!AD$50)/SQRT((Data!$I54^2)+(Data!AD$51^2))&lt;-1.96," &lt; "," - "))</f>
        <v xml:space="preserve"> &lt; </v>
      </c>
      <c r="K57" s="103" t="str">
        <f>IF((Data!$H54-Data!AE$50)/SQRT((Data!$I54^2)+(Data!AE$51^2))&gt;1.96," &gt; ",IF((Data!$H54-Data!AE$50)/SQRT((Data!$I54^2)+(Data!AE$51^2))&lt;-1.96," &lt; "," - "))</f>
        <v xml:space="preserve"> &lt; </v>
      </c>
      <c r="L57" s="103" t="str">
        <f>IF((Data!$H54-Data!AF$50)/SQRT((Data!$I54^2)+(Data!AF$51^2))&gt;1.96," &gt; ",IF((Data!$H54-Data!AF$50)/SQRT((Data!$I54^2)+(Data!AF$51^2))&lt;-1.96," &lt; "," - "))</f>
        <v xml:space="preserve"> &lt; </v>
      </c>
      <c r="M57" s="103" t="str">
        <f>IF((Data!$H54-Data!AG$50)/SQRT((Data!$I54^2)+(Data!AG$51^2))&gt;1.96," &gt; ",IF((Data!$H54-Data!AG$50)/SQRT((Data!$I54^2)+(Data!AG$51^2))&lt;-1.96," &lt; "," - "))</f>
        <v xml:space="preserve"> &lt; </v>
      </c>
      <c r="N57" s="103" t="str">
        <f>IF((Data!$H54-Data!AH$50)/SQRT((Data!$I54^2)+(Data!AH$51^2))&gt;1.96," &gt; ",IF((Data!$H54-Data!AH$50)/SQRT((Data!$I54^2)+(Data!AH$51^2))&lt;-1.96," &lt; "," - "))</f>
        <v xml:space="preserve"> &lt; </v>
      </c>
      <c r="O57" s="103" t="str">
        <f>IF((Data!$H54-Data!AI$50)/SQRT((Data!$I54^2)+(Data!AI$51^2))&gt;1.96," &gt; ",IF((Data!$H54-Data!AI$50)/SQRT((Data!$I54^2)+(Data!AI$51^2))&lt;-1.96," &lt; "," - "))</f>
        <v xml:space="preserve"> &lt; </v>
      </c>
      <c r="P57" s="103" t="str">
        <f>IF((Data!$H54-Data!AJ$50)/SQRT((Data!$I54^2)+(Data!AJ$51^2))&gt;1.96," &gt; ",IF((Data!$H54-Data!AJ$50)/SQRT((Data!$I54^2)+(Data!AJ$51^2))&lt;-1.96," &lt; "," - "))</f>
        <v xml:space="preserve"> &lt; </v>
      </c>
      <c r="Q57" s="103" t="str">
        <f>IF((Data!$H54-Data!AK$50)/SQRT((Data!$I54^2)+(Data!AK$51^2))&gt;1.96," &gt; ",IF((Data!$H54-Data!AK$50)/SQRT((Data!$I54^2)+(Data!AK$51^2))&lt;-1.96," &lt; "," - "))</f>
        <v xml:space="preserve"> &lt; </v>
      </c>
      <c r="R57" s="103" t="str">
        <f>IF((Data!$H54-Data!AL$50)/SQRT((Data!$I54^2)+(Data!AL$51^2))&gt;1.96," &gt; ",IF((Data!$H54-Data!AL$50)/SQRT((Data!$I54^2)+(Data!AL$51^2))&lt;-1.96," &lt; "," - "))</f>
        <v xml:space="preserve"> &lt; </v>
      </c>
      <c r="S57" s="103" t="str">
        <f>IF((Data!$H54-Data!AM$50)/SQRT((Data!$I54^2)+(Data!AM$51^2))&gt;1.96," &gt; ",IF((Data!$H54-Data!AM$50)/SQRT((Data!$I54^2)+(Data!AM$51^2))&lt;-1.96," &lt; "," - "))</f>
        <v xml:space="preserve"> &lt; </v>
      </c>
      <c r="T57" s="103" t="str">
        <f>IF((Data!$H54-Data!AN$50)/SQRT((Data!$I54^2)+(Data!AN$51^2))&gt;1.96," &gt; ",IF((Data!$H54-Data!AN$50)/SQRT((Data!$I54^2)+(Data!AN$51^2))&lt;-1.96," &lt; "," - "))</f>
        <v xml:space="preserve"> &lt; </v>
      </c>
      <c r="U57" s="103" t="str">
        <f>IF((Data!$H54-Data!AO$50)/SQRT((Data!$I54^2)+(Data!AO$51^2))&gt;1.96," &gt; ",IF((Data!$H54-Data!AO$50)/SQRT((Data!$I54^2)+(Data!AO$51^2))&lt;-1.96," &lt; "," - "))</f>
        <v xml:space="preserve"> &lt; </v>
      </c>
      <c r="V57" s="103" t="str">
        <f>IF((Data!$H54-Data!AP$50)/SQRT((Data!$I54^2)+(Data!AP$51^2))&gt;1.96," &gt; ",IF((Data!$H54-Data!AP$50)/SQRT((Data!$I54^2)+(Data!AP$51^2))&lt;-1.96," &lt; "," - "))</f>
        <v xml:space="preserve"> &lt; </v>
      </c>
      <c r="W57" s="103" t="str">
        <f>IF((Data!$H54-Data!AQ$50)/SQRT((Data!$I54^2)+(Data!AQ$51^2))&gt;1.96," &gt; ",IF((Data!$H54-Data!AQ$50)/SQRT((Data!$I54^2)+(Data!AQ$51^2))&lt;-1.96," &lt; "," - "))</f>
        <v xml:space="preserve"> - </v>
      </c>
      <c r="X57" s="103" t="str">
        <f>IF((Data!$H54-Data!AR$50)/SQRT((Data!$I54^2)+(Data!AR$51^2))&gt;1.96," &gt; ",IF((Data!$H54-Data!AR$50)/SQRT((Data!$I54^2)+(Data!AR$51^2))&lt;-1.96," &lt; "," - "))</f>
        <v xml:space="preserve"> - </v>
      </c>
      <c r="Y57" s="103" t="str">
        <f>IF((Data!$H54-Data!AS$50)/SQRT((Data!$I54^2)+(Data!AS$51^2))&gt;1.96," &gt; ",IF((Data!$H54-Data!AS$50)/SQRT((Data!$I54^2)+(Data!AS$51^2))&lt;-1.96," &lt; "," - "))</f>
        <v xml:space="preserve"> - </v>
      </c>
      <c r="Z57" s="103" t="str">
        <f>IF((Data!$H54-Data!AT$50)/SQRT((Data!$I54^2)+(Data!AT$51^2))&gt;1.96," &gt; ",IF((Data!$H54-Data!AT$50)/SQRT((Data!$I54^2)+(Data!AT$51^2))&lt;-1.96," &lt; "," - "))</f>
        <v xml:space="preserve"> - </v>
      </c>
      <c r="AA57" s="103" t="str">
        <f>IF((Data!$H54-Data!AU$50)/SQRT((Data!$I54^2)+(Data!AU$51^2))&gt;1.96," &gt; ",IF((Data!$H54-Data!AU$50)/SQRT((Data!$I54^2)+(Data!AU$51^2))&lt;-1.96," &lt; "," - "))</f>
        <v xml:space="preserve"> - </v>
      </c>
      <c r="AB57" s="103" t="str">
        <f>IF((Data!$H54-Data!AV$50)/SQRT((Data!$I54^2)+(Data!AV$51^2))&gt;1.96," &gt; ",IF((Data!$H54-Data!AV$50)/SQRT((Data!$I54^2)+(Data!AV$51^2))&lt;-1.96," &lt; "," - "))</f>
        <v xml:space="preserve"> &gt; </v>
      </c>
      <c r="AC57" s="103" t="str">
        <f>IF((Data!$H54-Data!AW$50)/SQRT((Data!$I54^2)+(Data!AW$51^2))&gt;1.96," &gt; ",IF((Data!$H54-Data!AW$50)/SQRT((Data!$I54^2)+(Data!AW$51^2))&lt;-1.96," &lt; "," - "))</f>
        <v xml:space="preserve"> &gt; </v>
      </c>
      <c r="AD57" s="103" t="str">
        <f>IF((Data!$H54-Data!AX$50)/SQRT((Data!$I54^2)+(Data!AX$51^2))&gt;1.96," &gt; ",IF((Data!$H54-Data!AX$50)/SQRT((Data!$I54^2)+(Data!AX$51^2))&lt;-1.96," &lt; "," - "))</f>
        <v xml:space="preserve"> &gt; </v>
      </c>
      <c r="AE57" s="103" t="str">
        <f>IF((Data!$H54-Data!AY$50)/SQRT((Data!$I54^2)+(Data!AY$51^2))&gt;1.96," &gt; ",IF((Data!$H54-Data!AY$50)/SQRT((Data!$I54^2)+(Data!AY$51^2))&lt;-1.96," &lt; "," - "))</f>
        <v xml:space="preserve"> &gt; </v>
      </c>
      <c r="AF57" s="103" t="str">
        <f>IF((Data!$H54-Data!AZ$50)/SQRT((Data!$I54^2)+(Data!AZ$51^2))&gt;1.96," &gt; ",IF((Data!$H54-Data!AZ$50)/SQRT((Data!$I54^2)+(Data!AZ$51^2))&lt;-1.96," &lt; "," - "))</f>
        <v xml:space="preserve"> &gt; </v>
      </c>
      <c r="AG57" s="103" t="str">
        <f>IF((Data!$H54-Data!BA$50)/SQRT((Data!$I54^2)+(Data!BA$51^2))&gt;1.96," &gt; ",IF((Data!$H54-Data!BA$50)/SQRT((Data!$I54^2)+(Data!BA$51^2))&lt;-1.96," &lt; "," - "))</f>
        <v xml:space="preserve"> &gt; </v>
      </c>
      <c r="AH57" s="103" t="str">
        <f>IF((Data!$H54-Data!BB$50)/SQRT((Data!$I54^2)+(Data!BB$51^2))&gt;1.96," &gt; ",IF((Data!$H54-Data!BB$50)/SQRT((Data!$I54^2)+(Data!BB$51^2))&lt;-1.96," &lt; "," - "))</f>
        <v xml:space="preserve"> &gt; </v>
      </c>
      <c r="AI57" s="103" t="str">
        <f>IF((Data!$H54-Data!BC$50)/SQRT((Data!$I54^2)+(Data!BC$51^2))&gt;1.96," &gt; ",IF((Data!$H54-Data!BC$50)/SQRT((Data!$I54^2)+(Data!BC$51^2))&lt;-1.96," &lt; "," - "))</f>
        <v xml:space="preserve"> &gt; </v>
      </c>
      <c r="AJ57" s="103" t="str">
        <f>IF((Data!$H54-Data!BD$50)/SQRT((Data!$I54^2)+(Data!BD$51^2))&gt;1.96," &gt; ",IF((Data!$H54-Data!BD$50)/SQRT((Data!$I54^2)+(Data!BD$51^2))&lt;-1.96," &lt; "," - "))</f>
        <v xml:space="preserve"> &gt; </v>
      </c>
      <c r="AK57" s="103" t="str">
        <f>IF((Data!$H54-Data!BE$50)/SQRT((Data!$I54^2)+(Data!BE$51^2))&gt;1.96," &gt; ",IF((Data!$H54-Data!BE$50)/SQRT((Data!$I54^2)+(Data!BE$51^2))&lt;-1.96," &lt; "," - "))</f>
        <v xml:space="preserve"> &gt; </v>
      </c>
      <c r="AL57" s="103" t="str">
        <f>IF((Data!$H54-Data!BF$50)/SQRT((Data!$I54^2)+(Data!BF$51^2))&gt;1.96," &gt; ",IF((Data!$H54-Data!BF$50)/SQRT((Data!$I54^2)+(Data!BF$51^2))&lt;-1.96," &lt; "," - "))</f>
        <v xml:space="preserve"> &gt; </v>
      </c>
      <c r="AM57" s="103" t="str">
        <f>IF((Data!$H54-Data!BG$50)/SQRT((Data!$I54^2)+(Data!BG$51^2))&gt;1.96," &gt; ",IF((Data!$H54-Data!BG$50)/SQRT((Data!$I54^2)+(Data!BG$51^2))&lt;-1.96," &lt; "," - "))</f>
        <v xml:space="preserve"> &gt; </v>
      </c>
      <c r="AN57" s="103" t="str">
        <f>IF((Data!$H54-Data!BH$50)/SQRT((Data!$I54^2)+(Data!BH$51^2))&gt;1.96," &gt; ",IF((Data!$H54-Data!BH$50)/SQRT((Data!$I54^2)+(Data!BH$51^2))&lt;-1.96," &lt; "," - "))</f>
        <v xml:space="preserve"> &gt; </v>
      </c>
      <c r="AO57" s="103" t="str">
        <f>IF((Data!$H54-Data!BI$50)/SQRT((Data!$I54^2)+(Data!BI$51^2))&gt;1.96," &gt; ",IF((Data!$H54-Data!BI$50)/SQRT((Data!$I54^2)+(Data!BI$51^2))&lt;-1.96," &lt; "," - "))</f>
        <v xml:space="preserve"> &gt; </v>
      </c>
      <c r="AP57" s="103" t="str">
        <f>IF((Data!$H54-Data!BJ$50)/SQRT((Data!$I54^2)+(Data!BJ$51^2))&gt;1.96," &gt; ",IF((Data!$H54-Data!BJ$50)/SQRT((Data!$I54^2)+(Data!BJ$51^2))&lt;-1.96," &lt; "," - "))</f>
        <v xml:space="preserve"> &gt; </v>
      </c>
      <c r="AQ57" s="103" t="str">
        <f>IF((Data!$H54-Data!BK$50)/SQRT((Data!$I54^2)+(Data!BK$51^2))&gt;1.96," &gt; ",IF((Data!$H54-Data!BK$50)/SQRT((Data!$I54^2)+(Data!BK$51^2))&lt;-1.96," &lt; "," - "))</f>
        <v xml:space="preserve"> &gt; </v>
      </c>
      <c r="AR57" s="103" t="str">
        <f>IF((Data!$H54-Data!BL$50)/SQRT((Data!$I54^2)+(Data!BL$51^2))&gt;1.96," &gt; ",IF((Data!$H54-Data!BL$50)/SQRT((Data!$I54^2)+(Data!BL$51^2))&lt;-1.96," &lt; "," - "))</f>
        <v xml:space="preserve"> &gt; </v>
      </c>
      <c r="AS57" s="103" t="str">
        <f>IF((Data!$H54-Data!BM$50)/SQRT((Data!$I54^2)+(Data!BM$51^2))&gt;1.96," &gt; ",IF((Data!$H54-Data!BM$50)/SQRT((Data!$I54^2)+(Data!BM$51^2))&lt;-1.96," &lt; "," - "))</f>
        <v xml:space="preserve"> &gt; </v>
      </c>
      <c r="AT57" s="103" t="str">
        <f>IF((Data!$H54-Data!BN$50)/SQRT((Data!$I54^2)+(Data!BN$51^2))&gt;1.96," &gt; ",IF((Data!$H54-Data!BN$50)/SQRT((Data!$I54^2)+(Data!BN$51^2))&lt;-1.96," &lt; "," - "))</f>
        <v xml:space="preserve"> &gt; </v>
      </c>
      <c r="AU57" s="103" t="str">
        <f>IF((Data!$H54-Data!BO$50)/SQRT((Data!$I54^2)+(Data!BO$51^2))&gt;1.96," &gt; ",IF((Data!$H54-Data!BO$50)/SQRT((Data!$I54^2)+(Data!BO$51^2))&lt;-1.96," &lt; "," - "))</f>
        <v xml:space="preserve"> &gt; </v>
      </c>
      <c r="AV57" s="104" t="str">
        <f>IF((Data!$H54-Data!BP$50)/SQRT((Data!$I54^2)+(Data!BP$51^2))&gt;1.96," &gt; ",IF((Data!$H54-Data!BP$50)/SQRT((Data!$I54^2)+(Data!BP$51^2))&lt;-1.96," &lt; "," - "))</f>
        <v xml:space="preserve"> &gt; </v>
      </c>
      <c r="AW57" s="23">
        <f t="shared" si="3"/>
        <v>21</v>
      </c>
      <c r="AX57" s="12">
        <f t="shared" si="4"/>
        <v>5</v>
      </c>
      <c r="AY57" s="24">
        <f t="shared" si="5"/>
        <v>21</v>
      </c>
    </row>
    <row r="58" spans="1:51" ht="15.75" thickBot="1">
      <c r="A58" s="44" t="str">
        <f>Data!G55</f>
        <v>District Of Columbia</v>
      </c>
      <c r="B58" s="45" t="str">
        <f>IF((Data!$H55-Data!V$50)/SQRT((Data!$I55^2)+(Data!V$51^2))&gt;1.96," &gt; ",IF((Data!$H55-Data!V$50)/SQRT((Data!$I55^2)+(Data!V$51^2))&lt;-1.96," &lt; "," - "))</f>
        <v xml:space="preserve"> &lt; </v>
      </c>
      <c r="C58" s="46" t="str">
        <f>IF((Data!$H55-Data!W$50)/SQRT((Data!$I55^2)+(Data!W$51^2))&gt;1.96," &gt; ",IF((Data!$H55-Data!W$50)/SQRT((Data!$I55^2)+(Data!W$51^2))&lt;-1.96," &lt; "," - "))</f>
        <v xml:space="preserve"> &lt; </v>
      </c>
      <c r="D58" s="46" t="str">
        <f>IF((Data!$H55-Data!X$50)/SQRT((Data!$I55^2)+(Data!X$51^2))&gt;1.96," &gt; ",IF((Data!$H55-Data!X$50)/SQRT((Data!$I55^2)+(Data!X$51^2))&lt;-1.96," &lt; "," - "))</f>
        <v xml:space="preserve"> &lt; </v>
      </c>
      <c r="E58" s="46" t="str">
        <f>IF((Data!$H55-Data!Y$50)/SQRT((Data!$I55^2)+(Data!Y$51^2))&gt;1.96," &gt; ",IF((Data!$H55-Data!Y$50)/SQRT((Data!$I55^2)+(Data!Y$51^2))&lt;-1.96," &lt; "," - "))</f>
        <v xml:space="preserve"> &lt; </v>
      </c>
      <c r="F58" s="46" t="str">
        <f>IF((Data!$H55-Data!Z$50)/SQRT((Data!$I55^2)+(Data!Z$51^2))&gt;1.96," &gt; ",IF((Data!$H55-Data!Z$50)/SQRT((Data!$I55^2)+(Data!Z$51^2))&lt;-1.96," &lt; "," - "))</f>
        <v xml:space="preserve"> &lt; </v>
      </c>
      <c r="G58" s="46" t="str">
        <f>IF((Data!$H55-Data!AA$50)/SQRT((Data!$I55^2)+(Data!AA$51^2))&gt;1.96," &gt; ",IF((Data!$H55-Data!AA$50)/SQRT((Data!$I55^2)+(Data!AA$51^2))&lt;-1.96," &lt; "," - "))</f>
        <v xml:space="preserve"> &lt; </v>
      </c>
      <c r="H58" s="46" t="str">
        <f>IF((Data!$H55-Data!AB$50)/SQRT((Data!$I55^2)+(Data!AB$51^2))&gt;1.96," &gt; ",IF((Data!$H55-Data!AB$50)/SQRT((Data!$I55^2)+(Data!AB$51^2))&lt;-1.96," &lt; "," - "))</f>
        <v xml:space="preserve"> &lt; </v>
      </c>
      <c r="I58" s="46" t="str">
        <f>IF((Data!$H55-Data!AC$50)/SQRT((Data!$I55^2)+(Data!AC$51^2))&gt;1.96," &gt; ",IF((Data!$H55-Data!AC$50)/SQRT((Data!$I55^2)+(Data!AC$51^2))&lt;-1.96," &lt; "," - "))</f>
        <v xml:space="preserve"> &lt; </v>
      </c>
      <c r="J58" s="46" t="str">
        <f>IF((Data!$H55-Data!AD$50)/SQRT((Data!$I55^2)+(Data!AD$51^2))&gt;1.96," &gt; ",IF((Data!$H55-Data!AD$50)/SQRT((Data!$I55^2)+(Data!AD$51^2))&lt;-1.96," &lt; "," - "))</f>
        <v xml:space="preserve"> &lt; </v>
      </c>
      <c r="K58" s="46" t="str">
        <f>IF((Data!$H55-Data!AE$50)/SQRT((Data!$I55^2)+(Data!AE$51^2))&gt;1.96," &gt; ",IF((Data!$H55-Data!AE$50)/SQRT((Data!$I55^2)+(Data!AE$51^2))&lt;-1.96," &lt; "," - "))</f>
        <v xml:space="preserve"> &lt; </v>
      </c>
      <c r="L58" s="46" t="str">
        <f>IF((Data!$H55-Data!AF$50)/SQRT((Data!$I55^2)+(Data!AF$51^2))&gt;1.96," &gt; ",IF((Data!$H55-Data!AF$50)/SQRT((Data!$I55^2)+(Data!AF$51^2))&lt;-1.96," &lt; "," - "))</f>
        <v xml:space="preserve"> &lt; </v>
      </c>
      <c r="M58" s="46" t="str">
        <f>IF((Data!$H55-Data!AG$50)/SQRT((Data!$I55^2)+(Data!AG$51^2))&gt;1.96," &gt; ",IF((Data!$H55-Data!AG$50)/SQRT((Data!$I55^2)+(Data!AG$51^2))&lt;-1.96," &lt; "," - "))</f>
        <v xml:space="preserve"> &lt; </v>
      </c>
      <c r="N58" s="46" t="str">
        <f>IF((Data!$H55-Data!AH$50)/SQRT((Data!$I55^2)+(Data!AH$51^2))&gt;1.96," &gt; ",IF((Data!$H55-Data!AH$50)/SQRT((Data!$I55^2)+(Data!AH$51^2))&lt;-1.96," &lt; "," - "))</f>
        <v xml:space="preserve"> &lt; </v>
      </c>
      <c r="O58" s="46" t="str">
        <f>IF((Data!$H55-Data!AI$50)/SQRT((Data!$I55^2)+(Data!AI$51^2))&gt;1.96," &gt; ",IF((Data!$H55-Data!AI$50)/SQRT((Data!$I55^2)+(Data!AI$51^2))&lt;-1.96," &lt; "," - "))</f>
        <v xml:space="preserve"> &lt; </v>
      </c>
      <c r="P58" s="46" t="str">
        <f>IF((Data!$H55-Data!AJ$50)/SQRT((Data!$I55^2)+(Data!AJ$51^2))&gt;1.96," &gt; ",IF((Data!$H55-Data!AJ$50)/SQRT((Data!$I55^2)+(Data!AJ$51^2))&lt;-1.96," &lt; "," - "))</f>
        <v xml:space="preserve"> &lt; </v>
      </c>
      <c r="Q58" s="46" t="str">
        <f>IF((Data!$H55-Data!AK$50)/SQRT((Data!$I55^2)+(Data!AK$51^2))&gt;1.96," &gt; ",IF((Data!$H55-Data!AK$50)/SQRT((Data!$I55^2)+(Data!AK$51^2))&lt;-1.96," &lt; "," - "))</f>
        <v xml:space="preserve"> &lt; </v>
      </c>
      <c r="R58" s="46" t="str">
        <f>IF((Data!$H55-Data!AL$50)/SQRT((Data!$I55^2)+(Data!AL$51^2))&gt;1.96," &gt; ",IF((Data!$H55-Data!AL$50)/SQRT((Data!$I55^2)+(Data!AL$51^2))&lt;-1.96," &lt; "," - "))</f>
        <v xml:space="preserve"> &lt; </v>
      </c>
      <c r="S58" s="46" t="str">
        <f>IF((Data!$H55-Data!AM$50)/SQRT((Data!$I55^2)+(Data!AM$51^2))&gt;1.96," &gt; ",IF((Data!$H55-Data!AM$50)/SQRT((Data!$I55^2)+(Data!AM$51^2))&lt;-1.96," &lt; "," - "))</f>
        <v xml:space="preserve"> &lt; </v>
      </c>
      <c r="T58" s="46" t="str">
        <f>IF((Data!$H55-Data!AN$50)/SQRT((Data!$I55^2)+(Data!AN$51^2))&gt;1.96," &gt; ",IF((Data!$H55-Data!AN$50)/SQRT((Data!$I55^2)+(Data!AN$51^2))&lt;-1.96," &lt; "," - "))</f>
        <v xml:space="preserve"> &lt; </v>
      </c>
      <c r="U58" s="46" t="str">
        <f>IF((Data!$H55-Data!AO$50)/SQRT((Data!$I55^2)+(Data!AO$51^2))&gt;1.96," &gt; ",IF((Data!$H55-Data!AO$50)/SQRT((Data!$I55^2)+(Data!AO$51^2))&lt;-1.96," &lt; "," - "))</f>
        <v xml:space="preserve"> &lt; </v>
      </c>
      <c r="V58" s="46" t="str">
        <f>IF((Data!$H55-Data!AP$50)/SQRT((Data!$I55^2)+(Data!AP$51^2))&gt;1.96," &gt; ",IF((Data!$H55-Data!AP$50)/SQRT((Data!$I55^2)+(Data!AP$51^2))&lt;-1.96," &lt; "," - "))</f>
        <v xml:space="preserve"> &lt; </v>
      </c>
      <c r="W58" s="46" t="str">
        <f>IF((Data!$H55-Data!AQ$50)/SQRT((Data!$I55^2)+(Data!AQ$51^2))&gt;1.96," &gt; ",IF((Data!$H55-Data!AQ$50)/SQRT((Data!$I55^2)+(Data!AQ$51^2))&lt;-1.96," &lt; "," - "))</f>
        <v xml:space="preserve"> &lt; </v>
      </c>
      <c r="X58" s="46" t="str">
        <f>IF((Data!$H55-Data!AR$50)/SQRT((Data!$I55^2)+(Data!AR$51^2))&gt;1.96," &gt; ",IF((Data!$H55-Data!AR$50)/SQRT((Data!$I55^2)+(Data!AR$51^2))&lt;-1.96," &lt; "," - "))</f>
        <v xml:space="preserve"> &lt; </v>
      </c>
      <c r="Y58" s="46" t="str">
        <f>IF((Data!$H55-Data!AS$50)/SQRT((Data!$I55^2)+(Data!AS$51^2))&gt;1.96," &gt; ",IF((Data!$H55-Data!AS$50)/SQRT((Data!$I55^2)+(Data!AS$51^2))&lt;-1.96," &lt; "," - "))</f>
        <v xml:space="preserve"> &lt; </v>
      </c>
      <c r="Z58" s="46" t="str">
        <f>IF((Data!$H55-Data!AT$50)/SQRT((Data!$I55^2)+(Data!AT$51^2))&gt;1.96," &gt; ",IF((Data!$H55-Data!AT$50)/SQRT((Data!$I55^2)+(Data!AT$51^2))&lt;-1.96," &lt; "," - "))</f>
        <v xml:space="preserve"> &lt; </v>
      </c>
      <c r="AA58" s="46" t="str">
        <f>IF((Data!$H55-Data!AU$50)/SQRT((Data!$I55^2)+(Data!AU$51^2))&gt;1.96," &gt; ",IF((Data!$H55-Data!AU$50)/SQRT((Data!$I55^2)+(Data!AU$51^2))&lt;-1.96," &lt; "," - "))</f>
        <v xml:space="preserve"> &lt; </v>
      </c>
      <c r="AB58" s="46" t="str">
        <f>IF((Data!$H55-Data!AV$50)/SQRT((Data!$I55^2)+(Data!AV$51^2))&gt;1.96," &gt; ",IF((Data!$H55-Data!AV$50)/SQRT((Data!$I55^2)+(Data!AV$51^2))&lt;-1.96," &lt; "," - "))</f>
        <v xml:space="preserve"> &lt; </v>
      </c>
      <c r="AC58" s="46" t="str">
        <f>IF((Data!$H55-Data!AW$50)/SQRT((Data!$I55^2)+(Data!AW$51^2))&gt;1.96," &gt; ",IF((Data!$H55-Data!AW$50)/SQRT((Data!$I55^2)+(Data!AW$51^2))&lt;-1.96," &lt; "," - "))</f>
        <v xml:space="preserve"> &lt; </v>
      </c>
      <c r="AD58" s="46" t="str">
        <f>IF((Data!$H55-Data!AX$50)/SQRT((Data!$I55^2)+(Data!AX$51^2))&gt;1.96," &gt; ",IF((Data!$H55-Data!AX$50)/SQRT((Data!$I55^2)+(Data!AX$51^2))&lt;-1.96," &lt; "," - "))</f>
        <v xml:space="preserve"> - </v>
      </c>
      <c r="AE58" s="46" t="str">
        <f>IF((Data!$H55-Data!AY$50)/SQRT((Data!$I55^2)+(Data!AY$51^2))&gt;1.96," &gt; ",IF((Data!$H55-Data!AY$50)/SQRT((Data!$I55^2)+(Data!AY$51^2))&lt;-1.96," &lt; "," - "))</f>
        <v xml:space="preserve"> - </v>
      </c>
      <c r="AF58" s="46" t="str">
        <f>IF((Data!$H55-Data!AZ$50)/SQRT((Data!$I55^2)+(Data!AZ$51^2))&gt;1.96," &gt; ",IF((Data!$H55-Data!AZ$50)/SQRT((Data!$I55^2)+(Data!AZ$51^2))&lt;-1.96," &lt; "," - "))</f>
        <v xml:space="preserve"> - </v>
      </c>
      <c r="AG58" s="46" t="str">
        <f>IF((Data!$H55-Data!BA$50)/SQRT((Data!$I55^2)+(Data!BA$51^2))&gt;1.96," &gt; ",IF((Data!$H55-Data!BA$50)/SQRT((Data!$I55^2)+(Data!BA$51^2))&lt;-1.96," &lt; "," - "))</f>
        <v xml:space="preserve"> - </v>
      </c>
      <c r="AH58" s="46" t="str">
        <f>IF((Data!$H55-Data!BB$50)/SQRT((Data!$I55^2)+(Data!BB$51^2))&gt;1.96," &gt; ",IF((Data!$H55-Data!BB$50)/SQRT((Data!$I55^2)+(Data!BB$51^2))&lt;-1.96," &lt; "," - "))</f>
        <v xml:space="preserve"> - </v>
      </c>
      <c r="AI58" s="46" t="str">
        <f>IF((Data!$H55-Data!BC$50)/SQRT((Data!$I55^2)+(Data!BC$51^2))&gt;1.96," &gt; ",IF((Data!$H55-Data!BC$50)/SQRT((Data!$I55^2)+(Data!BC$51^2))&lt;-1.96," &lt; "," - "))</f>
        <v xml:space="preserve"> &gt; </v>
      </c>
      <c r="AJ58" s="46" t="str">
        <f>IF((Data!$H55-Data!BD$50)/SQRT((Data!$I55^2)+(Data!BD$51^2))&gt;1.96," &gt; ",IF((Data!$H55-Data!BD$50)/SQRT((Data!$I55^2)+(Data!BD$51^2))&lt;-1.96," &lt; "," - "))</f>
        <v xml:space="preserve"> &gt; </v>
      </c>
      <c r="AK58" s="46" t="str">
        <f>IF((Data!$H55-Data!BE$50)/SQRT((Data!$I55^2)+(Data!BE$51^2))&gt;1.96," &gt; ",IF((Data!$H55-Data!BE$50)/SQRT((Data!$I55^2)+(Data!BE$51^2))&lt;-1.96," &lt; "," - "))</f>
        <v xml:space="preserve"> &gt; </v>
      </c>
      <c r="AL58" s="46" t="str">
        <f>IF((Data!$H55-Data!BF$50)/SQRT((Data!$I55^2)+(Data!BF$51^2))&gt;1.96," &gt; ",IF((Data!$H55-Data!BF$50)/SQRT((Data!$I55^2)+(Data!BF$51^2))&lt;-1.96," &lt; "," - "))</f>
        <v xml:space="preserve"> &gt; </v>
      </c>
      <c r="AM58" s="46" t="str">
        <f>IF((Data!$H55-Data!BG$50)/SQRT((Data!$I55^2)+(Data!BG$51^2))&gt;1.96," &gt; ",IF((Data!$H55-Data!BG$50)/SQRT((Data!$I55^2)+(Data!BG$51^2))&lt;-1.96," &lt; "," - "))</f>
        <v xml:space="preserve"> &gt; </v>
      </c>
      <c r="AN58" s="46" t="str">
        <f>IF((Data!$H55-Data!BH$50)/SQRT((Data!$I55^2)+(Data!BH$51^2))&gt;1.96," &gt; ",IF((Data!$H55-Data!BH$50)/SQRT((Data!$I55^2)+(Data!BH$51^2))&lt;-1.96," &lt; "," - "))</f>
        <v xml:space="preserve"> &gt; </v>
      </c>
      <c r="AO58" s="46" t="str">
        <f>IF((Data!$H55-Data!BI$50)/SQRT((Data!$I55^2)+(Data!BI$51^2))&gt;1.96," &gt; ",IF((Data!$H55-Data!BI$50)/SQRT((Data!$I55^2)+(Data!BI$51^2))&lt;-1.96," &lt; "," - "))</f>
        <v xml:space="preserve"> &gt; </v>
      </c>
      <c r="AP58" s="46" t="str">
        <f>IF((Data!$H55-Data!BJ$50)/SQRT((Data!$I55^2)+(Data!BJ$51^2))&gt;1.96," &gt; ",IF((Data!$H55-Data!BJ$50)/SQRT((Data!$I55^2)+(Data!BJ$51^2))&lt;-1.96," &lt; "," - "))</f>
        <v xml:space="preserve"> &gt; </v>
      </c>
      <c r="AQ58" s="46" t="str">
        <f>IF((Data!$H55-Data!BK$50)/SQRT((Data!$I55^2)+(Data!BK$51^2))&gt;1.96," &gt; ",IF((Data!$H55-Data!BK$50)/SQRT((Data!$I55^2)+(Data!BK$51^2))&lt;-1.96," &lt; "," - "))</f>
        <v xml:space="preserve"> &gt; </v>
      </c>
      <c r="AR58" s="46" t="str">
        <f>IF((Data!$H55-Data!BL$50)/SQRT((Data!$I55^2)+(Data!BL$51^2))&gt;1.96," &gt; ",IF((Data!$H55-Data!BL$50)/SQRT((Data!$I55^2)+(Data!BL$51^2))&lt;-1.96," &lt; "," - "))</f>
        <v xml:space="preserve"> &gt; </v>
      </c>
      <c r="AS58" s="46" t="str">
        <f>IF((Data!$H55-Data!BM$50)/SQRT((Data!$I55^2)+(Data!BM$51^2))&gt;1.96," &gt; ",IF((Data!$H55-Data!BM$50)/SQRT((Data!$I55^2)+(Data!BM$51^2))&lt;-1.96," &lt; "," - "))</f>
        <v xml:space="preserve"> &gt; </v>
      </c>
      <c r="AT58" s="46" t="str">
        <f>IF((Data!$H55-Data!BN$50)/SQRT((Data!$I55^2)+(Data!BN$51^2))&gt;1.96," &gt; ",IF((Data!$H55-Data!BN$50)/SQRT((Data!$I55^2)+(Data!BN$51^2))&lt;-1.96," &lt; "," - "))</f>
        <v xml:space="preserve"> &gt; </v>
      </c>
      <c r="AU58" s="46" t="str">
        <f>IF((Data!$H55-Data!BO$50)/SQRT((Data!$I55^2)+(Data!BO$51^2))&gt;1.96," &gt; ",IF((Data!$H55-Data!BO$50)/SQRT((Data!$I55^2)+(Data!BO$51^2))&lt;-1.96," &lt; "," - "))</f>
        <v xml:space="preserve"> &gt; </v>
      </c>
      <c r="AV58" s="47" t="str">
        <f>IF((Data!$H55-Data!BP$50)/SQRT((Data!$I55^2)+(Data!BP$51^2))&gt;1.96," &gt; ",IF((Data!$H55-Data!BP$50)/SQRT((Data!$I55^2)+(Data!BP$51^2))&lt;-1.96," &lt; "," - "))</f>
        <v xml:space="preserve"> &gt; </v>
      </c>
      <c r="AW58" s="25">
        <f t="shared" si="0"/>
        <v>28</v>
      </c>
      <c r="AX58" s="26">
        <f t="shared" si="1"/>
        <v>5</v>
      </c>
      <c r="AY58" s="27">
        <f t="shared" si="2"/>
        <v>14</v>
      </c>
    </row>
  </sheetData>
  <mergeCells count="2">
    <mergeCell ref="A1:S1"/>
    <mergeCell ref="A3:A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54"/>
  <sheetViews>
    <sheetView workbookViewId="0">
      <selection activeCell="B2" sqref="B2"/>
    </sheetView>
  </sheetViews>
  <sheetFormatPr defaultRowHeight="15"/>
  <cols>
    <col min="1" max="1" width="18.5703125" style="13" bestFit="1" customWidth="1"/>
    <col min="2" max="48" width="2.85546875" style="13" customWidth="1"/>
    <col min="49" max="51" width="3" style="13" bestFit="1" customWidth="1"/>
  </cols>
  <sheetData>
    <row r="1" spans="1:51" ht="112.9" customHeight="1" thickBot="1">
      <c r="A1" s="41" t="s">
        <v>200</v>
      </c>
      <c r="B1" s="38" t="str">
        <f>'M bm Data'!AB1</f>
        <v>Singapore</v>
      </c>
      <c r="C1" s="36" t="str">
        <f>'M bm Data'!AC1</f>
        <v>Korea, Rep. of</v>
      </c>
      <c r="D1" s="36" t="str">
        <f>'M bm Data'!AD1</f>
        <v>Quebec, Canada</v>
      </c>
      <c r="E1" s="36" t="str">
        <f>'M bm Data'!AE1</f>
        <v>Hong Kong SAR</v>
      </c>
      <c r="F1" s="36" t="str">
        <f>'M bm Data'!AF1</f>
        <v>Japan</v>
      </c>
      <c r="G1" s="36" t="str">
        <f>'M bm Data'!AG1</f>
        <v>Chinese Taipei</v>
      </c>
      <c r="H1" s="36" t="str">
        <f>'M bm Data'!AH1</f>
        <v>Finland</v>
      </c>
      <c r="I1" s="36" t="str">
        <f>'M bm Data'!AI1</f>
        <v>Alberta, Canada</v>
      </c>
      <c r="J1" s="36" t="str">
        <f>'M bm Data'!AJ1</f>
        <v>Russian Federation</v>
      </c>
      <c r="K1" s="36" t="str">
        <f>'M bm Data'!AK1</f>
        <v>Ontario, Canada</v>
      </c>
      <c r="L1" s="36" t="str">
        <f>'M bm Data'!AL1</f>
        <v>Slovenia</v>
      </c>
      <c r="M1" s="36" t="str">
        <f>'M bm Data'!AM1</f>
        <v>United States</v>
      </c>
      <c r="N1" s="36" t="str">
        <f>'M bm Data'!AN1</f>
        <v>Lithuania</v>
      </c>
      <c r="O1" s="36" t="str">
        <f>'M bm Data'!AO1</f>
        <v>Italy</v>
      </c>
      <c r="P1" s="36" t="str">
        <f>'M bm Data'!AP1</f>
        <v>Australia</v>
      </c>
      <c r="Q1" s="36" t="str">
        <f>'M bm Data'!AQ1</f>
        <v>Sweden</v>
      </c>
      <c r="R1" s="36" t="str">
        <f>'M bm Data'!AR1</f>
        <v>England</v>
      </c>
      <c r="S1" s="36" t="str">
        <f>'M bm Data'!AS1</f>
        <v>Hungary</v>
      </c>
      <c r="T1" s="36" t="str">
        <f>'M bm Data'!AT1</f>
        <v>Israel</v>
      </c>
      <c r="U1" s="36" t="str">
        <f>'M bm Data'!AU1</f>
        <v>Norway</v>
      </c>
      <c r="V1" s="36" t="str">
        <f>'M bm Data'!AV1</f>
        <v>Kazakhstan</v>
      </c>
      <c r="W1" s="36" t="str">
        <f>'M bm Data'!AW1</f>
        <v>New Zealand</v>
      </c>
      <c r="X1" s="36" t="str">
        <f>'M bm Data'!AX1</f>
        <v>Ukraine</v>
      </c>
      <c r="Y1" s="36" t="str">
        <f>'M bm Data'!AY1</f>
        <v>Dubai, UAE</v>
      </c>
      <c r="Z1" s="36" t="str">
        <f>'M bm Data'!AZ1</f>
        <v>Armenia</v>
      </c>
      <c r="AA1" s="36" t="str">
        <f>'M bm Data'!BA1</f>
        <v>Lebanon</v>
      </c>
      <c r="AB1" s="36" t="str">
        <f>'M bm Data'!BB1</f>
        <v>United Arab Emirates</v>
      </c>
      <c r="AC1" s="36" t="str">
        <f>'M bm Data'!BC1</f>
        <v>Romania</v>
      </c>
      <c r="AD1" s="36" t="str">
        <f>'M bm Data'!BD1</f>
        <v>Abu Dhabi, UAE</v>
      </c>
      <c r="AE1" s="36" t="str">
        <f>'M bm Data'!BE1</f>
        <v>Turkey</v>
      </c>
      <c r="AF1" s="36" t="str">
        <f>'M bm Data'!BF1</f>
        <v>Malaysia</v>
      </c>
      <c r="AG1" s="36" t="str">
        <f>'M bm Data'!BG1</f>
        <v>Georgia</v>
      </c>
      <c r="AH1" s="36" t="str">
        <f>'M bm Data'!BH1</f>
        <v>Thailand</v>
      </c>
      <c r="AI1" s="36" t="str">
        <f>'M bm Data'!BI1</f>
        <v>Tunisia</v>
      </c>
      <c r="AJ1" s="36" t="str">
        <f>'M bm Data'!BJ1</f>
        <v>Macedonia, Rep. of</v>
      </c>
      <c r="AK1" s="36" t="str">
        <f>'M bm Data'!BK1</f>
        <v>Chile</v>
      </c>
      <c r="AL1" s="36" t="str">
        <f>'M bm Data'!BL1</f>
        <v>Iran, Islamic Rep. of</v>
      </c>
      <c r="AM1" s="36" t="str">
        <f>'M bm Data'!BM1</f>
        <v>Jordan</v>
      </c>
      <c r="AN1" s="36" t="str">
        <f>'M bm Data'!BN1</f>
        <v>Qatar</v>
      </c>
      <c r="AO1" s="36" t="str">
        <f>'M bm Data'!BO1</f>
        <v>Bahrain</v>
      </c>
      <c r="AP1" s="36" t="str">
        <f>'M bm Data'!BP1</f>
        <v>Palestinian Nat'l Auth.</v>
      </c>
      <c r="AQ1" s="36" t="str">
        <f>'M bm Data'!BQ1</f>
        <v>Saudi Arabia</v>
      </c>
      <c r="AR1" s="36" t="str">
        <f>'M bm Data'!BR1</f>
        <v>Syrian Arab Republic</v>
      </c>
      <c r="AS1" s="36" t="str">
        <f>'M bm Data'!BS1</f>
        <v>Indonesia</v>
      </c>
      <c r="AT1" s="36" t="str">
        <f>'M bm Data'!BT1</f>
        <v>Oman</v>
      </c>
      <c r="AU1" s="36" t="str">
        <f>'M bm Data'!BU1</f>
        <v>Morocco</v>
      </c>
      <c r="AV1" s="36" t="str">
        <f>'M bm Data'!BV1</f>
        <v>Ghana</v>
      </c>
      <c r="AW1" s="31" t="s">
        <v>95</v>
      </c>
      <c r="AX1" s="32" t="s">
        <v>96</v>
      </c>
      <c r="AY1" s="33" t="s">
        <v>97</v>
      </c>
    </row>
    <row r="2" spans="1:51">
      <c r="A2" s="90" t="str">
        <f>'M bm Data'!A3</f>
        <v>Massachusetts</v>
      </c>
      <c r="B2" s="39" t="str">
        <f>IF(('M bm Data'!$B3-'M bm Data'!AB$2)/SQRT(('M bm Data'!$C3^2)+('M bm Data'!AB$3^2))&gt;1.96," &gt; ",IF(('M bm Data'!$B3-'M bm Data'!AB$2)/SQRT(('M bm Data'!$C3^2)+('M bm Data'!AB$3^2))&lt;-1.96," &lt; "," - "))</f>
        <v xml:space="preserve"> &lt; </v>
      </c>
      <c r="C2" s="34" t="str">
        <f>IF(('M bm Data'!$B3-'M bm Data'!AC$2)/SQRT(('M bm Data'!$C3^2)+('M bm Data'!AC$3^2))&gt;1.96," &gt; ",IF(('M bm Data'!$B3-'M bm Data'!AC$2)/SQRT(('M bm Data'!$C3^2)+('M bm Data'!AC$3^2))&lt;-1.96," &lt; "," - "))</f>
        <v xml:space="preserve"> &lt; </v>
      </c>
      <c r="D2" s="34" t="str">
        <f>IF(('M bm Data'!$B3-'M bm Data'!AD$2)/SQRT(('M bm Data'!$C3^2)+('M bm Data'!AD$3^2))&gt;1.96," &gt; ",IF(('M bm Data'!$B3-'M bm Data'!AD$2)/SQRT(('M bm Data'!$C3^2)+('M bm Data'!AD$3^2))&lt;-1.96," &lt; "," - "))</f>
        <v xml:space="preserve"> - </v>
      </c>
      <c r="E2" s="34" t="str">
        <f>IF(('M bm Data'!$B3-'M bm Data'!AE$2)/SQRT(('M bm Data'!$C3^2)+('M bm Data'!AE$3^2))&gt;1.96," &gt; ",IF(('M bm Data'!$B3-'M bm Data'!AE$2)/SQRT(('M bm Data'!$C3^2)+('M bm Data'!AE$3^2))&lt;-1.96," &lt; "," - "))</f>
        <v xml:space="preserve"> - </v>
      </c>
      <c r="F2" s="34" t="str">
        <f>IF(('M bm Data'!$B3-'M bm Data'!AF$2)/SQRT(('M bm Data'!$C3^2)+('M bm Data'!AF$3^2))&gt;1.96," &gt; ",IF(('M bm Data'!$B3-'M bm Data'!AF$2)/SQRT(('M bm Data'!$C3^2)+('M bm Data'!AF$3^2))&lt;-1.96," &lt; "," - "))</f>
        <v xml:space="preserve"> - </v>
      </c>
      <c r="G2" s="34" t="str">
        <f>IF(('M bm Data'!$B3-'M bm Data'!AG$2)/SQRT(('M bm Data'!$C3^2)+('M bm Data'!AG$3^2))&gt;1.96," &gt; ",IF(('M bm Data'!$B3-'M bm Data'!AG$2)/SQRT(('M bm Data'!$C3^2)+('M bm Data'!AG$3^2))&lt;-1.96," &lt; "," - "))</f>
        <v xml:space="preserve"> &gt; </v>
      </c>
      <c r="H2" s="34" t="str">
        <f>IF(('M bm Data'!$B3-'M bm Data'!AH$2)/SQRT(('M bm Data'!$C3^2)+('M bm Data'!AH$3^2))&gt;1.96," &gt; ",IF(('M bm Data'!$B3-'M bm Data'!AH$2)/SQRT(('M bm Data'!$C3^2)+('M bm Data'!AH$3^2))&lt;-1.96," &lt; "," - "))</f>
        <v xml:space="preserve"> &gt; </v>
      </c>
      <c r="I2" s="34" t="str">
        <f>IF(('M bm Data'!$B3-'M bm Data'!AI$2)/SQRT(('M bm Data'!$C3^2)+('M bm Data'!AI$3^2))&gt;1.96," &gt; ",IF(('M bm Data'!$B3-'M bm Data'!AI$2)/SQRT(('M bm Data'!$C3^2)+('M bm Data'!AI$3^2))&lt;-1.96," &lt; "," - "))</f>
        <v xml:space="preserve"> &gt; </v>
      </c>
      <c r="J2" s="34" t="str">
        <f>IF(('M bm Data'!$B3-'M bm Data'!AJ$2)/SQRT(('M bm Data'!$C3^2)+('M bm Data'!AJ$3^2))&gt;1.96," &gt; ",IF(('M bm Data'!$B3-'M bm Data'!AJ$2)/SQRT(('M bm Data'!$C3^2)+('M bm Data'!AJ$3^2))&lt;-1.96," &lt; "," - "))</f>
        <v xml:space="preserve"> &gt; </v>
      </c>
      <c r="K2" s="34" t="str">
        <f>IF(('M bm Data'!$B3-'M bm Data'!AK$2)/SQRT(('M bm Data'!$C3^2)+('M bm Data'!AK$3^2))&gt;1.96," &gt; ",IF(('M bm Data'!$B3-'M bm Data'!AK$2)/SQRT(('M bm Data'!$C3^2)+('M bm Data'!AK$3^2))&lt;-1.96," &lt; "," - "))</f>
        <v xml:space="preserve"> &gt; </v>
      </c>
      <c r="L2" s="34" t="str">
        <f>IF(('M bm Data'!$B3-'M bm Data'!AL$2)/SQRT(('M bm Data'!$C3^2)+('M bm Data'!AL$3^2))&gt;1.96," &gt; ",IF(('M bm Data'!$B3-'M bm Data'!AL$2)/SQRT(('M bm Data'!$C3^2)+('M bm Data'!AL$3^2))&lt;-1.96," &lt; "," - "))</f>
        <v xml:space="preserve"> &gt; </v>
      </c>
      <c r="M2" s="34" t="str">
        <f>IF(('M bm Data'!$B3-'M bm Data'!AM$2)/SQRT(('M bm Data'!$C3^2)+('M bm Data'!AM$3^2))&gt;1.96," &gt; ",IF(('M bm Data'!$B3-'M bm Data'!AM$2)/SQRT(('M bm Data'!$C3^2)+('M bm Data'!AM$3^2))&lt;-1.96," &lt; "," - "))</f>
        <v xml:space="preserve"> &gt; </v>
      </c>
      <c r="N2" s="34" t="str">
        <f>IF(('M bm Data'!$B3-'M bm Data'!AN$2)/SQRT(('M bm Data'!$C3^2)+('M bm Data'!AN$3^2))&gt;1.96," &gt; ",IF(('M bm Data'!$B3-'M bm Data'!AN$2)/SQRT(('M bm Data'!$C3^2)+('M bm Data'!AN$3^2))&lt;-1.96," &lt; "," - "))</f>
        <v xml:space="preserve"> &gt; </v>
      </c>
      <c r="O2" s="34" t="str">
        <f>IF(('M bm Data'!$B3-'M bm Data'!AO$2)/SQRT(('M bm Data'!$C3^2)+('M bm Data'!AO$3^2))&gt;1.96," &gt; ",IF(('M bm Data'!$B3-'M bm Data'!AO$2)/SQRT(('M bm Data'!$C3^2)+('M bm Data'!AO$3^2))&lt;-1.96," &lt; "," - "))</f>
        <v xml:space="preserve"> &gt; </v>
      </c>
      <c r="P2" s="34" t="str">
        <f>IF(('M bm Data'!$B3-'M bm Data'!AP$2)/SQRT(('M bm Data'!$C3^2)+('M bm Data'!AP$3^2))&gt;1.96," &gt; ",IF(('M bm Data'!$B3-'M bm Data'!AP$2)/SQRT(('M bm Data'!$C3^2)+('M bm Data'!AP$3^2))&lt;-1.96," &lt; "," - "))</f>
        <v xml:space="preserve"> &gt; </v>
      </c>
      <c r="Q2" s="34" t="str">
        <f>IF(('M bm Data'!$B3-'M bm Data'!AQ$2)/SQRT(('M bm Data'!$C3^2)+('M bm Data'!AQ$3^2))&gt;1.96," &gt; ",IF(('M bm Data'!$B3-'M bm Data'!AQ$2)/SQRT(('M bm Data'!$C3^2)+('M bm Data'!AQ$3^2))&lt;-1.96," &lt; "," - "))</f>
        <v xml:space="preserve"> &gt; </v>
      </c>
      <c r="R2" s="34" t="str">
        <f>IF(('M bm Data'!$B3-'M bm Data'!AR$2)/SQRT(('M bm Data'!$C3^2)+('M bm Data'!AR$3^2))&gt;1.96," &gt; ",IF(('M bm Data'!$B3-'M bm Data'!AR$2)/SQRT(('M bm Data'!$C3^2)+('M bm Data'!AR$3^2))&lt;-1.96," &lt; "," - "))</f>
        <v xml:space="preserve"> &gt; </v>
      </c>
      <c r="S2" s="34" t="str">
        <f>IF(('M bm Data'!$B3-'M bm Data'!AS$2)/SQRT(('M bm Data'!$C3^2)+('M bm Data'!AS$3^2))&gt;1.96," &gt; ",IF(('M bm Data'!$B3-'M bm Data'!AS$2)/SQRT(('M bm Data'!$C3^2)+('M bm Data'!AS$3^2))&lt;-1.96," &lt; "," - "))</f>
        <v xml:space="preserve"> &gt; </v>
      </c>
      <c r="T2" s="34" t="str">
        <f>IF(('M bm Data'!$B3-'M bm Data'!AT$2)/SQRT(('M bm Data'!$C3^2)+('M bm Data'!AT$3^2))&gt;1.96," &gt; ",IF(('M bm Data'!$B3-'M bm Data'!AT$2)/SQRT(('M bm Data'!$C3^2)+('M bm Data'!AT$3^2))&lt;-1.96," &lt; "," - "))</f>
        <v xml:space="preserve"> &gt; </v>
      </c>
      <c r="U2" s="34" t="str">
        <f>IF(('M bm Data'!$B3-'M bm Data'!AU$2)/SQRT(('M bm Data'!$C3^2)+('M bm Data'!AU$3^2))&gt;1.96," &gt; ",IF(('M bm Data'!$B3-'M bm Data'!AU$2)/SQRT(('M bm Data'!$C3^2)+('M bm Data'!AU$3^2))&lt;-1.96," &lt; "," - "))</f>
        <v xml:space="preserve"> &gt; </v>
      </c>
      <c r="V2" s="34" t="str">
        <f>IF(('M bm Data'!$B3-'M bm Data'!AV$2)/SQRT(('M bm Data'!$C3^2)+('M bm Data'!AV$3^2))&gt;1.96," &gt; ",IF(('M bm Data'!$B3-'M bm Data'!AV$2)/SQRT(('M bm Data'!$C3^2)+('M bm Data'!AV$3^2))&lt;-1.96," &lt; "," - "))</f>
        <v xml:space="preserve"> &gt; </v>
      </c>
      <c r="W2" s="34" t="str">
        <f>IF(('M bm Data'!$B3-'M bm Data'!AW$2)/SQRT(('M bm Data'!$C3^2)+('M bm Data'!AW$3^2))&gt;1.96," &gt; ",IF(('M bm Data'!$B3-'M bm Data'!AW$2)/SQRT(('M bm Data'!$C3^2)+('M bm Data'!AW$3^2))&lt;-1.96," &lt; "," - "))</f>
        <v xml:space="preserve"> &gt; </v>
      </c>
      <c r="X2" s="34" t="str">
        <f>IF(('M bm Data'!$B3-'M bm Data'!AX$2)/SQRT(('M bm Data'!$C3^2)+('M bm Data'!AX$3^2))&gt;1.96," &gt; ",IF(('M bm Data'!$B3-'M bm Data'!AX$2)/SQRT(('M bm Data'!$C3^2)+('M bm Data'!AX$3^2))&lt;-1.96," &lt; "," - "))</f>
        <v xml:space="preserve"> &gt; </v>
      </c>
      <c r="Y2" s="34" t="str">
        <f>IF(('M bm Data'!$B3-'M bm Data'!AY$2)/SQRT(('M bm Data'!$C3^2)+('M bm Data'!AY$3^2))&gt;1.96," &gt; ",IF(('M bm Data'!$B3-'M bm Data'!AY$2)/SQRT(('M bm Data'!$C3^2)+('M bm Data'!AY$3^2))&lt;-1.96," &lt; "," - "))</f>
        <v xml:space="preserve"> &gt; </v>
      </c>
      <c r="Z2" s="34" t="str">
        <f>IF(('M bm Data'!$B3-'M bm Data'!AZ$2)/SQRT(('M bm Data'!$C3^2)+('M bm Data'!AZ$3^2))&gt;1.96," &gt; ",IF(('M bm Data'!$B3-'M bm Data'!AZ$2)/SQRT(('M bm Data'!$C3^2)+('M bm Data'!AZ$3^2))&lt;-1.96," &lt; "," - "))</f>
        <v xml:space="preserve"> &gt; </v>
      </c>
      <c r="AA2" s="34" t="str">
        <f>IF(('M bm Data'!$B3-'M bm Data'!BA$2)/SQRT(('M bm Data'!$C3^2)+('M bm Data'!BA$3^2))&gt;1.96," &gt; ",IF(('M bm Data'!$B3-'M bm Data'!BA$2)/SQRT(('M bm Data'!$C3^2)+('M bm Data'!BA$3^2))&lt;-1.96," &lt; "," - "))</f>
        <v xml:space="preserve"> &gt; </v>
      </c>
      <c r="AB2" s="34" t="str">
        <f>IF(('M bm Data'!$B3-'M bm Data'!BB$2)/SQRT(('M bm Data'!$C3^2)+('M bm Data'!BB$3^2))&gt;1.96," &gt; ",IF(('M bm Data'!$B3-'M bm Data'!BB$2)/SQRT(('M bm Data'!$C3^2)+('M bm Data'!BB$3^2))&lt;-1.96," &lt; "," - "))</f>
        <v xml:space="preserve"> &gt; </v>
      </c>
      <c r="AC2" s="34" t="str">
        <f>IF(('M bm Data'!$B3-'M bm Data'!BC$2)/SQRT(('M bm Data'!$C3^2)+('M bm Data'!BC$3^2))&gt;1.96," &gt; ",IF(('M bm Data'!$B3-'M bm Data'!BC$2)/SQRT(('M bm Data'!$C3^2)+('M bm Data'!BC$3^2))&lt;-1.96," &lt; "," - "))</f>
        <v xml:space="preserve"> &gt; </v>
      </c>
      <c r="AD2" s="34" t="str">
        <f>IF(('M bm Data'!$B3-'M bm Data'!BD$2)/SQRT(('M bm Data'!$C3^2)+('M bm Data'!BD$3^2))&gt;1.96," &gt; ",IF(('M bm Data'!$B3-'M bm Data'!BD$2)/SQRT(('M bm Data'!$C3^2)+('M bm Data'!BD$3^2))&lt;-1.96," &lt; "," - "))</f>
        <v xml:space="preserve"> &gt; </v>
      </c>
      <c r="AE2" s="34" t="str">
        <f>IF(('M bm Data'!$B3-'M bm Data'!BE$2)/SQRT(('M bm Data'!$C3^2)+('M bm Data'!BE$3^2))&gt;1.96," &gt; ",IF(('M bm Data'!$B3-'M bm Data'!BE$2)/SQRT(('M bm Data'!$C3^2)+('M bm Data'!BE$3^2))&lt;-1.96," &lt; "," - "))</f>
        <v xml:space="preserve"> &gt; </v>
      </c>
      <c r="AF2" s="34" t="str">
        <f>IF(('M bm Data'!$B3-'M bm Data'!BF$2)/SQRT(('M bm Data'!$C3^2)+('M bm Data'!BF$3^2))&gt;1.96," &gt; ",IF(('M bm Data'!$B3-'M bm Data'!BF$2)/SQRT(('M bm Data'!$C3^2)+('M bm Data'!BF$3^2))&lt;-1.96," &lt; "," - "))</f>
        <v xml:space="preserve"> &gt; </v>
      </c>
      <c r="AG2" s="34" t="str">
        <f>IF(('M bm Data'!$B3-'M bm Data'!BG$2)/SQRT(('M bm Data'!$C3^2)+('M bm Data'!BG$3^2))&gt;1.96," &gt; ",IF(('M bm Data'!$B3-'M bm Data'!BG$2)/SQRT(('M bm Data'!$C3^2)+('M bm Data'!BG$3^2))&lt;-1.96," &lt; "," - "))</f>
        <v xml:space="preserve"> &gt; </v>
      </c>
      <c r="AH2" s="34" t="str">
        <f>IF(('M bm Data'!$B3-'M bm Data'!BH$2)/SQRT(('M bm Data'!$C3^2)+('M bm Data'!BH$3^2))&gt;1.96," &gt; ",IF(('M bm Data'!$B3-'M bm Data'!BH$2)/SQRT(('M bm Data'!$C3^2)+('M bm Data'!BH$3^2))&lt;-1.96," &lt; "," - "))</f>
        <v xml:space="preserve"> &gt; </v>
      </c>
      <c r="AI2" s="34" t="str">
        <f>IF(('M bm Data'!$B3-'M bm Data'!BI$2)/SQRT(('M bm Data'!$C3^2)+('M bm Data'!BI$3^2))&gt;1.96," &gt; ",IF(('M bm Data'!$B3-'M bm Data'!BI$2)/SQRT(('M bm Data'!$C3^2)+('M bm Data'!BI$3^2))&lt;-1.96," &lt; "," - "))</f>
        <v xml:space="preserve"> &gt; </v>
      </c>
      <c r="AJ2" s="34" t="str">
        <f>IF(('M bm Data'!$B3-'M bm Data'!BJ$2)/SQRT(('M bm Data'!$C3^2)+('M bm Data'!BJ$3^2))&gt;1.96," &gt; ",IF(('M bm Data'!$B3-'M bm Data'!BJ$2)/SQRT(('M bm Data'!$C3^2)+('M bm Data'!BJ$3^2))&lt;-1.96," &lt; "," - "))</f>
        <v xml:space="preserve"> &gt; </v>
      </c>
      <c r="AK2" s="34" t="str">
        <f>IF(('M bm Data'!$B3-'M bm Data'!BK$2)/SQRT(('M bm Data'!$C3^2)+('M bm Data'!BK$3^2))&gt;1.96," &gt; ",IF(('M bm Data'!$B3-'M bm Data'!BK$2)/SQRT(('M bm Data'!$C3^2)+('M bm Data'!BK$3^2))&lt;-1.96," &lt; "," - "))</f>
        <v xml:space="preserve"> &gt; </v>
      </c>
      <c r="AL2" s="34" t="str">
        <f>IF(('M bm Data'!$B3-'M bm Data'!BL$2)/SQRT(('M bm Data'!$C3^2)+('M bm Data'!BL$3^2))&gt;1.96," &gt; ",IF(('M bm Data'!$B3-'M bm Data'!BL$2)/SQRT(('M bm Data'!$C3^2)+('M bm Data'!BL$3^2))&lt;-1.96," &lt; "," - "))</f>
        <v xml:space="preserve"> &gt; </v>
      </c>
      <c r="AM2" s="34" t="str">
        <f>IF(('M bm Data'!$B3-'M bm Data'!BM$2)/SQRT(('M bm Data'!$C3^2)+('M bm Data'!BM$3^2))&gt;1.96," &gt; ",IF(('M bm Data'!$B3-'M bm Data'!BM$2)/SQRT(('M bm Data'!$C3^2)+('M bm Data'!BM$3^2))&lt;-1.96," &lt; "," - "))</f>
        <v xml:space="preserve"> &gt; </v>
      </c>
      <c r="AN2" s="34" t="str">
        <f>IF(('M bm Data'!$B3-'M bm Data'!BN$2)/SQRT(('M bm Data'!$C3^2)+('M bm Data'!BN$3^2))&gt;1.96," &gt; ",IF(('M bm Data'!$B3-'M bm Data'!BN$2)/SQRT(('M bm Data'!$C3^2)+('M bm Data'!BN$3^2))&lt;-1.96," &lt; "," - "))</f>
        <v xml:space="preserve"> &gt; </v>
      </c>
      <c r="AO2" s="34" t="str">
        <f>IF(('M bm Data'!$B3-'M bm Data'!BO$2)/SQRT(('M bm Data'!$C3^2)+('M bm Data'!BO$3^2))&gt;1.96," &gt; ",IF(('M bm Data'!$B3-'M bm Data'!BO$2)/SQRT(('M bm Data'!$C3^2)+('M bm Data'!BO$3^2))&lt;-1.96," &lt; "," - "))</f>
        <v xml:space="preserve"> &gt; </v>
      </c>
      <c r="AP2" s="34" t="str">
        <f>IF(('M bm Data'!$B3-'M bm Data'!BP$2)/SQRT(('M bm Data'!$C3^2)+('M bm Data'!BP$3^2))&gt;1.96," &gt; ",IF(('M bm Data'!$B3-'M bm Data'!BP$2)/SQRT(('M bm Data'!$C3^2)+('M bm Data'!BP$3^2))&lt;-1.96," &lt; "," - "))</f>
        <v xml:space="preserve"> &gt; </v>
      </c>
      <c r="AQ2" s="34" t="str">
        <f>IF(('M bm Data'!$B3-'M bm Data'!BQ$2)/SQRT(('M bm Data'!$C3^2)+('M bm Data'!BQ$3^2))&gt;1.96," &gt; ",IF(('M bm Data'!$B3-'M bm Data'!BQ$2)/SQRT(('M bm Data'!$C3^2)+('M bm Data'!BQ$3^2))&lt;-1.96," &lt; "," - "))</f>
        <v xml:space="preserve"> &gt; </v>
      </c>
      <c r="AR2" s="34" t="str">
        <f>IF(('M bm Data'!$B3-'M bm Data'!BR$2)/SQRT(('M bm Data'!$C3^2)+('M bm Data'!BR$3^2))&gt;1.96," &gt; ",IF(('M bm Data'!$B3-'M bm Data'!BR$2)/SQRT(('M bm Data'!$C3^2)+('M bm Data'!BR$3^2))&lt;-1.96," &lt; "," - "))</f>
        <v xml:space="preserve"> &gt; </v>
      </c>
      <c r="AS2" s="34" t="str">
        <f>IF(('M bm Data'!$B3-'M bm Data'!BS$2)/SQRT(('M bm Data'!$C3^2)+('M bm Data'!BS$3^2))&gt;1.96," &gt; ",IF(('M bm Data'!$B3-'M bm Data'!BS$2)/SQRT(('M bm Data'!$C3^2)+('M bm Data'!BS$3^2))&lt;-1.96," &lt; "," - "))</f>
        <v xml:space="preserve"> &gt; </v>
      </c>
      <c r="AT2" s="34" t="str">
        <f>IF(('M bm Data'!$B3-'M bm Data'!BT$2)/SQRT(('M bm Data'!$C3^2)+('M bm Data'!BT$3^2))&gt;1.96," &gt; ",IF(('M bm Data'!$B3-'M bm Data'!BT$2)/SQRT(('M bm Data'!$C3^2)+('M bm Data'!BT$3^2))&lt;-1.96," &lt; "," - "))</f>
        <v xml:space="preserve"> &gt; </v>
      </c>
      <c r="AU2" s="34" t="str">
        <f>IF(('M bm Data'!$B3-'M bm Data'!BU$2)/SQRT(('M bm Data'!$C3^2)+('M bm Data'!BU$3^2))&gt;1.96," &gt; ",IF(('M bm Data'!$B3-'M bm Data'!BU$2)/SQRT(('M bm Data'!$C3^2)+('M bm Data'!BU$3^2))&lt;-1.96," &lt; "," - "))</f>
        <v xml:space="preserve"> &gt; </v>
      </c>
      <c r="AV2" s="35" t="str">
        <f>IF(('M bm Data'!$B3-'M bm Data'!BV$2)/SQRT(('M bm Data'!$C3^2)+('M bm Data'!BV$3^2))&gt;1.96," &gt; ",IF(('M bm Data'!$B3-'M bm Data'!BV$2)/SQRT(('M bm Data'!$C3^2)+('M bm Data'!BV$3^2))&lt;-1.96," &lt; "," - "))</f>
        <v xml:space="preserve"> &gt; </v>
      </c>
      <c r="AW2" s="28">
        <f t="shared" ref="AW2:AW54" si="0">COUNTIF(B2:AV2," &lt; ")</f>
        <v>2</v>
      </c>
      <c r="AX2" s="29">
        <f t="shared" ref="AX2:AX54" si="1">COUNTIF(B2:AV2," - ")</f>
        <v>3</v>
      </c>
      <c r="AY2" s="30">
        <f t="shared" ref="AY2:AY54" si="2">COUNTIF(B2:AV2," &gt; ")</f>
        <v>42</v>
      </c>
    </row>
    <row r="3" spans="1:51">
      <c r="A3" s="43" t="str">
        <f>'M bm Data'!A4</f>
        <v>Minnesota</v>
      </c>
      <c r="B3" s="40" t="str">
        <f>IF(('M bm Data'!$B4-'M bm Data'!AB$2)/SQRT(('M bm Data'!$C4^2)+('M bm Data'!AB$3^2))&gt;1.96," &gt; ",IF(('M bm Data'!$B4-'M bm Data'!AB$2)/SQRT(('M bm Data'!$C4^2)+('M bm Data'!AB$3^2))&lt;-1.96," &lt; "," - "))</f>
        <v xml:space="preserve"> &lt; </v>
      </c>
      <c r="C3" s="21" t="str">
        <f>IF(('M bm Data'!$B4-'M bm Data'!AC$2)/SQRT(('M bm Data'!$C4^2)+('M bm Data'!AC$3^2))&gt;1.96," &gt; ",IF(('M bm Data'!$B4-'M bm Data'!AC$2)/SQRT(('M bm Data'!$C4^2)+('M bm Data'!AC$3^2))&lt;-1.96," &lt; "," - "))</f>
        <v xml:space="preserve"> &lt; </v>
      </c>
      <c r="D3" s="21" t="str">
        <f>IF(('M bm Data'!$B4-'M bm Data'!AD$2)/SQRT(('M bm Data'!$C4^2)+('M bm Data'!AD$3^2))&gt;1.96," &gt; ",IF(('M bm Data'!$B4-'M bm Data'!AD$2)/SQRT(('M bm Data'!$C4^2)+('M bm Data'!AD$3^2))&lt;-1.96," &lt; "," - "))</f>
        <v xml:space="preserve"> - </v>
      </c>
      <c r="E3" s="21" t="str">
        <f>IF(('M bm Data'!$B4-'M bm Data'!AE$2)/SQRT(('M bm Data'!$C4^2)+('M bm Data'!AE$3^2))&gt;1.96," &gt; ",IF(('M bm Data'!$B4-'M bm Data'!AE$2)/SQRT(('M bm Data'!$C4^2)+('M bm Data'!AE$3^2))&lt;-1.96," &lt; "," - "))</f>
        <v xml:space="preserve"> - </v>
      </c>
      <c r="F3" s="21" t="str">
        <f>IF(('M bm Data'!$B4-'M bm Data'!AF$2)/SQRT(('M bm Data'!$C4^2)+('M bm Data'!AF$3^2))&gt;1.96," &gt; ",IF(('M bm Data'!$B4-'M bm Data'!AF$2)/SQRT(('M bm Data'!$C4^2)+('M bm Data'!AF$3^2))&lt;-1.96," &lt; "," - "))</f>
        <v xml:space="preserve"> - </v>
      </c>
      <c r="G3" s="21" t="str">
        <f>IF(('M bm Data'!$B4-'M bm Data'!AG$2)/SQRT(('M bm Data'!$C4^2)+('M bm Data'!AG$3^2))&gt;1.96," &gt; ",IF(('M bm Data'!$B4-'M bm Data'!AG$2)/SQRT(('M bm Data'!$C4^2)+('M bm Data'!AG$3^2))&lt;-1.96," &lt; "," - "))</f>
        <v xml:space="preserve"> - </v>
      </c>
      <c r="H3" s="21" t="str">
        <f>IF(('M bm Data'!$B4-'M bm Data'!AH$2)/SQRT(('M bm Data'!$C4^2)+('M bm Data'!AH$3^2))&gt;1.96," &gt; ",IF(('M bm Data'!$B4-'M bm Data'!AH$2)/SQRT(('M bm Data'!$C4^2)+('M bm Data'!AH$3^2))&lt;-1.96," &lt; "," - "))</f>
        <v xml:space="preserve"> - </v>
      </c>
      <c r="I3" s="21" t="str">
        <f>IF(('M bm Data'!$B4-'M bm Data'!AI$2)/SQRT(('M bm Data'!$C4^2)+('M bm Data'!AI$3^2))&gt;1.96," &gt; ",IF(('M bm Data'!$B4-'M bm Data'!AI$2)/SQRT(('M bm Data'!$C4^2)+('M bm Data'!AI$3^2))&lt;-1.96," &lt; "," - "))</f>
        <v xml:space="preserve"> &gt; </v>
      </c>
      <c r="J3" s="21" t="str">
        <f>IF(('M bm Data'!$B4-'M bm Data'!AJ$2)/SQRT(('M bm Data'!$C4^2)+('M bm Data'!AJ$3^2))&gt;1.96," &gt; ",IF(('M bm Data'!$B4-'M bm Data'!AJ$2)/SQRT(('M bm Data'!$C4^2)+('M bm Data'!AJ$3^2))&lt;-1.96," &lt; "," - "))</f>
        <v xml:space="preserve"> &gt; </v>
      </c>
      <c r="K3" s="21" t="str">
        <f>IF(('M bm Data'!$B4-'M bm Data'!AK$2)/SQRT(('M bm Data'!$C4^2)+('M bm Data'!AK$3^2))&gt;1.96," &gt; ",IF(('M bm Data'!$B4-'M bm Data'!AK$2)/SQRT(('M bm Data'!$C4^2)+('M bm Data'!AK$3^2))&lt;-1.96," &lt; "," - "))</f>
        <v xml:space="preserve"> &gt; </v>
      </c>
      <c r="L3" s="21" t="str">
        <f>IF(('M bm Data'!$B4-'M bm Data'!AL$2)/SQRT(('M bm Data'!$C4^2)+('M bm Data'!AL$3^2))&gt;1.96," &gt; ",IF(('M bm Data'!$B4-'M bm Data'!AL$2)/SQRT(('M bm Data'!$C4^2)+('M bm Data'!AL$3^2))&lt;-1.96," &lt; "," - "))</f>
        <v xml:space="preserve"> &gt; </v>
      </c>
      <c r="M3" s="21" t="str">
        <f>IF(('M bm Data'!$B4-'M bm Data'!AM$2)/SQRT(('M bm Data'!$C4^2)+('M bm Data'!AM$3^2))&gt;1.96," &gt; ",IF(('M bm Data'!$B4-'M bm Data'!AM$2)/SQRT(('M bm Data'!$C4^2)+('M bm Data'!AM$3^2))&lt;-1.96," &lt; "," - "))</f>
        <v xml:space="preserve"> &gt; </v>
      </c>
      <c r="N3" s="21" t="str">
        <f>IF(('M bm Data'!$B4-'M bm Data'!AN$2)/SQRT(('M bm Data'!$C4^2)+('M bm Data'!AN$3^2))&gt;1.96," &gt; ",IF(('M bm Data'!$B4-'M bm Data'!AN$2)/SQRT(('M bm Data'!$C4^2)+('M bm Data'!AN$3^2))&lt;-1.96," &lt; "," - "))</f>
        <v xml:space="preserve"> &gt; </v>
      </c>
      <c r="O3" s="21" t="str">
        <f>IF(('M bm Data'!$B4-'M bm Data'!AO$2)/SQRT(('M bm Data'!$C4^2)+('M bm Data'!AO$3^2))&gt;1.96," &gt; ",IF(('M bm Data'!$B4-'M bm Data'!AO$2)/SQRT(('M bm Data'!$C4^2)+('M bm Data'!AO$3^2))&lt;-1.96," &lt; "," - "))</f>
        <v xml:space="preserve"> &gt; </v>
      </c>
      <c r="P3" s="21" t="str">
        <f>IF(('M bm Data'!$B4-'M bm Data'!AP$2)/SQRT(('M bm Data'!$C4^2)+('M bm Data'!AP$3^2))&gt;1.96," &gt; ",IF(('M bm Data'!$B4-'M bm Data'!AP$2)/SQRT(('M bm Data'!$C4^2)+('M bm Data'!AP$3^2))&lt;-1.96," &lt; "," - "))</f>
        <v xml:space="preserve"> &gt; </v>
      </c>
      <c r="Q3" s="21" t="str">
        <f>IF(('M bm Data'!$B4-'M bm Data'!AQ$2)/SQRT(('M bm Data'!$C4^2)+('M bm Data'!AQ$3^2))&gt;1.96," &gt; ",IF(('M bm Data'!$B4-'M bm Data'!AQ$2)/SQRT(('M bm Data'!$C4^2)+('M bm Data'!AQ$3^2))&lt;-1.96," &lt; "," - "))</f>
        <v xml:space="preserve"> &gt; </v>
      </c>
      <c r="R3" s="21" t="str">
        <f>IF(('M bm Data'!$B4-'M bm Data'!AR$2)/SQRT(('M bm Data'!$C4^2)+('M bm Data'!AR$3^2))&gt;1.96," &gt; ",IF(('M bm Data'!$B4-'M bm Data'!AR$2)/SQRT(('M bm Data'!$C4^2)+('M bm Data'!AR$3^2))&lt;-1.96," &lt; "," - "))</f>
        <v xml:space="preserve"> &gt; </v>
      </c>
      <c r="S3" s="21" t="str">
        <f>IF(('M bm Data'!$B4-'M bm Data'!AS$2)/SQRT(('M bm Data'!$C4^2)+('M bm Data'!AS$3^2))&gt;1.96," &gt; ",IF(('M bm Data'!$B4-'M bm Data'!AS$2)/SQRT(('M bm Data'!$C4^2)+('M bm Data'!AS$3^2))&lt;-1.96," &lt; "," - "))</f>
        <v xml:space="preserve"> &gt; </v>
      </c>
      <c r="T3" s="21" t="str">
        <f>IF(('M bm Data'!$B4-'M bm Data'!AT$2)/SQRT(('M bm Data'!$C4^2)+('M bm Data'!AT$3^2))&gt;1.96," &gt; ",IF(('M bm Data'!$B4-'M bm Data'!AT$2)/SQRT(('M bm Data'!$C4^2)+('M bm Data'!AT$3^2))&lt;-1.96," &lt; "," - "))</f>
        <v xml:space="preserve"> &gt; </v>
      </c>
      <c r="U3" s="21" t="str">
        <f>IF(('M bm Data'!$B4-'M bm Data'!AU$2)/SQRT(('M bm Data'!$C4^2)+('M bm Data'!AU$3^2))&gt;1.96," &gt; ",IF(('M bm Data'!$B4-'M bm Data'!AU$2)/SQRT(('M bm Data'!$C4^2)+('M bm Data'!AU$3^2))&lt;-1.96," &lt; "," - "))</f>
        <v xml:space="preserve"> &gt; </v>
      </c>
      <c r="V3" s="21" t="str">
        <f>IF(('M bm Data'!$B4-'M bm Data'!AV$2)/SQRT(('M bm Data'!$C4^2)+('M bm Data'!AV$3^2))&gt;1.96," &gt; ",IF(('M bm Data'!$B4-'M bm Data'!AV$2)/SQRT(('M bm Data'!$C4^2)+('M bm Data'!AV$3^2))&lt;-1.96," &lt; "," - "))</f>
        <v xml:space="preserve"> &gt; </v>
      </c>
      <c r="W3" s="21" t="str">
        <f>IF(('M bm Data'!$B4-'M bm Data'!AW$2)/SQRT(('M bm Data'!$C4^2)+('M bm Data'!AW$3^2))&gt;1.96," &gt; ",IF(('M bm Data'!$B4-'M bm Data'!AW$2)/SQRT(('M bm Data'!$C4^2)+('M bm Data'!AW$3^2))&lt;-1.96," &lt; "," - "))</f>
        <v xml:space="preserve"> &gt; </v>
      </c>
      <c r="X3" s="21" t="str">
        <f>IF(('M bm Data'!$B4-'M bm Data'!AX$2)/SQRT(('M bm Data'!$C4^2)+('M bm Data'!AX$3^2))&gt;1.96," &gt; ",IF(('M bm Data'!$B4-'M bm Data'!AX$2)/SQRT(('M bm Data'!$C4^2)+('M bm Data'!AX$3^2))&lt;-1.96," &lt; "," - "))</f>
        <v xml:space="preserve"> &gt; </v>
      </c>
      <c r="Y3" s="21" t="str">
        <f>IF(('M bm Data'!$B4-'M bm Data'!AY$2)/SQRT(('M bm Data'!$C4^2)+('M bm Data'!AY$3^2))&gt;1.96," &gt; ",IF(('M bm Data'!$B4-'M bm Data'!AY$2)/SQRT(('M bm Data'!$C4^2)+('M bm Data'!AY$3^2))&lt;-1.96," &lt; "," - "))</f>
        <v xml:space="preserve"> &gt; </v>
      </c>
      <c r="Z3" s="21" t="str">
        <f>IF(('M bm Data'!$B4-'M bm Data'!AZ$2)/SQRT(('M bm Data'!$C4^2)+('M bm Data'!AZ$3^2))&gt;1.96," &gt; ",IF(('M bm Data'!$B4-'M bm Data'!AZ$2)/SQRT(('M bm Data'!$C4^2)+('M bm Data'!AZ$3^2))&lt;-1.96," &lt; "," - "))</f>
        <v xml:space="preserve"> &gt; </v>
      </c>
      <c r="AA3" s="21" t="str">
        <f>IF(('M bm Data'!$B4-'M bm Data'!BA$2)/SQRT(('M bm Data'!$C4^2)+('M bm Data'!BA$3^2))&gt;1.96," &gt; ",IF(('M bm Data'!$B4-'M bm Data'!BA$2)/SQRT(('M bm Data'!$C4^2)+('M bm Data'!BA$3^2))&lt;-1.96," &lt; "," - "))</f>
        <v xml:space="preserve"> &gt; </v>
      </c>
      <c r="AB3" s="21" t="str">
        <f>IF(('M bm Data'!$B4-'M bm Data'!BB$2)/SQRT(('M bm Data'!$C4^2)+('M bm Data'!BB$3^2))&gt;1.96," &gt; ",IF(('M bm Data'!$B4-'M bm Data'!BB$2)/SQRT(('M bm Data'!$C4^2)+('M bm Data'!BB$3^2))&lt;-1.96," &lt; "," - "))</f>
        <v xml:space="preserve"> &gt; </v>
      </c>
      <c r="AC3" s="21" t="str">
        <f>IF(('M bm Data'!$B4-'M bm Data'!BC$2)/SQRT(('M bm Data'!$C4^2)+('M bm Data'!BC$3^2))&gt;1.96," &gt; ",IF(('M bm Data'!$B4-'M bm Data'!BC$2)/SQRT(('M bm Data'!$C4^2)+('M bm Data'!BC$3^2))&lt;-1.96," &lt; "," - "))</f>
        <v xml:space="preserve"> &gt; </v>
      </c>
      <c r="AD3" s="21" t="str">
        <f>IF(('M bm Data'!$B4-'M bm Data'!BD$2)/SQRT(('M bm Data'!$C4^2)+('M bm Data'!BD$3^2))&gt;1.96," &gt; ",IF(('M bm Data'!$B4-'M bm Data'!BD$2)/SQRT(('M bm Data'!$C4^2)+('M bm Data'!BD$3^2))&lt;-1.96," &lt; "," - "))</f>
        <v xml:space="preserve"> &gt; </v>
      </c>
      <c r="AE3" s="21" t="str">
        <f>IF(('M bm Data'!$B4-'M bm Data'!BE$2)/SQRT(('M bm Data'!$C4^2)+('M bm Data'!BE$3^2))&gt;1.96," &gt; ",IF(('M bm Data'!$B4-'M bm Data'!BE$2)/SQRT(('M bm Data'!$C4^2)+('M bm Data'!BE$3^2))&lt;-1.96," &lt; "," - "))</f>
        <v xml:space="preserve"> &gt; </v>
      </c>
      <c r="AF3" s="21" t="str">
        <f>IF(('M bm Data'!$B4-'M bm Data'!BF$2)/SQRT(('M bm Data'!$C4^2)+('M bm Data'!BF$3^2))&gt;1.96," &gt; ",IF(('M bm Data'!$B4-'M bm Data'!BF$2)/SQRT(('M bm Data'!$C4^2)+('M bm Data'!BF$3^2))&lt;-1.96," &lt; "," - "))</f>
        <v xml:space="preserve"> &gt; </v>
      </c>
      <c r="AG3" s="21" t="str">
        <f>IF(('M bm Data'!$B4-'M bm Data'!BG$2)/SQRT(('M bm Data'!$C4^2)+('M bm Data'!BG$3^2))&gt;1.96," &gt; ",IF(('M bm Data'!$B4-'M bm Data'!BG$2)/SQRT(('M bm Data'!$C4^2)+('M bm Data'!BG$3^2))&lt;-1.96," &lt; "," - "))</f>
        <v xml:space="preserve"> &gt; </v>
      </c>
      <c r="AH3" s="21" t="str">
        <f>IF(('M bm Data'!$B4-'M bm Data'!BH$2)/SQRT(('M bm Data'!$C4^2)+('M bm Data'!BH$3^2))&gt;1.96," &gt; ",IF(('M bm Data'!$B4-'M bm Data'!BH$2)/SQRT(('M bm Data'!$C4^2)+('M bm Data'!BH$3^2))&lt;-1.96," &lt; "," - "))</f>
        <v xml:space="preserve"> &gt; </v>
      </c>
      <c r="AI3" s="21" t="str">
        <f>IF(('M bm Data'!$B4-'M bm Data'!BI$2)/SQRT(('M bm Data'!$C4^2)+('M bm Data'!BI$3^2))&gt;1.96," &gt; ",IF(('M bm Data'!$B4-'M bm Data'!BI$2)/SQRT(('M bm Data'!$C4^2)+('M bm Data'!BI$3^2))&lt;-1.96," &lt; "," - "))</f>
        <v xml:space="preserve"> &gt; </v>
      </c>
      <c r="AJ3" s="21" t="str">
        <f>IF(('M bm Data'!$B4-'M bm Data'!BJ$2)/SQRT(('M bm Data'!$C4^2)+('M bm Data'!BJ$3^2))&gt;1.96," &gt; ",IF(('M bm Data'!$B4-'M bm Data'!BJ$2)/SQRT(('M bm Data'!$C4^2)+('M bm Data'!BJ$3^2))&lt;-1.96," &lt; "," - "))</f>
        <v xml:space="preserve"> &gt; </v>
      </c>
      <c r="AK3" s="21" t="str">
        <f>IF(('M bm Data'!$B4-'M bm Data'!BK$2)/SQRT(('M bm Data'!$C4^2)+('M bm Data'!BK$3^2))&gt;1.96," &gt; ",IF(('M bm Data'!$B4-'M bm Data'!BK$2)/SQRT(('M bm Data'!$C4^2)+('M bm Data'!BK$3^2))&lt;-1.96," &lt; "," - "))</f>
        <v xml:space="preserve"> &gt; </v>
      </c>
      <c r="AL3" s="21" t="str">
        <f>IF(('M bm Data'!$B4-'M bm Data'!BL$2)/SQRT(('M bm Data'!$C4^2)+('M bm Data'!BL$3^2))&gt;1.96," &gt; ",IF(('M bm Data'!$B4-'M bm Data'!BL$2)/SQRT(('M bm Data'!$C4^2)+('M bm Data'!BL$3^2))&lt;-1.96," &lt; "," - "))</f>
        <v xml:space="preserve"> &gt; </v>
      </c>
      <c r="AM3" s="21" t="str">
        <f>IF(('M bm Data'!$B4-'M bm Data'!BM$2)/SQRT(('M bm Data'!$C4^2)+('M bm Data'!BM$3^2))&gt;1.96," &gt; ",IF(('M bm Data'!$B4-'M bm Data'!BM$2)/SQRT(('M bm Data'!$C4^2)+('M bm Data'!BM$3^2))&lt;-1.96," &lt; "," - "))</f>
        <v xml:space="preserve"> &gt; </v>
      </c>
      <c r="AN3" s="21" t="str">
        <f>IF(('M bm Data'!$B4-'M bm Data'!BN$2)/SQRT(('M bm Data'!$C4^2)+('M bm Data'!BN$3^2))&gt;1.96," &gt; ",IF(('M bm Data'!$B4-'M bm Data'!BN$2)/SQRT(('M bm Data'!$C4^2)+('M bm Data'!BN$3^2))&lt;-1.96," &lt; "," - "))</f>
        <v xml:space="preserve"> &gt; </v>
      </c>
      <c r="AO3" s="21" t="str">
        <f>IF(('M bm Data'!$B4-'M bm Data'!BO$2)/SQRT(('M bm Data'!$C4^2)+('M bm Data'!BO$3^2))&gt;1.96," &gt; ",IF(('M bm Data'!$B4-'M bm Data'!BO$2)/SQRT(('M bm Data'!$C4^2)+('M bm Data'!BO$3^2))&lt;-1.96," &lt; "," - "))</f>
        <v xml:space="preserve"> &gt; </v>
      </c>
      <c r="AP3" s="21" t="str">
        <f>IF(('M bm Data'!$B4-'M bm Data'!BP$2)/SQRT(('M bm Data'!$C4^2)+('M bm Data'!BP$3^2))&gt;1.96," &gt; ",IF(('M bm Data'!$B4-'M bm Data'!BP$2)/SQRT(('M bm Data'!$C4^2)+('M bm Data'!BP$3^2))&lt;-1.96," &lt; "," - "))</f>
        <v xml:space="preserve"> &gt; </v>
      </c>
      <c r="AQ3" s="21" t="str">
        <f>IF(('M bm Data'!$B4-'M bm Data'!BQ$2)/SQRT(('M bm Data'!$C4^2)+('M bm Data'!BQ$3^2))&gt;1.96," &gt; ",IF(('M bm Data'!$B4-'M bm Data'!BQ$2)/SQRT(('M bm Data'!$C4^2)+('M bm Data'!BQ$3^2))&lt;-1.96," &lt; "," - "))</f>
        <v xml:space="preserve"> &gt; </v>
      </c>
      <c r="AR3" s="21" t="str">
        <f>IF(('M bm Data'!$B4-'M bm Data'!BR$2)/SQRT(('M bm Data'!$C4^2)+('M bm Data'!BR$3^2))&gt;1.96," &gt; ",IF(('M bm Data'!$B4-'M bm Data'!BR$2)/SQRT(('M bm Data'!$C4^2)+('M bm Data'!BR$3^2))&lt;-1.96," &lt; "," - "))</f>
        <v xml:space="preserve"> &gt; </v>
      </c>
      <c r="AS3" s="21" t="str">
        <f>IF(('M bm Data'!$B4-'M bm Data'!BS$2)/SQRT(('M bm Data'!$C4^2)+('M bm Data'!BS$3^2))&gt;1.96," &gt; ",IF(('M bm Data'!$B4-'M bm Data'!BS$2)/SQRT(('M bm Data'!$C4^2)+('M bm Data'!BS$3^2))&lt;-1.96," &lt; "," - "))</f>
        <v xml:space="preserve"> &gt; </v>
      </c>
      <c r="AT3" s="21" t="str">
        <f>IF(('M bm Data'!$B4-'M bm Data'!BT$2)/SQRT(('M bm Data'!$C4^2)+('M bm Data'!BT$3^2))&gt;1.96," &gt; ",IF(('M bm Data'!$B4-'M bm Data'!BT$2)/SQRT(('M bm Data'!$C4^2)+('M bm Data'!BT$3^2))&lt;-1.96," &lt; "," - "))</f>
        <v xml:space="preserve"> &gt; </v>
      </c>
      <c r="AU3" s="21" t="str">
        <f>IF(('M bm Data'!$B4-'M bm Data'!BU$2)/SQRT(('M bm Data'!$C4^2)+('M bm Data'!BU$3^2))&gt;1.96," &gt; ",IF(('M bm Data'!$B4-'M bm Data'!BU$2)/SQRT(('M bm Data'!$C4^2)+('M bm Data'!BU$3^2))&lt;-1.96," &lt; "," - "))</f>
        <v xml:space="preserve"> &gt; </v>
      </c>
      <c r="AV3" s="22" t="str">
        <f>IF(('M bm Data'!$B4-'M bm Data'!BV$2)/SQRT(('M bm Data'!$C4^2)+('M bm Data'!BV$3^2))&gt;1.96," &gt; ",IF(('M bm Data'!$B4-'M bm Data'!BV$2)/SQRT(('M bm Data'!$C4^2)+('M bm Data'!BV$3^2))&lt;-1.96," &lt; "," - "))</f>
        <v xml:space="preserve"> &gt; </v>
      </c>
      <c r="AW3" s="23">
        <f t="shared" si="0"/>
        <v>2</v>
      </c>
      <c r="AX3" s="12">
        <f t="shared" si="1"/>
        <v>5</v>
      </c>
      <c r="AY3" s="24">
        <f t="shared" si="2"/>
        <v>40</v>
      </c>
    </row>
    <row r="4" spans="1:51">
      <c r="A4" s="43" t="str">
        <f>'M bm Data'!A5</f>
        <v>New Hampshire</v>
      </c>
      <c r="B4" s="40" t="str">
        <f>IF(('M bm Data'!$B5-'M bm Data'!AB$2)/SQRT(('M bm Data'!$C5^2)+('M bm Data'!AB$3^2))&gt;1.96," &gt; ",IF(('M bm Data'!$B5-'M bm Data'!AB$2)/SQRT(('M bm Data'!$C5^2)+('M bm Data'!AB$3^2))&lt;-1.96," &lt; "," - "))</f>
        <v xml:space="preserve"> &lt; </v>
      </c>
      <c r="C4" s="21" t="str">
        <f>IF(('M bm Data'!$B5-'M bm Data'!AC$2)/SQRT(('M bm Data'!$C5^2)+('M bm Data'!AC$3^2))&gt;1.96," &gt; ",IF(('M bm Data'!$B5-'M bm Data'!AC$2)/SQRT(('M bm Data'!$C5^2)+('M bm Data'!AC$3^2))&lt;-1.96," &lt; "," - "))</f>
        <v xml:space="preserve"> &lt; </v>
      </c>
      <c r="D4" s="21" t="str">
        <f>IF(('M bm Data'!$B5-'M bm Data'!AD$2)/SQRT(('M bm Data'!$C5^2)+('M bm Data'!AD$3^2))&gt;1.96," &gt; ",IF(('M bm Data'!$B5-'M bm Data'!AD$2)/SQRT(('M bm Data'!$C5^2)+('M bm Data'!AD$3^2))&lt;-1.96," &lt; "," - "))</f>
        <v xml:space="preserve"> &lt; </v>
      </c>
      <c r="E4" s="21" t="str">
        <f>IF(('M bm Data'!$B5-'M bm Data'!AE$2)/SQRT(('M bm Data'!$C5^2)+('M bm Data'!AE$3^2))&gt;1.96," &gt; ",IF(('M bm Data'!$B5-'M bm Data'!AE$2)/SQRT(('M bm Data'!$C5^2)+('M bm Data'!AE$3^2))&lt;-1.96," &lt; "," - "))</f>
        <v xml:space="preserve"> - </v>
      </c>
      <c r="F4" s="21" t="str">
        <f>IF(('M bm Data'!$B5-'M bm Data'!AF$2)/SQRT(('M bm Data'!$C5^2)+('M bm Data'!AF$3^2))&gt;1.96," &gt; ",IF(('M bm Data'!$B5-'M bm Data'!AF$2)/SQRT(('M bm Data'!$C5^2)+('M bm Data'!AF$3^2))&lt;-1.96," &lt; "," - "))</f>
        <v xml:space="preserve"> - </v>
      </c>
      <c r="G4" s="21" t="str">
        <f>IF(('M bm Data'!$B5-'M bm Data'!AG$2)/SQRT(('M bm Data'!$C5^2)+('M bm Data'!AG$3^2))&gt;1.96," &gt; ",IF(('M bm Data'!$B5-'M bm Data'!AG$2)/SQRT(('M bm Data'!$C5^2)+('M bm Data'!AG$3^2))&lt;-1.96," &lt; "," - "))</f>
        <v xml:space="preserve"> - </v>
      </c>
      <c r="H4" s="21" t="str">
        <f>IF(('M bm Data'!$B5-'M bm Data'!AH$2)/SQRT(('M bm Data'!$C5^2)+('M bm Data'!AH$3^2))&gt;1.96," &gt; ",IF(('M bm Data'!$B5-'M bm Data'!AH$2)/SQRT(('M bm Data'!$C5^2)+('M bm Data'!AH$3^2))&lt;-1.96," &lt; "," - "))</f>
        <v xml:space="preserve"> - </v>
      </c>
      <c r="I4" s="21" t="str">
        <f>IF(('M bm Data'!$B5-'M bm Data'!AI$2)/SQRT(('M bm Data'!$C5^2)+('M bm Data'!AI$3^2))&gt;1.96," &gt; ",IF(('M bm Data'!$B5-'M bm Data'!AI$2)/SQRT(('M bm Data'!$C5^2)+('M bm Data'!AI$3^2))&lt;-1.96," &lt; "," - "))</f>
        <v xml:space="preserve"> - </v>
      </c>
      <c r="J4" s="21" t="str">
        <f>IF(('M bm Data'!$B5-'M bm Data'!AJ$2)/SQRT(('M bm Data'!$C5^2)+('M bm Data'!AJ$3^2))&gt;1.96," &gt; ",IF(('M bm Data'!$B5-'M bm Data'!AJ$2)/SQRT(('M bm Data'!$C5^2)+('M bm Data'!AJ$3^2))&lt;-1.96," &lt; "," - "))</f>
        <v xml:space="preserve"> - </v>
      </c>
      <c r="K4" s="21" t="str">
        <f>IF(('M bm Data'!$B5-'M bm Data'!AK$2)/SQRT(('M bm Data'!$C5^2)+('M bm Data'!AK$3^2))&gt;1.96," &gt; ",IF(('M bm Data'!$B5-'M bm Data'!AK$2)/SQRT(('M bm Data'!$C5^2)+('M bm Data'!AK$3^2))&lt;-1.96," &lt; "," - "))</f>
        <v xml:space="preserve"> &gt; </v>
      </c>
      <c r="L4" s="21" t="str">
        <f>IF(('M bm Data'!$B5-'M bm Data'!AL$2)/SQRT(('M bm Data'!$C5^2)+('M bm Data'!AL$3^2))&gt;1.96," &gt; ",IF(('M bm Data'!$B5-'M bm Data'!AL$2)/SQRT(('M bm Data'!$C5^2)+('M bm Data'!AL$3^2))&lt;-1.96," &lt; "," - "))</f>
        <v xml:space="preserve"> &gt; </v>
      </c>
      <c r="M4" s="21" t="str">
        <f>IF(('M bm Data'!$B5-'M bm Data'!AM$2)/SQRT(('M bm Data'!$C5^2)+('M bm Data'!AM$3^2))&gt;1.96," &gt; ",IF(('M bm Data'!$B5-'M bm Data'!AM$2)/SQRT(('M bm Data'!$C5^2)+('M bm Data'!AM$3^2))&lt;-1.96," &lt; "," - "))</f>
        <v xml:space="preserve"> &gt; </v>
      </c>
      <c r="N4" s="21" t="str">
        <f>IF(('M bm Data'!$B5-'M bm Data'!AN$2)/SQRT(('M bm Data'!$C5^2)+('M bm Data'!AN$3^2))&gt;1.96," &gt; ",IF(('M bm Data'!$B5-'M bm Data'!AN$2)/SQRT(('M bm Data'!$C5^2)+('M bm Data'!AN$3^2))&lt;-1.96," &lt; "," - "))</f>
        <v xml:space="preserve"> &gt; </v>
      </c>
      <c r="O4" s="21" t="str">
        <f>IF(('M bm Data'!$B5-'M bm Data'!AO$2)/SQRT(('M bm Data'!$C5^2)+('M bm Data'!AO$3^2))&gt;1.96," &gt; ",IF(('M bm Data'!$B5-'M bm Data'!AO$2)/SQRT(('M bm Data'!$C5^2)+('M bm Data'!AO$3^2))&lt;-1.96," &lt; "," - "))</f>
        <v xml:space="preserve"> &gt; </v>
      </c>
      <c r="P4" s="21" t="str">
        <f>IF(('M bm Data'!$B5-'M bm Data'!AP$2)/SQRT(('M bm Data'!$C5^2)+('M bm Data'!AP$3^2))&gt;1.96," &gt; ",IF(('M bm Data'!$B5-'M bm Data'!AP$2)/SQRT(('M bm Data'!$C5^2)+('M bm Data'!AP$3^2))&lt;-1.96," &lt; "," - "))</f>
        <v xml:space="preserve"> &gt; </v>
      </c>
      <c r="Q4" s="21" t="str">
        <f>IF(('M bm Data'!$B5-'M bm Data'!AQ$2)/SQRT(('M bm Data'!$C5^2)+('M bm Data'!AQ$3^2))&gt;1.96," &gt; ",IF(('M bm Data'!$B5-'M bm Data'!AQ$2)/SQRT(('M bm Data'!$C5^2)+('M bm Data'!AQ$3^2))&lt;-1.96," &lt; "," - "))</f>
        <v xml:space="preserve"> &gt; </v>
      </c>
      <c r="R4" s="21" t="str">
        <f>IF(('M bm Data'!$B5-'M bm Data'!AR$2)/SQRT(('M bm Data'!$C5^2)+('M bm Data'!AR$3^2))&gt;1.96," &gt; ",IF(('M bm Data'!$B5-'M bm Data'!AR$2)/SQRT(('M bm Data'!$C5^2)+('M bm Data'!AR$3^2))&lt;-1.96," &lt; "," - "))</f>
        <v xml:space="preserve"> &gt; </v>
      </c>
      <c r="S4" s="21" t="str">
        <f>IF(('M bm Data'!$B5-'M bm Data'!AS$2)/SQRT(('M bm Data'!$C5^2)+('M bm Data'!AS$3^2))&gt;1.96," &gt; ",IF(('M bm Data'!$B5-'M bm Data'!AS$2)/SQRT(('M bm Data'!$C5^2)+('M bm Data'!AS$3^2))&lt;-1.96," &lt; "," - "))</f>
        <v xml:space="preserve"> &gt; </v>
      </c>
      <c r="T4" s="21" t="str">
        <f>IF(('M bm Data'!$B5-'M bm Data'!AT$2)/SQRT(('M bm Data'!$C5^2)+('M bm Data'!AT$3^2))&gt;1.96," &gt; ",IF(('M bm Data'!$B5-'M bm Data'!AT$2)/SQRT(('M bm Data'!$C5^2)+('M bm Data'!AT$3^2))&lt;-1.96," &lt; "," - "))</f>
        <v xml:space="preserve"> &gt; </v>
      </c>
      <c r="U4" s="21" t="str">
        <f>IF(('M bm Data'!$B5-'M bm Data'!AU$2)/SQRT(('M bm Data'!$C5^2)+('M bm Data'!AU$3^2))&gt;1.96," &gt; ",IF(('M bm Data'!$B5-'M bm Data'!AU$2)/SQRT(('M bm Data'!$C5^2)+('M bm Data'!AU$3^2))&lt;-1.96," &lt; "," - "))</f>
        <v xml:space="preserve"> &gt; </v>
      </c>
      <c r="V4" s="21" t="str">
        <f>IF(('M bm Data'!$B5-'M bm Data'!AV$2)/SQRT(('M bm Data'!$C5^2)+('M bm Data'!AV$3^2))&gt;1.96," &gt; ",IF(('M bm Data'!$B5-'M bm Data'!AV$2)/SQRT(('M bm Data'!$C5^2)+('M bm Data'!AV$3^2))&lt;-1.96," &lt; "," - "))</f>
        <v xml:space="preserve"> &gt; </v>
      </c>
      <c r="W4" s="21" t="str">
        <f>IF(('M bm Data'!$B5-'M bm Data'!AW$2)/SQRT(('M bm Data'!$C5^2)+('M bm Data'!AW$3^2))&gt;1.96," &gt; ",IF(('M bm Data'!$B5-'M bm Data'!AW$2)/SQRT(('M bm Data'!$C5^2)+('M bm Data'!AW$3^2))&lt;-1.96," &lt; "," - "))</f>
        <v xml:space="preserve"> &gt; </v>
      </c>
      <c r="X4" s="21" t="str">
        <f>IF(('M bm Data'!$B5-'M bm Data'!AX$2)/SQRT(('M bm Data'!$C5^2)+('M bm Data'!AX$3^2))&gt;1.96," &gt; ",IF(('M bm Data'!$B5-'M bm Data'!AX$2)/SQRT(('M bm Data'!$C5^2)+('M bm Data'!AX$3^2))&lt;-1.96," &lt; "," - "))</f>
        <v xml:space="preserve"> &gt; </v>
      </c>
      <c r="Y4" s="21" t="str">
        <f>IF(('M bm Data'!$B5-'M bm Data'!AY$2)/SQRT(('M bm Data'!$C5^2)+('M bm Data'!AY$3^2))&gt;1.96," &gt; ",IF(('M bm Data'!$B5-'M bm Data'!AY$2)/SQRT(('M bm Data'!$C5^2)+('M bm Data'!AY$3^2))&lt;-1.96," &lt; "," - "))</f>
        <v xml:space="preserve"> &gt; </v>
      </c>
      <c r="Z4" s="21" t="str">
        <f>IF(('M bm Data'!$B5-'M bm Data'!AZ$2)/SQRT(('M bm Data'!$C5^2)+('M bm Data'!AZ$3^2))&gt;1.96," &gt; ",IF(('M bm Data'!$B5-'M bm Data'!AZ$2)/SQRT(('M bm Data'!$C5^2)+('M bm Data'!AZ$3^2))&lt;-1.96," &lt; "," - "))</f>
        <v xml:space="preserve"> &gt; </v>
      </c>
      <c r="AA4" s="21" t="str">
        <f>IF(('M bm Data'!$B5-'M bm Data'!BA$2)/SQRT(('M bm Data'!$C5^2)+('M bm Data'!BA$3^2))&gt;1.96," &gt; ",IF(('M bm Data'!$B5-'M bm Data'!BA$2)/SQRT(('M bm Data'!$C5^2)+('M bm Data'!BA$3^2))&lt;-1.96," &lt; "," - "))</f>
        <v xml:space="preserve"> &gt; </v>
      </c>
      <c r="AB4" s="21" t="str">
        <f>IF(('M bm Data'!$B5-'M bm Data'!BB$2)/SQRT(('M bm Data'!$C5^2)+('M bm Data'!BB$3^2))&gt;1.96," &gt; ",IF(('M bm Data'!$B5-'M bm Data'!BB$2)/SQRT(('M bm Data'!$C5^2)+('M bm Data'!BB$3^2))&lt;-1.96," &lt; "," - "))</f>
        <v xml:space="preserve"> &gt; </v>
      </c>
      <c r="AC4" s="21" t="str">
        <f>IF(('M bm Data'!$B5-'M bm Data'!BC$2)/SQRT(('M bm Data'!$C5^2)+('M bm Data'!BC$3^2))&gt;1.96," &gt; ",IF(('M bm Data'!$B5-'M bm Data'!BC$2)/SQRT(('M bm Data'!$C5^2)+('M bm Data'!BC$3^2))&lt;-1.96," &lt; "," - "))</f>
        <v xml:space="preserve"> &gt; </v>
      </c>
      <c r="AD4" s="21" t="str">
        <f>IF(('M bm Data'!$B5-'M bm Data'!BD$2)/SQRT(('M bm Data'!$C5^2)+('M bm Data'!BD$3^2))&gt;1.96," &gt; ",IF(('M bm Data'!$B5-'M bm Data'!BD$2)/SQRT(('M bm Data'!$C5^2)+('M bm Data'!BD$3^2))&lt;-1.96," &lt; "," - "))</f>
        <v xml:space="preserve"> &gt; </v>
      </c>
      <c r="AE4" s="21" t="str">
        <f>IF(('M bm Data'!$B5-'M bm Data'!BE$2)/SQRT(('M bm Data'!$C5^2)+('M bm Data'!BE$3^2))&gt;1.96," &gt; ",IF(('M bm Data'!$B5-'M bm Data'!BE$2)/SQRT(('M bm Data'!$C5^2)+('M bm Data'!BE$3^2))&lt;-1.96," &lt; "," - "))</f>
        <v xml:space="preserve"> &gt; </v>
      </c>
      <c r="AF4" s="21" t="str">
        <f>IF(('M bm Data'!$B5-'M bm Data'!BF$2)/SQRT(('M bm Data'!$C5^2)+('M bm Data'!BF$3^2))&gt;1.96," &gt; ",IF(('M bm Data'!$B5-'M bm Data'!BF$2)/SQRT(('M bm Data'!$C5^2)+('M bm Data'!BF$3^2))&lt;-1.96," &lt; "," - "))</f>
        <v xml:space="preserve"> &gt; </v>
      </c>
      <c r="AG4" s="21" t="str">
        <f>IF(('M bm Data'!$B5-'M bm Data'!BG$2)/SQRT(('M bm Data'!$C5^2)+('M bm Data'!BG$3^2))&gt;1.96," &gt; ",IF(('M bm Data'!$B5-'M bm Data'!BG$2)/SQRT(('M bm Data'!$C5^2)+('M bm Data'!BG$3^2))&lt;-1.96," &lt; "," - "))</f>
        <v xml:space="preserve"> &gt; </v>
      </c>
      <c r="AH4" s="21" t="str">
        <f>IF(('M bm Data'!$B5-'M bm Data'!BH$2)/SQRT(('M bm Data'!$C5^2)+('M bm Data'!BH$3^2))&gt;1.96," &gt; ",IF(('M bm Data'!$B5-'M bm Data'!BH$2)/SQRT(('M bm Data'!$C5^2)+('M bm Data'!BH$3^2))&lt;-1.96," &lt; "," - "))</f>
        <v xml:space="preserve"> &gt; </v>
      </c>
      <c r="AI4" s="21" t="str">
        <f>IF(('M bm Data'!$B5-'M bm Data'!BI$2)/SQRT(('M bm Data'!$C5^2)+('M bm Data'!BI$3^2))&gt;1.96," &gt; ",IF(('M bm Data'!$B5-'M bm Data'!BI$2)/SQRT(('M bm Data'!$C5^2)+('M bm Data'!BI$3^2))&lt;-1.96," &lt; "," - "))</f>
        <v xml:space="preserve"> &gt; </v>
      </c>
      <c r="AJ4" s="21" t="str">
        <f>IF(('M bm Data'!$B5-'M bm Data'!BJ$2)/SQRT(('M bm Data'!$C5^2)+('M bm Data'!BJ$3^2))&gt;1.96," &gt; ",IF(('M bm Data'!$B5-'M bm Data'!BJ$2)/SQRT(('M bm Data'!$C5^2)+('M bm Data'!BJ$3^2))&lt;-1.96," &lt; "," - "))</f>
        <v xml:space="preserve"> &gt; </v>
      </c>
      <c r="AK4" s="21" t="str">
        <f>IF(('M bm Data'!$B5-'M bm Data'!BK$2)/SQRT(('M bm Data'!$C5^2)+('M bm Data'!BK$3^2))&gt;1.96," &gt; ",IF(('M bm Data'!$B5-'M bm Data'!BK$2)/SQRT(('M bm Data'!$C5^2)+('M bm Data'!BK$3^2))&lt;-1.96," &lt; "," - "))</f>
        <v xml:space="preserve"> &gt; </v>
      </c>
      <c r="AL4" s="21" t="str">
        <f>IF(('M bm Data'!$B5-'M bm Data'!BL$2)/SQRT(('M bm Data'!$C5^2)+('M bm Data'!BL$3^2))&gt;1.96," &gt; ",IF(('M bm Data'!$B5-'M bm Data'!BL$2)/SQRT(('M bm Data'!$C5^2)+('M bm Data'!BL$3^2))&lt;-1.96," &lt; "," - "))</f>
        <v xml:space="preserve"> &gt; </v>
      </c>
      <c r="AM4" s="21" t="str">
        <f>IF(('M bm Data'!$B5-'M bm Data'!BM$2)/SQRT(('M bm Data'!$C5^2)+('M bm Data'!BM$3^2))&gt;1.96," &gt; ",IF(('M bm Data'!$B5-'M bm Data'!BM$2)/SQRT(('M bm Data'!$C5^2)+('M bm Data'!BM$3^2))&lt;-1.96," &lt; "," - "))</f>
        <v xml:space="preserve"> &gt; </v>
      </c>
      <c r="AN4" s="21" t="str">
        <f>IF(('M bm Data'!$B5-'M bm Data'!BN$2)/SQRT(('M bm Data'!$C5^2)+('M bm Data'!BN$3^2))&gt;1.96," &gt; ",IF(('M bm Data'!$B5-'M bm Data'!BN$2)/SQRT(('M bm Data'!$C5^2)+('M bm Data'!BN$3^2))&lt;-1.96," &lt; "," - "))</f>
        <v xml:space="preserve"> &gt; </v>
      </c>
      <c r="AO4" s="21" t="str">
        <f>IF(('M bm Data'!$B5-'M bm Data'!BO$2)/SQRT(('M bm Data'!$C5^2)+('M bm Data'!BO$3^2))&gt;1.96," &gt; ",IF(('M bm Data'!$B5-'M bm Data'!BO$2)/SQRT(('M bm Data'!$C5^2)+('M bm Data'!BO$3^2))&lt;-1.96," &lt; "," - "))</f>
        <v xml:space="preserve"> &gt; </v>
      </c>
      <c r="AP4" s="21" t="str">
        <f>IF(('M bm Data'!$B5-'M bm Data'!BP$2)/SQRT(('M bm Data'!$C5^2)+('M bm Data'!BP$3^2))&gt;1.96," &gt; ",IF(('M bm Data'!$B5-'M bm Data'!BP$2)/SQRT(('M bm Data'!$C5^2)+('M bm Data'!BP$3^2))&lt;-1.96," &lt; "," - "))</f>
        <v xml:space="preserve"> &gt; </v>
      </c>
      <c r="AQ4" s="21" t="str">
        <f>IF(('M bm Data'!$B5-'M bm Data'!BQ$2)/SQRT(('M bm Data'!$C5^2)+('M bm Data'!BQ$3^2))&gt;1.96," &gt; ",IF(('M bm Data'!$B5-'M bm Data'!BQ$2)/SQRT(('M bm Data'!$C5^2)+('M bm Data'!BQ$3^2))&lt;-1.96," &lt; "," - "))</f>
        <v xml:space="preserve"> &gt; </v>
      </c>
      <c r="AR4" s="21" t="str">
        <f>IF(('M bm Data'!$B5-'M bm Data'!BR$2)/SQRT(('M bm Data'!$C5^2)+('M bm Data'!BR$3^2))&gt;1.96," &gt; ",IF(('M bm Data'!$B5-'M bm Data'!BR$2)/SQRT(('M bm Data'!$C5^2)+('M bm Data'!BR$3^2))&lt;-1.96," &lt; "," - "))</f>
        <v xml:space="preserve"> &gt; </v>
      </c>
      <c r="AS4" s="21" t="str">
        <f>IF(('M bm Data'!$B5-'M bm Data'!BS$2)/SQRT(('M bm Data'!$C5^2)+('M bm Data'!BS$3^2))&gt;1.96," &gt; ",IF(('M bm Data'!$B5-'M bm Data'!BS$2)/SQRT(('M bm Data'!$C5^2)+('M bm Data'!BS$3^2))&lt;-1.96," &lt; "," - "))</f>
        <v xml:space="preserve"> &gt; </v>
      </c>
      <c r="AT4" s="21" t="str">
        <f>IF(('M bm Data'!$B5-'M bm Data'!BT$2)/SQRT(('M bm Data'!$C5^2)+('M bm Data'!BT$3^2))&gt;1.96," &gt; ",IF(('M bm Data'!$B5-'M bm Data'!BT$2)/SQRT(('M bm Data'!$C5^2)+('M bm Data'!BT$3^2))&lt;-1.96," &lt; "," - "))</f>
        <v xml:space="preserve"> &gt; </v>
      </c>
      <c r="AU4" s="21" t="str">
        <f>IF(('M bm Data'!$B5-'M bm Data'!BU$2)/SQRT(('M bm Data'!$C5^2)+('M bm Data'!BU$3^2))&gt;1.96," &gt; ",IF(('M bm Data'!$B5-'M bm Data'!BU$2)/SQRT(('M bm Data'!$C5^2)+('M bm Data'!BU$3^2))&lt;-1.96," &lt; "," - "))</f>
        <v xml:space="preserve"> &gt; </v>
      </c>
      <c r="AV4" s="22" t="str">
        <f>IF(('M bm Data'!$B5-'M bm Data'!BV$2)/SQRT(('M bm Data'!$C5^2)+('M bm Data'!BV$3^2))&gt;1.96," &gt; ",IF(('M bm Data'!$B5-'M bm Data'!BV$2)/SQRT(('M bm Data'!$C5^2)+('M bm Data'!BV$3^2))&lt;-1.96," &lt; "," - "))</f>
        <v xml:space="preserve"> &gt; </v>
      </c>
      <c r="AW4" s="23">
        <f t="shared" si="0"/>
        <v>3</v>
      </c>
      <c r="AX4" s="12">
        <f t="shared" si="1"/>
        <v>6</v>
      </c>
      <c r="AY4" s="24">
        <f t="shared" si="2"/>
        <v>38</v>
      </c>
    </row>
    <row r="5" spans="1:51">
      <c r="A5" s="43" t="str">
        <f>'M bm Data'!A6</f>
        <v>North Dakota</v>
      </c>
      <c r="B5" s="40" t="str">
        <f>IF(('M bm Data'!$B6-'M bm Data'!AB$2)/SQRT(('M bm Data'!$C6^2)+('M bm Data'!AB$3^2))&gt;1.96," &gt; ",IF(('M bm Data'!$B6-'M bm Data'!AB$2)/SQRT(('M bm Data'!$C6^2)+('M bm Data'!AB$3^2))&lt;-1.96," &lt; "," - "))</f>
        <v xml:space="preserve"> &lt; </v>
      </c>
      <c r="C5" s="21" t="str">
        <f>IF(('M bm Data'!$B6-'M bm Data'!AC$2)/SQRT(('M bm Data'!$C6^2)+('M bm Data'!AC$3^2))&gt;1.96," &gt; ",IF(('M bm Data'!$B6-'M bm Data'!AC$2)/SQRT(('M bm Data'!$C6^2)+('M bm Data'!AC$3^2))&lt;-1.96," &lt; "," - "))</f>
        <v xml:space="preserve"> &lt; </v>
      </c>
      <c r="D5" s="21" t="str">
        <f>IF(('M bm Data'!$B6-'M bm Data'!AD$2)/SQRT(('M bm Data'!$C6^2)+('M bm Data'!AD$3^2))&gt;1.96," &gt; ",IF(('M bm Data'!$B6-'M bm Data'!AD$2)/SQRT(('M bm Data'!$C6^2)+('M bm Data'!AD$3^2))&lt;-1.96," &lt; "," - "))</f>
        <v xml:space="preserve"> &lt; </v>
      </c>
      <c r="E5" s="21" t="str">
        <f>IF(('M bm Data'!$B6-'M bm Data'!AE$2)/SQRT(('M bm Data'!$C6^2)+('M bm Data'!AE$3^2))&gt;1.96," &gt; ",IF(('M bm Data'!$B6-'M bm Data'!AE$2)/SQRT(('M bm Data'!$C6^2)+('M bm Data'!AE$3^2))&lt;-1.96," &lt; "," - "))</f>
        <v xml:space="preserve"> - </v>
      </c>
      <c r="F5" s="21" t="str">
        <f>IF(('M bm Data'!$B6-'M bm Data'!AF$2)/SQRT(('M bm Data'!$C6^2)+('M bm Data'!AF$3^2))&gt;1.96," &gt; ",IF(('M bm Data'!$B6-'M bm Data'!AF$2)/SQRT(('M bm Data'!$C6^2)+('M bm Data'!AF$3^2))&lt;-1.96," &lt; "," - "))</f>
        <v xml:space="preserve"> - </v>
      </c>
      <c r="G5" s="21" t="str">
        <f>IF(('M bm Data'!$B6-'M bm Data'!AG$2)/SQRT(('M bm Data'!$C6^2)+('M bm Data'!AG$3^2))&gt;1.96," &gt; ",IF(('M bm Data'!$B6-'M bm Data'!AG$2)/SQRT(('M bm Data'!$C6^2)+('M bm Data'!AG$3^2))&lt;-1.96," &lt; "," - "))</f>
        <v xml:space="preserve"> - </v>
      </c>
      <c r="H5" s="21" t="str">
        <f>IF(('M bm Data'!$B6-'M bm Data'!AH$2)/SQRT(('M bm Data'!$C6^2)+('M bm Data'!AH$3^2))&gt;1.96," &gt; ",IF(('M bm Data'!$B6-'M bm Data'!AH$2)/SQRT(('M bm Data'!$C6^2)+('M bm Data'!AH$3^2))&lt;-1.96," &lt; "," - "))</f>
        <v xml:space="preserve"> - </v>
      </c>
      <c r="I5" s="21" t="str">
        <f>IF(('M bm Data'!$B6-'M bm Data'!AI$2)/SQRT(('M bm Data'!$C6^2)+('M bm Data'!AI$3^2))&gt;1.96," &gt; ",IF(('M bm Data'!$B6-'M bm Data'!AI$2)/SQRT(('M bm Data'!$C6^2)+('M bm Data'!AI$3^2))&lt;-1.96," &lt; "," - "))</f>
        <v xml:space="preserve"> - </v>
      </c>
      <c r="J5" s="21" t="str">
        <f>IF(('M bm Data'!$B6-'M bm Data'!AJ$2)/SQRT(('M bm Data'!$C6^2)+('M bm Data'!AJ$3^2))&gt;1.96," &gt; ",IF(('M bm Data'!$B6-'M bm Data'!AJ$2)/SQRT(('M bm Data'!$C6^2)+('M bm Data'!AJ$3^2))&lt;-1.96," &lt; "," - "))</f>
        <v xml:space="preserve"> - </v>
      </c>
      <c r="K5" s="21" t="str">
        <f>IF(('M bm Data'!$B6-'M bm Data'!AK$2)/SQRT(('M bm Data'!$C6^2)+('M bm Data'!AK$3^2))&gt;1.96," &gt; ",IF(('M bm Data'!$B6-'M bm Data'!AK$2)/SQRT(('M bm Data'!$C6^2)+('M bm Data'!AK$3^2))&lt;-1.96," &lt; "," - "))</f>
        <v xml:space="preserve"> &gt; </v>
      </c>
      <c r="L5" s="21" t="str">
        <f>IF(('M bm Data'!$B6-'M bm Data'!AL$2)/SQRT(('M bm Data'!$C6^2)+('M bm Data'!AL$3^2))&gt;1.96," &gt; ",IF(('M bm Data'!$B6-'M bm Data'!AL$2)/SQRT(('M bm Data'!$C6^2)+('M bm Data'!AL$3^2))&lt;-1.96," &lt; "," - "))</f>
        <v xml:space="preserve"> &gt; </v>
      </c>
      <c r="M5" s="21" t="str">
        <f>IF(('M bm Data'!$B6-'M bm Data'!AM$2)/SQRT(('M bm Data'!$C6^2)+('M bm Data'!AM$3^2))&gt;1.96," &gt; ",IF(('M bm Data'!$B6-'M bm Data'!AM$2)/SQRT(('M bm Data'!$C6^2)+('M bm Data'!AM$3^2))&lt;-1.96," &lt; "," - "))</f>
        <v xml:space="preserve"> &gt; </v>
      </c>
      <c r="N5" s="21" t="str">
        <f>IF(('M bm Data'!$B6-'M bm Data'!AN$2)/SQRT(('M bm Data'!$C6^2)+('M bm Data'!AN$3^2))&gt;1.96," &gt; ",IF(('M bm Data'!$B6-'M bm Data'!AN$2)/SQRT(('M bm Data'!$C6^2)+('M bm Data'!AN$3^2))&lt;-1.96," &lt; "," - "))</f>
        <v xml:space="preserve"> &gt; </v>
      </c>
      <c r="O5" s="21" t="str">
        <f>IF(('M bm Data'!$B6-'M bm Data'!AO$2)/SQRT(('M bm Data'!$C6^2)+('M bm Data'!AO$3^2))&gt;1.96," &gt; ",IF(('M bm Data'!$B6-'M bm Data'!AO$2)/SQRT(('M bm Data'!$C6^2)+('M bm Data'!AO$3^2))&lt;-1.96," &lt; "," - "))</f>
        <v xml:space="preserve"> &gt; </v>
      </c>
      <c r="P5" s="21" t="str">
        <f>IF(('M bm Data'!$B6-'M bm Data'!AP$2)/SQRT(('M bm Data'!$C6^2)+('M bm Data'!AP$3^2))&gt;1.96," &gt; ",IF(('M bm Data'!$B6-'M bm Data'!AP$2)/SQRT(('M bm Data'!$C6^2)+('M bm Data'!AP$3^2))&lt;-1.96," &lt; "," - "))</f>
        <v xml:space="preserve"> &gt; </v>
      </c>
      <c r="Q5" s="21" t="str">
        <f>IF(('M bm Data'!$B6-'M bm Data'!AQ$2)/SQRT(('M bm Data'!$C6^2)+('M bm Data'!AQ$3^2))&gt;1.96," &gt; ",IF(('M bm Data'!$B6-'M bm Data'!AQ$2)/SQRT(('M bm Data'!$C6^2)+('M bm Data'!AQ$3^2))&lt;-1.96," &lt; "," - "))</f>
        <v xml:space="preserve"> &gt; </v>
      </c>
      <c r="R5" s="21" t="str">
        <f>IF(('M bm Data'!$B6-'M bm Data'!AR$2)/SQRT(('M bm Data'!$C6^2)+('M bm Data'!AR$3^2))&gt;1.96," &gt; ",IF(('M bm Data'!$B6-'M bm Data'!AR$2)/SQRT(('M bm Data'!$C6^2)+('M bm Data'!AR$3^2))&lt;-1.96," &lt; "," - "))</f>
        <v xml:space="preserve"> &gt; </v>
      </c>
      <c r="S5" s="21" t="str">
        <f>IF(('M bm Data'!$B6-'M bm Data'!AS$2)/SQRT(('M bm Data'!$C6^2)+('M bm Data'!AS$3^2))&gt;1.96," &gt; ",IF(('M bm Data'!$B6-'M bm Data'!AS$2)/SQRT(('M bm Data'!$C6^2)+('M bm Data'!AS$3^2))&lt;-1.96," &lt; "," - "))</f>
        <v xml:space="preserve"> &gt; </v>
      </c>
      <c r="T5" s="21" t="str">
        <f>IF(('M bm Data'!$B6-'M bm Data'!AT$2)/SQRT(('M bm Data'!$C6^2)+('M bm Data'!AT$3^2))&gt;1.96," &gt; ",IF(('M bm Data'!$B6-'M bm Data'!AT$2)/SQRT(('M bm Data'!$C6^2)+('M bm Data'!AT$3^2))&lt;-1.96," &lt; "," - "))</f>
        <v xml:space="preserve"> &gt; </v>
      </c>
      <c r="U5" s="21" t="str">
        <f>IF(('M bm Data'!$B6-'M bm Data'!AU$2)/SQRT(('M bm Data'!$C6^2)+('M bm Data'!AU$3^2))&gt;1.96," &gt; ",IF(('M bm Data'!$B6-'M bm Data'!AU$2)/SQRT(('M bm Data'!$C6^2)+('M bm Data'!AU$3^2))&lt;-1.96," &lt; "," - "))</f>
        <v xml:space="preserve"> &gt; </v>
      </c>
      <c r="V5" s="21" t="str">
        <f>IF(('M bm Data'!$B6-'M bm Data'!AV$2)/SQRT(('M bm Data'!$C6^2)+('M bm Data'!AV$3^2))&gt;1.96," &gt; ",IF(('M bm Data'!$B6-'M bm Data'!AV$2)/SQRT(('M bm Data'!$C6^2)+('M bm Data'!AV$3^2))&lt;-1.96," &lt; "," - "))</f>
        <v xml:space="preserve"> &gt; </v>
      </c>
      <c r="W5" s="21" t="str">
        <f>IF(('M bm Data'!$B6-'M bm Data'!AW$2)/SQRT(('M bm Data'!$C6^2)+('M bm Data'!AW$3^2))&gt;1.96," &gt; ",IF(('M bm Data'!$B6-'M bm Data'!AW$2)/SQRT(('M bm Data'!$C6^2)+('M bm Data'!AW$3^2))&lt;-1.96," &lt; "," - "))</f>
        <v xml:space="preserve"> &gt; </v>
      </c>
      <c r="X5" s="21" t="str">
        <f>IF(('M bm Data'!$B6-'M bm Data'!AX$2)/SQRT(('M bm Data'!$C6^2)+('M bm Data'!AX$3^2))&gt;1.96," &gt; ",IF(('M bm Data'!$B6-'M bm Data'!AX$2)/SQRT(('M bm Data'!$C6^2)+('M bm Data'!AX$3^2))&lt;-1.96," &lt; "," - "))</f>
        <v xml:space="preserve"> &gt; </v>
      </c>
      <c r="Y5" s="21" t="str">
        <f>IF(('M bm Data'!$B6-'M bm Data'!AY$2)/SQRT(('M bm Data'!$C6^2)+('M bm Data'!AY$3^2))&gt;1.96," &gt; ",IF(('M bm Data'!$B6-'M bm Data'!AY$2)/SQRT(('M bm Data'!$C6^2)+('M bm Data'!AY$3^2))&lt;-1.96," &lt; "," - "))</f>
        <v xml:space="preserve"> &gt; </v>
      </c>
      <c r="Z5" s="21" t="str">
        <f>IF(('M bm Data'!$B6-'M bm Data'!AZ$2)/SQRT(('M bm Data'!$C6^2)+('M bm Data'!AZ$3^2))&gt;1.96," &gt; ",IF(('M bm Data'!$B6-'M bm Data'!AZ$2)/SQRT(('M bm Data'!$C6^2)+('M bm Data'!AZ$3^2))&lt;-1.96," &lt; "," - "))</f>
        <v xml:space="preserve"> &gt; </v>
      </c>
      <c r="AA5" s="21" t="str">
        <f>IF(('M bm Data'!$B6-'M bm Data'!BA$2)/SQRT(('M bm Data'!$C6^2)+('M bm Data'!BA$3^2))&gt;1.96," &gt; ",IF(('M bm Data'!$B6-'M bm Data'!BA$2)/SQRT(('M bm Data'!$C6^2)+('M bm Data'!BA$3^2))&lt;-1.96," &lt; "," - "))</f>
        <v xml:space="preserve"> &gt; </v>
      </c>
      <c r="AB5" s="21" t="str">
        <f>IF(('M bm Data'!$B6-'M bm Data'!BB$2)/SQRT(('M bm Data'!$C6^2)+('M bm Data'!BB$3^2))&gt;1.96," &gt; ",IF(('M bm Data'!$B6-'M bm Data'!BB$2)/SQRT(('M bm Data'!$C6^2)+('M bm Data'!BB$3^2))&lt;-1.96," &lt; "," - "))</f>
        <v xml:space="preserve"> &gt; </v>
      </c>
      <c r="AC5" s="21" t="str">
        <f>IF(('M bm Data'!$B6-'M bm Data'!BC$2)/SQRT(('M bm Data'!$C6^2)+('M bm Data'!BC$3^2))&gt;1.96," &gt; ",IF(('M bm Data'!$B6-'M bm Data'!BC$2)/SQRT(('M bm Data'!$C6^2)+('M bm Data'!BC$3^2))&lt;-1.96," &lt; "," - "))</f>
        <v xml:space="preserve"> &gt; </v>
      </c>
      <c r="AD5" s="21" t="str">
        <f>IF(('M bm Data'!$B6-'M bm Data'!BD$2)/SQRT(('M bm Data'!$C6^2)+('M bm Data'!BD$3^2))&gt;1.96," &gt; ",IF(('M bm Data'!$B6-'M bm Data'!BD$2)/SQRT(('M bm Data'!$C6^2)+('M bm Data'!BD$3^2))&lt;-1.96," &lt; "," - "))</f>
        <v xml:space="preserve"> &gt; </v>
      </c>
      <c r="AE5" s="21" t="str">
        <f>IF(('M bm Data'!$B6-'M bm Data'!BE$2)/SQRT(('M bm Data'!$C6^2)+('M bm Data'!BE$3^2))&gt;1.96," &gt; ",IF(('M bm Data'!$B6-'M bm Data'!BE$2)/SQRT(('M bm Data'!$C6^2)+('M bm Data'!BE$3^2))&lt;-1.96," &lt; "," - "))</f>
        <v xml:space="preserve"> &gt; </v>
      </c>
      <c r="AF5" s="21" t="str">
        <f>IF(('M bm Data'!$B6-'M bm Data'!BF$2)/SQRT(('M bm Data'!$C6^2)+('M bm Data'!BF$3^2))&gt;1.96," &gt; ",IF(('M bm Data'!$B6-'M bm Data'!BF$2)/SQRT(('M bm Data'!$C6^2)+('M bm Data'!BF$3^2))&lt;-1.96," &lt; "," - "))</f>
        <v xml:space="preserve"> &gt; </v>
      </c>
      <c r="AG5" s="21" t="str">
        <f>IF(('M bm Data'!$B6-'M bm Data'!BG$2)/SQRT(('M bm Data'!$C6^2)+('M bm Data'!BG$3^2))&gt;1.96," &gt; ",IF(('M bm Data'!$B6-'M bm Data'!BG$2)/SQRT(('M bm Data'!$C6^2)+('M bm Data'!BG$3^2))&lt;-1.96," &lt; "," - "))</f>
        <v xml:space="preserve"> &gt; </v>
      </c>
      <c r="AH5" s="21" t="str">
        <f>IF(('M bm Data'!$B6-'M bm Data'!BH$2)/SQRT(('M bm Data'!$C6^2)+('M bm Data'!BH$3^2))&gt;1.96," &gt; ",IF(('M bm Data'!$B6-'M bm Data'!BH$2)/SQRT(('M bm Data'!$C6^2)+('M bm Data'!BH$3^2))&lt;-1.96," &lt; "," - "))</f>
        <v xml:space="preserve"> &gt; </v>
      </c>
      <c r="AI5" s="21" t="str">
        <f>IF(('M bm Data'!$B6-'M bm Data'!BI$2)/SQRT(('M bm Data'!$C6^2)+('M bm Data'!BI$3^2))&gt;1.96," &gt; ",IF(('M bm Data'!$B6-'M bm Data'!BI$2)/SQRT(('M bm Data'!$C6^2)+('M bm Data'!BI$3^2))&lt;-1.96," &lt; "," - "))</f>
        <v xml:space="preserve"> &gt; </v>
      </c>
      <c r="AJ5" s="21" t="str">
        <f>IF(('M bm Data'!$B6-'M bm Data'!BJ$2)/SQRT(('M bm Data'!$C6^2)+('M bm Data'!BJ$3^2))&gt;1.96," &gt; ",IF(('M bm Data'!$B6-'M bm Data'!BJ$2)/SQRT(('M bm Data'!$C6^2)+('M bm Data'!BJ$3^2))&lt;-1.96," &lt; "," - "))</f>
        <v xml:space="preserve"> &gt; </v>
      </c>
      <c r="AK5" s="21" t="str">
        <f>IF(('M bm Data'!$B6-'M bm Data'!BK$2)/SQRT(('M bm Data'!$C6^2)+('M bm Data'!BK$3^2))&gt;1.96," &gt; ",IF(('M bm Data'!$B6-'M bm Data'!BK$2)/SQRT(('M bm Data'!$C6^2)+('M bm Data'!BK$3^2))&lt;-1.96," &lt; "," - "))</f>
        <v xml:space="preserve"> &gt; </v>
      </c>
      <c r="AL5" s="21" t="str">
        <f>IF(('M bm Data'!$B6-'M bm Data'!BL$2)/SQRT(('M bm Data'!$C6^2)+('M bm Data'!BL$3^2))&gt;1.96," &gt; ",IF(('M bm Data'!$B6-'M bm Data'!BL$2)/SQRT(('M bm Data'!$C6^2)+('M bm Data'!BL$3^2))&lt;-1.96," &lt; "," - "))</f>
        <v xml:space="preserve"> &gt; </v>
      </c>
      <c r="AM5" s="21" t="str">
        <f>IF(('M bm Data'!$B6-'M bm Data'!BM$2)/SQRT(('M bm Data'!$C6^2)+('M bm Data'!BM$3^2))&gt;1.96," &gt; ",IF(('M bm Data'!$B6-'M bm Data'!BM$2)/SQRT(('M bm Data'!$C6^2)+('M bm Data'!BM$3^2))&lt;-1.96," &lt; "," - "))</f>
        <v xml:space="preserve"> &gt; </v>
      </c>
      <c r="AN5" s="21" t="str">
        <f>IF(('M bm Data'!$B6-'M bm Data'!BN$2)/SQRT(('M bm Data'!$C6^2)+('M bm Data'!BN$3^2))&gt;1.96," &gt; ",IF(('M bm Data'!$B6-'M bm Data'!BN$2)/SQRT(('M bm Data'!$C6^2)+('M bm Data'!BN$3^2))&lt;-1.96," &lt; "," - "))</f>
        <v xml:space="preserve"> &gt; </v>
      </c>
      <c r="AO5" s="21" t="str">
        <f>IF(('M bm Data'!$B6-'M bm Data'!BO$2)/SQRT(('M bm Data'!$C6^2)+('M bm Data'!BO$3^2))&gt;1.96," &gt; ",IF(('M bm Data'!$B6-'M bm Data'!BO$2)/SQRT(('M bm Data'!$C6^2)+('M bm Data'!BO$3^2))&lt;-1.96," &lt; "," - "))</f>
        <v xml:space="preserve"> &gt; </v>
      </c>
      <c r="AP5" s="21" t="str">
        <f>IF(('M bm Data'!$B6-'M bm Data'!BP$2)/SQRT(('M bm Data'!$C6^2)+('M bm Data'!BP$3^2))&gt;1.96," &gt; ",IF(('M bm Data'!$B6-'M bm Data'!BP$2)/SQRT(('M bm Data'!$C6^2)+('M bm Data'!BP$3^2))&lt;-1.96," &lt; "," - "))</f>
        <v xml:space="preserve"> &gt; </v>
      </c>
      <c r="AQ5" s="21" t="str">
        <f>IF(('M bm Data'!$B6-'M bm Data'!BQ$2)/SQRT(('M bm Data'!$C6^2)+('M bm Data'!BQ$3^2))&gt;1.96," &gt; ",IF(('M bm Data'!$B6-'M bm Data'!BQ$2)/SQRT(('M bm Data'!$C6^2)+('M bm Data'!BQ$3^2))&lt;-1.96," &lt; "," - "))</f>
        <v xml:space="preserve"> &gt; </v>
      </c>
      <c r="AR5" s="21" t="str">
        <f>IF(('M bm Data'!$B6-'M bm Data'!BR$2)/SQRT(('M bm Data'!$C6^2)+('M bm Data'!BR$3^2))&gt;1.96," &gt; ",IF(('M bm Data'!$B6-'M bm Data'!BR$2)/SQRT(('M bm Data'!$C6^2)+('M bm Data'!BR$3^2))&lt;-1.96," &lt; "," - "))</f>
        <v xml:space="preserve"> &gt; </v>
      </c>
      <c r="AS5" s="21" t="str">
        <f>IF(('M bm Data'!$B6-'M bm Data'!BS$2)/SQRT(('M bm Data'!$C6^2)+('M bm Data'!BS$3^2))&gt;1.96," &gt; ",IF(('M bm Data'!$B6-'M bm Data'!BS$2)/SQRT(('M bm Data'!$C6^2)+('M bm Data'!BS$3^2))&lt;-1.96," &lt; "," - "))</f>
        <v xml:space="preserve"> &gt; </v>
      </c>
      <c r="AT5" s="21" t="str">
        <f>IF(('M bm Data'!$B6-'M bm Data'!BT$2)/SQRT(('M bm Data'!$C6^2)+('M bm Data'!BT$3^2))&gt;1.96," &gt; ",IF(('M bm Data'!$B6-'M bm Data'!BT$2)/SQRT(('M bm Data'!$C6^2)+('M bm Data'!BT$3^2))&lt;-1.96," &lt; "," - "))</f>
        <v xml:space="preserve"> &gt; </v>
      </c>
      <c r="AU5" s="21" t="str">
        <f>IF(('M bm Data'!$B6-'M bm Data'!BU$2)/SQRT(('M bm Data'!$C6^2)+('M bm Data'!BU$3^2))&gt;1.96," &gt; ",IF(('M bm Data'!$B6-'M bm Data'!BU$2)/SQRT(('M bm Data'!$C6^2)+('M bm Data'!BU$3^2))&lt;-1.96," &lt; "," - "))</f>
        <v xml:space="preserve"> &gt; </v>
      </c>
      <c r="AV5" s="22" t="str">
        <f>IF(('M bm Data'!$B6-'M bm Data'!BV$2)/SQRT(('M bm Data'!$C6^2)+('M bm Data'!BV$3^2))&gt;1.96," &gt; ",IF(('M bm Data'!$B6-'M bm Data'!BV$2)/SQRT(('M bm Data'!$C6^2)+('M bm Data'!BV$3^2))&lt;-1.96," &lt; "," - "))</f>
        <v xml:space="preserve"> &gt; </v>
      </c>
      <c r="AW5" s="23">
        <f t="shared" si="0"/>
        <v>3</v>
      </c>
      <c r="AX5" s="12">
        <f t="shared" si="1"/>
        <v>6</v>
      </c>
      <c r="AY5" s="24">
        <f t="shared" si="2"/>
        <v>38</v>
      </c>
    </row>
    <row r="6" spans="1:51">
      <c r="A6" s="43" t="str">
        <f>'M bm Data'!A7</f>
        <v>Vermont</v>
      </c>
      <c r="B6" s="40" t="str">
        <f>IF(('M bm Data'!$B7-'M bm Data'!AB$2)/SQRT(('M bm Data'!$C7^2)+('M bm Data'!AB$3^2))&gt;1.96," &gt; ",IF(('M bm Data'!$B7-'M bm Data'!AB$2)/SQRT(('M bm Data'!$C7^2)+('M bm Data'!AB$3^2))&lt;-1.96," &lt; "," - "))</f>
        <v xml:space="preserve"> &lt; </v>
      </c>
      <c r="C6" s="21" t="str">
        <f>IF(('M bm Data'!$B7-'M bm Data'!AC$2)/SQRT(('M bm Data'!$C7^2)+('M bm Data'!AC$3^2))&gt;1.96," &gt; ",IF(('M bm Data'!$B7-'M bm Data'!AC$2)/SQRT(('M bm Data'!$C7^2)+('M bm Data'!AC$3^2))&lt;-1.96," &lt; "," - "))</f>
        <v xml:space="preserve"> &lt; </v>
      </c>
      <c r="D6" s="21" t="str">
        <f>IF(('M bm Data'!$B7-'M bm Data'!AD$2)/SQRT(('M bm Data'!$C7^2)+('M bm Data'!AD$3^2))&gt;1.96," &gt; ",IF(('M bm Data'!$B7-'M bm Data'!AD$2)/SQRT(('M bm Data'!$C7^2)+('M bm Data'!AD$3^2))&lt;-1.96," &lt; "," - "))</f>
        <v xml:space="preserve"> &lt; </v>
      </c>
      <c r="E6" s="21" t="str">
        <f>IF(('M bm Data'!$B7-'M bm Data'!AE$2)/SQRT(('M bm Data'!$C7^2)+('M bm Data'!AE$3^2))&gt;1.96," &gt; ",IF(('M bm Data'!$B7-'M bm Data'!AE$2)/SQRT(('M bm Data'!$C7^2)+('M bm Data'!AE$3^2))&lt;-1.96," &lt; "," - "))</f>
        <v xml:space="preserve"> - </v>
      </c>
      <c r="F6" s="21" t="str">
        <f>IF(('M bm Data'!$B7-'M bm Data'!AF$2)/SQRT(('M bm Data'!$C7^2)+('M bm Data'!AF$3^2))&gt;1.96," &gt; ",IF(('M bm Data'!$B7-'M bm Data'!AF$2)/SQRT(('M bm Data'!$C7^2)+('M bm Data'!AF$3^2))&lt;-1.96," &lt; "," - "))</f>
        <v xml:space="preserve"> - </v>
      </c>
      <c r="G6" s="21" t="str">
        <f>IF(('M bm Data'!$B7-'M bm Data'!AG$2)/SQRT(('M bm Data'!$C7^2)+('M bm Data'!AG$3^2))&gt;1.96," &gt; ",IF(('M bm Data'!$B7-'M bm Data'!AG$2)/SQRT(('M bm Data'!$C7^2)+('M bm Data'!AG$3^2))&lt;-1.96," &lt; "," - "))</f>
        <v xml:space="preserve"> - </v>
      </c>
      <c r="H6" s="21" t="str">
        <f>IF(('M bm Data'!$B7-'M bm Data'!AH$2)/SQRT(('M bm Data'!$C7^2)+('M bm Data'!AH$3^2))&gt;1.96," &gt; ",IF(('M bm Data'!$B7-'M bm Data'!AH$2)/SQRT(('M bm Data'!$C7^2)+('M bm Data'!AH$3^2))&lt;-1.96," &lt; "," - "))</f>
        <v xml:space="preserve"> - </v>
      </c>
      <c r="I6" s="21" t="str">
        <f>IF(('M bm Data'!$B7-'M bm Data'!AI$2)/SQRT(('M bm Data'!$C7^2)+('M bm Data'!AI$3^2))&gt;1.96," &gt; ",IF(('M bm Data'!$B7-'M bm Data'!AI$2)/SQRT(('M bm Data'!$C7^2)+('M bm Data'!AI$3^2))&lt;-1.96," &lt; "," - "))</f>
        <v xml:space="preserve"> - </v>
      </c>
      <c r="J6" s="21" t="str">
        <f>IF(('M bm Data'!$B7-'M bm Data'!AJ$2)/SQRT(('M bm Data'!$C7^2)+('M bm Data'!AJ$3^2))&gt;1.96," &gt; ",IF(('M bm Data'!$B7-'M bm Data'!AJ$2)/SQRT(('M bm Data'!$C7^2)+('M bm Data'!AJ$3^2))&lt;-1.96," &lt; "," - "))</f>
        <v xml:space="preserve"> - </v>
      </c>
      <c r="K6" s="21" t="str">
        <f>IF(('M bm Data'!$B7-'M bm Data'!AK$2)/SQRT(('M bm Data'!$C7^2)+('M bm Data'!AK$3^2))&gt;1.96," &gt; ",IF(('M bm Data'!$B7-'M bm Data'!AK$2)/SQRT(('M bm Data'!$C7^2)+('M bm Data'!AK$3^2))&lt;-1.96," &lt; "," - "))</f>
        <v xml:space="preserve"> &gt; </v>
      </c>
      <c r="L6" s="21" t="str">
        <f>IF(('M bm Data'!$B7-'M bm Data'!AL$2)/SQRT(('M bm Data'!$C7^2)+('M bm Data'!AL$3^2))&gt;1.96," &gt; ",IF(('M bm Data'!$B7-'M bm Data'!AL$2)/SQRT(('M bm Data'!$C7^2)+('M bm Data'!AL$3^2))&lt;-1.96," &lt; "," - "))</f>
        <v xml:space="preserve"> &gt; </v>
      </c>
      <c r="M6" s="21" t="str">
        <f>IF(('M bm Data'!$B7-'M bm Data'!AM$2)/SQRT(('M bm Data'!$C7^2)+('M bm Data'!AM$3^2))&gt;1.96," &gt; ",IF(('M bm Data'!$B7-'M bm Data'!AM$2)/SQRT(('M bm Data'!$C7^2)+('M bm Data'!AM$3^2))&lt;-1.96," &lt; "," - "))</f>
        <v xml:space="preserve"> &gt; </v>
      </c>
      <c r="N6" s="21" t="str">
        <f>IF(('M bm Data'!$B7-'M bm Data'!AN$2)/SQRT(('M bm Data'!$C7^2)+('M bm Data'!AN$3^2))&gt;1.96," &gt; ",IF(('M bm Data'!$B7-'M bm Data'!AN$2)/SQRT(('M bm Data'!$C7^2)+('M bm Data'!AN$3^2))&lt;-1.96," &lt; "," - "))</f>
        <v xml:space="preserve"> &gt; </v>
      </c>
      <c r="O6" s="21" t="str">
        <f>IF(('M bm Data'!$B7-'M bm Data'!AO$2)/SQRT(('M bm Data'!$C7^2)+('M bm Data'!AO$3^2))&gt;1.96," &gt; ",IF(('M bm Data'!$B7-'M bm Data'!AO$2)/SQRT(('M bm Data'!$C7^2)+('M bm Data'!AO$3^2))&lt;-1.96," &lt; "," - "))</f>
        <v xml:space="preserve"> &gt; </v>
      </c>
      <c r="P6" s="21" t="str">
        <f>IF(('M bm Data'!$B7-'M bm Data'!AP$2)/SQRT(('M bm Data'!$C7^2)+('M bm Data'!AP$3^2))&gt;1.96," &gt; ",IF(('M bm Data'!$B7-'M bm Data'!AP$2)/SQRT(('M bm Data'!$C7^2)+('M bm Data'!AP$3^2))&lt;-1.96," &lt; "," - "))</f>
        <v xml:space="preserve"> &gt; </v>
      </c>
      <c r="Q6" s="21" t="str">
        <f>IF(('M bm Data'!$B7-'M bm Data'!AQ$2)/SQRT(('M bm Data'!$C7^2)+('M bm Data'!AQ$3^2))&gt;1.96," &gt; ",IF(('M bm Data'!$B7-'M bm Data'!AQ$2)/SQRT(('M bm Data'!$C7^2)+('M bm Data'!AQ$3^2))&lt;-1.96," &lt; "," - "))</f>
        <v xml:space="preserve"> &gt; </v>
      </c>
      <c r="R6" s="21" t="str">
        <f>IF(('M bm Data'!$B7-'M bm Data'!AR$2)/SQRT(('M bm Data'!$C7^2)+('M bm Data'!AR$3^2))&gt;1.96," &gt; ",IF(('M bm Data'!$B7-'M bm Data'!AR$2)/SQRT(('M bm Data'!$C7^2)+('M bm Data'!AR$3^2))&lt;-1.96," &lt; "," - "))</f>
        <v xml:space="preserve"> &gt; </v>
      </c>
      <c r="S6" s="21" t="str">
        <f>IF(('M bm Data'!$B7-'M bm Data'!AS$2)/SQRT(('M bm Data'!$C7^2)+('M bm Data'!AS$3^2))&gt;1.96," &gt; ",IF(('M bm Data'!$B7-'M bm Data'!AS$2)/SQRT(('M bm Data'!$C7^2)+('M bm Data'!AS$3^2))&lt;-1.96," &lt; "," - "))</f>
        <v xml:space="preserve"> &gt; </v>
      </c>
      <c r="T6" s="21" t="str">
        <f>IF(('M bm Data'!$B7-'M bm Data'!AT$2)/SQRT(('M bm Data'!$C7^2)+('M bm Data'!AT$3^2))&gt;1.96," &gt; ",IF(('M bm Data'!$B7-'M bm Data'!AT$2)/SQRT(('M bm Data'!$C7^2)+('M bm Data'!AT$3^2))&lt;-1.96," &lt; "," - "))</f>
        <v xml:space="preserve"> &gt; </v>
      </c>
      <c r="U6" s="21" t="str">
        <f>IF(('M bm Data'!$B7-'M bm Data'!AU$2)/SQRT(('M bm Data'!$C7^2)+('M bm Data'!AU$3^2))&gt;1.96," &gt; ",IF(('M bm Data'!$B7-'M bm Data'!AU$2)/SQRT(('M bm Data'!$C7^2)+('M bm Data'!AU$3^2))&lt;-1.96," &lt; "," - "))</f>
        <v xml:space="preserve"> &gt; </v>
      </c>
      <c r="V6" s="21" t="str">
        <f>IF(('M bm Data'!$B7-'M bm Data'!AV$2)/SQRT(('M bm Data'!$C7^2)+('M bm Data'!AV$3^2))&gt;1.96," &gt; ",IF(('M bm Data'!$B7-'M bm Data'!AV$2)/SQRT(('M bm Data'!$C7^2)+('M bm Data'!AV$3^2))&lt;-1.96," &lt; "," - "))</f>
        <v xml:space="preserve"> &gt; </v>
      </c>
      <c r="W6" s="21" t="str">
        <f>IF(('M bm Data'!$B7-'M bm Data'!AW$2)/SQRT(('M bm Data'!$C7^2)+('M bm Data'!AW$3^2))&gt;1.96," &gt; ",IF(('M bm Data'!$B7-'M bm Data'!AW$2)/SQRT(('M bm Data'!$C7^2)+('M bm Data'!AW$3^2))&lt;-1.96," &lt; "," - "))</f>
        <v xml:space="preserve"> &gt; </v>
      </c>
      <c r="X6" s="21" t="str">
        <f>IF(('M bm Data'!$B7-'M bm Data'!AX$2)/SQRT(('M bm Data'!$C7^2)+('M bm Data'!AX$3^2))&gt;1.96," &gt; ",IF(('M bm Data'!$B7-'M bm Data'!AX$2)/SQRT(('M bm Data'!$C7^2)+('M bm Data'!AX$3^2))&lt;-1.96," &lt; "," - "))</f>
        <v xml:space="preserve"> &gt; </v>
      </c>
      <c r="Y6" s="21" t="str">
        <f>IF(('M bm Data'!$B7-'M bm Data'!AY$2)/SQRT(('M bm Data'!$C7^2)+('M bm Data'!AY$3^2))&gt;1.96," &gt; ",IF(('M bm Data'!$B7-'M bm Data'!AY$2)/SQRT(('M bm Data'!$C7^2)+('M bm Data'!AY$3^2))&lt;-1.96," &lt; "," - "))</f>
        <v xml:space="preserve"> &gt; </v>
      </c>
      <c r="Z6" s="21" t="str">
        <f>IF(('M bm Data'!$B7-'M bm Data'!AZ$2)/SQRT(('M bm Data'!$C7^2)+('M bm Data'!AZ$3^2))&gt;1.96," &gt; ",IF(('M bm Data'!$B7-'M bm Data'!AZ$2)/SQRT(('M bm Data'!$C7^2)+('M bm Data'!AZ$3^2))&lt;-1.96," &lt; "," - "))</f>
        <v xml:space="preserve"> &gt; </v>
      </c>
      <c r="AA6" s="21" t="str">
        <f>IF(('M bm Data'!$B7-'M bm Data'!BA$2)/SQRT(('M bm Data'!$C7^2)+('M bm Data'!BA$3^2))&gt;1.96," &gt; ",IF(('M bm Data'!$B7-'M bm Data'!BA$2)/SQRT(('M bm Data'!$C7^2)+('M bm Data'!BA$3^2))&lt;-1.96," &lt; "," - "))</f>
        <v xml:space="preserve"> &gt; </v>
      </c>
      <c r="AB6" s="21" t="str">
        <f>IF(('M bm Data'!$B7-'M bm Data'!BB$2)/SQRT(('M bm Data'!$C7^2)+('M bm Data'!BB$3^2))&gt;1.96," &gt; ",IF(('M bm Data'!$B7-'M bm Data'!BB$2)/SQRT(('M bm Data'!$C7^2)+('M bm Data'!BB$3^2))&lt;-1.96," &lt; "," - "))</f>
        <v xml:space="preserve"> &gt; </v>
      </c>
      <c r="AC6" s="21" t="str">
        <f>IF(('M bm Data'!$B7-'M bm Data'!BC$2)/SQRT(('M bm Data'!$C7^2)+('M bm Data'!BC$3^2))&gt;1.96," &gt; ",IF(('M bm Data'!$B7-'M bm Data'!BC$2)/SQRT(('M bm Data'!$C7^2)+('M bm Data'!BC$3^2))&lt;-1.96," &lt; "," - "))</f>
        <v xml:space="preserve"> &gt; </v>
      </c>
      <c r="AD6" s="21" t="str">
        <f>IF(('M bm Data'!$B7-'M bm Data'!BD$2)/SQRT(('M bm Data'!$C7^2)+('M bm Data'!BD$3^2))&gt;1.96," &gt; ",IF(('M bm Data'!$B7-'M bm Data'!BD$2)/SQRT(('M bm Data'!$C7^2)+('M bm Data'!BD$3^2))&lt;-1.96," &lt; "," - "))</f>
        <v xml:space="preserve"> &gt; </v>
      </c>
      <c r="AE6" s="21" t="str">
        <f>IF(('M bm Data'!$B7-'M bm Data'!BE$2)/SQRT(('M bm Data'!$C7^2)+('M bm Data'!BE$3^2))&gt;1.96," &gt; ",IF(('M bm Data'!$B7-'M bm Data'!BE$2)/SQRT(('M bm Data'!$C7^2)+('M bm Data'!BE$3^2))&lt;-1.96," &lt; "," - "))</f>
        <v xml:space="preserve"> &gt; </v>
      </c>
      <c r="AF6" s="21" t="str">
        <f>IF(('M bm Data'!$B7-'M bm Data'!BF$2)/SQRT(('M bm Data'!$C7^2)+('M bm Data'!BF$3^2))&gt;1.96," &gt; ",IF(('M bm Data'!$B7-'M bm Data'!BF$2)/SQRT(('M bm Data'!$C7^2)+('M bm Data'!BF$3^2))&lt;-1.96," &lt; "," - "))</f>
        <v xml:space="preserve"> &gt; </v>
      </c>
      <c r="AG6" s="21" t="str">
        <f>IF(('M bm Data'!$B7-'M bm Data'!BG$2)/SQRT(('M bm Data'!$C7^2)+('M bm Data'!BG$3^2))&gt;1.96," &gt; ",IF(('M bm Data'!$B7-'M bm Data'!BG$2)/SQRT(('M bm Data'!$C7^2)+('M bm Data'!BG$3^2))&lt;-1.96," &lt; "," - "))</f>
        <v xml:space="preserve"> &gt; </v>
      </c>
      <c r="AH6" s="21" t="str">
        <f>IF(('M bm Data'!$B7-'M bm Data'!BH$2)/SQRT(('M bm Data'!$C7^2)+('M bm Data'!BH$3^2))&gt;1.96," &gt; ",IF(('M bm Data'!$B7-'M bm Data'!BH$2)/SQRT(('M bm Data'!$C7^2)+('M bm Data'!BH$3^2))&lt;-1.96," &lt; "," - "))</f>
        <v xml:space="preserve"> &gt; </v>
      </c>
      <c r="AI6" s="21" t="str">
        <f>IF(('M bm Data'!$B7-'M bm Data'!BI$2)/SQRT(('M bm Data'!$C7^2)+('M bm Data'!BI$3^2))&gt;1.96," &gt; ",IF(('M bm Data'!$B7-'M bm Data'!BI$2)/SQRT(('M bm Data'!$C7^2)+('M bm Data'!BI$3^2))&lt;-1.96," &lt; "," - "))</f>
        <v xml:space="preserve"> &gt; </v>
      </c>
      <c r="AJ6" s="21" t="str">
        <f>IF(('M bm Data'!$B7-'M bm Data'!BJ$2)/SQRT(('M bm Data'!$C7^2)+('M bm Data'!BJ$3^2))&gt;1.96," &gt; ",IF(('M bm Data'!$B7-'M bm Data'!BJ$2)/SQRT(('M bm Data'!$C7^2)+('M bm Data'!BJ$3^2))&lt;-1.96," &lt; "," - "))</f>
        <v xml:space="preserve"> &gt; </v>
      </c>
      <c r="AK6" s="21" t="str">
        <f>IF(('M bm Data'!$B7-'M bm Data'!BK$2)/SQRT(('M bm Data'!$C7^2)+('M bm Data'!BK$3^2))&gt;1.96," &gt; ",IF(('M bm Data'!$B7-'M bm Data'!BK$2)/SQRT(('M bm Data'!$C7^2)+('M bm Data'!BK$3^2))&lt;-1.96," &lt; "," - "))</f>
        <v xml:space="preserve"> &gt; </v>
      </c>
      <c r="AL6" s="21" t="str">
        <f>IF(('M bm Data'!$B7-'M bm Data'!BL$2)/SQRT(('M bm Data'!$C7^2)+('M bm Data'!BL$3^2))&gt;1.96," &gt; ",IF(('M bm Data'!$B7-'M bm Data'!BL$2)/SQRT(('M bm Data'!$C7^2)+('M bm Data'!BL$3^2))&lt;-1.96," &lt; "," - "))</f>
        <v xml:space="preserve"> &gt; </v>
      </c>
      <c r="AM6" s="21" t="str">
        <f>IF(('M bm Data'!$B7-'M bm Data'!BM$2)/SQRT(('M bm Data'!$C7^2)+('M bm Data'!BM$3^2))&gt;1.96," &gt; ",IF(('M bm Data'!$B7-'M bm Data'!BM$2)/SQRT(('M bm Data'!$C7^2)+('M bm Data'!BM$3^2))&lt;-1.96," &lt; "," - "))</f>
        <v xml:space="preserve"> &gt; </v>
      </c>
      <c r="AN6" s="21" t="str">
        <f>IF(('M bm Data'!$B7-'M bm Data'!BN$2)/SQRT(('M bm Data'!$C7^2)+('M bm Data'!BN$3^2))&gt;1.96," &gt; ",IF(('M bm Data'!$B7-'M bm Data'!BN$2)/SQRT(('M bm Data'!$C7^2)+('M bm Data'!BN$3^2))&lt;-1.96," &lt; "," - "))</f>
        <v xml:space="preserve"> &gt; </v>
      </c>
      <c r="AO6" s="21" t="str">
        <f>IF(('M bm Data'!$B7-'M bm Data'!BO$2)/SQRT(('M bm Data'!$C7^2)+('M bm Data'!BO$3^2))&gt;1.96," &gt; ",IF(('M bm Data'!$B7-'M bm Data'!BO$2)/SQRT(('M bm Data'!$C7^2)+('M bm Data'!BO$3^2))&lt;-1.96," &lt; "," - "))</f>
        <v xml:space="preserve"> &gt; </v>
      </c>
      <c r="AP6" s="21" t="str">
        <f>IF(('M bm Data'!$B7-'M bm Data'!BP$2)/SQRT(('M bm Data'!$C7^2)+('M bm Data'!BP$3^2))&gt;1.96," &gt; ",IF(('M bm Data'!$B7-'M bm Data'!BP$2)/SQRT(('M bm Data'!$C7^2)+('M bm Data'!BP$3^2))&lt;-1.96," &lt; "," - "))</f>
        <v xml:space="preserve"> &gt; </v>
      </c>
      <c r="AQ6" s="21" t="str">
        <f>IF(('M bm Data'!$B7-'M bm Data'!BQ$2)/SQRT(('M bm Data'!$C7^2)+('M bm Data'!BQ$3^2))&gt;1.96," &gt; ",IF(('M bm Data'!$B7-'M bm Data'!BQ$2)/SQRT(('M bm Data'!$C7^2)+('M bm Data'!BQ$3^2))&lt;-1.96," &lt; "," - "))</f>
        <v xml:space="preserve"> &gt; </v>
      </c>
      <c r="AR6" s="21" t="str">
        <f>IF(('M bm Data'!$B7-'M bm Data'!BR$2)/SQRT(('M bm Data'!$C7^2)+('M bm Data'!BR$3^2))&gt;1.96," &gt; ",IF(('M bm Data'!$B7-'M bm Data'!BR$2)/SQRT(('M bm Data'!$C7^2)+('M bm Data'!BR$3^2))&lt;-1.96," &lt; "," - "))</f>
        <v xml:space="preserve"> &gt; </v>
      </c>
      <c r="AS6" s="21" t="str">
        <f>IF(('M bm Data'!$B7-'M bm Data'!BS$2)/SQRT(('M bm Data'!$C7^2)+('M bm Data'!BS$3^2))&gt;1.96," &gt; ",IF(('M bm Data'!$B7-'M bm Data'!BS$2)/SQRT(('M bm Data'!$C7^2)+('M bm Data'!BS$3^2))&lt;-1.96," &lt; "," - "))</f>
        <v xml:space="preserve"> &gt; </v>
      </c>
      <c r="AT6" s="21" t="str">
        <f>IF(('M bm Data'!$B7-'M bm Data'!BT$2)/SQRT(('M bm Data'!$C7^2)+('M bm Data'!BT$3^2))&gt;1.96," &gt; ",IF(('M bm Data'!$B7-'M bm Data'!BT$2)/SQRT(('M bm Data'!$C7^2)+('M bm Data'!BT$3^2))&lt;-1.96," &lt; "," - "))</f>
        <v xml:space="preserve"> &gt; </v>
      </c>
      <c r="AU6" s="21" t="str">
        <f>IF(('M bm Data'!$B7-'M bm Data'!BU$2)/SQRT(('M bm Data'!$C7^2)+('M bm Data'!BU$3^2))&gt;1.96," &gt; ",IF(('M bm Data'!$B7-'M bm Data'!BU$2)/SQRT(('M bm Data'!$C7^2)+('M bm Data'!BU$3^2))&lt;-1.96," &lt; "," - "))</f>
        <v xml:space="preserve"> &gt; </v>
      </c>
      <c r="AV6" s="22" t="str">
        <f>IF(('M bm Data'!$B7-'M bm Data'!BV$2)/SQRT(('M bm Data'!$C7^2)+('M bm Data'!BV$3^2))&gt;1.96," &gt; ",IF(('M bm Data'!$B7-'M bm Data'!BV$2)/SQRT(('M bm Data'!$C7^2)+('M bm Data'!BV$3^2))&lt;-1.96," &lt; "," - "))</f>
        <v xml:space="preserve"> &gt; </v>
      </c>
      <c r="AW6" s="23">
        <f t="shared" si="0"/>
        <v>3</v>
      </c>
      <c r="AX6" s="12">
        <f t="shared" si="1"/>
        <v>6</v>
      </c>
      <c r="AY6" s="24">
        <f t="shared" si="2"/>
        <v>38</v>
      </c>
    </row>
    <row r="7" spans="1:51">
      <c r="A7" s="43" t="str">
        <f>'M bm Data'!A8</f>
        <v>New Jersey</v>
      </c>
      <c r="B7" s="40" t="str">
        <f>IF(('M bm Data'!$B8-'M bm Data'!AB$2)/SQRT(('M bm Data'!$C8^2)+('M bm Data'!AB$3^2))&gt;1.96," &gt; ",IF(('M bm Data'!$B8-'M bm Data'!AB$2)/SQRT(('M bm Data'!$C8^2)+('M bm Data'!AB$3^2))&lt;-1.96," &lt; "," - "))</f>
        <v xml:space="preserve"> &lt; </v>
      </c>
      <c r="C7" s="21" t="str">
        <f>IF(('M bm Data'!$B8-'M bm Data'!AC$2)/SQRT(('M bm Data'!$C8^2)+('M bm Data'!AC$3^2))&gt;1.96," &gt; ",IF(('M bm Data'!$B8-'M bm Data'!AC$2)/SQRT(('M bm Data'!$C8^2)+('M bm Data'!AC$3^2))&lt;-1.96," &lt; "," - "))</f>
        <v xml:space="preserve"> &lt; </v>
      </c>
      <c r="D7" s="21" t="str">
        <f>IF(('M bm Data'!$B8-'M bm Data'!AD$2)/SQRT(('M bm Data'!$C8^2)+('M bm Data'!AD$3^2))&gt;1.96," &gt; ",IF(('M bm Data'!$B8-'M bm Data'!AD$2)/SQRT(('M bm Data'!$C8^2)+('M bm Data'!AD$3^2))&lt;-1.96," &lt; "," - "))</f>
        <v xml:space="preserve"> &lt; </v>
      </c>
      <c r="E7" s="21" t="str">
        <f>IF(('M bm Data'!$B8-'M bm Data'!AE$2)/SQRT(('M bm Data'!$C8^2)+('M bm Data'!AE$3^2))&gt;1.96," &gt; ",IF(('M bm Data'!$B8-'M bm Data'!AE$2)/SQRT(('M bm Data'!$C8^2)+('M bm Data'!AE$3^2))&lt;-1.96," &lt; "," - "))</f>
        <v xml:space="preserve"> - </v>
      </c>
      <c r="F7" s="21" t="str">
        <f>IF(('M bm Data'!$B8-'M bm Data'!AF$2)/SQRT(('M bm Data'!$C8^2)+('M bm Data'!AF$3^2))&gt;1.96," &gt; ",IF(('M bm Data'!$B8-'M bm Data'!AF$2)/SQRT(('M bm Data'!$C8^2)+('M bm Data'!AF$3^2))&lt;-1.96," &lt; "," - "))</f>
        <v xml:space="preserve"> - </v>
      </c>
      <c r="G7" s="21" t="str">
        <f>IF(('M bm Data'!$B8-'M bm Data'!AG$2)/SQRT(('M bm Data'!$C8^2)+('M bm Data'!AG$3^2))&gt;1.96," &gt; ",IF(('M bm Data'!$B8-'M bm Data'!AG$2)/SQRT(('M bm Data'!$C8^2)+('M bm Data'!AG$3^2))&lt;-1.96," &lt; "," - "))</f>
        <v xml:space="preserve"> - </v>
      </c>
      <c r="H7" s="21" t="str">
        <f>IF(('M bm Data'!$B8-'M bm Data'!AH$2)/SQRT(('M bm Data'!$C8^2)+('M bm Data'!AH$3^2))&gt;1.96," &gt; ",IF(('M bm Data'!$B8-'M bm Data'!AH$2)/SQRT(('M bm Data'!$C8^2)+('M bm Data'!AH$3^2))&lt;-1.96," &lt; "," - "))</f>
        <v xml:space="preserve"> - </v>
      </c>
      <c r="I7" s="21" t="str">
        <f>IF(('M bm Data'!$B8-'M bm Data'!AI$2)/SQRT(('M bm Data'!$C8^2)+('M bm Data'!AI$3^2))&gt;1.96," &gt; ",IF(('M bm Data'!$B8-'M bm Data'!AI$2)/SQRT(('M bm Data'!$C8^2)+('M bm Data'!AI$3^2))&lt;-1.96," &lt; "," - "))</f>
        <v xml:space="preserve"> - </v>
      </c>
      <c r="J7" s="21" t="str">
        <f>IF(('M bm Data'!$B8-'M bm Data'!AJ$2)/SQRT(('M bm Data'!$C8^2)+('M bm Data'!AJ$3^2))&gt;1.96," &gt; ",IF(('M bm Data'!$B8-'M bm Data'!AJ$2)/SQRT(('M bm Data'!$C8^2)+('M bm Data'!AJ$3^2))&lt;-1.96," &lt; "," - "))</f>
        <v xml:space="preserve"> - </v>
      </c>
      <c r="K7" s="21" t="str">
        <f>IF(('M bm Data'!$B8-'M bm Data'!AK$2)/SQRT(('M bm Data'!$C8^2)+('M bm Data'!AK$3^2))&gt;1.96," &gt; ",IF(('M bm Data'!$B8-'M bm Data'!AK$2)/SQRT(('M bm Data'!$C8^2)+('M bm Data'!AK$3^2))&lt;-1.96," &lt; "," - "))</f>
        <v xml:space="preserve"> - </v>
      </c>
      <c r="L7" s="21" t="str">
        <f>IF(('M bm Data'!$B8-'M bm Data'!AL$2)/SQRT(('M bm Data'!$C8^2)+('M bm Data'!AL$3^2))&gt;1.96," &gt; ",IF(('M bm Data'!$B8-'M bm Data'!AL$2)/SQRT(('M bm Data'!$C8^2)+('M bm Data'!AL$3^2))&lt;-1.96," &lt; "," - "))</f>
        <v xml:space="preserve"> &gt; </v>
      </c>
      <c r="M7" s="21" t="str">
        <f>IF(('M bm Data'!$B8-'M bm Data'!AM$2)/SQRT(('M bm Data'!$C8^2)+('M bm Data'!AM$3^2))&gt;1.96," &gt; ",IF(('M bm Data'!$B8-'M bm Data'!AM$2)/SQRT(('M bm Data'!$C8^2)+('M bm Data'!AM$3^2))&lt;-1.96," &lt; "," - "))</f>
        <v xml:space="preserve"> &gt; </v>
      </c>
      <c r="N7" s="21" t="str">
        <f>IF(('M bm Data'!$B8-'M bm Data'!AN$2)/SQRT(('M bm Data'!$C8^2)+('M bm Data'!AN$3^2))&gt;1.96," &gt; ",IF(('M bm Data'!$B8-'M bm Data'!AN$2)/SQRT(('M bm Data'!$C8^2)+('M bm Data'!AN$3^2))&lt;-1.96," &lt; "," - "))</f>
        <v xml:space="preserve"> &gt; </v>
      </c>
      <c r="O7" s="21" t="str">
        <f>IF(('M bm Data'!$B8-'M bm Data'!AO$2)/SQRT(('M bm Data'!$C8^2)+('M bm Data'!AO$3^2))&gt;1.96," &gt; ",IF(('M bm Data'!$B8-'M bm Data'!AO$2)/SQRT(('M bm Data'!$C8^2)+('M bm Data'!AO$3^2))&lt;-1.96," &lt; "," - "))</f>
        <v xml:space="preserve"> &gt; </v>
      </c>
      <c r="P7" s="21" t="str">
        <f>IF(('M bm Data'!$B8-'M bm Data'!AP$2)/SQRT(('M bm Data'!$C8^2)+('M bm Data'!AP$3^2))&gt;1.96," &gt; ",IF(('M bm Data'!$B8-'M bm Data'!AP$2)/SQRT(('M bm Data'!$C8^2)+('M bm Data'!AP$3^2))&lt;-1.96," &lt; "," - "))</f>
        <v xml:space="preserve"> &gt; </v>
      </c>
      <c r="Q7" s="21" t="str">
        <f>IF(('M bm Data'!$B8-'M bm Data'!AQ$2)/SQRT(('M bm Data'!$C8^2)+('M bm Data'!AQ$3^2))&gt;1.96," &gt; ",IF(('M bm Data'!$B8-'M bm Data'!AQ$2)/SQRT(('M bm Data'!$C8^2)+('M bm Data'!AQ$3^2))&lt;-1.96," &lt; "," - "))</f>
        <v xml:space="preserve"> &gt; </v>
      </c>
      <c r="R7" s="21" t="str">
        <f>IF(('M bm Data'!$B8-'M bm Data'!AR$2)/SQRT(('M bm Data'!$C8^2)+('M bm Data'!AR$3^2))&gt;1.96," &gt; ",IF(('M bm Data'!$B8-'M bm Data'!AR$2)/SQRT(('M bm Data'!$C8^2)+('M bm Data'!AR$3^2))&lt;-1.96," &lt; "," - "))</f>
        <v xml:space="preserve"> &gt; </v>
      </c>
      <c r="S7" s="21" t="str">
        <f>IF(('M bm Data'!$B8-'M bm Data'!AS$2)/SQRT(('M bm Data'!$C8^2)+('M bm Data'!AS$3^2))&gt;1.96," &gt; ",IF(('M bm Data'!$B8-'M bm Data'!AS$2)/SQRT(('M bm Data'!$C8^2)+('M bm Data'!AS$3^2))&lt;-1.96," &lt; "," - "))</f>
        <v xml:space="preserve"> &gt; </v>
      </c>
      <c r="T7" s="21" t="str">
        <f>IF(('M bm Data'!$B8-'M bm Data'!AT$2)/SQRT(('M bm Data'!$C8^2)+('M bm Data'!AT$3^2))&gt;1.96," &gt; ",IF(('M bm Data'!$B8-'M bm Data'!AT$2)/SQRT(('M bm Data'!$C8^2)+('M bm Data'!AT$3^2))&lt;-1.96," &lt; "," - "))</f>
        <v xml:space="preserve"> &gt; </v>
      </c>
      <c r="U7" s="21" t="str">
        <f>IF(('M bm Data'!$B8-'M bm Data'!AU$2)/SQRT(('M bm Data'!$C8^2)+('M bm Data'!AU$3^2))&gt;1.96," &gt; ",IF(('M bm Data'!$B8-'M bm Data'!AU$2)/SQRT(('M bm Data'!$C8^2)+('M bm Data'!AU$3^2))&lt;-1.96," &lt; "," - "))</f>
        <v xml:space="preserve"> &gt; </v>
      </c>
      <c r="V7" s="21" t="str">
        <f>IF(('M bm Data'!$B8-'M bm Data'!AV$2)/SQRT(('M bm Data'!$C8^2)+('M bm Data'!AV$3^2))&gt;1.96," &gt; ",IF(('M bm Data'!$B8-'M bm Data'!AV$2)/SQRT(('M bm Data'!$C8^2)+('M bm Data'!AV$3^2))&lt;-1.96," &lt; "," - "))</f>
        <v xml:space="preserve"> &gt; </v>
      </c>
      <c r="W7" s="21" t="str">
        <f>IF(('M bm Data'!$B8-'M bm Data'!AW$2)/SQRT(('M bm Data'!$C8^2)+('M bm Data'!AW$3^2))&gt;1.96," &gt; ",IF(('M bm Data'!$B8-'M bm Data'!AW$2)/SQRT(('M bm Data'!$C8^2)+('M bm Data'!AW$3^2))&lt;-1.96," &lt; "," - "))</f>
        <v xml:space="preserve"> &gt; </v>
      </c>
      <c r="X7" s="21" t="str">
        <f>IF(('M bm Data'!$B8-'M bm Data'!AX$2)/SQRT(('M bm Data'!$C8^2)+('M bm Data'!AX$3^2))&gt;1.96," &gt; ",IF(('M bm Data'!$B8-'M bm Data'!AX$2)/SQRT(('M bm Data'!$C8^2)+('M bm Data'!AX$3^2))&lt;-1.96," &lt; "," - "))</f>
        <v xml:space="preserve"> &gt; </v>
      </c>
      <c r="Y7" s="21" t="str">
        <f>IF(('M bm Data'!$B8-'M bm Data'!AY$2)/SQRT(('M bm Data'!$C8^2)+('M bm Data'!AY$3^2))&gt;1.96," &gt; ",IF(('M bm Data'!$B8-'M bm Data'!AY$2)/SQRT(('M bm Data'!$C8^2)+('M bm Data'!AY$3^2))&lt;-1.96," &lt; "," - "))</f>
        <v xml:space="preserve"> &gt; </v>
      </c>
      <c r="Z7" s="21" t="str">
        <f>IF(('M bm Data'!$B8-'M bm Data'!AZ$2)/SQRT(('M bm Data'!$C8^2)+('M bm Data'!AZ$3^2))&gt;1.96," &gt; ",IF(('M bm Data'!$B8-'M bm Data'!AZ$2)/SQRT(('M bm Data'!$C8^2)+('M bm Data'!AZ$3^2))&lt;-1.96," &lt; "," - "))</f>
        <v xml:space="preserve"> &gt; </v>
      </c>
      <c r="AA7" s="21" t="str">
        <f>IF(('M bm Data'!$B8-'M bm Data'!BA$2)/SQRT(('M bm Data'!$C8^2)+('M bm Data'!BA$3^2))&gt;1.96," &gt; ",IF(('M bm Data'!$B8-'M bm Data'!BA$2)/SQRT(('M bm Data'!$C8^2)+('M bm Data'!BA$3^2))&lt;-1.96," &lt; "," - "))</f>
        <v xml:space="preserve"> &gt; </v>
      </c>
      <c r="AB7" s="21" t="str">
        <f>IF(('M bm Data'!$B8-'M bm Data'!BB$2)/SQRT(('M bm Data'!$C8^2)+('M bm Data'!BB$3^2))&gt;1.96," &gt; ",IF(('M bm Data'!$B8-'M bm Data'!BB$2)/SQRT(('M bm Data'!$C8^2)+('M bm Data'!BB$3^2))&lt;-1.96," &lt; "," - "))</f>
        <v xml:space="preserve"> &gt; </v>
      </c>
      <c r="AC7" s="21" t="str">
        <f>IF(('M bm Data'!$B8-'M bm Data'!BC$2)/SQRT(('M bm Data'!$C8^2)+('M bm Data'!BC$3^2))&gt;1.96," &gt; ",IF(('M bm Data'!$B8-'M bm Data'!BC$2)/SQRT(('M bm Data'!$C8^2)+('M bm Data'!BC$3^2))&lt;-1.96," &lt; "," - "))</f>
        <v xml:space="preserve"> &gt; </v>
      </c>
      <c r="AD7" s="21" t="str">
        <f>IF(('M bm Data'!$B8-'M bm Data'!BD$2)/SQRT(('M bm Data'!$C8^2)+('M bm Data'!BD$3^2))&gt;1.96," &gt; ",IF(('M bm Data'!$B8-'M bm Data'!BD$2)/SQRT(('M bm Data'!$C8^2)+('M bm Data'!BD$3^2))&lt;-1.96," &lt; "," - "))</f>
        <v xml:space="preserve"> &gt; </v>
      </c>
      <c r="AE7" s="21" t="str">
        <f>IF(('M bm Data'!$B8-'M bm Data'!BE$2)/SQRT(('M bm Data'!$C8^2)+('M bm Data'!BE$3^2))&gt;1.96," &gt; ",IF(('M bm Data'!$B8-'M bm Data'!BE$2)/SQRT(('M bm Data'!$C8^2)+('M bm Data'!BE$3^2))&lt;-1.96," &lt; "," - "))</f>
        <v xml:space="preserve"> &gt; </v>
      </c>
      <c r="AF7" s="21" t="str">
        <f>IF(('M bm Data'!$B8-'M bm Data'!BF$2)/SQRT(('M bm Data'!$C8^2)+('M bm Data'!BF$3^2))&gt;1.96," &gt; ",IF(('M bm Data'!$B8-'M bm Data'!BF$2)/SQRT(('M bm Data'!$C8^2)+('M bm Data'!BF$3^2))&lt;-1.96," &lt; "," - "))</f>
        <v xml:space="preserve"> &gt; </v>
      </c>
      <c r="AG7" s="21" t="str">
        <f>IF(('M bm Data'!$B8-'M bm Data'!BG$2)/SQRT(('M bm Data'!$C8^2)+('M bm Data'!BG$3^2))&gt;1.96," &gt; ",IF(('M bm Data'!$B8-'M bm Data'!BG$2)/SQRT(('M bm Data'!$C8^2)+('M bm Data'!BG$3^2))&lt;-1.96," &lt; "," - "))</f>
        <v xml:space="preserve"> &gt; </v>
      </c>
      <c r="AH7" s="21" t="str">
        <f>IF(('M bm Data'!$B8-'M bm Data'!BH$2)/SQRT(('M bm Data'!$C8^2)+('M bm Data'!BH$3^2))&gt;1.96," &gt; ",IF(('M bm Data'!$B8-'M bm Data'!BH$2)/SQRT(('M bm Data'!$C8^2)+('M bm Data'!BH$3^2))&lt;-1.96," &lt; "," - "))</f>
        <v xml:space="preserve"> &gt; </v>
      </c>
      <c r="AI7" s="21" t="str">
        <f>IF(('M bm Data'!$B8-'M bm Data'!BI$2)/SQRT(('M bm Data'!$C8^2)+('M bm Data'!BI$3^2))&gt;1.96," &gt; ",IF(('M bm Data'!$B8-'M bm Data'!BI$2)/SQRT(('M bm Data'!$C8^2)+('M bm Data'!BI$3^2))&lt;-1.96," &lt; "," - "))</f>
        <v xml:space="preserve"> &gt; </v>
      </c>
      <c r="AJ7" s="21" t="str">
        <f>IF(('M bm Data'!$B8-'M bm Data'!BJ$2)/SQRT(('M bm Data'!$C8^2)+('M bm Data'!BJ$3^2))&gt;1.96," &gt; ",IF(('M bm Data'!$B8-'M bm Data'!BJ$2)/SQRT(('M bm Data'!$C8^2)+('M bm Data'!BJ$3^2))&lt;-1.96," &lt; "," - "))</f>
        <v xml:space="preserve"> &gt; </v>
      </c>
      <c r="AK7" s="21" t="str">
        <f>IF(('M bm Data'!$B8-'M bm Data'!BK$2)/SQRT(('M bm Data'!$C8^2)+('M bm Data'!BK$3^2))&gt;1.96," &gt; ",IF(('M bm Data'!$B8-'M bm Data'!BK$2)/SQRT(('M bm Data'!$C8^2)+('M bm Data'!BK$3^2))&lt;-1.96," &lt; "," - "))</f>
        <v xml:space="preserve"> &gt; </v>
      </c>
      <c r="AL7" s="21" t="str">
        <f>IF(('M bm Data'!$B8-'M bm Data'!BL$2)/SQRT(('M bm Data'!$C8^2)+('M bm Data'!BL$3^2))&gt;1.96," &gt; ",IF(('M bm Data'!$B8-'M bm Data'!BL$2)/SQRT(('M bm Data'!$C8^2)+('M bm Data'!BL$3^2))&lt;-1.96," &lt; "," - "))</f>
        <v xml:space="preserve"> &gt; </v>
      </c>
      <c r="AM7" s="21" t="str">
        <f>IF(('M bm Data'!$B8-'M bm Data'!BM$2)/SQRT(('M bm Data'!$C8^2)+('M bm Data'!BM$3^2))&gt;1.96," &gt; ",IF(('M bm Data'!$B8-'M bm Data'!BM$2)/SQRT(('M bm Data'!$C8^2)+('M bm Data'!BM$3^2))&lt;-1.96," &lt; "," - "))</f>
        <v xml:space="preserve"> &gt; </v>
      </c>
      <c r="AN7" s="21" t="str">
        <f>IF(('M bm Data'!$B8-'M bm Data'!BN$2)/SQRT(('M bm Data'!$C8^2)+('M bm Data'!BN$3^2))&gt;1.96," &gt; ",IF(('M bm Data'!$B8-'M bm Data'!BN$2)/SQRT(('M bm Data'!$C8^2)+('M bm Data'!BN$3^2))&lt;-1.96," &lt; "," - "))</f>
        <v xml:space="preserve"> &gt; </v>
      </c>
      <c r="AO7" s="21" t="str">
        <f>IF(('M bm Data'!$B8-'M bm Data'!BO$2)/SQRT(('M bm Data'!$C8^2)+('M bm Data'!BO$3^2))&gt;1.96," &gt; ",IF(('M bm Data'!$B8-'M bm Data'!BO$2)/SQRT(('M bm Data'!$C8^2)+('M bm Data'!BO$3^2))&lt;-1.96," &lt; "," - "))</f>
        <v xml:space="preserve"> &gt; </v>
      </c>
      <c r="AP7" s="21" t="str">
        <f>IF(('M bm Data'!$B8-'M bm Data'!BP$2)/SQRT(('M bm Data'!$C8^2)+('M bm Data'!BP$3^2))&gt;1.96," &gt; ",IF(('M bm Data'!$B8-'M bm Data'!BP$2)/SQRT(('M bm Data'!$C8^2)+('M bm Data'!BP$3^2))&lt;-1.96," &lt; "," - "))</f>
        <v xml:space="preserve"> &gt; </v>
      </c>
      <c r="AQ7" s="21" t="str">
        <f>IF(('M bm Data'!$B8-'M bm Data'!BQ$2)/SQRT(('M bm Data'!$C8^2)+('M bm Data'!BQ$3^2))&gt;1.96," &gt; ",IF(('M bm Data'!$B8-'M bm Data'!BQ$2)/SQRT(('M bm Data'!$C8^2)+('M bm Data'!BQ$3^2))&lt;-1.96," &lt; "," - "))</f>
        <v xml:space="preserve"> &gt; </v>
      </c>
      <c r="AR7" s="21" t="str">
        <f>IF(('M bm Data'!$B8-'M bm Data'!BR$2)/SQRT(('M bm Data'!$C8^2)+('M bm Data'!BR$3^2))&gt;1.96," &gt; ",IF(('M bm Data'!$B8-'M bm Data'!BR$2)/SQRT(('M bm Data'!$C8^2)+('M bm Data'!BR$3^2))&lt;-1.96," &lt; "," - "))</f>
        <v xml:space="preserve"> &gt; </v>
      </c>
      <c r="AS7" s="21" t="str">
        <f>IF(('M bm Data'!$B8-'M bm Data'!BS$2)/SQRT(('M bm Data'!$C8^2)+('M bm Data'!BS$3^2))&gt;1.96," &gt; ",IF(('M bm Data'!$B8-'M bm Data'!BS$2)/SQRT(('M bm Data'!$C8^2)+('M bm Data'!BS$3^2))&lt;-1.96," &lt; "," - "))</f>
        <v xml:space="preserve"> &gt; </v>
      </c>
      <c r="AT7" s="21" t="str">
        <f>IF(('M bm Data'!$B8-'M bm Data'!BT$2)/SQRT(('M bm Data'!$C8^2)+('M bm Data'!BT$3^2))&gt;1.96," &gt; ",IF(('M bm Data'!$B8-'M bm Data'!BT$2)/SQRT(('M bm Data'!$C8^2)+('M bm Data'!BT$3^2))&lt;-1.96," &lt; "," - "))</f>
        <v xml:space="preserve"> &gt; </v>
      </c>
      <c r="AU7" s="21" t="str">
        <f>IF(('M bm Data'!$B8-'M bm Data'!BU$2)/SQRT(('M bm Data'!$C8^2)+('M bm Data'!BU$3^2))&gt;1.96," &gt; ",IF(('M bm Data'!$B8-'M bm Data'!BU$2)/SQRT(('M bm Data'!$C8^2)+('M bm Data'!BU$3^2))&lt;-1.96," &lt; "," - "))</f>
        <v xml:space="preserve"> &gt; </v>
      </c>
      <c r="AV7" s="22" t="str">
        <f>IF(('M bm Data'!$B8-'M bm Data'!BV$2)/SQRT(('M bm Data'!$C8^2)+('M bm Data'!BV$3^2))&gt;1.96," &gt; ",IF(('M bm Data'!$B8-'M bm Data'!BV$2)/SQRT(('M bm Data'!$C8^2)+('M bm Data'!BV$3^2))&lt;-1.96," &lt; "," - "))</f>
        <v xml:space="preserve"> &gt; </v>
      </c>
      <c r="AW7" s="23">
        <f t="shared" si="0"/>
        <v>3</v>
      </c>
      <c r="AX7" s="12">
        <f t="shared" si="1"/>
        <v>7</v>
      </c>
      <c r="AY7" s="24">
        <f t="shared" si="2"/>
        <v>37</v>
      </c>
    </row>
    <row r="8" spans="1:51">
      <c r="A8" s="43" t="str">
        <f>'M bm Data'!A9</f>
        <v>North Carolina</v>
      </c>
      <c r="B8" s="40" t="str">
        <f>IF(('M bm Data'!$B9-'M bm Data'!AB$2)/SQRT(('M bm Data'!$C9^2)+('M bm Data'!AB$3^2))&gt;1.96," &gt; ",IF(('M bm Data'!$B9-'M bm Data'!AB$2)/SQRT(('M bm Data'!$C9^2)+('M bm Data'!AB$3^2))&lt;-1.96," &lt; "," - "))</f>
        <v xml:space="preserve"> &lt; </v>
      </c>
      <c r="C8" s="21" t="str">
        <f>IF(('M bm Data'!$B9-'M bm Data'!AC$2)/SQRT(('M bm Data'!$C9^2)+('M bm Data'!AC$3^2))&gt;1.96," &gt; ",IF(('M bm Data'!$B9-'M bm Data'!AC$2)/SQRT(('M bm Data'!$C9^2)+('M bm Data'!AC$3^2))&lt;-1.96," &lt; "," - "))</f>
        <v xml:space="preserve"> &lt; </v>
      </c>
      <c r="D8" s="21" t="str">
        <f>IF(('M bm Data'!$B9-'M bm Data'!AD$2)/SQRT(('M bm Data'!$C9^2)+('M bm Data'!AD$3^2))&gt;1.96," &gt; ",IF(('M bm Data'!$B9-'M bm Data'!AD$2)/SQRT(('M bm Data'!$C9^2)+('M bm Data'!AD$3^2))&lt;-1.96," &lt; "," - "))</f>
        <v xml:space="preserve"> - </v>
      </c>
      <c r="E8" s="21" t="str">
        <f>IF(('M bm Data'!$B9-'M bm Data'!AE$2)/SQRT(('M bm Data'!$C9^2)+('M bm Data'!AE$3^2))&gt;1.96," &gt; ",IF(('M bm Data'!$B9-'M bm Data'!AE$2)/SQRT(('M bm Data'!$C9^2)+('M bm Data'!AE$3^2))&lt;-1.96," &lt; "," - "))</f>
        <v xml:space="preserve"> - </v>
      </c>
      <c r="F8" s="21" t="str">
        <f>IF(('M bm Data'!$B9-'M bm Data'!AF$2)/SQRT(('M bm Data'!$C9^2)+('M bm Data'!AF$3^2))&gt;1.96," &gt; ",IF(('M bm Data'!$B9-'M bm Data'!AF$2)/SQRT(('M bm Data'!$C9^2)+('M bm Data'!AF$3^2))&lt;-1.96," &lt; "," - "))</f>
        <v xml:space="preserve"> - </v>
      </c>
      <c r="G8" s="21" t="str">
        <f>IF(('M bm Data'!$B9-'M bm Data'!AG$2)/SQRT(('M bm Data'!$C9^2)+('M bm Data'!AG$3^2))&gt;1.96," &gt; ",IF(('M bm Data'!$B9-'M bm Data'!AG$2)/SQRT(('M bm Data'!$C9^2)+('M bm Data'!AG$3^2))&lt;-1.96," &lt; "," - "))</f>
        <v xml:space="preserve"> - </v>
      </c>
      <c r="H8" s="21" t="str">
        <f>IF(('M bm Data'!$B9-'M bm Data'!AH$2)/SQRT(('M bm Data'!$C9^2)+('M bm Data'!AH$3^2))&gt;1.96," &gt; ",IF(('M bm Data'!$B9-'M bm Data'!AH$2)/SQRT(('M bm Data'!$C9^2)+('M bm Data'!AH$3^2))&lt;-1.96," &lt; "," - "))</f>
        <v xml:space="preserve"> - </v>
      </c>
      <c r="I8" s="21" t="str">
        <f>IF(('M bm Data'!$B9-'M bm Data'!AI$2)/SQRT(('M bm Data'!$C9^2)+('M bm Data'!AI$3^2))&gt;1.96," &gt; ",IF(('M bm Data'!$B9-'M bm Data'!AI$2)/SQRT(('M bm Data'!$C9^2)+('M bm Data'!AI$3^2))&lt;-1.96," &lt; "," - "))</f>
        <v xml:space="preserve"> - </v>
      </c>
      <c r="J8" s="21" t="str">
        <f>IF(('M bm Data'!$B9-'M bm Data'!AJ$2)/SQRT(('M bm Data'!$C9^2)+('M bm Data'!AJ$3^2))&gt;1.96," &gt; ",IF(('M bm Data'!$B9-'M bm Data'!AJ$2)/SQRT(('M bm Data'!$C9^2)+('M bm Data'!AJ$3^2))&lt;-1.96," &lt; "," - "))</f>
        <v xml:space="preserve"> - </v>
      </c>
      <c r="K8" s="21" t="str">
        <f>IF(('M bm Data'!$B9-'M bm Data'!AK$2)/SQRT(('M bm Data'!$C9^2)+('M bm Data'!AK$3^2))&gt;1.96," &gt; ",IF(('M bm Data'!$B9-'M bm Data'!AK$2)/SQRT(('M bm Data'!$C9^2)+('M bm Data'!AK$3^2))&lt;-1.96," &lt; "," - "))</f>
        <v xml:space="preserve"> - </v>
      </c>
      <c r="L8" s="21" t="str">
        <f>IF(('M bm Data'!$B9-'M bm Data'!AL$2)/SQRT(('M bm Data'!$C9^2)+('M bm Data'!AL$3^2))&gt;1.96," &gt; ",IF(('M bm Data'!$B9-'M bm Data'!AL$2)/SQRT(('M bm Data'!$C9^2)+('M bm Data'!AL$3^2))&lt;-1.96," &lt; "," - "))</f>
        <v xml:space="preserve"> - </v>
      </c>
      <c r="M8" s="21" t="str">
        <f>IF(('M bm Data'!$B9-'M bm Data'!AM$2)/SQRT(('M bm Data'!$C9^2)+('M bm Data'!AM$3^2))&gt;1.96," &gt; ",IF(('M bm Data'!$B9-'M bm Data'!AM$2)/SQRT(('M bm Data'!$C9^2)+('M bm Data'!AM$3^2))&lt;-1.96," &lt; "," - "))</f>
        <v xml:space="preserve"> &gt; </v>
      </c>
      <c r="N8" s="21" t="str">
        <f>IF(('M bm Data'!$B9-'M bm Data'!AN$2)/SQRT(('M bm Data'!$C9^2)+('M bm Data'!AN$3^2))&gt;1.96," &gt; ",IF(('M bm Data'!$B9-'M bm Data'!AN$2)/SQRT(('M bm Data'!$C9^2)+('M bm Data'!AN$3^2))&lt;-1.96," &lt; "," - "))</f>
        <v xml:space="preserve"> &gt; </v>
      </c>
      <c r="O8" s="21" t="str">
        <f>IF(('M bm Data'!$B9-'M bm Data'!AO$2)/SQRT(('M bm Data'!$C9^2)+('M bm Data'!AO$3^2))&gt;1.96," &gt; ",IF(('M bm Data'!$B9-'M bm Data'!AO$2)/SQRT(('M bm Data'!$C9^2)+('M bm Data'!AO$3^2))&lt;-1.96," &lt; "," - "))</f>
        <v xml:space="preserve"> &gt; </v>
      </c>
      <c r="P8" s="21" t="str">
        <f>IF(('M bm Data'!$B9-'M bm Data'!AP$2)/SQRT(('M bm Data'!$C9^2)+('M bm Data'!AP$3^2))&gt;1.96," &gt; ",IF(('M bm Data'!$B9-'M bm Data'!AP$2)/SQRT(('M bm Data'!$C9^2)+('M bm Data'!AP$3^2))&lt;-1.96," &lt; "," - "))</f>
        <v xml:space="preserve"> &gt; </v>
      </c>
      <c r="Q8" s="21" t="str">
        <f>IF(('M bm Data'!$B9-'M bm Data'!AQ$2)/SQRT(('M bm Data'!$C9^2)+('M bm Data'!AQ$3^2))&gt;1.96," &gt; ",IF(('M bm Data'!$B9-'M bm Data'!AQ$2)/SQRT(('M bm Data'!$C9^2)+('M bm Data'!AQ$3^2))&lt;-1.96," &lt; "," - "))</f>
        <v xml:space="preserve"> &gt; </v>
      </c>
      <c r="R8" s="21" t="str">
        <f>IF(('M bm Data'!$B9-'M bm Data'!AR$2)/SQRT(('M bm Data'!$C9^2)+('M bm Data'!AR$3^2))&gt;1.96," &gt; ",IF(('M bm Data'!$B9-'M bm Data'!AR$2)/SQRT(('M bm Data'!$C9^2)+('M bm Data'!AR$3^2))&lt;-1.96," &lt; "," - "))</f>
        <v xml:space="preserve"> &gt; </v>
      </c>
      <c r="S8" s="21" t="str">
        <f>IF(('M bm Data'!$B9-'M bm Data'!AS$2)/SQRT(('M bm Data'!$C9^2)+('M bm Data'!AS$3^2))&gt;1.96," &gt; ",IF(('M bm Data'!$B9-'M bm Data'!AS$2)/SQRT(('M bm Data'!$C9^2)+('M bm Data'!AS$3^2))&lt;-1.96," &lt; "," - "))</f>
        <v xml:space="preserve"> &gt; </v>
      </c>
      <c r="T8" s="21" t="str">
        <f>IF(('M bm Data'!$B9-'M bm Data'!AT$2)/SQRT(('M bm Data'!$C9^2)+('M bm Data'!AT$3^2))&gt;1.96," &gt; ",IF(('M bm Data'!$B9-'M bm Data'!AT$2)/SQRT(('M bm Data'!$C9^2)+('M bm Data'!AT$3^2))&lt;-1.96," &lt; "," - "))</f>
        <v xml:space="preserve"> &gt; </v>
      </c>
      <c r="U8" s="21" t="str">
        <f>IF(('M bm Data'!$B9-'M bm Data'!AU$2)/SQRT(('M bm Data'!$C9^2)+('M bm Data'!AU$3^2))&gt;1.96," &gt; ",IF(('M bm Data'!$B9-'M bm Data'!AU$2)/SQRT(('M bm Data'!$C9^2)+('M bm Data'!AU$3^2))&lt;-1.96," &lt; "," - "))</f>
        <v xml:space="preserve"> &gt; </v>
      </c>
      <c r="V8" s="21" t="str">
        <f>IF(('M bm Data'!$B9-'M bm Data'!AV$2)/SQRT(('M bm Data'!$C9^2)+('M bm Data'!AV$3^2))&gt;1.96," &gt; ",IF(('M bm Data'!$B9-'M bm Data'!AV$2)/SQRT(('M bm Data'!$C9^2)+('M bm Data'!AV$3^2))&lt;-1.96," &lt; "," - "))</f>
        <v xml:space="preserve"> &gt; </v>
      </c>
      <c r="W8" s="21" t="str">
        <f>IF(('M bm Data'!$B9-'M bm Data'!AW$2)/SQRT(('M bm Data'!$C9^2)+('M bm Data'!AW$3^2))&gt;1.96," &gt; ",IF(('M bm Data'!$B9-'M bm Data'!AW$2)/SQRT(('M bm Data'!$C9^2)+('M bm Data'!AW$3^2))&lt;-1.96," &lt; "," - "))</f>
        <v xml:space="preserve"> &gt; </v>
      </c>
      <c r="X8" s="21" t="str">
        <f>IF(('M bm Data'!$B9-'M bm Data'!AX$2)/SQRT(('M bm Data'!$C9^2)+('M bm Data'!AX$3^2))&gt;1.96," &gt; ",IF(('M bm Data'!$B9-'M bm Data'!AX$2)/SQRT(('M bm Data'!$C9^2)+('M bm Data'!AX$3^2))&lt;-1.96," &lt; "," - "))</f>
        <v xml:space="preserve"> &gt; </v>
      </c>
      <c r="Y8" s="21" t="str">
        <f>IF(('M bm Data'!$B9-'M bm Data'!AY$2)/SQRT(('M bm Data'!$C9^2)+('M bm Data'!AY$3^2))&gt;1.96," &gt; ",IF(('M bm Data'!$B9-'M bm Data'!AY$2)/SQRT(('M bm Data'!$C9^2)+('M bm Data'!AY$3^2))&lt;-1.96," &lt; "," - "))</f>
        <v xml:space="preserve"> &gt; </v>
      </c>
      <c r="Z8" s="21" t="str">
        <f>IF(('M bm Data'!$B9-'M bm Data'!AZ$2)/SQRT(('M bm Data'!$C9^2)+('M bm Data'!AZ$3^2))&gt;1.96," &gt; ",IF(('M bm Data'!$B9-'M bm Data'!AZ$2)/SQRT(('M bm Data'!$C9^2)+('M bm Data'!AZ$3^2))&lt;-1.96," &lt; "," - "))</f>
        <v xml:space="preserve"> &gt; </v>
      </c>
      <c r="AA8" s="21" t="str">
        <f>IF(('M bm Data'!$B9-'M bm Data'!BA$2)/SQRT(('M bm Data'!$C9^2)+('M bm Data'!BA$3^2))&gt;1.96," &gt; ",IF(('M bm Data'!$B9-'M bm Data'!BA$2)/SQRT(('M bm Data'!$C9^2)+('M bm Data'!BA$3^2))&lt;-1.96," &lt; "," - "))</f>
        <v xml:space="preserve"> &gt; </v>
      </c>
      <c r="AB8" s="21" t="str">
        <f>IF(('M bm Data'!$B9-'M bm Data'!BB$2)/SQRT(('M bm Data'!$C9^2)+('M bm Data'!BB$3^2))&gt;1.96," &gt; ",IF(('M bm Data'!$B9-'M bm Data'!BB$2)/SQRT(('M bm Data'!$C9^2)+('M bm Data'!BB$3^2))&lt;-1.96," &lt; "," - "))</f>
        <v xml:space="preserve"> &gt; </v>
      </c>
      <c r="AC8" s="21" t="str">
        <f>IF(('M bm Data'!$B9-'M bm Data'!BC$2)/SQRT(('M bm Data'!$C9^2)+('M bm Data'!BC$3^2))&gt;1.96," &gt; ",IF(('M bm Data'!$B9-'M bm Data'!BC$2)/SQRT(('M bm Data'!$C9^2)+('M bm Data'!BC$3^2))&lt;-1.96," &lt; "," - "))</f>
        <v xml:space="preserve"> &gt; </v>
      </c>
      <c r="AD8" s="21" t="str">
        <f>IF(('M bm Data'!$B9-'M bm Data'!BD$2)/SQRT(('M bm Data'!$C9^2)+('M bm Data'!BD$3^2))&gt;1.96," &gt; ",IF(('M bm Data'!$B9-'M bm Data'!BD$2)/SQRT(('M bm Data'!$C9^2)+('M bm Data'!BD$3^2))&lt;-1.96," &lt; "," - "))</f>
        <v xml:space="preserve"> &gt; </v>
      </c>
      <c r="AE8" s="21" t="str">
        <f>IF(('M bm Data'!$B9-'M bm Data'!BE$2)/SQRT(('M bm Data'!$C9^2)+('M bm Data'!BE$3^2))&gt;1.96," &gt; ",IF(('M bm Data'!$B9-'M bm Data'!BE$2)/SQRT(('M bm Data'!$C9^2)+('M bm Data'!BE$3^2))&lt;-1.96," &lt; "," - "))</f>
        <v xml:space="preserve"> &gt; </v>
      </c>
      <c r="AF8" s="21" t="str">
        <f>IF(('M bm Data'!$B9-'M bm Data'!BF$2)/SQRT(('M bm Data'!$C9^2)+('M bm Data'!BF$3^2))&gt;1.96," &gt; ",IF(('M bm Data'!$B9-'M bm Data'!BF$2)/SQRT(('M bm Data'!$C9^2)+('M bm Data'!BF$3^2))&lt;-1.96," &lt; "," - "))</f>
        <v xml:space="preserve"> &gt; </v>
      </c>
      <c r="AG8" s="21" t="str">
        <f>IF(('M bm Data'!$B9-'M bm Data'!BG$2)/SQRT(('M bm Data'!$C9^2)+('M bm Data'!BG$3^2))&gt;1.96," &gt; ",IF(('M bm Data'!$B9-'M bm Data'!BG$2)/SQRT(('M bm Data'!$C9^2)+('M bm Data'!BG$3^2))&lt;-1.96," &lt; "," - "))</f>
        <v xml:space="preserve"> &gt; </v>
      </c>
      <c r="AH8" s="21" t="str">
        <f>IF(('M bm Data'!$B9-'M bm Data'!BH$2)/SQRT(('M bm Data'!$C9^2)+('M bm Data'!BH$3^2))&gt;1.96," &gt; ",IF(('M bm Data'!$B9-'M bm Data'!BH$2)/SQRT(('M bm Data'!$C9^2)+('M bm Data'!BH$3^2))&lt;-1.96," &lt; "," - "))</f>
        <v xml:space="preserve"> &gt; </v>
      </c>
      <c r="AI8" s="21" t="str">
        <f>IF(('M bm Data'!$B9-'M bm Data'!BI$2)/SQRT(('M bm Data'!$C9^2)+('M bm Data'!BI$3^2))&gt;1.96," &gt; ",IF(('M bm Data'!$B9-'M bm Data'!BI$2)/SQRT(('M bm Data'!$C9^2)+('M bm Data'!BI$3^2))&lt;-1.96," &lt; "," - "))</f>
        <v xml:space="preserve"> &gt; </v>
      </c>
      <c r="AJ8" s="21" t="str">
        <f>IF(('M bm Data'!$B9-'M bm Data'!BJ$2)/SQRT(('M bm Data'!$C9^2)+('M bm Data'!BJ$3^2))&gt;1.96," &gt; ",IF(('M bm Data'!$B9-'M bm Data'!BJ$2)/SQRT(('M bm Data'!$C9^2)+('M bm Data'!BJ$3^2))&lt;-1.96," &lt; "," - "))</f>
        <v xml:space="preserve"> &gt; </v>
      </c>
      <c r="AK8" s="21" t="str">
        <f>IF(('M bm Data'!$B9-'M bm Data'!BK$2)/SQRT(('M bm Data'!$C9^2)+('M bm Data'!BK$3^2))&gt;1.96," &gt; ",IF(('M bm Data'!$B9-'M bm Data'!BK$2)/SQRT(('M bm Data'!$C9^2)+('M bm Data'!BK$3^2))&lt;-1.96," &lt; "," - "))</f>
        <v xml:space="preserve"> &gt; </v>
      </c>
      <c r="AL8" s="21" t="str">
        <f>IF(('M bm Data'!$B9-'M bm Data'!BL$2)/SQRT(('M bm Data'!$C9^2)+('M bm Data'!BL$3^2))&gt;1.96," &gt; ",IF(('M bm Data'!$B9-'M bm Data'!BL$2)/SQRT(('M bm Data'!$C9^2)+('M bm Data'!BL$3^2))&lt;-1.96," &lt; "," - "))</f>
        <v xml:space="preserve"> &gt; </v>
      </c>
      <c r="AM8" s="21" t="str">
        <f>IF(('M bm Data'!$B9-'M bm Data'!BM$2)/SQRT(('M bm Data'!$C9^2)+('M bm Data'!BM$3^2))&gt;1.96," &gt; ",IF(('M bm Data'!$B9-'M bm Data'!BM$2)/SQRT(('M bm Data'!$C9^2)+('M bm Data'!BM$3^2))&lt;-1.96," &lt; "," - "))</f>
        <v xml:space="preserve"> &gt; </v>
      </c>
      <c r="AN8" s="21" t="str">
        <f>IF(('M bm Data'!$B9-'M bm Data'!BN$2)/SQRT(('M bm Data'!$C9^2)+('M bm Data'!BN$3^2))&gt;1.96," &gt; ",IF(('M bm Data'!$B9-'M bm Data'!BN$2)/SQRT(('M bm Data'!$C9^2)+('M bm Data'!BN$3^2))&lt;-1.96," &lt; "," - "))</f>
        <v xml:space="preserve"> &gt; </v>
      </c>
      <c r="AO8" s="21" t="str">
        <f>IF(('M bm Data'!$B9-'M bm Data'!BO$2)/SQRT(('M bm Data'!$C9^2)+('M bm Data'!BO$3^2))&gt;1.96," &gt; ",IF(('M bm Data'!$B9-'M bm Data'!BO$2)/SQRT(('M bm Data'!$C9^2)+('M bm Data'!BO$3^2))&lt;-1.96," &lt; "," - "))</f>
        <v xml:space="preserve"> &gt; </v>
      </c>
      <c r="AP8" s="21" t="str">
        <f>IF(('M bm Data'!$B9-'M bm Data'!BP$2)/SQRT(('M bm Data'!$C9^2)+('M bm Data'!BP$3^2))&gt;1.96," &gt; ",IF(('M bm Data'!$B9-'M bm Data'!BP$2)/SQRT(('M bm Data'!$C9^2)+('M bm Data'!BP$3^2))&lt;-1.96," &lt; "," - "))</f>
        <v xml:space="preserve"> &gt; </v>
      </c>
      <c r="AQ8" s="21" t="str">
        <f>IF(('M bm Data'!$B9-'M bm Data'!BQ$2)/SQRT(('M bm Data'!$C9^2)+('M bm Data'!BQ$3^2))&gt;1.96," &gt; ",IF(('M bm Data'!$B9-'M bm Data'!BQ$2)/SQRT(('M bm Data'!$C9^2)+('M bm Data'!BQ$3^2))&lt;-1.96," &lt; "," - "))</f>
        <v xml:space="preserve"> &gt; </v>
      </c>
      <c r="AR8" s="21" t="str">
        <f>IF(('M bm Data'!$B9-'M bm Data'!BR$2)/SQRT(('M bm Data'!$C9^2)+('M bm Data'!BR$3^2))&gt;1.96," &gt; ",IF(('M bm Data'!$B9-'M bm Data'!BR$2)/SQRT(('M bm Data'!$C9^2)+('M bm Data'!BR$3^2))&lt;-1.96," &lt; "," - "))</f>
        <v xml:space="preserve"> &gt; </v>
      </c>
      <c r="AS8" s="21" t="str">
        <f>IF(('M bm Data'!$B9-'M bm Data'!BS$2)/SQRT(('M bm Data'!$C9^2)+('M bm Data'!BS$3^2))&gt;1.96," &gt; ",IF(('M bm Data'!$B9-'M bm Data'!BS$2)/SQRT(('M bm Data'!$C9^2)+('M bm Data'!BS$3^2))&lt;-1.96," &lt; "," - "))</f>
        <v xml:space="preserve"> &gt; </v>
      </c>
      <c r="AT8" s="21" t="str">
        <f>IF(('M bm Data'!$B9-'M bm Data'!BT$2)/SQRT(('M bm Data'!$C9^2)+('M bm Data'!BT$3^2))&gt;1.96," &gt; ",IF(('M bm Data'!$B9-'M bm Data'!BT$2)/SQRT(('M bm Data'!$C9^2)+('M bm Data'!BT$3^2))&lt;-1.96," &lt; "," - "))</f>
        <v xml:space="preserve"> &gt; </v>
      </c>
      <c r="AU8" s="21" t="str">
        <f>IF(('M bm Data'!$B9-'M bm Data'!BU$2)/SQRT(('M bm Data'!$C9^2)+('M bm Data'!BU$3^2))&gt;1.96," &gt; ",IF(('M bm Data'!$B9-'M bm Data'!BU$2)/SQRT(('M bm Data'!$C9^2)+('M bm Data'!BU$3^2))&lt;-1.96," &lt; "," - "))</f>
        <v xml:space="preserve"> &gt; </v>
      </c>
      <c r="AV8" s="22" t="str">
        <f>IF(('M bm Data'!$B9-'M bm Data'!BV$2)/SQRT(('M bm Data'!$C9^2)+('M bm Data'!BV$3^2))&gt;1.96," &gt; ",IF(('M bm Data'!$B9-'M bm Data'!BV$2)/SQRT(('M bm Data'!$C9^2)+('M bm Data'!BV$3^2))&lt;-1.96," &lt; "," - "))</f>
        <v xml:space="preserve"> &gt; </v>
      </c>
      <c r="AW8" s="23">
        <f t="shared" si="0"/>
        <v>2</v>
      </c>
      <c r="AX8" s="12">
        <f t="shared" si="1"/>
        <v>9</v>
      </c>
      <c r="AY8" s="24">
        <f t="shared" si="2"/>
        <v>36</v>
      </c>
    </row>
    <row r="9" spans="1:51">
      <c r="A9" s="43" t="str">
        <f>'M bm Data'!A10</f>
        <v>Maine</v>
      </c>
      <c r="B9" s="40" t="str">
        <f>IF(('M bm Data'!$B10-'M bm Data'!AB$2)/SQRT(('M bm Data'!$C10^2)+('M bm Data'!AB$3^2))&gt;1.96," &gt; ",IF(('M bm Data'!$B10-'M bm Data'!AB$2)/SQRT(('M bm Data'!$C10^2)+('M bm Data'!AB$3^2))&lt;-1.96," &lt; "," - "))</f>
        <v xml:space="preserve"> &lt; </v>
      </c>
      <c r="C9" s="21" t="str">
        <f>IF(('M bm Data'!$B10-'M bm Data'!AC$2)/SQRT(('M bm Data'!$C10^2)+('M bm Data'!AC$3^2))&gt;1.96," &gt; ",IF(('M bm Data'!$B10-'M bm Data'!AC$2)/SQRT(('M bm Data'!$C10^2)+('M bm Data'!AC$3^2))&lt;-1.96," &lt; "," - "))</f>
        <v xml:space="preserve"> &lt; </v>
      </c>
      <c r="D9" s="21" t="str">
        <f>IF(('M bm Data'!$B10-'M bm Data'!AD$2)/SQRT(('M bm Data'!$C10^2)+('M bm Data'!AD$3^2))&gt;1.96," &gt; ",IF(('M bm Data'!$B10-'M bm Data'!AD$2)/SQRT(('M bm Data'!$C10^2)+('M bm Data'!AD$3^2))&lt;-1.96," &lt; "," - "))</f>
        <v xml:space="preserve"> &lt; </v>
      </c>
      <c r="E9" s="21" t="str">
        <f>IF(('M bm Data'!$B10-'M bm Data'!AE$2)/SQRT(('M bm Data'!$C10^2)+('M bm Data'!AE$3^2))&gt;1.96," &gt; ",IF(('M bm Data'!$B10-'M bm Data'!AE$2)/SQRT(('M bm Data'!$C10^2)+('M bm Data'!AE$3^2))&lt;-1.96," &lt; "," - "))</f>
        <v xml:space="preserve"> - </v>
      </c>
      <c r="F9" s="21" t="str">
        <f>IF(('M bm Data'!$B10-'M bm Data'!AF$2)/SQRT(('M bm Data'!$C10^2)+('M bm Data'!AF$3^2))&gt;1.96," &gt; ",IF(('M bm Data'!$B10-'M bm Data'!AF$2)/SQRT(('M bm Data'!$C10^2)+('M bm Data'!AF$3^2))&lt;-1.96," &lt; "," - "))</f>
        <v xml:space="preserve"> &lt; </v>
      </c>
      <c r="G9" s="21" t="str">
        <f>IF(('M bm Data'!$B10-'M bm Data'!AG$2)/SQRT(('M bm Data'!$C10^2)+('M bm Data'!AG$3^2))&gt;1.96," &gt; ",IF(('M bm Data'!$B10-'M bm Data'!AG$2)/SQRT(('M bm Data'!$C10^2)+('M bm Data'!AG$3^2))&lt;-1.96," &lt; "," - "))</f>
        <v xml:space="preserve"> - </v>
      </c>
      <c r="H9" s="21" t="str">
        <f>IF(('M bm Data'!$B10-'M bm Data'!AH$2)/SQRT(('M bm Data'!$C10^2)+('M bm Data'!AH$3^2))&gt;1.96," &gt; ",IF(('M bm Data'!$B10-'M bm Data'!AH$2)/SQRT(('M bm Data'!$C10^2)+('M bm Data'!AH$3^2))&lt;-1.96," &lt; "," - "))</f>
        <v xml:space="preserve"> - </v>
      </c>
      <c r="I9" s="21" t="str">
        <f>IF(('M bm Data'!$B10-'M bm Data'!AI$2)/SQRT(('M bm Data'!$C10^2)+('M bm Data'!AI$3^2))&gt;1.96," &gt; ",IF(('M bm Data'!$B10-'M bm Data'!AI$2)/SQRT(('M bm Data'!$C10^2)+('M bm Data'!AI$3^2))&lt;-1.96," &lt; "," - "))</f>
        <v xml:space="preserve"> - </v>
      </c>
      <c r="J9" s="21" t="str">
        <f>IF(('M bm Data'!$B10-'M bm Data'!AJ$2)/SQRT(('M bm Data'!$C10^2)+('M bm Data'!AJ$3^2))&gt;1.96," &gt; ",IF(('M bm Data'!$B10-'M bm Data'!AJ$2)/SQRT(('M bm Data'!$C10^2)+('M bm Data'!AJ$3^2))&lt;-1.96," &lt; "," - "))</f>
        <v xml:space="preserve"> - </v>
      </c>
      <c r="K9" s="21" t="str">
        <f>IF(('M bm Data'!$B10-'M bm Data'!AK$2)/SQRT(('M bm Data'!$C10^2)+('M bm Data'!AK$3^2))&gt;1.96," &gt; ",IF(('M bm Data'!$B10-'M bm Data'!AK$2)/SQRT(('M bm Data'!$C10^2)+('M bm Data'!AK$3^2))&lt;-1.96," &lt; "," - "))</f>
        <v xml:space="preserve"> - </v>
      </c>
      <c r="L9" s="21" t="str">
        <f>IF(('M bm Data'!$B10-'M bm Data'!AL$2)/SQRT(('M bm Data'!$C10^2)+('M bm Data'!AL$3^2))&gt;1.96," &gt; ",IF(('M bm Data'!$B10-'M bm Data'!AL$2)/SQRT(('M bm Data'!$C10^2)+('M bm Data'!AL$3^2))&lt;-1.96," &lt; "," - "))</f>
        <v xml:space="preserve"> &gt; </v>
      </c>
      <c r="M9" s="21" t="str">
        <f>IF(('M bm Data'!$B10-'M bm Data'!AM$2)/SQRT(('M bm Data'!$C10^2)+('M bm Data'!AM$3^2))&gt;1.96," &gt; ",IF(('M bm Data'!$B10-'M bm Data'!AM$2)/SQRT(('M bm Data'!$C10^2)+('M bm Data'!AM$3^2))&lt;-1.96," &lt; "," - "))</f>
        <v xml:space="preserve"> &gt; </v>
      </c>
      <c r="N9" s="21" t="str">
        <f>IF(('M bm Data'!$B10-'M bm Data'!AN$2)/SQRT(('M bm Data'!$C10^2)+('M bm Data'!AN$3^2))&gt;1.96," &gt; ",IF(('M bm Data'!$B10-'M bm Data'!AN$2)/SQRT(('M bm Data'!$C10^2)+('M bm Data'!AN$3^2))&lt;-1.96," &lt; "," - "))</f>
        <v xml:space="preserve"> &gt; </v>
      </c>
      <c r="O9" s="21" t="str">
        <f>IF(('M bm Data'!$B10-'M bm Data'!AO$2)/SQRT(('M bm Data'!$C10^2)+('M bm Data'!AO$3^2))&gt;1.96," &gt; ",IF(('M bm Data'!$B10-'M bm Data'!AO$2)/SQRT(('M bm Data'!$C10^2)+('M bm Data'!AO$3^2))&lt;-1.96," &lt; "," - "))</f>
        <v xml:space="preserve"> &gt; </v>
      </c>
      <c r="P9" s="21" t="str">
        <f>IF(('M bm Data'!$B10-'M bm Data'!AP$2)/SQRT(('M bm Data'!$C10^2)+('M bm Data'!AP$3^2))&gt;1.96," &gt; ",IF(('M bm Data'!$B10-'M bm Data'!AP$2)/SQRT(('M bm Data'!$C10^2)+('M bm Data'!AP$3^2))&lt;-1.96," &lt; "," - "))</f>
        <v xml:space="preserve"> &gt; </v>
      </c>
      <c r="Q9" s="21" t="str">
        <f>IF(('M bm Data'!$B10-'M bm Data'!AQ$2)/SQRT(('M bm Data'!$C10^2)+('M bm Data'!AQ$3^2))&gt;1.96," &gt; ",IF(('M bm Data'!$B10-'M bm Data'!AQ$2)/SQRT(('M bm Data'!$C10^2)+('M bm Data'!AQ$3^2))&lt;-1.96," &lt; "," - "))</f>
        <v xml:space="preserve"> &gt; </v>
      </c>
      <c r="R9" s="21" t="str">
        <f>IF(('M bm Data'!$B10-'M bm Data'!AR$2)/SQRT(('M bm Data'!$C10^2)+('M bm Data'!AR$3^2))&gt;1.96," &gt; ",IF(('M bm Data'!$B10-'M bm Data'!AR$2)/SQRT(('M bm Data'!$C10^2)+('M bm Data'!AR$3^2))&lt;-1.96," &lt; "," - "))</f>
        <v xml:space="preserve"> &gt; </v>
      </c>
      <c r="S9" s="21" t="str">
        <f>IF(('M bm Data'!$B10-'M bm Data'!AS$2)/SQRT(('M bm Data'!$C10^2)+('M bm Data'!AS$3^2))&gt;1.96," &gt; ",IF(('M bm Data'!$B10-'M bm Data'!AS$2)/SQRT(('M bm Data'!$C10^2)+('M bm Data'!AS$3^2))&lt;-1.96," &lt; "," - "))</f>
        <v xml:space="preserve"> &gt; </v>
      </c>
      <c r="T9" s="21" t="str">
        <f>IF(('M bm Data'!$B10-'M bm Data'!AT$2)/SQRT(('M bm Data'!$C10^2)+('M bm Data'!AT$3^2))&gt;1.96," &gt; ",IF(('M bm Data'!$B10-'M bm Data'!AT$2)/SQRT(('M bm Data'!$C10^2)+('M bm Data'!AT$3^2))&lt;-1.96," &lt; "," - "))</f>
        <v xml:space="preserve"> &gt; </v>
      </c>
      <c r="U9" s="21" t="str">
        <f>IF(('M bm Data'!$B10-'M bm Data'!AU$2)/SQRT(('M bm Data'!$C10^2)+('M bm Data'!AU$3^2))&gt;1.96," &gt; ",IF(('M bm Data'!$B10-'M bm Data'!AU$2)/SQRT(('M bm Data'!$C10^2)+('M bm Data'!AU$3^2))&lt;-1.96," &lt; "," - "))</f>
        <v xml:space="preserve"> &gt; </v>
      </c>
      <c r="V9" s="21" t="str">
        <f>IF(('M bm Data'!$B10-'M bm Data'!AV$2)/SQRT(('M bm Data'!$C10^2)+('M bm Data'!AV$3^2))&gt;1.96," &gt; ",IF(('M bm Data'!$B10-'M bm Data'!AV$2)/SQRT(('M bm Data'!$C10^2)+('M bm Data'!AV$3^2))&lt;-1.96," &lt; "," - "))</f>
        <v xml:space="preserve"> &gt; </v>
      </c>
      <c r="W9" s="21" t="str">
        <f>IF(('M bm Data'!$B10-'M bm Data'!AW$2)/SQRT(('M bm Data'!$C10^2)+('M bm Data'!AW$3^2))&gt;1.96," &gt; ",IF(('M bm Data'!$B10-'M bm Data'!AW$2)/SQRT(('M bm Data'!$C10^2)+('M bm Data'!AW$3^2))&lt;-1.96," &lt; "," - "))</f>
        <v xml:space="preserve"> &gt; </v>
      </c>
      <c r="X9" s="21" t="str">
        <f>IF(('M bm Data'!$B10-'M bm Data'!AX$2)/SQRT(('M bm Data'!$C10^2)+('M bm Data'!AX$3^2))&gt;1.96," &gt; ",IF(('M bm Data'!$B10-'M bm Data'!AX$2)/SQRT(('M bm Data'!$C10^2)+('M bm Data'!AX$3^2))&lt;-1.96," &lt; "," - "))</f>
        <v xml:space="preserve"> &gt; </v>
      </c>
      <c r="Y9" s="21" t="str">
        <f>IF(('M bm Data'!$B10-'M bm Data'!AY$2)/SQRT(('M bm Data'!$C10^2)+('M bm Data'!AY$3^2))&gt;1.96," &gt; ",IF(('M bm Data'!$B10-'M bm Data'!AY$2)/SQRT(('M bm Data'!$C10^2)+('M bm Data'!AY$3^2))&lt;-1.96," &lt; "," - "))</f>
        <v xml:space="preserve"> &gt; </v>
      </c>
      <c r="Z9" s="21" t="str">
        <f>IF(('M bm Data'!$B10-'M bm Data'!AZ$2)/SQRT(('M bm Data'!$C10^2)+('M bm Data'!AZ$3^2))&gt;1.96," &gt; ",IF(('M bm Data'!$B10-'M bm Data'!AZ$2)/SQRT(('M bm Data'!$C10^2)+('M bm Data'!AZ$3^2))&lt;-1.96," &lt; "," - "))</f>
        <v xml:space="preserve"> &gt; </v>
      </c>
      <c r="AA9" s="21" t="str">
        <f>IF(('M bm Data'!$B10-'M bm Data'!BA$2)/SQRT(('M bm Data'!$C10^2)+('M bm Data'!BA$3^2))&gt;1.96," &gt; ",IF(('M bm Data'!$B10-'M bm Data'!BA$2)/SQRT(('M bm Data'!$C10^2)+('M bm Data'!BA$3^2))&lt;-1.96," &lt; "," - "))</f>
        <v xml:space="preserve"> &gt; </v>
      </c>
      <c r="AB9" s="21" t="str">
        <f>IF(('M bm Data'!$B10-'M bm Data'!BB$2)/SQRT(('M bm Data'!$C10^2)+('M bm Data'!BB$3^2))&gt;1.96," &gt; ",IF(('M bm Data'!$B10-'M bm Data'!BB$2)/SQRT(('M bm Data'!$C10^2)+('M bm Data'!BB$3^2))&lt;-1.96," &lt; "," - "))</f>
        <v xml:space="preserve"> &gt; </v>
      </c>
      <c r="AC9" s="21" t="str">
        <f>IF(('M bm Data'!$B10-'M bm Data'!BC$2)/SQRT(('M bm Data'!$C10^2)+('M bm Data'!BC$3^2))&gt;1.96," &gt; ",IF(('M bm Data'!$B10-'M bm Data'!BC$2)/SQRT(('M bm Data'!$C10^2)+('M bm Data'!BC$3^2))&lt;-1.96," &lt; "," - "))</f>
        <v xml:space="preserve"> &gt; </v>
      </c>
      <c r="AD9" s="21" t="str">
        <f>IF(('M bm Data'!$B10-'M bm Data'!BD$2)/SQRT(('M bm Data'!$C10^2)+('M bm Data'!BD$3^2))&gt;1.96," &gt; ",IF(('M bm Data'!$B10-'M bm Data'!BD$2)/SQRT(('M bm Data'!$C10^2)+('M bm Data'!BD$3^2))&lt;-1.96," &lt; "," - "))</f>
        <v xml:space="preserve"> &gt; </v>
      </c>
      <c r="AE9" s="21" t="str">
        <f>IF(('M bm Data'!$B10-'M bm Data'!BE$2)/SQRT(('M bm Data'!$C10^2)+('M bm Data'!BE$3^2))&gt;1.96," &gt; ",IF(('M bm Data'!$B10-'M bm Data'!BE$2)/SQRT(('M bm Data'!$C10^2)+('M bm Data'!BE$3^2))&lt;-1.96," &lt; "," - "))</f>
        <v xml:space="preserve"> &gt; </v>
      </c>
      <c r="AF9" s="21" t="str">
        <f>IF(('M bm Data'!$B10-'M bm Data'!BF$2)/SQRT(('M bm Data'!$C10^2)+('M bm Data'!BF$3^2))&gt;1.96," &gt; ",IF(('M bm Data'!$B10-'M bm Data'!BF$2)/SQRT(('M bm Data'!$C10^2)+('M bm Data'!BF$3^2))&lt;-1.96," &lt; "," - "))</f>
        <v xml:space="preserve"> &gt; </v>
      </c>
      <c r="AG9" s="21" t="str">
        <f>IF(('M bm Data'!$B10-'M bm Data'!BG$2)/SQRT(('M bm Data'!$C10^2)+('M bm Data'!BG$3^2))&gt;1.96," &gt; ",IF(('M bm Data'!$B10-'M bm Data'!BG$2)/SQRT(('M bm Data'!$C10^2)+('M bm Data'!BG$3^2))&lt;-1.96," &lt; "," - "))</f>
        <v xml:space="preserve"> &gt; </v>
      </c>
      <c r="AH9" s="21" t="str">
        <f>IF(('M bm Data'!$B10-'M bm Data'!BH$2)/SQRT(('M bm Data'!$C10^2)+('M bm Data'!BH$3^2))&gt;1.96," &gt; ",IF(('M bm Data'!$B10-'M bm Data'!BH$2)/SQRT(('M bm Data'!$C10^2)+('M bm Data'!BH$3^2))&lt;-1.96," &lt; "," - "))</f>
        <v xml:space="preserve"> &gt; </v>
      </c>
      <c r="AI9" s="21" t="str">
        <f>IF(('M bm Data'!$B10-'M bm Data'!BI$2)/SQRT(('M bm Data'!$C10^2)+('M bm Data'!BI$3^2))&gt;1.96," &gt; ",IF(('M bm Data'!$B10-'M bm Data'!BI$2)/SQRT(('M bm Data'!$C10^2)+('M bm Data'!BI$3^2))&lt;-1.96," &lt; "," - "))</f>
        <v xml:space="preserve"> &gt; </v>
      </c>
      <c r="AJ9" s="21" t="str">
        <f>IF(('M bm Data'!$B10-'M bm Data'!BJ$2)/SQRT(('M bm Data'!$C10^2)+('M bm Data'!BJ$3^2))&gt;1.96," &gt; ",IF(('M bm Data'!$B10-'M bm Data'!BJ$2)/SQRT(('M bm Data'!$C10^2)+('M bm Data'!BJ$3^2))&lt;-1.96," &lt; "," - "))</f>
        <v xml:space="preserve"> &gt; </v>
      </c>
      <c r="AK9" s="21" t="str">
        <f>IF(('M bm Data'!$B10-'M bm Data'!BK$2)/SQRT(('M bm Data'!$C10^2)+('M bm Data'!BK$3^2))&gt;1.96," &gt; ",IF(('M bm Data'!$B10-'M bm Data'!BK$2)/SQRT(('M bm Data'!$C10^2)+('M bm Data'!BK$3^2))&lt;-1.96," &lt; "," - "))</f>
        <v xml:space="preserve"> &gt; </v>
      </c>
      <c r="AL9" s="21" t="str">
        <f>IF(('M bm Data'!$B10-'M bm Data'!BL$2)/SQRT(('M bm Data'!$C10^2)+('M bm Data'!BL$3^2))&gt;1.96," &gt; ",IF(('M bm Data'!$B10-'M bm Data'!BL$2)/SQRT(('M bm Data'!$C10^2)+('M bm Data'!BL$3^2))&lt;-1.96," &lt; "," - "))</f>
        <v xml:space="preserve"> &gt; </v>
      </c>
      <c r="AM9" s="21" t="str">
        <f>IF(('M bm Data'!$B10-'M bm Data'!BM$2)/SQRT(('M bm Data'!$C10^2)+('M bm Data'!BM$3^2))&gt;1.96," &gt; ",IF(('M bm Data'!$B10-'M bm Data'!BM$2)/SQRT(('M bm Data'!$C10^2)+('M bm Data'!BM$3^2))&lt;-1.96," &lt; "," - "))</f>
        <v xml:space="preserve"> &gt; </v>
      </c>
      <c r="AN9" s="21" t="str">
        <f>IF(('M bm Data'!$B10-'M bm Data'!BN$2)/SQRT(('M bm Data'!$C10^2)+('M bm Data'!BN$3^2))&gt;1.96," &gt; ",IF(('M bm Data'!$B10-'M bm Data'!BN$2)/SQRT(('M bm Data'!$C10^2)+('M bm Data'!BN$3^2))&lt;-1.96," &lt; "," - "))</f>
        <v xml:space="preserve"> &gt; </v>
      </c>
      <c r="AO9" s="21" t="str">
        <f>IF(('M bm Data'!$B10-'M bm Data'!BO$2)/SQRT(('M bm Data'!$C10^2)+('M bm Data'!BO$3^2))&gt;1.96," &gt; ",IF(('M bm Data'!$B10-'M bm Data'!BO$2)/SQRT(('M bm Data'!$C10^2)+('M bm Data'!BO$3^2))&lt;-1.96," &lt; "," - "))</f>
        <v xml:space="preserve"> &gt; </v>
      </c>
      <c r="AP9" s="21" t="str">
        <f>IF(('M bm Data'!$B10-'M bm Data'!BP$2)/SQRT(('M bm Data'!$C10^2)+('M bm Data'!BP$3^2))&gt;1.96," &gt; ",IF(('M bm Data'!$B10-'M bm Data'!BP$2)/SQRT(('M bm Data'!$C10^2)+('M bm Data'!BP$3^2))&lt;-1.96," &lt; "," - "))</f>
        <v xml:space="preserve"> &gt; </v>
      </c>
      <c r="AQ9" s="21" t="str">
        <f>IF(('M bm Data'!$B10-'M bm Data'!BQ$2)/SQRT(('M bm Data'!$C10^2)+('M bm Data'!BQ$3^2))&gt;1.96," &gt; ",IF(('M bm Data'!$B10-'M bm Data'!BQ$2)/SQRT(('M bm Data'!$C10^2)+('M bm Data'!BQ$3^2))&lt;-1.96," &lt; "," - "))</f>
        <v xml:space="preserve"> &gt; </v>
      </c>
      <c r="AR9" s="21" t="str">
        <f>IF(('M bm Data'!$B10-'M bm Data'!BR$2)/SQRT(('M bm Data'!$C10^2)+('M bm Data'!BR$3^2))&gt;1.96," &gt; ",IF(('M bm Data'!$B10-'M bm Data'!BR$2)/SQRT(('M bm Data'!$C10^2)+('M bm Data'!BR$3^2))&lt;-1.96," &lt; "," - "))</f>
        <v xml:space="preserve"> &gt; </v>
      </c>
      <c r="AS9" s="21" t="str">
        <f>IF(('M bm Data'!$B10-'M bm Data'!BS$2)/SQRT(('M bm Data'!$C10^2)+('M bm Data'!BS$3^2))&gt;1.96," &gt; ",IF(('M bm Data'!$B10-'M bm Data'!BS$2)/SQRT(('M bm Data'!$C10^2)+('M bm Data'!BS$3^2))&lt;-1.96," &lt; "," - "))</f>
        <v xml:space="preserve"> &gt; </v>
      </c>
      <c r="AT9" s="21" t="str">
        <f>IF(('M bm Data'!$B10-'M bm Data'!BT$2)/SQRT(('M bm Data'!$C10^2)+('M bm Data'!BT$3^2))&gt;1.96," &gt; ",IF(('M bm Data'!$B10-'M bm Data'!BT$2)/SQRT(('M bm Data'!$C10^2)+('M bm Data'!BT$3^2))&lt;-1.96," &lt; "," - "))</f>
        <v xml:space="preserve"> &gt; </v>
      </c>
      <c r="AU9" s="21" t="str">
        <f>IF(('M bm Data'!$B10-'M bm Data'!BU$2)/SQRT(('M bm Data'!$C10^2)+('M bm Data'!BU$3^2))&gt;1.96," &gt; ",IF(('M bm Data'!$B10-'M bm Data'!BU$2)/SQRT(('M bm Data'!$C10^2)+('M bm Data'!BU$3^2))&lt;-1.96," &lt; "," - "))</f>
        <v xml:space="preserve"> &gt; </v>
      </c>
      <c r="AV9" s="22" t="str">
        <f>IF(('M bm Data'!$B10-'M bm Data'!BV$2)/SQRT(('M bm Data'!$C10^2)+('M bm Data'!BV$3^2))&gt;1.96," &gt; ",IF(('M bm Data'!$B10-'M bm Data'!BV$2)/SQRT(('M bm Data'!$C10^2)+('M bm Data'!BV$3^2))&lt;-1.96," &lt; "," - "))</f>
        <v xml:space="preserve"> &gt; </v>
      </c>
      <c r="AW9" s="23">
        <f t="shared" si="0"/>
        <v>4</v>
      </c>
      <c r="AX9" s="12">
        <f t="shared" si="1"/>
        <v>6</v>
      </c>
      <c r="AY9" s="24">
        <f t="shared" si="2"/>
        <v>37</v>
      </c>
    </row>
    <row r="10" spans="1:51">
      <c r="A10" s="43" t="str">
        <f>'M bm Data'!A11</f>
        <v>Wisconsin</v>
      </c>
      <c r="B10" s="40" t="str">
        <f>IF(('M bm Data'!$B11-'M bm Data'!AB$2)/SQRT(('M bm Data'!$C11^2)+('M bm Data'!AB$3^2))&gt;1.96," &gt; ",IF(('M bm Data'!$B11-'M bm Data'!AB$2)/SQRT(('M bm Data'!$C11^2)+('M bm Data'!AB$3^2))&lt;-1.96," &lt; "," - "))</f>
        <v xml:space="preserve"> &lt; </v>
      </c>
      <c r="C10" s="21" t="str">
        <f>IF(('M bm Data'!$B11-'M bm Data'!AC$2)/SQRT(('M bm Data'!$C11^2)+('M bm Data'!AC$3^2))&gt;1.96," &gt; ",IF(('M bm Data'!$B11-'M bm Data'!AC$2)/SQRT(('M bm Data'!$C11^2)+('M bm Data'!AC$3^2))&lt;-1.96," &lt; "," - "))</f>
        <v xml:space="preserve"> &lt; </v>
      </c>
      <c r="D10" s="21" t="str">
        <f>IF(('M bm Data'!$B11-'M bm Data'!AD$2)/SQRT(('M bm Data'!$C11^2)+('M bm Data'!AD$3^2))&gt;1.96," &gt; ",IF(('M bm Data'!$B11-'M bm Data'!AD$2)/SQRT(('M bm Data'!$C11^2)+('M bm Data'!AD$3^2))&lt;-1.96," &lt; "," - "))</f>
        <v xml:space="preserve"> &lt; </v>
      </c>
      <c r="E10" s="21" t="str">
        <f>IF(('M bm Data'!$B11-'M bm Data'!AE$2)/SQRT(('M bm Data'!$C11^2)+('M bm Data'!AE$3^2))&gt;1.96," &gt; ",IF(('M bm Data'!$B11-'M bm Data'!AE$2)/SQRT(('M bm Data'!$C11^2)+('M bm Data'!AE$3^2))&lt;-1.96," &lt; "," - "))</f>
        <v xml:space="preserve"> - </v>
      </c>
      <c r="F10" s="21" t="str">
        <f>IF(('M bm Data'!$B11-'M bm Data'!AF$2)/SQRT(('M bm Data'!$C11^2)+('M bm Data'!AF$3^2))&gt;1.96," &gt; ",IF(('M bm Data'!$B11-'M bm Data'!AF$2)/SQRT(('M bm Data'!$C11^2)+('M bm Data'!AF$3^2))&lt;-1.96," &lt; "," - "))</f>
        <v xml:space="preserve"> &lt; </v>
      </c>
      <c r="G10" s="21" t="str">
        <f>IF(('M bm Data'!$B11-'M bm Data'!AG$2)/SQRT(('M bm Data'!$C11^2)+('M bm Data'!AG$3^2))&gt;1.96," &gt; ",IF(('M bm Data'!$B11-'M bm Data'!AG$2)/SQRT(('M bm Data'!$C11^2)+('M bm Data'!AG$3^2))&lt;-1.96," &lt; "," - "))</f>
        <v xml:space="preserve"> - </v>
      </c>
      <c r="H10" s="21" t="str">
        <f>IF(('M bm Data'!$B11-'M bm Data'!AH$2)/SQRT(('M bm Data'!$C11^2)+('M bm Data'!AH$3^2))&gt;1.96," &gt; ",IF(('M bm Data'!$B11-'M bm Data'!AH$2)/SQRT(('M bm Data'!$C11^2)+('M bm Data'!AH$3^2))&lt;-1.96," &lt; "," - "))</f>
        <v xml:space="preserve"> - </v>
      </c>
      <c r="I10" s="21" t="str">
        <f>IF(('M bm Data'!$B11-'M bm Data'!AI$2)/SQRT(('M bm Data'!$C11^2)+('M bm Data'!AI$3^2))&gt;1.96," &gt; ",IF(('M bm Data'!$B11-'M bm Data'!AI$2)/SQRT(('M bm Data'!$C11^2)+('M bm Data'!AI$3^2))&lt;-1.96," &lt; "," - "))</f>
        <v xml:space="preserve"> - </v>
      </c>
      <c r="J10" s="21" t="str">
        <f>IF(('M bm Data'!$B11-'M bm Data'!AJ$2)/SQRT(('M bm Data'!$C11^2)+('M bm Data'!AJ$3^2))&gt;1.96," &gt; ",IF(('M bm Data'!$B11-'M bm Data'!AJ$2)/SQRT(('M bm Data'!$C11^2)+('M bm Data'!AJ$3^2))&lt;-1.96," &lt; "," - "))</f>
        <v xml:space="preserve"> - </v>
      </c>
      <c r="K10" s="21" t="str">
        <f>IF(('M bm Data'!$B11-'M bm Data'!AK$2)/SQRT(('M bm Data'!$C11^2)+('M bm Data'!AK$3^2))&gt;1.96," &gt; ",IF(('M bm Data'!$B11-'M bm Data'!AK$2)/SQRT(('M bm Data'!$C11^2)+('M bm Data'!AK$3^2))&lt;-1.96," &lt; "," - "))</f>
        <v xml:space="preserve"> - </v>
      </c>
      <c r="L10" s="21" t="str">
        <f>IF(('M bm Data'!$B11-'M bm Data'!AL$2)/SQRT(('M bm Data'!$C11^2)+('M bm Data'!AL$3^2))&gt;1.96," &gt; ",IF(('M bm Data'!$B11-'M bm Data'!AL$2)/SQRT(('M bm Data'!$C11^2)+('M bm Data'!AL$3^2))&lt;-1.96," &lt; "," - "))</f>
        <v xml:space="preserve"> &gt; </v>
      </c>
      <c r="M10" s="21" t="str">
        <f>IF(('M bm Data'!$B11-'M bm Data'!AM$2)/SQRT(('M bm Data'!$C11^2)+('M bm Data'!AM$3^2))&gt;1.96," &gt; ",IF(('M bm Data'!$B11-'M bm Data'!AM$2)/SQRT(('M bm Data'!$C11^2)+('M bm Data'!AM$3^2))&lt;-1.96," &lt; "," - "))</f>
        <v xml:space="preserve"> &gt; </v>
      </c>
      <c r="N10" s="21" t="str">
        <f>IF(('M bm Data'!$B11-'M bm Data'!AN$2)/SQRT(('M bm Data'!$C11^2)+('M bm Data'!AN$3^2))&gt;1.96," &gt; ",IF(('M bm Data'!$B11-'M bm Data'!AN$2)/SQRT(('M bm Data'!$C11^2)+('M bm Data'!AN$3^2))&lt;-1.96," &lt; "," - "))</f>
        <v xml:space="preserve"> &gt; </v>
      </c>
      <c r="O10" s="21" t="str">
        <f>IF(('M bm Data'!$B11-'M bm Data'!AO$2)/SQRT(('M bm Data'!$C11^2)+('M bm Data'!AO$3^2))&gt;1.96," &gt; ",IF(('M bm Data'!$B11-'M bm Data'!AO$2)/SQRT(('M bm Data'!$C11^2)+('M bm Data'!AO$3^2))&lt;-1.96," &lt; "," - "))</f>
        <v xml:space="preserve"> &gt; </v>
      </c>
      <c r="P10" s="21" t="str">
        <f>IF(('M bm Data'!$B11-'M bm Data'!AP$2)/SQRT(('M bm Data'!$C11^2)+('M bm Data'!AP$3^2))&gt;1.96," &gt; ",IF(('M bm Data'!$B11-'M bm Data'!AP$2)/SQRT(('M bm Data'!$C11^2)+('M bm Data'!AP$3^2))&lt;-1.96," &lt; "," - "))</f>
        <v xml:space="preserve"> &gt; </v>
      </c>
      <c r="Q10" s="21" t="str">
        <f>IF(('M bm Data'!$B11-'M bm Data'!AQ$2)/SQRT(('M bm Data'!$C11^2)+('M bm Data'!AQ$3^2))&gt;1.96," &gt; ",IF(('M bm Data'!$B11-'M bm Data'!AQ$2)/SQRT(('M bm Data'!$C11^2)+('M bm Data'!AQ$3^2))&lt;-1.96," &lt; "," - "))</f>
        <v xml:space="preserve"> &gt; </v>
      </c>
      <c r="R10" s="21" t="str">
        <f>IF(('M bm Data'!$B11-'M bm Data'!AR$2)/SQRT(('M bm Data'!$C11^2)+('M bm Data'!AR$3^2))&gt;1.96," &gt; ",IF(('M bm Data'!$B11-'M bm Data'!AR$2)/SQRT(('M bm Data'!$C11^2)+('M bm Data'!AR$3^2))&lt;-1.96," &lt; "," - "))</f>
        <v xml:space="preserve"> &gt; </v>
      </c>
      <c r="S10" s="21" t="str">
        <f>IF(('M bm Data'!$B11-'M bm Data'!AS$2)/SQRT(('M bm Data'!$C11^2)+('M bm Data'!AS$3^2))&gt;1.96," &gt; ",IF(('M bm Data'!$B11-'M bm Data'!AS$2)/SQRT(('M bm Data'!$C11^2)+('M bm Data'!AS$3^2))&lt;-1.96," &lt; "," - "))</f>
        <v xml:space="preserve"> &gt; </v>
      </c>
      <c r="T10" s="21" t="str">
        <f>IF(('M bm Data'!$B11-'M bm Data'!AT$2)/SQRT(('M bm Data'!$C11^2)+('M bm Data'!AT$3^2))&gt;1.96," &gt; ",IF(('M bm Data'!$B11-'M bm Data'!AT$2)/SQRT(('M bm Data'!$C11^2)+('M bm Data'!AT$3^2))&lt;-1.96," &lt; "," - "))</f>
        <v xml:space="preserve"> &gt; </v>
      </c>
      <c r="U10" s="21" t="str">
        <f>IF(('M bm Data'!$B11-'M bm Data'!AU$2)/SQRT(('M bm Data'!$C11^2)+('M bm Data'!AU$3^2))&gt;1.96," &gt; ",IF(('M bm Data'!$B11-'M bm Data'!AU$2)/SQRT(('M bm Data'!$C11^2)+('M bm Data'!AU$3^2))&lt;-1.96," &lt; "," - "))</f>
        <v xml:space="preserve"> &gt; </v>
      </c>
      <c r="V10" s="21" t="str">
        <f>IF(('M bm Data'!$B11-'M bm Data'!AV$2)/SQRT(('M bm Data'!$C11^2)+('M bm Data'!AV$3^2))&gt;1.96," &gt; ",IF(('M bm Data'!$B11-'M bm Data'!AV$2)/SQRT(('M bm Data'!$C11^2)+('M bm Data'!AV$3^2))&lt;-1.96," &lt; "," - "))</f>
        <v xml:space="preserve"> &gt; </v>
      </c>
      <c r="W10" s="21" t="str">
        <f>IF(('M bm Data'!$B11-'M bm Data'!AW$2)/SQRT(('M bm Data'!$C11^2)+('M bm Data'!AW$3^2))&gt;1.96," &gt; ",IF(('M bm Data'!$B11-'M bm Data'!AW$2)/SQRT(('M bm Data'!$C11^2)+('M bm Data'!AW$3^2))&lt;-1.96," &lt; "," - "))</f>
        <v xml:space="preserve"> &gt; </v>
      </c>
      <c r="X10" s="21" t="str">
        <f>IF(('M bm Data'!$B11-'M bm Data'!AX$2)/SQRT(('M bm Data'!$C11^2)+('M bm Data'!AX$3^2))&gt;1.96," &gt; ",IF(('M bm Data'!$B11-'M bm Data'!AX$2)/SQRT(('M bm Data'!$C11^2)+('M bm Data'!AX$3^2))&lt;-1.96," &lt; "," - "))</f>
        <v xml:space="preserve"> &gt; </v>
      </c>
      <c r="Y10" s="21" t="str">
        <f>IF(('M bm Data'!$B11-'M bm Data'!AY$2)/SQRT(('M bm Data'!$C11^2)+('M bm Data'!AY$3^2))&gt;1.96," &gt; ",IF(('M bm Data'!$B11-'M bm Data'!AY$2)/SQRT(('M bm Data'!$C11^2)+('M bm Data'!AY$3^2))&lt;-1.96," &lt; "," - "))</f>
        <v xml:space="preserve"> &gt; </v>
      </c>
      <c r="Z10" s="21" t="str">
        <f>IF(('M bm Data'!$B11-'M bm Data'!AZ$2)/SQRT(('M bm Data'!$C11^2)+('M bm Data'!AZ$3^2))&gt;1.96," &gt; ",IF(('M bm Data'!$B11-'M bm Data'!AZ$2)/SQRT(('M bm Data'!$C11^2)+('M bm Data'!AZ$3^2))&lt;-1.96," &lt; "," - "))</f>
        <v xml:space="preserve"> &gt; </v>
      </c>
      <c r="AA10" s="21" t="str">
        <f>IF(('M bm Data'!$B11-'M bm Data'!BA$2)/SQRT(('M bm Data'!$C11^2)+('M bm Data'!BA$3^2))&gt;1.96," &gt; ",IF(('M bm Data'!$B11-'M bm Data'!BA$2)/SQRT(('M bm Data'!$C11^2)+('M bm Data'!BA$3^2))&lt;-1.96," &lt; "," - "))</f>
        <v xml:space="preserve"> &gt; </v>
      </c>
      <c r="AB10" s="21" t="str">
        <f>IF(('M bm Data'!$B11-'M bm Data'!BB$2)/SQRT(('M bm Data'!$C11^2)+('M bm Data'!BB$3^2))&gt;1.96," &gt; ",IF(('M bm Data'!$B11-'M bm Data'!BB$2)/SQRT(('M bm Data'!$C11^2)+('M bm Data'!BB$3^2))&lt;-1.96," &lt; "," - "))</f>
        <v xml:space="preserve"> &gt; </v>
      </c>
      <c r="AC10" s="21" t="str">
        <f>IF(('M bm Data'!$B11-'M bm Data'!BC$2)/SQRT(('M bm Data'!$C11^2)+('M bm Data'!BC$3^2))&gt;1.96," &gt; ",IF(('M bm Data'!$B11-'M bm Data'!BC$2)/SQRT(('M bm Data'!$C11^2)+('M bm Data'!BC$3^2))&lt;-1.96," &lt; "," - "))</f>
        <v xml:space="preserve"> &gt; </v>
      </c>
      <c r="AD10" s="21" t="str">
        <f>IF(('M bm Data'!$B11-'M bm Data'!BD$2)/SQRT(('M bm Data'!$C11^2)+('M bm Data'!BD$3^2))&gt;1.96," &gt; ",IF(('M bm Data'!$B11-'M bm Data'!BD$2)/SQRT(('M bm Data'!$C11^2)+('M bm Data'!BD$3^2))&lt;-1.96," &lt; "," - "))</f>
        <v xml:space="preserve"> &gt; </v>
      </c>
      <c r="AE10" s="21" t="str">
        <f>IF(('M bm Data'!$B11-'M bm Data'!BE$2)/SQRT(('M bm Data'!$C11^2)+('M bm Data'!BE$3^2))&gt;1.96," &gt; ",IF(('M bm Data'!$B11-'M bm Data'!BE$2)/SQRT(('M bm Data'!$C11^2)+('M bm Data'!BE$3^2))&lt;-1.96," &lt; "," - "))</f>
        <v xml:space="preserve"> &gt; </v>
      </c>
      <c r="AF10" s="21" t="str">
        <f>IF(('M bm Data'!$B11-'M bm Data'!BF$2)/SQRT(('M bm Data'!$C11^2)+('M bm Data'!BF$3^2))&gt;1.96," &gt; ",IF(('M bm Data'!$B11-'M bm Data'!BF$2)/SQRT(('M bm Data'!$C11^2)+('M bm Data'!BF$3^2))&lt;-1.96," &lt; "," - "))</f>
        <v xml:space="preserve"> &gt; </v>
      </c>
      <c r="AG10" s="21" t="str">
        <f>IF(('M bm Data'!$B11-'M bm Data'!BG$2)/SQRT(('M bm Data'!$C11^2)+('M bm Data'!BG$3^2))&gt;1.96," &gt; ",IF(('M bm Data'!$B11-'M bm Data'!BG$2)/SQRT(('M bm Data'!$C11^2)+('M bm Data'!BG$3^2))&lt;-1.96," &lt; "," - "))</f>
        <v xml:space="preserve"> &gt; </v>
      </c>
      <c r="AH10" s="21" t="str">
        <f>IF(('M bm Data'!$B11-'M bm Data'!BH$2)/SQRT(('M bm Data'!$C11^2)+('M bm Data'!BH$3^2))&gt;1.96," &gt; ",IF(('M bm Data'!$B11-'M bm Data'!BH$2)/SQRT(('M bm Data'!$C11^2)+('M bm Data'!BH$3^2))&lt;-1.96," &lt; "," - "))</f>
        <v xml:space="preserve"> &gt; </v>
      </c>
      <c r="AI10" s="21" t="str">
        <f>IF(('M bm Data'!$B11-'M bm Data'!BI$2)/SQRT(('M bm Data'!$C11^2)+('M bm Data'!BI$3^2))&gt;1.96," &gt; ",IF(('M bm Data'!$B11-'M bm Data'!BI$2)/SQRT(('M bm Data'!$C11^2)+('M bm Data'!BI$3^2))&lt;-1.96," &lt; "," - "))</f>
        <v xml:space="preserve"> &gt; </v>
      </c>
      <c r="AJ10" s="21" t="str">
        <f>IF(('M bm Data'!$B11-'M bm Data'!BJ$2)/SQRT(('M bm Data'!$C11^2)+('M bm Data'!BJ$3^2))&gt;1.96," &gt; ",IF(('M bm Data'!$B11-'M bm Data'!BJ$2)/SQRT(('M bm Data'!$C11^2)+('M bm Data'!BJ$3^2))&lt;-1.96," &lt; "," - "))</f>
        <v xml:space="preserve"> &gt; </v>
      </c>
      <c r="AK10" s="21" t="str">
        <f>IF(('M bm Data'!$B11-'M bm Data'!BK$2)/SQRT(('M bm Data'!$C11^2)+('M bm Data'!BK$3^2))&gt;1.96," &gt; ",IF(('M bm Data'!$B11-'M bm Data'!BK$2)/SQRT(('M bm Data'!$C11^2)+('M bm Data'!BK$3^2))&lt;-1.96," &lt; "," - "))</f>
        <v xml:space="preserve"> &gt; </v>
      </c>
      <c r="AL10" s="21" t="str">
        <f>IF(('M bm Data'!$B11-'M bm Data'!BL$2)/SQRT(('M bm Data'!$C11^2)+('M bm Data'!BL$3^2))&gt;1.96," &gt; ",IF(('M bm Data'!$B11-'M bm Data'!BL$2)/SQRT(('M bm Data'!$C11^2)+('M bm Data'!BL$3^2))&lt;-1.96," &lt; "," - "))</f>
        <v xml:space="preserve"> &gt; </v>
      </c>
      <c r="AM10" s="21" t="str">
        <f>IF(('M bm Data'!$B11-'M bm Data'!BM$2)/SQRT(('M bm Data'!$C11^2)+('M bm Data'!BM$3^2))&gt;1.96," &gt; ",IF(('M bm Data'!$B11-'M bm Data'!BM$2)/SQRT(('M bm Data'!$C11^2)+('M bm Data'!BM$3^2))&lt;-1.96," &lt; "," - "))</f>
        <v xml:space="preserve"> &gt; </v>
      </c>
      <c r="AN10" s="21" t="str">
        <f>IF(('M bm Data'!$B11-'M bm Data'!BN$2)/SQRT(('M bm Data'!$C11^2)+('M bm Data'!BN$3^2))&gt;1.96," &gt; ",IF(('M bm Data'!$B11-'M bm Data'!BN$2)/SQRT(('M bm Data'!$C11^2)+('M bm Data'!BN$3^2))&lt;-1.96," &lt; "," - "))</f>
        <v xml:space="preserve"> &gt; </v>
      </c>
      <c r="AO10" s="21" t="str">
        <f>IF(('M bm Data'!$B11-'M bm Data'!BO$2)/SQRT(('M bm Data'!$C11^2)+('M bm Data'!BO$3^2))&gt;1.96," &gt; ",IF(('M bm Data'!$B11-'M bm Data'!BO$2)/SQRT(('M bm Data'!$C11^2)+('M bm Data'!BO$3^2))&lt;-1.96," &lt; "," - "))</f>
        <v xml:space="preserve"> &gt; </v>
      </c>
      <c r="AP10" s="21" t="str">
        <f>IF(('M bm Data'!$B11-'M bm Data'!BP$2)/SQRT(('M bm Data'!$C11^2)+('M bm Data'!BP$3^2))&gt;1.96," &gt; ",IF(('M bm Data'!$B11-'M bm Data'!BP$2)/SQRT(('M bm Data'!$C11^2)+('M bm Data'!BP$3^2))&lt;-1.96," &lt; "," - "))</f>
        <v xml:space="preserve"> &gt; </v>
      </c>
      <c r="AQ10" s="21" t="str">
        <f>IF(('M bm Data'!$B11-'M bm Data'!BQ$2)/SQRT(('M bm Data'!$C11^2)+('M bm Data'!BQ$3^2))&gt;1.96," &gt; ",IF(('M bm Data'!$B11-'M bm Data'!BQ$2)/SQRT(('M bm Data'!$C11^2)+('M bm Data'!BQ$3^2))&lt;-1.96," &lt; "," - "))</f>
        <v xml:space="preserve"> &gt; </v>
      </c>
      <c r="AR10" s="21" t="str">
        <f>IF(('M bm Data'!$B11-'M bm Data'!BR$2)/SQRT(('M bm Data'!$C11^2)+('M bm Data'!BR$3^2))&gt;1.96," &gt; ",IF(('M bm Data'!$B11-'M bm Data'!BR$2)/SQRT(('M bm Data'!$C11^2)+('M bm Data'!BR$3^2))&lt;-1.96," &lt; "," - "))</f>
        <v xml:space="preserve"> &gt; </v>
      </c>
      <c r="AS10" s="21" t="str">
        <f>IF(('M bm Data'!$B11-'M bm Data'!BS$2)/SQRT(('M bm Data'!$C11^2)+('M bm Data'!BS$3^2))&gt;1.96," &gt; ",IF(('M bm Data'!$B11-'M bm Data'!BS$2)/SQRT(('M bm Data'!$C11^2)+('M bm Data'!BS$3^2))&lt;-1.96," &lt; "," - "))</f>
        <v xml:space="preserve"> &gt; </v>
      </c>
      <c r="AT10" s="21" t="str">
        <f>IF(('M bm Data'!$B11-'M bm Data'!BT$2)/SQRT(('M bm Data'!$C11^2)+('M bm Data'!BT$3^2))&gt;1.96," &gt; ",IF(('M bm Data'!$B11-'M bm Data'!BT$2)/SQRT(('M bm Data'!$C11^2)+('M bm Data'!BT$3^2))&lt;-1.96," &lt; "," - "))</f>
        <v xml:space="preserve"> &gt; </v>
      </c>
      <c r="AU10" s="21" t="str">
        <f>IF(('M bm Data'!$B11-'M bm Data'!BU$2)/SQRT(('M bm Data'!$C11^2)+('M bm Data'!BU$3^2))&gt;1.96," &gt; ",IF(('M bm Data'!$B11-'M bm Data'!BU$2)/SQRT(('M bm Data'!$C11^2)+('M bm Data'!BU$3^2))&lt;-1.96," &lt; "," - "))</f>
        <v xml:space="preserve"> &gt; </v>
      </c>
      <c r="AV10" s="22" t="str">
        <f>IF(('M bm Data'!$B11-'M bm Data'!BV$2)/SQRT(('M bm Data'!$C11^2)+('M bm Data'!BV$3^2))&gt;1.96," &gt; ",IF(('M bm Data'!$B11-'M bm Data'!BV$2)/SQRT(('M bm Data'!$C11^2)+('M bm Data'!BV$3^2))&lt;-1.96," &lt; "," - "))</f>
        <v xml:space="preserve"> &gt; </v>
      </c>
      <c r="AW10" s="23">
        <f t="shared" si="0"/>
        <v>4</v>
      </c>
      <c r="AX10" s="12">
        <f t="shared" si="1"/>
        <v>6</v>
      </c>
      <c r="AY10" s="24">
        <f t="shared" si="2"/>
        <v>37</v>
      </c>
    </row>
    <row r="11" spans="1:51">
      <c r="A11" s="43" t="str">
        <f>'M bm Data'!A12</f>
        <v>Wyoming</v>
      </c>
      <c r="B11" s="40" t="str">
        <f>IF(('M bm Data'!$B12-'M bm Data'!AB$2)/SQRT(('M bm Data'!$C12^2)+('M bm Data'!AB$3^2))&gt;1.96," &gt; ",IF(('M bm Data'!$B12-'M bm Data'!AB$2)/SQRT(('M bm Data'!$C12^2)+('M bm Data'!AB$3^2))&lt;-1.96," &lt; "," - "))</f>
        <v xml:space="preserve"> &lt; </v>
      </c>
      <c r="C11" s="21" t="str">
        <f>IF(('M bm Data'!$B12-'M bm Data'!AC$2)/SQRT(('M bm Data'!$C12^2)+('M bm Data'!AC$3^2))&gt;1.96," &gt; ",IF(('M bm Data'!$B12-'M bm Data'!AC$2)/SQRT(('M bm Data'!$C12^2)+('M bm Data'!AC$3^2))&lt;-1.96," &lt; "," - "))</f>
        <v xml:space="preserve"> &lt; </v>
      </c>
      <c r="D11" s="21" t="str">
        <f>IF(('M bm Data'!$B12-'M bm Data'!AD$2)/SQRT(('M bm Data'!$C12^2)+('M bm Data'!AD$3^2))&gt;1.96," &gt; ",IF(('M bm Data'!$B12-'M bm Data'!AD$2)/SQRT(('M bm Data'!$C12^2)+('M bm Data'!AD$3^2))&lt;-1.96," &lt; "," - "))</f>
        <v xml:space="preserve"> &lt; </v>
      </c>
      <c r="E11" s="21" t="str">
        <f>IF(('M bm Data'!$B12-'M bm Data'!AE$2)/SQRT(('M bm Data'!$C12^2)+('M bm Data'!AE$3^2))&gt;1.96," &gt; ",IF(('M bm Data'!$B12-'M bm Data'!AE$2)/SQRT(('M bm Data'!$C12^2)+('M bm Data'!AE$3^2))&lt;-1.96," &lt; "," - "))</f>
        <v xml:space="preserve"> - </v>
      </c>
      <c r="F11" s="21" t="str">
        <f>IF(('M bm Data'!$B12-'M bm Data'!AF$2)/SQRT(('M bm Data'!$C12^2)+('M bm Data'!AF$3^2))&gt;1.96," &gt; ",IF(('M bm Data'!$B12-'M bm Data'!AF$2)/SQRT(('M bm Data'!$C12^2)+('M bm Data'!AF$3^2))&lt;-1.96," &lt; "," - "))</f>
        <v xml:space="preserve"> &lt; </v>
      </c>
      <c r="G11" s="21" t="str">
        <f>IF(('M bm Data'!$B12-'M bm Data'!AG$2)/SQRT(('M bm Data'!$C12^2)+('M bm Data'!AG$3^2))&gt;1.96," &gt; ",IF(('M bm Data'!$B12-'M bm Data'!AG$2)/SQRT(('M bm Data'!$C12^2)+('M bm Data'!AG$3^2))&lt;-1.96," &lt; "," - "))</f>
        <v xml:space="preserve"> - </v>
      </c>
      <c r="H11" s="21" t="str">
        <f>IF(('M bm Data'!$B12-'M bm Data'!AH$2)/SQRT(('M bm Data'!$C12^2)+('M bm Data'!AH$3^2))&gt;1.96," &gt; ",IF(('M bm Data'!$B12-'M bm Data'!AH$2)/SQRT(('M bm Data'!$C12^2)+('M bm Data'!AH$3^2))&lt;-1.96," &lt; "," - "))</f>
        <v xml:space="preserve"> - </v>
      </c>
      <c r="I11" s="21" t="str">
        <f>IF(('M bm Data'!$B12-'M bm Data'!AI$2)/SQRT(('M bm Data'!$C12^2)+('M bm Data'!AI$3^2))&gt;1.96," &gt; ",IF(('M bm Data'!$B12-'M bm Data'!AI$2)/SQRT(('M bm Data'!$C12^2)+('M bm Data'!AI$3^2))&lt;-1.96," &lt; "," - "))</f>
        <v xml:space="preserve"> - </v>
      </c>
      <c r="J11" s="21" t="str">
        <f>IF(('M bm Data'!$B12-'M bm Data'!AJ$2)/SQRT(('M bm Data'!$C12^2)+('M bm Data'!AJ$3^2))&gt;1.96," &gt; ",IF(('M bm Data'!$B12-'M bm Data'!AJ$2)/SQRT(('M bm Data'!$C12^2)+('M bm Data'!AJ$3^2))&lt;-1.96," &lt; "," - "))</f>
        <v xml:space="preserve"> - </v>
      </c>
      <c r="K11" s="21" t="str">
        <f>IF(('M bm Data'!$B12-'M bm Data'!AK$2)/SQRT(('M bm Data'!$C12^2)+('M bm Data'!AK$3^2))&gt;1.96," &gt; ",IF(('M bm Data'!$B12-'M bm Data'!AK$2)/SQRT(('M bm Data'!$C12^2)+('M bm Data'!AK$3^2))&lt;-1.96," &lt; "," - "))</f>
        <v xml:space="preserve"> - </v>
      </c>
      <c r="L11" s="21" t="str">
        <f>IF(('M bm Data'!$B12-'M bm Data'!AL$2)/SQRT(('M bm Data'!$C12^2)+('M bm Data'!AL$3^2))&gt;1.96," &gt; ",IF(('M bm Data'!$B12-'M bm Data'!AL$2)/SQRT(('M bm Data'!$C12^2)+('M bm Data'!AL$3^2))&lt;-1.96," &lt; "," - "))</f>
        <v xml:space="preserve"> &gt; </v>
      </c>
      <c r="M11" s="21" t="str">
        <f>IF(('M bm Data'!$B12-'M bm Data'!AM$2)/SQRT(('M bm Data'!$C12^2)+('M bm Data'!AM$3^2))&gt;1.96," &gt; ",IF(('M bm Data'!$B12-'M bm Data'!AM$2)/SQRT(('M bm Data'!$C12^2)+('M bm Data'!AM$3^2))&lt;-1.96," &lt; "," - "))</f>
        <v xml:space="preserve"> &gt; </v>
      </c>
      <c r="N11" s="21" t="str">
        <f>IF(('M bm Data'!$B12-'M bm Data'!AN$2)/SQRT(('M bm Data'!$C12^2)+('M bm Data'!AN$3^2))&gt;1.96," &gt; ",IF(('M bm Data'!$B12-'M bm Data'!AN$2)/SQRT(('M bm Data'!$C12^2)+('M bm Data'!AN$3^2))&lt;-1.96," &lt; "," - "))</f>
        <v xml:space="preserve"> &gt; </v>
      </c>
      <c r="O11" s="21" t="str">
        <f>IF(('M bm Data'!$B12-'M bm Data'!AO$2)/SQRT(('M bm Data'!$C12^2)+('M bm Data'!AO$3^2))&gt;1.96," &gt; ",IF(('M bm Data'!$B12-'M bm Data'!AO$2)/SQRT(('M bm Data'!$C12^2)+('M bm Data'!AO$3^2))&lt;-1.96," &lt; "," - "))</f>
        <v xml:space="preserve"> &gt; </v>
      </c>
      <c r="P11" s="21" t="str">
        <f>IF(('M bm Data'!$B12-'M bm Data'!AP$2)/SQRT(('M bm Data'!$C12^2)+('M bm Data'!AP$3^2))&gt;1.96," &gt; ",IF(('M bm Data'!$B12-'M bm Data'!AP$2)/SQRT(('M bm Data'!$C12^2)+('M bm Data'!AP$3^2))&lt;-1.96," &lt; "," - "))</f>
        <v xml:space="preserve"> &gt; </v>
      </c>
      <c r="Q11" s="21" t="str">
        <f>IF(('M bm Data'!$B12-'M bm Data'!AQ$2)/SQRT(('M bm Data'!$C12^2)+('M bm Data'!AQ$3^2))&gt;1.96," &gt; ",IF(('M bm Data'!$B12-'M bm Data'!AQ$2)/SQRT(('M bm Data'!$C12^2)+('M bm Data'!AQ$3^2))&lt;-1.96," &lt; "," - "))</f>
        <v xml:space="preserve"> &gt; </v>
      </c>
      <c r="R11" s="21" t="str">
        <f>IF(('M bm Data'!$B12-'M bm Data'!AR$2)/SQRT(('M bm Data'!$C12^2)+('M bm Data'!AR$3^2))&gt;1.96," &gt; ",IF(('M bm Data'!$B12-'M bm Data'!AR$2)/SQRT(('M bm Data'!$C12^2)+('M bm Data'!AR$3^2))&lt;-1.96," &lt; "," - "))</f>
        <v xml:space="preserve"> &gt; </v>
      </c>
      <c r="S11" s="21" t="str">
        <f>IF(('M bm Data'!$B12-'M bm Data'!AS$2)/SQRT(('M bm Data'!$C12^2)+('M bm Data'!AS$3^2))&gt;1.96," &gt; ",IF(('M bm Data'!$B12-'M bm Data'!AS$2)/SQRT(('M bm Data'!$C12^2)+('M bm Data'!AS$3^2))&lt;-1.96," &lt; "," - "))</f>
        <v xml:space="preserve"> &gt; </v>
      </c>
      <c r="T11" s="21" t="str">
        <f>IF(('M bm Data'!$B12-'M bm Data'!AT$2)/SQRT(('M bm Data'!$C12^2)+('M bm Data'!AT$3^2))&gt;1.96," &gt; ",IF(('M bm Data'!$B12-'M bm Data'!AT$2)/SQRT(('M bm Data'!$C12^2)+('M bm Data'!AT$3^2))&lt;-1.96," &lt; "," - "))</f>
        <v xml:space="preserve"> &gt; </v>
      </c>
      <c r="U11" s="21" t="str">
        <f>IF(('M bm Data'!$B12-'M bm Data'!AU$2)/SQRT(('M bm Data'!$C12^2)+('M bm Data'!AU$3^2))&gt;1.96," &gt; ",IF(('M bm Data'!$B12-'M bm Data'!AU$2)/SQRT(('M bm Data'!$C12^2)+('M bm Data'!AU$3^2))&lt;-1.96," &lt; "," - "))</f>
        <v xml:space="preserve"> &gt; </v>
      </c>
      <c r="V11" s="21" t="str">
        <f>IF(('M bm Data'!$B12-'M bm Data'!AV$2)/SQRT(('M bm Data'!$C12^2)+('M bm Data'!AV$3^2))&gt;1.96," &gt; ",IF(('M bm Data'!$B12-'M bm Data'!AV$2)/SQRT(('M bm Data'!$C12^2)+('M bm Data'!AV$3^2))&lt;-1.96," &lt; "," - "))</f>
        <v xml:space="preserve"> &gt; </v>
      </c>
      <c r="W11" s="21" t="str">
        <f>IF(('M bm Data'!$B12-'M bm Data'!AW$2)/SQRT(('M bm Data'!$C12^2)+('M bm Data'!AW$3^2))&gt;1.96," &gt; ",IF(('M bm Data'!$B12-'M bm Data'!AW$2)/SQRT(('M bm Data'!$C12^2)+('M bm Data'!AW$3^2))&lt;-1.96," &lt; "," - "))</f>
        <v xml:space="preserve"> &gt; </v>
      </c>
      <c r="X11" s="21" t="str">
        <f>IF(('M bm Data'!$B12-'M bm Data'!AX$2)/SQRT(('M bm Data'!$C12^2)+('M bm Data'!AX$3^2))&gt;1.96," &gt; ",IF(('M bm Data'!$B12-'M bm Data'!AX$2)/SQRT(('M bm Data'!$C12^2)+('M bm Data'!AX$3^2))&lt;-1.96," &lt; "," - "))</f>
        <v xml:space="preserve"> &gt; </v>
      </c>
      <c r="Y11" s="21" t="str">
        <f>IF(('M bm Data'!$B12-'M bm Data'!AY$2)/SQRT(('M bm Data'!$C12^2)+('M bm Data'!AY$3^2))&gt;1.96," &gt; ",IF(('M bm Data'!$B12-'M bm Data'!AY$2)/SQRT(('M bm Data'!$C12^2)+('M bm Data'!AY$3^2))&lt;-1.96," &lt; "," - "))</f>
        <v xml:space="preserve"> &gt; </v>
      </c>
      <c r="Z11" s="21" t="str">
        <f>IF(('M bm Data'!$B12-'M bm Data'!AZ$2)/SQRT(('M bm Data'!$C12^2)+('M bm Data'!AZ$3^2))&gt;1.96," &gt; ",IF(('M bm Data'!$B12-'M bm Data'!AZ$2)/SQRT(('M bm Data'!$C12^2)+('M bm Data'!AZ$3^2))&lt;-1.96," &lt; "," - "))</f>
        <v xml:space="preserve"> &gt; </v>
      </c>
      <c r="AA11" s="21" t="str">
        <f>IF(('M bm Data'!$B12-'M bm Data'!BA$2)/SQRT(('M bm Data'!$C12^2)+('M bm Data'!BA$3^2))&gt;1.96," &gt; ",IF(('M bm Data'!$B12-'M bm Data'!BA$2)/SQRT(('M bm Data'!$C12^2)+('M bm Data'!BA$3^2))&lt;-1.96," &lt; "," - "))</f>
        <v xml:space="preserve"> &gt; </v>
      </c>
      <c r="AB11" s="21" t="str">
        <f>IF(('M bm Data'!$B12-'M bm Data'!BB$2)/SQRT(('M bm Data'!$C12^2)+('M bm Data'!BB$3^2))&gt;1.96," &gt; ",IF(('M bm Data'!$B12-'M bm Data'!BB$2)/SQRT(('M bm Data'!$C12^2)+('M bm Data'!BB$3^2))&lt;-1.96," &lt; "," - "))</f>
        <v xml:space="preserve"> &gt; </v>
      </c>
      <c r="AC11" s="21" t="str">
        <f>IF(('M bm Data'!$B12-'M bm Data'!BC$2)/SQRT(('M bm Data'!$C12^2)+('M bm Data'!BC$3^2))&gt;1.96," &gt; ",IF(('M bm Data'!$B12-'M bm Data'!BC$2)/SQRT(('M bm Data'!$C12^2)+('M bm Data'!BC$3^2))&lt;-1.96," &lt; "," - "))</f>
        <v xml:space="preserve"> &gt; </v>
      </c>
      <c r="AD11" s="21" t="str">
        <f>IF(('M bm Data'!$B12-'M bm Data'!BD$2)/SQRT(('M bm Data'!$C12^2)+('M bm Data'!BD$3^2))&gt;1.96," &gt; ",IF(('M bm Data'!$B12-'M bm Data'!BD$2)/SQRT(('M bm Data'!$C12^2)+('M bm Data'!BD$3^2))&lt;-1.96," &lt; "," - "))</f>
        <v xml:space="preserve"> &gt; </v>
      </c>
      <c r="AE11" s="21" t="str">
        <f>IF(('M bm Data'!$B12-'M bm Data'!BE$2)/SQRT(('M bm Data'!$C12^2)+('M bm Data'!BE$3^2))&gt;1.96," &gt; ",IF(('M bm Data'!$B12-'M bm Data'!BE$2)/SQRT(('M bm Data'!$C12^2)+('M bm Data'!BE$3^2))&lt;-1.96," &lt; "," - "))</f>
        <v xml:space="preserve"> &gt; </v>
      </c>
      <c r="AF11" s="21" t="str">
        <f>IF(('M bm Data'!$B12-'M bm Data'!BF$2)/SQRT(('M bm Data'!$C12^2)+('M bm Data'!BF$3^2))&gt;1.96," &gt; ",IF(('M bm Data'!$B12-'M bm Data'!BF$2)/SQRT(('M bm Data'!$C12^2)+('M bm Data'!BF$3^2))&lt;-1.96," &lt; "," - "))</f>
        <v xml:space="preserve"> &gt; </v>
      </c>
      <c r="AG11" s="21" t="str">
        <f>IF(('M bm Data'!$B12-'M bm Data'!BG$2)/SQRT(('M bm Data'!$C12^2)+('M bm Data'!BG$3^2))&gt;1.96," &gt; ",IF(('M bm Data'!$B12-'M bm Data'!BG$2)/SQRT(('M bm Data'!$C12^2)+('M bm Data'!BG$3^2))&lt;-1.96," &lt; "," - "))</f>
        <v xml:space="preserve"> &gt; </v>
      </c>
      <c r="AH11" s="21" t="str">
        <f>IF(('M bm Data'!$B12-'M bm Data'!BH$2)/SQRT(('M bm Data'!$C12^2)+('M bm Data'!BH$3^2))&gt;1.96," &gt; ",IF(('M bm Data'!$B12-'M bm Data'!BH$2)/SQRT(('M bm Data'!$C12^2)+('M bm Data'!BH$3^2))&lt;-1.96," &lt; "," - "))</f>
        <v xml:space="preserve"> &gt; </v>
      </c>
      <c r="AI11" s="21" t="str">
        <f>IF(('M bm Data'!$B12-'M bm Data'!BI$2)/SQRT(('M bm Data'!$C12^2)+('M bm Data'!BI$3^2))&gt;1.96," &gt; ",IF(('M bm Data'!$B12-'M bm Data'!BI$2)/SQRT(('M bm Data'!$C12^2)+('M bm Data'!BI$3^2))&lt;-1.96," &lt; "," - "))</f>
        <v xml:space="preserve"> &gt; </v>
      </c>
      <c r="AJ11" s="21" t="str">
        <f>IF(('M bm Data'!$B12-'M bm Data'!BJ$2)/SQRT(('M bm Data'!$C12^2)+('M bm Data'!BJ$3^2))&gt;1.96," &gt; ",IF(('M bm Data'!$B12-'M bm Data'!BJ$2)/SQRT(('M bm Data'!$C12^2)+('M bm Data'!BJ$3^2))&lt;-1.96," &lt; "," - "))</f>
        <v xml:space="preserve"> &gt; </v>
      </c>
      <c r="AK11" s="21" t="str">
        <f>IF(('M bm Data'!$B12-'M bm Data'!BK$2)/SQRT(('M bm Data'!$C12^2)+('M bm Data'!BK$3^2))&gt;1.96," &gt; ",IF(('M bm Data'!$B12-'M bm Data'!BK$2)/SQRT(('M bm Data'!$C12^2)+('M bm Data'!BK$3^2))&lt;-1.96," &lt; "," - "))</f>
        <v xml:space="preserve"> &gt; </v>
      </c>
      <c r="AL11" s="21" t="str">
        <f>IF(('M bm Data'!$B12-'M bm Data'!BL$2)/SQRT(('M bm Data'!$C12^2)+('M bm Data'!BL$3^2))&gt;1.96," &gt; ",IF(('M bm Data'!$B12-'M bm Data'!BL$2)/SQRT(('M bm Data'!$C12^2)+('M bm Data'!BL$3^2))&lt;-1.96," &lt; "," - "))</f>
        <v xml:space="preserve"> &gt; </v>
      </c>
      <c r="AM11" s="21" t="str">
        <f>IF(('M bm Data'!$B12-'M bm Data'!BM$2)/SQRT(('M bm Data'!$C12^2)+('M bm Data'!BM$3^2))&gt;1.96," &gt; ",IF(('M bm Data'!$B12-'M bm Data'!BM$2)/SQRT(('M bm Data'!$C12^2)+('M bm Data'!BM$3^2))&lt;-1.96," &lt; "," - "))</f>
        <v xml:space="preserve"> &gt; </v>
      </c>
      <c r="AN11" s="21" t="str">
        <f>IF(('M bm Data'!$B12-'M bm Data'!BN$2)/SQRT(('M bm Data'!$C12^2)+('M bm Data'!BN$3^2))&gt;1.96," &gt; ",IF(('M bm Data'!$B12-'M bm Data'!BN$2)/SQRT(('M bm Data'!$C12^2)+('M bm Data'!BN$3^2))&lt;-1.96," &lt; "," - "))</f>
        <v xml:space="preserve"> &gt; </v>
      </c>
      <c r="AO11" s="21" t="str">
        <f>IF(('M bm Data'!$B12-'M bm Data'!BO$2)/SQRT(('M bm Data'!$C12^2)+('M bm Data'!BO$3^2))&gt;1.96," &gt; ",IF(('M bm Data'!$B12-'M bm Data'!BO$2)/SQRT(('M bm Data'!$C12^2)+('M bm Data'!BO$3^2))&lt;-1.96," &lt; "," - "))</f>
        <v xml:space="preserve"> &gt; </v>
      </c>
      <c r="AP11" s="21" t="str">
        <f>IF(('M bm Data'!$B12-'M bm Data'!BP$2)/SQRT(('M bm Data'!$C12^2)+('M bm Data'!BP$3^2))&gt;1.96," &gt; ",IF(('M bm Data'!$B12-'M bm Data'!BP$2)/SQRT(('M bm Data'!$C12^2)+('M bm Data'!BP$3^2))&lt;-1.96," &lt; "," - "))</f>
        <v xml:space="preserve"> &gt; </v>
      </c>
      <c r="AQ11" s="21" t="str">
        <f>IF(('M bm Data'!$B12-'M bm Data'!BQ$2)/SQRT(('M bm Data'!$C12^2)+('M bm Data'!BQ$3^2))&gt;1.96," &gt; ",IF(('M bm Data'!$B12-'M bm Data'!BQ$2)/SQRT(('M bm Data'!$C12^2)+('M bm Data'!BQ$3^2))&lt;-1.96," &lt; "," - "))</f>
        <v xml:space="preserve"> &gt; </v>
      </c>
      <c r="AR11" s="21" t="str">
        <f>IF(('M bm Data'!$B12-'M bm Data'!BR$2)/SQRT(('M bm Data'!$C12^2)+('M bm Data'!BR$3^2))&gt;1.96," &gt; ",IF(('M bm Data'!$B12-'M bm Data'!BR$2)/SQRT(('M bm Data'!$C12^2)+('M bm Data'!BR$3^2))&lt;-1.96," &lt; "," - "))</f>
        <v xml:space="preserve"> &gt; </v>
      </c>
      <c r="AS11" s="21" t="str">
        <f>IF(('M bm Data'!$B12-'M bm Data'!BS$2)/SQRT(('M bm Data'!$C12^2)+('M bm Data'!BS$3^2))&gt;1.96," &gt; ",IF(('M bm Data'!$B12-'M bm Data'!BS$2)/SQRT(('M bm Data'!$C12^2)+('M bm Data'!BS$3^2))&lt;-1.96," &lt; "," - "))</f>
        <v xml:space="preserve"> &gt; </v>
      </c>
      <c r="AT11" s="21" t="str">
        <f>IF(('M bm Data'!$B12-'M bm Data'!BT$2)/SQRT(('M bm Data'!$C12^2)+('M bm Data'!BT$3^2))&gt;1.96," &gt; ",IF(('M bm Data'!$B12-'M bm Data'!BT$2)/SQRT(('M bm Data'!$C12^2)+('M bm Data'!BT$3^2))&lt;-1.96," &lt; "," - "))</f>
        <v xml:space="preserve"> &gt; </v>
      </c>
      <c r="AU11" s="21" t="str">
        <f>IF(('M bm Data'!$B12-'M bm Data'!BU$2)/SQRT(('M bm Data'!$C12^2)+('M bm Data'!BU$3^2))&gt;1.96," &gt; ",IF(('M bm Data'!$B12-'M bm Data'!BU$2)/SQRT(('M bm Data'!$C12^2)+('M bm Data'!BU$3^2))&lt;-1.96," &lt; "," - "))</f>
        <v xml:space="preserve"> &gt; </v>
      </c>
      <c r="AV11" s="22" t="str">
        <f>IF(('M bm Data'!$B12-'M bm Data'!BV$2)/SQRT(('M bm Data'!$C12^2)+('M bm Data'!BV$3^2))&gt;1.96," &gt; ",IF(('M bm Data'!$B12-'M bm Data'!BV$2)/SQRT(('M bm Data'!$C12^2)+('M bm Data'!BV$3^2))&lt;-1.96," &lt; "," - "))</f>
        <v xml:space="preserve"> &gt; </v>
      </c>
      <c r="AW11" s="23">
        <f t="shared" si="0"/>
        <v>4</v>
      </c>
      <c r="AX11" s="12">
        <f t="shared" si="1"/>
        <v>6</v>
      </c>
      <c r="AY11" s="24">
        <f t="shared" si="2"/>
        <v>37</v>
      </c>
    </row>
    <row r="12" spans="1:51">
      <c r="A12" s="43" t="str">
        <f>'M bm Data'!A13</f>
        <v>Indiana</v>
      </c>
      <c r="B12" s="40" t="str">
        <f>IF(('M bm Data'!$B13-'M bm Data'!AB$2)/SQRT(('M bm Data'!$C13^2)+('M bm Data'!AB$3^2))&gt;1.96," &gt; ",IF(('M bm Data'!$B13-'M bm Data'!AB$2)/SQRT(('M bm Data'!$C13^2)+('M bm Data'!AB$3^2))&lt;-1.96," &lt; "," - "))</f>
        <v xml:space="preserve"> &lt; </v>
      </c>
      <c r="C12" s="21" t="str">
        <f>IF(('M bm Data'!$B13-'M bm Data'!AC$2)/SQRT(('M bm Data'!$C13^2)+('M bm Data'!AC$3^2))&gt;1.96," &gt; ",IF(('M bm Data'!$B13-'M bm Data'!AC$2)/SQRT(('M bm Data'!$C13^2)+('M bm Data'!AC$3^2))&lt;-1.96," &lt; "," - "))</f>
        <v xml:space="preserve"> &lt; </v>
      </c>
      <c r="D12" s="21" t="str">
        <f>IF(('M bm Data'!$B13-'M bm Data'!AD$2)/SQRT(('M bm Data'!$C13^2)+('M bm Data'!AD$3^2))&gt;1.96," &gt; ",IF(('M bm Data'!$B13-'M bm Data'!AD$2)/SQRT(('M bm Data'!$C13^2)+('M bm Data'!AD$3^2))&lt;-1.96," &lt; "," - "))</f>
        <v xml:space="preserve"> &lt; </v>
      </c>
      <c r="E12" s="21" t="str">
        <f>IF(('M bm Data'!$B13-'M bm Data'!AE$2)/SQRT(('M bm Data'!$C13^2)+('M bm Data'!AE$3^2))&gt;1.96," &gt; ",IF(('M bm Data'!$B13-'M bm Data'!AE$2)/SQRT(('M bm Data'!$C13^2)+('M bm Data'!AE$3^2))&lt;-1.96," &lt; "," - "))</f>
        <v xml:space="preserve"> - </v>
      </c>
      <c r="F12" s="21" t="str">
        <f>IF(('M bm Data'!$B13-'M bm Data'!AF$2)/SQRT(('M bm Data'!$C13^2)+('M bm Data'!AF$3^2))&gt;1.96," &gt; ",IF(('M bm Data'!$B13-'M bm Data'!AF$2)/SQRT(('M bm Data'!$C13^2)+('M bm Data'!AF$3^2))&lt;-1.96," &lt; "," - "))</f>
        <v xml:space="preserve"> - </v>
      </c>
      <c r="G12" s="21" t="str">
        <f>IF(('M bm Data'!$B13-'M bm Data'!AG$2)/SQRT(('M bm Data'!$C13^2)+('M bm Data'!AG$3^2))&gt;1.96," &gt; ",IF(('M bm Data'!$B13-'M bm Data'!AG$2)/SQRT(('M bm Data'!$C13^2)+('M bm Data'!AG$3^2))&lt;-1.96," &lt; "," - "))</f>
        <v xml:space="preserve"> - </v>
      </c>
      <c r="H12" s="21" t="str">
        <f>IF(('M bm Data'!$B13-'M bm Data'!AH$2)/SQRT(('M bm Data'!$C13^2)+('M bm Data'!AH$3^2))&gt;1.96," &gt; ",IF(('M bm Data'!$B13-'M bm Data'!AH$2)/SQRT(('M bm Data'!$C13^2)+('M bm Data'!AH$3^2))&lt;-1.96," &lt; "," - "))</f>
        <v xml:space="preserve"> - </v>
      </c>
      <c r="I12" s="21" t="str">
        <f>IF(('M bm Data'!$B13-'M bm Data'!AI$2)/SQRT(('M bm Data'!$C13^2)+('M bm Data'!AI$3^2))&gt;1.96," &gt; ",IF(('M bm Data'!$B13-'M bm Data'!AI$2)/SQRT(('M bm Data'!$C13^2)+('M bm Data'!AI$3^2))&lt;-1.96," &lt; "," - "))</f>
        <v xml:space="preserve"> - </v>
      </c>
      <c r="J12" s="21" t="str">
        <f>IF(('M bm Data'!$B13-'M bm Data'!AJ$2)/SQRT(('M bm Data'!$C13^2)+('M bm Data'!AJ$3^2))&gt;1.96," &gt; ",IF(('M bm Data'!$B13-'M bm Data'!AJ$2)/SQRT(('M bm Data'!$C13^2)+('M bm Data'!AJ$3^2))&lt;-1.96," &lt; "," - "))</f>
        <v xml:space="preserve"> - </v>
      </c>
      <c r="K12" s="21" t="str">
        <f>IF(('M bm Data'!$B13-'M bm Data'!AK$2)/SQRT(('M bm Data'!$C13^2)+('M bm Data'!AK$3^2))&gt;1.96," &gt; ",IF(('M bm Data'!$B13-'M bm Data'!AK$2)/SQRT(('M bm Data'!$C13^2)+('M bm Data'!AK$3^2))&lt;-1.96," &lt; "," - "))</f>
        <v xml:space="preserve"> - </v>
      </c>
      <c r="L12" s="21" t="str">
        <f>IF(('M bm Data'!$B13-'M bm Data'!AL$2)/SQRT(('M bm Data'!$C13^2)+('M bm Data'!AL$3^2))&gt;1.96," &gt; ",IF(('M bm Data'!$B13-'M bm Data'!AL$2)/SQRT(('M bm Data'!$C13^2)+('M bm Data'!AL$3^2))&lt;-1.96," &lt; "," - "))</f>
        <v xml:space="preserve"> &gt; </v>
      </c>
      <c r="M12" s="21" t="str">
        <f>IF(('M bm Data'!$B13-'M bm Data'!AM$2)/SQRT(('M bm Data'!$C13^2)+('M bm Data'!AM$3^2))&gt;1.96," &gt; ",IF(('M bm Data'!$B13-'M bm Data'!AM$2)/SQRT(('M bm Data'!$C13^2)+('M bm Data'!AM$3^2))&lt;-1.96," &lt; "," - "))</f>
        <v xml:space="preserve"> &gt; </v>
      </c>
      <c r="N12" s="21" t="str">
        <f>IF(('M bm Data'!$B13-'M bm Data'!AN$2)/SQRT(('M bm Data'!$C13^2)+('M bm Data'!AN$3^2))&gt;1.96," &gt; ",IF(('M bm Data'!$B13-'M bm Data'!AN$2)/SQRT(('M bm Data'!$C13^2)+('M bm Data'!AN$3^2))&lt;-1.96," &lt; "," - "))</f>
        <v xml:space="preserve"> &gt; </v>
      </c>
      <c r="O12" s="21" t="str">
        <f>IF(('M bm Data'!$B13-'M bm Data'!AO$2)/SQRT(('M bm Data'!$C13^2)+('M bm Data'!AO$3^2))&gt;1.96," &gt; ",IF(('M bm Data'!$B13-'M bm Data'!AO$2)/SQRT(('M bm Data'!$C13^2)+('M bm Data'!AO$3^2))&lt;-1.96," &lt; "," - "))</f>
        <v xml:space="preserve"> &gt; </v>
      </c>
      <c r="P12" s="21" t="str">
        <f>IF(('M bm Data'!$B13-'M bm Data'!AP$2)/SQRT(('M bm Data'!$C13^2)+('M bm Data'!AP$3^2))&gt;1.96," &gt; ",IF(('M bm Data'!$B13-'M bm Data'!AP$2)/SQRT(('M bm Data'!$C13^2)+('M bm Data'!AP$3^2))&lt;-1.96," &lt; "," - "))</f>
        <v xml:space="preserve"> &gt; </v>
      </c>
      <c r="Q12" s="21" t="str">
        <f>IF(('M bm Data'!$B13-'M bm Data'!AQ$2)/SQRT(('M bm Data'!$C13^2)+('M bm Data'!AQ$3^2))&gt;1.96," &gt; ",IF(('M bm Data'!$B13-'M bm Data'!AQ$2)/SQRT(('M bm Data'!$C13^2)+('M bm Data'!AQ$3^2))&lt;-1.96," &lt; "," - "))</f>
        <v xml:space="preserve"> &gt; </v>
      </c>
      <c r="R12" s="21" t="str">
        <f>IF(('M bm Data'!$B13-'M bm Data'!AR$2)/SQRT(('M bm Data'!$C13^2)+('M bm Data'!AR$3^2))&gt;1.96," &gt; ",IF(('M bm Data'!$B13-'M bm Data'!AR$2)/SQRT(('M bm Data'!$C13^2)+('M bm Data'!AR$3^2))&lt;-1.96," &lt; "," - "))</f>
        <v xml:space="preserve"> &gt; </v>
      </c>
      <c r="S12" s="21" t="str">
        <f>IF(('M bm Data'!$B13-'M bm Data'!AS$2)/SQRT(('M bm Data'!$C13^2)+('M bm Data'!AS$3^2))&gt;1.96," &gt; ",IF(('M bm Data'!$B13-'M bm Data'!AS$2)/SQRT(('M bm Data'!$C13^2)+('M bm Data'!AS$3^2))&lt;-1.96," &lt; "," - "))</f>
        <v xml:space="preserve"> &gt; </v>
      </c>
      <c r="T12" s="21" t="str">
        <f>IF(('M bm Data'!$B13-'M bm Data'!AT$2)/SQRT(('M bm Data'!$C13^2)+('M bm Data'!AT$3^2))&gt;1.96," &gt; ",IF(('M bm Data'!$B13-'M bm Data'!AT$2)/SQRT(('M bm Data'!$C13^2)+('M bm Data'!AT$3^2))&lt;-1.96," &lt; "," - "))</f>
        <v xml:space="preserve"> &gt; </v>
      </c>
      <c r="U12" s="21" t="str">
        <f>IF(('M bm Data'!$B13-'M bm Data'!AU$2)/SQRT(('M bm Data'!$C13^2)+('M bm Data'!AU$3^2))&gt;1.96," &gt; ",IF(('M bm Data'!$B13-'M bm Data'!AU$2)/SQRT(('M bm Data'!$C13^2)+('M bm Data'!AU$3^2))&lt;-1.96," &lt; "," - "))</f>
        <v xml:space="preserve"> &gt; </v>
      </c>
      <c r="V12" s="21" t="str">
        <f>IF(('M bm Data'!$B13-'M bm Data'!AV$2)/SQRT(('M bm Data'!$C13^2)+('M bm Data'!AV$3^2))&gt;1.96," &gt; ",IF(('M bm Data'!$B13-'M bm Data'!AV$2)/SQRT(('M bm Data'!$C13^2)+('M bm Data'!AV$3^2))&lt;-1.96," &lt; "," - "))</f>
        <v xml:space="preserve"> &gt; </v>
      </c>
      <c r="W12" s="21" t="str">
        <f>IF(('M bm Data'!$B13-'M bm Data'!AW$2)/SQRT(('M bm Data'!$C13^2)+('M bm Data'!AW$3^2))&gt;1.96," &gt; ",IF(('M bm Data'!$B13-'M bm Data'!AW$2)/SQRT(('M bm Data'!$C13^2)+('M bm Data'!AW$3^2))&lt;-1.96," &lt; "," - "))</f>
        <v xml:space="preserve"> &gt; </v>
      </c>
      <c r="X12" s="21" t="str">
        <f>IF(('M bm Data'!$B13-'M bm Data'!AX$2)/SQRT(('M bm Data'!$C13^2)+('M bm Data'!AX$3^2))&gt;1.96," &gt; ",IF(('M bm Data'!$B13-'M bm Data'!AX$2)/SQRT(('M bm Data'!$C13^2)+('M bm Data'!AX$3^2))&lt;-1.96," &lt; "," - "))</f>
        <v xml:space="preserve"> &gt; </v>
      </c>
      <c r="Y12" s="21" t="str">
        <f>IF(('M bm Data'!$B13-'M bm Data'!AY$2)/SQRT(('M bm Data'!$C13^2)+('M bm Data'!AY$3^2))&gt;1.96," &gt; ",IF(('M bm Data'!$B13-'M bm Data'!AY$2)/SQRT(('M bm Data'!$C13^2)+('M bm Data'!AY$3^2))&lt;-1.96," &lt; "," - "))</f>
        <v xml:space="preserve"> &gt; </v>
      </c>
      <c r="Z12" s="21" t="str">
        <f>IF(('M bm Data'!$B13-'M bm Data'!AZ$2)/SQRT(('M bm Data'!$C13^2)+('M bm Data'!AZ$3^2))&gt;1.96," &gt; ",IF(('M bm Data'!$B13-'M bm Data'!AZ$2)/SQRT(('M bm Data'!$C13^2)+('M bm Data'!AZ$3^2))&lt;-1.96," &lt; "," - "))</f>
        <v xml:space="preserve"> &gt; </v>
      </c>
      <c r="AA12" s="21" t="str">
        <f>IF(('M bm Data'!$B13-'M bm Data'!BA$2)/SQRT(('M bm Data'!$C13^2)+('M bm Data'!BA$3^2))&gt;1.96," &gt; ",IF(('M bm Data'!$B13-'M bm Data'!BA$2)/SQRT(('M bm Data'!$C13^2)+('M bm Data'!BA$3^2))&lt;-1.96," &lt; "," - "))</f>
        <v xml:space="preserve"> &gt; </v>
      </c>
      <c r="AB12" s="21" t="str">
        <f>IF(('M bm Data'!$B13-'M bm Data'!BB$2)/SQRT(('M bm Data'!$C13^2)+('M bm Data'!BB$3^2))&gt;1.96," &gt; ",IF(('M bm Data'!$B13-'M bm Data'!BB$2)/SQRT(('M bm Data'!$C13^2)+('M bm Data'!BB$3^2))&lt;-1.96," &lt; "," - "))</f>
        <v xml:space="preserve"> &gt; </v>
      </c>
      <c r="AC12" s="21" t="str">
        <f>IF(('M bm Data'!$B13-'M bm Data'!BC$2)/SQRT(('M bm Data'!$C13^2)+('M bm Data'!BC$3^2))&gt;1.96," &gt; ",IF(('M bm Data'!$B13-'M bm Data'!BC$2)/SQRT(('M bm Data'!$C13^2)+('M bm Data'!BC$3^2))&lt;-1.96," &lt; "," - "))</f>
        <v xml:space="preserve"> &gt; </v>
      </c>
      <c r="AD12" s="21" t="str">
        <f>IF(('M bm Data'!$B13-'M bm Data'!BD$2)/SQRT(('M bm Data'!$C13^2)+('M bm Data'!BD$3^2))&gt;1.96," &gt; ",IF(('M bm Data'!$B13-'M bm Data'!BD$2)/SQRT(('M bm Data'!$C13^2)+('M bm Data'!BD$3^2))&lt;-1.96," &lt; "," - "))</f>
        <v xml:space="preserve"> &gt; </v>
      </c>
      <c r="AE12" s="21" t="str">
        <f>IF(('M bm Data'!$B13-'M bm Data'!BE$2)/SQRT(('M bm Data'!$C13^2)+('M bm Data'!BE$3^2))&gt;1.96," &gt; ",IF(('M bm Data'!$B13-'M bm Data'!BE$2)/SQRT(('M bm Data'!$C13^2)+('M bm Data'!BE$3^2))&lt;-1.96," &lt; "," - "))</f>
        <v xml:space="preserve"> &gt; </v>
      </c>
      <c r="AF12" s="21" t="str">
        <f>IF(('M bm Data'!$B13-'M bm Data'!BF$2)/SQRT(('M bm Data'!$C13^2)+('M bm Data'!BF$3^2))&gt;1.96," &gt; ",IF(('M bm Data'!$B13-'M bm Data'!BF$2)/SQRT(('M bm Data'!$C13^2)+('M bm Data'!BF$3^2))&lt;-1.96," &lt; "," - "))</f>
        <v xml:space="preserve"> &gt; </v>
      </c>
      <c r="AG12" s="21" t="str">
        <f>IF(('M bm Data'!$B13-'M bm Data'!BG$2)/SQRT(('M bm Data'!$C13^2)+('M bm Data'!BG$3^2))&gt;1.96," &gt; ",IF(('M bm Data'!$B13-'M bm Data'!BG$2)/SQRT(('M bm Data'!$C13^2)+('M bm Data'!BG$3^2))&lt;-1.96," &lt; "," - "))</f>
        <v xml:space="preserve"> &gt; </v>
      </c>
      <c r="AH12" s="21" t="str">
        <f>IF(('M bm Data'!$B13-'M bm Data'!BH$2)/SQRT(('M bm Data'!$C13^2)+('M bm Data'!BH$3^2))&gt;1.96," &gt; ",IF(('M bm Data'!$B13-'M bm Data'!BH$2)/SQRT(('M bm Data'!$C13^2)+('M bm Data'!BH$3^2))&lt;-1.96," &lt; "," - "))</f>
        <v xml:space="preserve"> &gt; </v>
      </c>
      <c r="AI12" s="21" t="str">
        <f>IF(('M bm Data'!$B13-'M bm Data'!BI$2)/SQRT(('M bm Data'!$C13^2)+('M bm Data'!BI$3^2))&gt;1.96," &gt; ",IF(('M bm Data'!$B13-'M bm Data'!BI$2)/SQRT(('M bm Data'!$C13^2)+('M bm Data'!BI$3^2))&lt;-1.96," &lt; "," - "))</f>
        <v xml:space="preserve"> &gt; </v>
      </c>
      <c r="AJ12" s="21" t="str">
        <f>IF(('M bm Data'!$B13-'M bm Data'!BJ$2)/SQRT(('M bm Data'!$C13^2)+('M bm Data'!BJ$3^2))&gt;1.96," &gt; ",IF(('M bm Data'!$B13-'M bm Data'!BJ$2)/SQRT(('M bm Data'!$C13^2)+('M bm Data'!BJ$3^2))&lt;-1.96," &lt; "," - "))</f>
        <v xml:space="preserve"> &gt; </v>
      </c>
      <c r="AK12" s="21" t="str">
        <f>IF(('M bm Data'!$B13-'M bm Data'!BK$2)/SQRT(('M bm Data'!$C13^2)+('M bm Data'!BK$3^2))&gt;1.96," &gt; ",IF(('M bm Data'!$B13-'M bm Data'!BK$2)/SQRT(('M bm Data'!$C13^2)+('M bm Data'!BK$3^2))&lt;-1.96," &lt; "," - "))</f>
        <v xml:space="preserve"> &gt; </v>
      </c>
      <c r="AL12" s="21" t="str">
        <f>IF(('M bm Data'!$B13-'M bm Data'!BL$2)/SQRT(('M bm Data'!$C13^2)+('M bm Data'!BL$3^2))&gt;1.96," &gt; ",IF(('M bm Data'!$B13-'M bm Data'!BL$2)/SQRT(('M bm Data'!$C13^2)+('M bm Data'!BL$3^2))&lt;-1.96," &lt; "," - "))</f>
        <v xml:space="preserve"> &gt; </v>
      </c>
      <c r="AM12" s="21" t="str">
        <f>IF(('M bm Data'!$B13-'M bm Data'!BM$2)/SQRT(('M bm Data'!$C13^2)+('M bm Data'!BM$3^2))&gt;1.96," &gt; ",IF(('M bm Data'!$B13-'M bm Data'!BM$2)/SQRT(('M bm Data'!$C13^2)+('M bm Data'!BM$3^2))&lt;-1.96," &lt; "," - "))</f>
        <v xml:space="preserve"> &gt; </v>
      </c>
      <c r="AN12" s="21" t="str">
        <f>IF(('M bm Data'!$B13-'M bm Data'!BN$2)/SQRT(('M bm Data'!$C13^2)+('M bm Data'!BN$3^2))&gt;1.96," &gt; ",IF(('M bm Data'!$B13-'M bm Data'!BN$2)/SQRT(('M bm Data'!$C13^2)+('M bm Data'!BN$3^2))&lt;-1.96," &lt; "," - "))</f>
        <v xml:space="preserve"> &gt; </v>
      </c>
      <c r="AO12" s="21" t="str">
        <f>IF(('M bm Data'!$B13-'M bm Data'!BO$2)/SQRT(('M bm Data'!$C13^2)+('M bm Data'!BO$3^2))&gt;1.96," &gt; ",IF(('M bm Data'!$B13-'M bm Data'!BO$2)/SQRT(('M bm Data'!$C13^2)+('M bm Data'!BO$3^2))&lt;-1.96," &lt; "," - "))</f>
        <v xml:space="preserve"> &gt; </v>
      </c>
      <c r="AP12" s="21" t="str">
        <f>IF(('M bm Data'!$B13-'M bm Data'!BP$2)/SQRT(('M bm Data'!$C13^2)+('M bm Data'!BP$3^2))&gt;1.96," &gt; ",IF(('M bm Data'!$B13-'M bm Data'!BP$2)/SQRT(('M bm Data'!$C13^2)+('M bm Data'!BP$3^2))&lt;-1.96," &lt; "," - "))</f>
        <v xml:space="preserve"> &gt; </v>
      </c>
      <c r="AQ12" s="21" t="str">
        <f>IF(('M bm Data'!$B13-'M bm Data'!BQ$2)/SQRT(('M bm Data'!$C13^2)+('M bm Data'!BQ$3^2))&gt;1.96," &gt; ",IF(('M bm Data'!$B13-'M bm Data'!BQ$2)/SQRT(('M bm Data'!$C13^2)+('M bm Data'!BQ$3^2))&lt;-1.96," &lt; "," - "))</f>
        <v xml:space="preserve"> &gt; </v>
      </c>
      <c r="AR12" s="21" t="str">
        <f>IF(('M bm Data'!$B13-'M bm Data'!BR$2)/SQRT(('M bm Data'!$C13^2)+('M bm Data'!BR$3^2))&gt;1.96," &gt; ",IF(('M bm Data'!$B13-'M bm Data'!BR$2)/SQRT(('M bm Data'!$C13^2)+('M bm Data'!BR$3^2))&lt;-1.96," &lt; "," - "))</f>
        <v xml:space="preserve"> &gt; </v>
      </c>
      <c r="AS12" s="21" t="str">
        <f>IF(('M bm Data'!$B13-'M bm Data'!BS$2)/SQRT(('M bm Data'!$C13^2)+('M bm Data'!BS$3^2))&gt;1.96," &gt; ",IF(('M bm Data'!$B13-'M bm Data'!BS$2)/SQRT(('M bm Data'!$C13^2)+('M bm Data'!BS$3^2))&lt;-1.96," &lt; "," - "))</f>
        <v xml:space="preserve"> &gt; </v>
      </c>
      <c r="AT12" s="21" t="str">
        <f>IF(('M bm Data'!$B13-'M bm Data'!BT$2)/SQRT(('M bm Data'!$C13^2)+('M bm Data'!BT$3^2))&gt;1.96," &gt; ",IF(('M bm Data'!$B13-'M bm Data'!BT$2)/SQRT(('M bm Data'!$C13^2)+('M bm Data'!BT$3^2))&lt;-1.96," &lt; "," - "))</f>
        <v xml:space="preserve"> &gt; </v>
      </c>
      <c r="AU12" s="21" t="str">
        <f>IF(('M bm Data'!$B13-'M bm Data'!BU$2)/SQRT(('M bm Data'!$C13^2)+('M bm Data'!BU$3^2))&gt;1.96," &gt; ",IF(('M bm Data'!$B13-'M bm Data'!BU$2)/SQRT(('M bm Data'!$C13^2)+('M bm Data'!BU$3^2))&lt;-1.96," &lt; "," - "))</f>
        <v xml:space="preserve"> &gt; </v>
      </c>
      <c r="AV12" s="22" t="str">
        <f>IF(('M bm Data'!$B13-'M bm Data'!BV$2)/SQRT(('M bm Data'!$C13^2)+('M bm Data'!BV$3^2))&gt;1.96," &gt; ",IF(('M bm Data'!$B13-'M bm Data'!BV$2)/SQRT(('M bm Data'!$C13^2)+('M bm Data'!BV$3^2))&lt;-1.96," &lt; "," - "))</f>
        <v xml:space="preserve"> &gt; </v>
      </c>
      <c r="AW12" s="23">
        <f t="shared" si="0"/>
        <v>3</v>
      </c>
      <c r="AX12" s="12">
        <f t="shared" si="1"/>
        <v>7</v>
      </c>
      <c r="AY12" s="24">
        <f t="shared" si="2"/>
        <v>37</v>
      </c>
    </row>
    <row r="13" spans="1:51">
      <c r="A13" s="43" t="str">
        <f>'M bm Data'!A14</f>
        <v>DoDEA</v>
      </c>
      <c r="B13" s="40" t="str">
        <f>IF(('M bm Data'!$B14-'M bm Data'!AB$2)/SQRT(('M bm Data'!$C14^2)+('M bm Data'!AB$3^2))&gt;1.96," &gt; ",IF(('M bm Data'!$B14-'M bm Data'!AB$2)/SQRT(('M bm Data'!$C14^2)+('M bm Data'!AB$3^2))&lt;-1.96," &lt; "," - "))</f>
        <v xml:space="preserve"> &lt; </v>
      </c>
      <c r="C13" s="21" t="str">
        <f>IF(('M bm Data'!$B14-'M bm Data'!AC$2)/SQRT(('M bm Data'!$C14^2)+('M bm Data'!AC$3^2))&gt;1.96," &gt; ",IF(('M bm Data'!$B14-'M bm Data'!AC$2)/SQRT(('M bm Data'!$C14^2)+('M bm Data'!AC$3^2))&lt;-1.96," &lt; "," - "))</f>
        <v xml:space="preserve"> &lt; </v>
      </c>
      <c r="D13" s="21" t="str">
        <f>IF(('M bm Data'!$B14-'M bm Data'!AD$2)/SQRT(('M bm Data'!$C14^2)+('M bm Data'!AD$3^2))&gt;1.96," &gt; ",IF(('M bm Data'!$B14-'M bm Data'!AD$2)/SQRT(('M bm Data'!$C14^2)+('M bm Data'!AD$3^2))&lt;-1.96," &lt; "," - "))</f>
        <v xml:space="preserve"> &lt; </v>
      </c>
      <c r="E13" s="21" t="str">
        <f>IF(('M bm Data'!$B14-'M bm Data'!AE$2)/SQRT(('M bm Data'!$C14^2)+('M bm Data'!AE$3^2))&gt;1.96," &gt; ",IF(('M bm Data'!$B14-'M bm Data'!AE$2)/SQRT(('M bm Data'!$C14^2)+('M bm Data'!AE$3^2))&lt;-1.96," &lt; "," - "))</f>
        <v xml:space="preserve"> &lt; </v>
      </c>
      <c r="F13" s="21" t="str">
        <f>IF(('M bm Data'!$B14-'M bm Data'!AF$2)/SQRT(('M bm Data'!$C14^2)+('M bm Data'!AF$3^2))&gt;1.96," &gt; ",IF(('M bm Data'!$B14-'M bm Data'!AF$2)/SQRT(('M bm Data'!$C14^2)+('M bm Data'!AF$3^2))&lt;-1.96," &lt; "," - "))</f>
        <v xml:space="preserve"> &lt; </v>
      </c>
      <c r="G13" s="21" t="str">
        <f>IF(('M bm Data'!$B14-'M bm Data'!AG$2)/SQRT(('M bm Data'!$C14^2)+('M bm Data'!AG$3^2))&gt;1.96," &gt; ",IF(('M bm Data'!$B14-'M bm Data'!AG$2)/SQRT(('M bm Data'!$C14^2)+('M bm Data'!AG$3^2))&lt;-1.96," &lt; "," - "))</f>
        <v xml:space="preserve"> - </v>
      </c>
      <c r="H13" s="21" t="str">
        <f>IF(('M bm Data'!$B14-'M bm Data'!AH$2)/SQRT(('M bm Data'!$C14^2)+('M bm Data'!AH$3^2))&gt;1.96," &gt; ",IF(('M bm Data'!$B14-'M bm Data'!AH$2)/SQRT(('M bm Data'!$C14^2)+('M bm Data'!AH$3^2))&lt;-1.96," &lt; "," - "))</f>
        <v xml:space="preserve"> - </v>
      </c>
      <c r="I13" s="21" t="str">
        <f>IF(('M bm Data'!$B14-'M bm Data'!AI$2)/SQRT(('M bm Data'!$C14^2)+('M bm Data'!AI$3^2))&gt;1.96," &gt; ",IF(('M bm Data'!$B14-'M bm Data'!AI$2)/SQRT(('M bm Data'!$C14^2)+('M bm Data'!AI$3^2))&lt;-1.96," &lt; "," - "))</f>
        <v xml:space="preserve"> - </v>
      </c>
      <c r="J13" s="21" t="str">
        <f>IF(('M bm Data'!$B14-'M bm Data'!AJ$2)/SQRT(('M bm Data'!$C14^2)+('M bm Data'!AJ$3^2))&gt;1.96," &gt; ",IF(('M bm Data'!$B14-'M bm Data'!AJ$2)/SQRT(('M bm Data'!$C14^2)+('M bm Data'!AJ$3^2))&lt;-1.96," &lt; "," - "))</f>
        <v xml:space="preserve"> - </v>
      </c>
      <c r="K13" s="21" t="str">
        <f>IF(('M bm Data'!$B14-'M bm Data'!AK$2)/SQRT(('M bm Data'!$C14^2)+('M bm Data'!AK$3^2))&gt;1.96," &gt; ",IF(('M bm Data'!$B14-'M bm Data'!AK$2)/SQRT(('M bm Data'!$C14^2)+('M bm Data'!AK$3^2))&lt;-1.96," &lt; "," - "))</f>
        <v xml:space="preserve"> - </v>
      </c>
      <c r="L13" s="21" t="str">
        <f>IF(('M bm Data'!$B14-'M bm Data'!AL$2)/SQRT(('M bm Data'!$C14^2)+('M bm Data'!AL$3^2))&gt;1.96," &gt; ",IF(('M bm Data'!$B14-'M bm Data'!AL$2)/SQRT(('M bm Data'!$C14^2)+('M bm Data'!AL$3^2))&lt;-1.96," &lt; "," - "))</f>
        <v xml:space="preserve"> &gt; </v>
      </c>
      <c r="M13" s="21" t="str">
        <f>IF(('M bm Data'!$B14-'M bm Data'!AM$2)/SQRT(('M bm Data'!$C14^2)+('M bm Data'!AM$3^2))&gt;1.96," &gt; ",IF(('M bm Data'!$B14-'M bm Data'!AM$2)/SQRT(('M bm Data'!$C14^2)+('M bm Data'!AM$3^2))&lt;-1.96," &lt; "," - "))</f>
        <v xml:space="preserve"> &gt; </v>
      </c>
      <c r="N13" s="21" t="str">
        <f>IF(('M bm Data'!$B14-'M bm Data'!AN$2)/SQRT(('M bm Data'!$C14^2)+('M bm Data'!AN$3^2))&gt;1.96," &gt; ",IF(('M bm Data'!$B14-'M bm Data'!AN$2)/SQRT(('M bm Data'!$C14^2)+('M bm Data'!AN$3^2))&lt;-1.96," &lt; "," - "))</f>
        <v xml:space="preserve"> &gt; </v>
      </c>
      <c r="O13" s="21" t="str">
        <f>IF(('M bm Data'!$B14-'M bm Data'!AO$2)/SQRT(('M bm Data'!$C14^2)+('M bm Data'!AO$3^2))&gt;1.96," &gt; ",IF(('M bm Data'!$B14-'M bm Data'!AO$2)/SQRT(('M bm Data'!$C14^2)+('M bm Data'!AO$3^2))&lt;-1.96," &lt; "," - "))</f>
        <v xml:space="preserve"> &gt; </v>
      </c>
      <c r="P13" s="21" t="str">
        <f>IF(('M bm Data'!$B14-'M bm Data'!AP$2)/SQRT(('M bm Data'!$C14^2)+('M bm Data'!AP$3^2))&gt;1.96," &gt; ",IF(('M bm Data'!$B14-'M bm Data'!AP$2)/SQRT(('M bm Data'!$C14^2)+('M bm Data'!AP$3^2))&lt;-1.96," &lt; "," - "))</f>
        <v xml:space="preserve"> &gt; </v>
      </c>
      <c r="Q13" s="21" t="str">
        <f>IF(('M bm Data'!$B14-'M bm Data'!AQ$2)/SQRT(('M bm Data'!$C14^2)+('M bm Data'!AQ$3^2))&gt;1.96," &gt; ",IF(('M bm Data'!$B14-'M bm Data'!AQ$2)/SQRT(('M bm Data'!$C14^2)+('M bm Data'!AQ$3^2))&lt;-1.96," &lt; "," - "))</f>
        <v xml:space="preserve"> &gt; </v>
      </c>
      <c r="R13" s="21" t="str">
        <f>IF(('M bm Data'!$B14-'M bm Data'!AR$2)/SQRT(('M bm Data'!$C14^2)+('M bm Data'!AR$3^2))&gt;1.96," &gt; ",IF(('M bm Data'!$B14-'M bm Data'!AR$2)/SQRT(('M bm Data'!$C14^2)+('M bm Data'!AR$3^2))&lt;-1.96," &lt; "," - "))</f>
        <v xml:space="preserve"> &gt; </v>
      </c>
      <c r="S13" s="21" t="str">
        <f>IF(('M bm Data'!$B14-'M bm Data'!AS$2)/SQRT(('M bm Data'!$C14^2)+('M bm Data'!AS$3^2))&gt;1.96," &gt; ",IF(('M bm Data'!$B14-'M bm Data'!AS$2)/SQRT(('M bm Data'!$C14^2)+('M bm Data'!AS$3^2))&lt;-1.96," &lt; "," - "))</f>
        <v xml:space="preserve"> &gt; </v>
      </c>
      <c r="T13" s="21" t="str">
        <f>IF(('M bm Data'!$B14-'M bm Data'!AT$2)/SQRT(('M bm Data'!$C14^2)+('M bm Data'!AT$3^2))&gt;1.96," &gt; ",IF(('M bm Data'!$B14-'M bm Data'!AT$2)/SQRT(('M bm Data'!$C14^2)+('M bm Data'!AT$3^2))&lt;-1.96," &lt; "," - "))</f>
        <v xml:space="preserve"> &gt; </v>
      </c>
      <c r="U13" s="21" t="str">
        <f>IF(('M bm Data'!$B14-'M bm Data'!AU$2)/SQRT(('M bm Data'!$C14^2)+('M bm Data'!AU$3^2))&gt;1.96," &gt; ",IF(('M bm Data'!$B14-'M bm Data'!AU$2)/SQRT(('M bm Data'!$C14^2)+('M bm Data'!AU$3^2))&lt;-1.96," &lt; "," - "))</f>
        <v xml:space="preserve"> &gt; </v>
      </c>
      <c r="V13" s="21" t="str">
        <f>IF(('M bm Data'!$B14-'M bm Data'!AV$2)/SQRT(('M bm Data'!$C14^2)+('M bm Data'!AV$3^2))&gt;1.96," &gt; ",IF(('M bm Data'!$B14-'M bm Data'!AV$2)/SQRT(('M bm Data'!$C14^2)+('M bm Data'!AV$3^2))&lt;-1.96," &lt; "," - "))</f>
        <v xml:space="preserve"> &gt; </v>
      </c>
      <c r="W13" s="21" t="str">
        <f>IF(('M bm Data'!$B14-'M bm Data'!AW$2)/SQRT(('M bm Data'!$C14^2)+('M bm Data'!AW$3^2))&gt;1.96," &gt; ",IF(('M bm Data'!$B14-'M bm Data'!AW$2)/SQRT(('M bm Data'!$C14^2)+('M bm Data'!AW$3^2))&lt;-1.96," &lt; "," - "))</f>
        <v xml:space="preserve"> &gt; </v>
      </c>
      <c r="X13" s="21" t="str">
        <f>IF(('M bm Data'!$B14-'M bm Data'!AX$2)/SQRT(('M bm Data'!$C14^2)+('M bm Data'!AX$3^2))&gt;1.96," &gt; ",IF(('M bm Data'!$B14-'M bm Data'!AX$2)/SQRT(('M bm Data'!$C14^2)+('M bm Data'!AX$3^2))&lt;-1.96," &lt; "," - "))</f>
        <v xml:space="preserve"> &gt; </v>
      </c>
      <c r="Y13" s="21" t="str">
        <f>IF(('M bm Data'!$B14-'M bm Data'!AY$2)/SQRT(('M bm Data'!$C14^2)+('M bm Data'!AY$3^2))&gt;1.96," &gt; ",IF(('M bm Data'!$B14-'M bm Data'!AY$2)/SQRT(('M bm Data'!$C14^2)+('M bm Data'!AY$3^2))&lt;-1.96," &lt; "," - "))</f>
        <v xml:space="preserve"> &gt; </v>
      </c>
      <c r="Z13" s="21" t="str">
        <f>IF(('M bm Data'!$B14-'M bm Data'!AZ$2)/SQRT(('M bm Data'!$C14^2)+('M bm Data'!AZ$3^2))&gt;1.96," &gt; ",IF(('M bm Data'!$B14-'M bm Data'!AZ$2)/SQRT(('M bm Data'!$C14^2)+('M bm Data'!AZ$3^2))&lt;-1.96," &lt; "," - "))</f>
        <v xml:space="preserve"> &gt; </v>
      </c>
      <c r="AA13" s="21" t="str">
        <f>IF(('M bm Data'!$B14-'M bm Data'!BA$2)/SQRT(('M bm Data'!$C14^2)+('M bm Data'!BA$3^2))&gt;1.96," &gt; ",IF(('M bm Data'!$B14-'M bm Data'!BA$2)/SQRT(('M bm Data'!$C14^2)+('M bm Data'!BA$3^2))&lt;-1.96," &lt; "," - "))</f>
        <v xml:space="preserve"> &gt; </v>
      </c>
      <c r="AB13" s="21" t="str">
        <f>IF(('M bm Data'!$B14-'M bm Data'!BB$2)/SQRT(('M bm Data'!$C14^2)+('M bm Data'!BB$3^2))&gt;1.96," &gt; ",IF(('M bm Data'!$B14-'M bm Data'!BB$2)/SQRT(('M bm Data'!$C14^2)+('M bm Data'!BB$3^2))&lt;-1.96," &lt; "," - "))</f>
        <v xml:space="preserve"> &gt; </v>
      </c>
      <c r="AC13" s="21" t="str">
        <f>IF(('M bm Data'!$B14-'M bm Data'!BC$2)/SQRT(('M bm Data'!$C14^2)+('M bm Data'!BC$3^2))&gt;1.96," &gt; ",IF(('M bm Data'!$B14-'M bm Data'!BC$2)/SQRT(('M bm Data'!$C14^2)+('M bm Data'!BC$3^2))&lt;-1.96," &lt; "," - "))</f>
        <v xml:space="preserve"> &gt; </v>
      </c>
      <c r="AD13" s="21" t="str">
        <f>IF(('M bm Data'!$B14-'M bm Data'!BD$2)/SQRT(('M bm Data'!$C14^2)+('M bm Data'!BD$3^2))&gt;1.96," &gt; ",IF(('M bm Data'!$B14-'M bm Data'!BD$2)/SQRT(('M bm Data'!$C14^2)+('M bm Data'!BD$3^2))&lt;-1.96," &lt; "," - "))</f>
        <v xml:space="preserve"> &gt; </v>
      </c>
      <c r="AE13" s="21" t="str">
        <f>IF(('M bm Data'!$B14-'M bm Data'!BE$2)/SQRT(('M bm Data'!$C14^2)+('M bm Data'!BE$3^2))&gt;1.96," &gt; ",IF(('M bm Data'!$B14-'M bm Data'!BE$2)/SQRT(('M bm Data'!$C14^2)+('M bm Data'!BE$3^2))&lt;-1.96," &lt; "," - "))</f>
        <v xml:space="preserve"> &gt; </v>
      </c>
      <c r="AF13" s="21" t="str">
        <f>IF(('M bm Data'!$B14-'M bm Data'!BF$2)/SQRT(('M bm Data'!$C14^2)+('M bm Data'!BF$3^2))&gt;1.96," &gt; ",IF(('M bm Data'!$B14-'M bm Data'!BF$2)/SQRT(('M bm Data'!$C14^2)+('M bm Data'!BF$3^2))&lt;-1.96," &lt; "," - "))</f>
        <v xml:space="preserve"> &gt; </v>
      </c>
      <c r="AG13" s="21" t="str">
        <f>IF(('M bm Data'!$B14-'M bm Data'!BG$2)/SQRT(('M bm Data'!$C14^2)+('M bm Data'!BG$3^2))&gt;1.96," &gt; ",IF(('M bm Data'!$B14-'M bm Data'!BG$2)/SQRT(('M bm Data'!$C14^2)+('M bm Data'!BG$3^2))&lt;-1.96," &lt; "," - "))</f>
        <v xml:space="preserve"> &gt; </v>
      </c>
      <c r="AH13" s="21" t="str">
        <f>IF(('M bm Data'!$B14-'M bm Data'!BH$2)/SQRT(('M bm Data'!$C14^2)+('M bm Data'!BH$3^2))&gt;1.96," &gt; ",IF(('M bm Data'!$B14-'M bm Data'!BH$2)/SQRT(('M bm Data'!$C14^2)+('M bm Data'!BH$3^2))&lt;-1.96," &lt; "," - "))</f>
        <v xml:space="preserve"> &gt; </v>
      </c>
      <c r="AI13" s="21" t="str">
        <f>IF(('M bm Data'!$B14-'M bm Data'!BI$2)/SQRT(('M bm Data'!$C14^2)+('M bm Data'!BI$3^2))&gt;1.96," &gt; ",IF(('M bm Data'!$B14-'M bm Data'!BI$2)/SQRT(('M bm Data'!$C14^2)+('M bm Data'!BI$3^2))&lt;-1.96," &lt; "," - "))</f>
        <v xml:space="preserve"> &gt; </v>
      </c>
      <c r="AJ13" s="21" t="str">
        <f>IF(('M bm Data'!$B14-'M bm Data'!BJ$2)/SQRT(('M bm Data'!$C14^2)+('M bm Data'!BJ$3^2))&gt;1.96," &gt; ",IF(('M bm Data'!$B14-'M bm Data'!BJ$2)/SQRT(('M bm Data'!$C14^2)+('M bm Data'!BJ$3^2))&lt;-1.96," &lt; "," - "))</f>
        <v xml:space="preserve"> &gt; </v>
      </c>
      <c r="AK13" s="21" t="str">
        <f>IF(('M bm Data'!$B14-'M bm Data'!BK$2)/SQRT(('M bm Data'!$C14^2)+('M bm Data'!BK$3^2))&gt;1.96," &gt; ",IF(('M bm Data'!$B14-'M bm Data'!BK$2)/SQRT(('M bm Data'!$C14^2)+('M bm Data'!BK$3^2))&lt;-1.96," &lt; "," - "))</f>
        <v xml:space="preserve"> &gt; </v>
      </c>
      <c r="AL13" s="21" t="str">
        <f>IF(('M bm Data'!$B14-'M bm Data'!BL$2)/SQRT(('M bm Data'!$C14^2)+('M bm Data'!BL$3^2))&gt;1.96," &gt; ",IF(('M bm Data'!$B14-'M bm Data'!BL$2)/SQRT(('M bm Data'!$C14^2)+('M bm Data'!BL$3^2))&lt;-1.96," &lt; "," - "))</f>
        <v xml:space="preserve"> &gt; </v>
      </c>
      <c r="AM13" s="21" t="str">
        <f>IF(('M bm Data'!$B14-'M bm Data'!BM$2)/SQRT(('M bm Data'!$C14^2)+('M bm Data'!BM$3^2))&gt;1.96," &gt; ",IF(('M bm Data'!$B14-'M bm Data'!BM$2)/SQRT(('M bm Data'!$C14^2)+('M bm Data'!BM$3^2))&lt;-1.96," &lt; "," - "))</f>
        <v xml:space="preserve"> &gt; </v>
      </c>
      <c r="AN13" s="21" t="str">
        <f>IF(('M bm Data'!$B14-'M bm Data'!BN$2)/SQRT(('M bm Data'!$C14^2)+('M bm Data'!BN$3^2))&gt;1.96," &gt; ",IF(('M bm Data'!$B14-'M bm Data'!BN$2)/SQRT(('M bm Data'!$C14^2)+('M bm Data'!BN$3^2))&lt;-1.96," &lt; "," - "))</f>
        <v xml:space="preserve"> &gt; </v>
      </c>
      <c r="AO13" s="21" t="str">
        <f>IF(('M bm Data'!$B14-'M bm Data'!BO$2)/SQRT(('M bm Data'!$C14^2)+('M bm Data'!BO$3^2))&gt;1.96," &gt; ",IF(('M bm Data'!$B14-'M bm Data'!BO$2)/SQRT(('M bm Data'!$C14^2)+('M bm Data'!BO$3^2))&lt;-1.96," &lt; "," - "))</f>
        <v xml:space="preserve"> &gt; </v>
      </c>
      <c r="AP13" s="21" t="str">
        <f>IF(('M bm Data'!$B14-'M bm Data'!BP$2)/SQRT(('M bm Data'!$C14^2)+('M bm Data'!BP$3^2))&gt;1.96," &gt; ",IF(('M bm Data'!$B14-'M bm Data'!BP$2)/SQRT(('M bm Data'!$C14^2)+('M bm Data'!BP$3^2))&lt;-1.96," &lt; "," - "))</f>
        <v xml:space="preserve"> &gt; </v>
      </c>
      <c r="AQ13" s="21" t="str">
        <f>IF(('M bm Data'!$B14-'M bm Data'!BQ$2)/SQRT(('M bm Data'!$C14^2)+('M bm Data'!BQ$3^2))&gt;1.96," &gt; ",IF(('M bm Data'!$B14-'M bm Data'!BQ$2)/SQRT(('M bm Data'!$C14^2)+('M bm Data'!BQ$3^2))&lt;-1.96," &lt; "," - "))</f>
        <v xml:space="preserve"> &gt; </v>
      </c>
      <c r="AR13" s="21" t="str">
        <f>IF(('M bm Data'!$B14-'M bm Data'!BR$2)/SQRT(('M bm Data'!$C14^2)+('M bm Data'!BR$3^2))&gt;1.96," &gt; ",IF(('M bm Data'!$B14-'M bm Data'!BR$2)/SQRT(('M bm Data'!$C14^2)+('M bm Data'!BR$3^2))&lt;-1.96," &lt; "," - "))</f>
        <v xml:space="preserve"> &gt; </v>
      </c>
      <c r="AS13" s="21" t="str">
        <f>IF(('M bm Data'!$B14-'M bm Data'!BS$2)/SQRT(('M bm Data'!$C14^2)+('M bm Data'!BS$3^2))&gt;1.96," &gt; ",IF(('M bm Data'!$B14-'M bm Data'!BS$2)/SQRT(('M bm Data'!$C14^2)+('M bm Data'!BS$3^2))&lt;-1.96," &lt; "," - "))</f>
        <v xml:space="preserve"> &gt; </v>
      </c>
      <c r="AT13" s="21" t="str">
        <f>IF(('M bm Data'!$B14-'M bm Data'!BT$2)/SQRT(('M bm Data'!$C14^2)+('M bm Data'!BT$3^2))&gt;1.96," &gt; ",IF(('M bm Data'!$B14-'M bm Data'!BT$2)/SQRT(('M bm Data'!$C14^2)+('M bm Data'!BT$3^2))&lt;-1.96," &lt; "," - "))</f>
        <v xml:space="preserve"> &gt; </v>
      </c>
      <c r="AU13" s="21" t="str">
        <f>IF(('M bm Data'!$B14-'M bm Data'!BU$2)/SQRT(('M bm Data'!$C14^2)+('M bm Data'!BU$3^2))&gt;1.96," &gt; ",IF(('M bm Data'!$B14-'M bm Data'!BU$2)/SQRT(('M bm Data'!$C14^2)+('M bm Data'!BU$3^2))&lt;-1.96," &lt; "," - "))</f>
        <v xml:space="preserve"> &gt; </v>
      </c>
      <c r="AV13" s="22" t="str">
        <f>IF(('M bm Data'!$B14-'M bm Data'!BV$2)/SQRT(('M bm Data'!$C14^2)+('M bm Data'!BV$3^2))&gt;1.96," &gt; ",IF(('M bm Data'!$B14-'M bm Data'!BV$2)/SQRT(('M bm Data'!$C14^2)+('M bm Data'!BV$3^2))&lt;-1.96," &lt; "," - "))</f>
        <v xml:space="preserve"> &gt; </v>
      </c>
      <c r="AW13" s="23">
        <f t="shared" si="0"/>
        <v>5</v>
      </c>
      <c r="AX13" s="12">
        <f t="shared" si="1"/>
        <v>5</v>
      </c>
      <c r="AY13" s="24">
        <f t="shared" si="2"/>
        <v>37</v>
      </c>
    </row>
    <row r="14" spans="1:51">
      <c r="A14" s="43" t="str">
        <f>'M bm Data'!A15</f>
        <v>Montana</v>
      </c>
      <c r="B14" s="40" t="str">
        <f>IF(('M bm Data'!$B15-'M bm Data'!AB$2)/SQRT(('M bm Data'!$C15^2)+('M bm Data'!AB$3^2))&gt;1.96," &gt; ",IF(('M bm Data'!$B15-'M bm Data'!AB$2)/SQRT(('M bm Data'!$C15^2)+('M bm Data'!AB$3^2))&lt;-1.96," &lt; "," - "))</f>
        <v xml:space="preserve"> &lt; </v>
      </c>
      <c r="C14" s="21" t="str">
        <f>IF(('M bm Data'!$B15-'M bm Data'!AC$2)/SQRT(('M bm Data'!$C15^2)+('M bm Data'!AC$3^2))&gt;1.96," &gt; ",IF(('M bm Data'!$B15-'M bm Data'!AC$2)/SQRT(('M bm Data'!$C15^2)+('M bm Data'!AC$3^2))&lt;-1.96," &lt; "," - "))</f>
        <v xml:space="preserve"> &lt; </v>
      </c>
      <c r="D14" s="21" t="str">
        <f>IF(('M bm Data'!$B15-'M bm Data'!AD$2)/SQRT(('M bm Data'!$C15^2)+('M bm Data'!AD$3^2))&gt;1.96," &gt; ",IF(('M bm Data'!$B15-'M bm Data'!AD$2)/SQRT(('M bm Data'!$C15^2)+('M bm Data'!AD$3^2))&lt;-1.96," &lt; "," - "))</f>
        <v xml:space="preserve"> &lt; </v>
      </c>
      <c r="E14" s="21" t="str">
        <f>IF(('M bm Data'!$B15-'M bm Data'!AE$2)/SQRT(('M bm Data'!$C15^2)+('M bm Data'!AE$3^2))&gt;1.96," &gt; ",IF(('M bm Data'!$B15-'M bm Data'!AE$2)/SQRT(('M bm Data'!$C15^2)+('M bm Data'!AE$3^2))&lt;-1.96," &lt; "," - "))</f>
        <v xml:space="preserve"> &lt; </v>
      </c>
      <c r="F14" s="21" t="str">
        <f>IF(('M bm Data'!$B15-'M bm Data'!AF$2)/SQRT(('M bm Data'!$C15^2)+('M bm Data'!AF$3^2))&gt;1.96," &gt; ",IF(('M bm Data'!$B15-'M bm Data'!AF$2)/SQRT(('M bm Data'!$C15^2)+('M bm Data'!AF$3^2))&lt;-1.96," &lt; "," - "))</f>
        <v xml:space="preserve"> &lt; </v>
      </c>
      <c r="G14" s="21" t="str">
        <f>IF(('M bm Data'!$B15-'M bm Data'!AG$2)/SQRT(('M bm Data'!$C15^2)+('M bm Data'!AG$3^2))&gt;1.96," &gt; ",IF(('M bm Data'!$B15-'M bm Data'!AG$2)/SQRT(('M bm Data'!$C15^2)+('M bm Data'!AG$3^2))&lt;-1.96," &lt; "," - "))</f>
        <v xml:space="preserve"> - </v>
      </c>
      <c r="H14" s="21" t="str">
        <f>IF(('M bm Data'!$B15-'M bm Data'!AH$2)/SQRT(('M bm Data'!$C15^2)+('M bm Data'!AH$3^2))&gt;1.96," &gt; ",IF(('M bm Data'!$B15-'M bm Data'!AH$2)/SQRT(('M bm Data'!$C15^2)+('M bm Data'!AH$3^2))&lt;-1.96," &lt; "," - "))</f>
        <v xml:space="preserve"> - </v>
      </c>
      <c r="I14" s="21" t="str">
        <f>IF(('M bm Data'!$B15-'M bm Data'!AI$2)/SQRT(('M bm Data'!$C15^2)+('M bm Data'!AI$3^2))&gt;1.96," &gt; ",IF(('M bm Data'!$B15-'M bm Data'!AI$2)/SQRT(('M bm Data'!$C15^2)+('M bm Data'!AI$3^2))&lt;-1.96," &lt; "," - "))</f>
        <v xml:space="preserve"> - </v>
      </c>
      <c r="J14" s="21" t="str">
        <f>IF(('M bm Data'!$B15-'M bm Data'!AJ$2)/SQRT(('M bm Data'!$C15^2)+('M bm Data'!AJ$3^2))&gt;1.96," &gt; ",IF(('M bm Data'!$B15-'M bm Data'!AJ$2)/SQRT(('M bm Data'!$C15^2)+('M bm Data'!AJ$3^2))&lt;-1.96," &lt; "," - "))</f>
        <v xml:space="preserve"> - </v>
      </c>
      <c r="K14" s="21" t="str">
        <f>IF(('M bm Data'!$B15-'M bm Data'!AK$2)/SQRT(('M bm Data'!$C15^2)+('M bm Data'!AK$3^2))&gt;1.96," &gt; ",IF(('M bm Data'!$B15-'M bm Data'!AK$2)/SQRT(('M bm Data'!$C15^2)+('M bm Data'!AK$3^2))&lt;-1.96," &lt; "," - "))</f>
        <v xml:space="preserve"> - </v>
      </c>
      <c r="L14" s="21" t="str">
        <f>IF(('M bm Data'!$B15-'M bm Data'!AL$2)/SQRT(('M bm Data'!$C15^2)+('M bm Data'!AL$3^2))&gt;1.96," &gt; ",IF(('M bm Data'!$B15-'M bm Data'!AL$2)/SQRT(('M bm Data'!$C15^2)+('M bm Data'!AL$3^2))&lt;-1.96," &lt; "," - "))</f>
        <v xml:space="preserve"> &gt; </v>
      </c>
      <c r="M14" s="21" t="str">
        <f>IF(('M bm Data'!$B15-'M bm Data'!AM$2)/SQRT(('M bm Data'!$C15^2)+('M bm Data'!AM$3^2))&gt;1.96," &gt; ",IF(('M bm Data'!$B15-'M bm Data'!AM$2)/SQRT(('M bm Data'!$C15^2)+('M bm Data'!AM$3^2))&lt;-1.96," &lt; "," - "))</f>
        <v xml:space="preserve"> &gt; </v>
      </c>
      <c r="N14" s="21" t="str">
        <f>IF(('M bm Data'!$B15-'M bm Data'!AN$2)/SQRT(('M bm Data'!$C15^2)+('M bm Data'!AN$3^2))&gt;1.96," &gt; ",IF(('M bm Data'!$B15-'M bm Data'!AN$2)/SQRT(('M bm Data'!$C15^2)+('M bm Data'!AN$3^2))&lt;-1.96," &lt; "," - "))</f>
        <v xml:space="preserve"> &gt; </v>
      </c>
      <c r="O14" s="21" t="str">
        <f>IF(('M bm Data'!$B15-'M bm Data'!AO$2)/SQRT(('M bm Data'!$C15^2)+('M bm Data'!AO$3^2))&gt;1.96," &gt; ",IF(('M bm Data'!$B15-'M bm Data'!AO$2)/SQRT(('M bm Data'!$C15^2)+('M bm Data'!AO$3^2))&lt;-1.96," &lt; "," - "))</f>
        <v xml:space="preserve"> &gt; </v>
      </c>
      <c r="P14" s="21" t="str">
        <f>IF(('M bm Data'!$B15-'M bm Data'!AP$2)/SQRT(('M bm Data'!$C15^2)+('M bm Data'!AP$3^2))&gt;1.96," &gt; ",IF(('M bm Data'!$B15-'M bm Data'!AP$2)/SQRT(('M bm Data'!$C15^2)+('M bm Data'!AP$3^2))&lt;-1.96," &lt; "," - "))</f>
        <v xml:space="preserve"> &gt; </v>
      </c>
      <c r="Q14" s="21" t="str">
        <f>IF(('M bm Data'!$B15-'M bm Data'!AQ$2)/SQRT(('M bm Data'!$C15^2)+('M bm Data'!AQ$3^2))&gt;1.96," &gt; ",IF(('M bm Data'!$B15-'M bm Data'!AQ$2)/SQRT(('M bm Data'!$C15^2)+('M bm Data'!AQ$3^2))&lt;-1.96," &lt; "," - "))</f>
        <v xml:space="preserve"> &gt; </v>
      </c>
      <c r="R14" s="21" t="str">
        <f>IF(('M bm Data'!$B15-'M bm Data'!AR$2)/SQRT(('M bm Data'!$C15^2)+('M bm Data'!AR$3^2))&gt;1.96," &gt; ",IF(('M bm Data'!$B15-'M bm Data'!AR$2)/SQRT(('M bm Data'!$C15^2)+('M bm Data'!AR$3^2))&lt;-1.96," &lt; "," - "))</f>
        <v xml:space="preserve"> &gt; </v>
      </c>
      <c r="S14" s="21" t="str">
        <f>IF(('M bm Data'!$B15-'M bm Data'!AS$2)/SQRT(('M bm Data'!$C15^2)+('M bm Data'!AS$3^2))&gt;1.96," &gt; ",IF(('M bm Data'!$B15-'M bm Data'!AS$2)/SQRT(('M bm Data'!$C15^2)+('M bm Data'!AS$3^2))&lt;-1.96," &lt; "," - "))</f>
        <v xml:space="preserve"> &gt; </v>
      </c>
      <c r="T14" s="21" t="str">
        <f>IF(('M bm Data'!$B15-'M bm Data'!AT$2)/SQRT(('M bm Data'!$C15^2)+('M bm Data'!AT$3^2))&gt;1.96," &gt; ",IF(('M bm Data'!$B15-'M bm Data'!AT$2)/SQRT(('M bm Data'!$C15^2)+('M bm Data'!AT$3^2))&lt;-1.96," &lt; "," - "))</f>
        <v xml:space="preserve"> &gt; </v>
      </c>
      <c r="U14" s="21" t="str">
        <f>IF(('M bm Data'!$B15-'M bm Data'!AU$2)/SQRT(('M bm Data'!$C15^2)+('M bm Data'!AU$3^2))&gt;1.96," &gt; ",IF(('M bm Data'!$B15-'M bm Data'!AU$2)/SQRT(('M bm Data'!$C15^2)+('M bm Data'!AU$3^2))&lt;-1.96," &lt; "," - "))</f>
        <v xml:space="preserve"> &gt; </v>
      </c>
      <c r="V14" s="21" t="str">
        <f>IF(('M bm Data'!$B15-'M bm Data'!AV$2)/SQRT(('M bm Data'!$C15^2)+('M bm Data'!AV$3^2))&gt;1.96," &gt; ",IF(('M bm Data'!$B15-'M bm Data'!AV$2)/SQRT(('M bm Data'!$C15^2)+('M bm Data'!AV$3^2))&lt;-1.96," &lt; "," - "))</f>
        <v xml:space="preserve"> &gt; </v>
      </c>
      <c r="W14" s="21" t="str">
        <f>IF(('M bm Data'!$B15-'M bm Data'!AW$2)/SQRT(('M bm Data'!$C15^2)+('M bm Data'!AW$3^2))&gt;1.96," &gt; ",IF(('M bm Data'!$B15-'M bm Data'!AW$2)/SQRT(('M bm Data'!$C15^2)+('M bm Data'!AW$3^2))&lt;-1.96," &lt; "," - "))</f>
        <v xml:space="preserve"> &gt; </v>
      </c>
      <c r="X14" s="21" t="str">
        <f>IF(('M bm Data'!$B15-'M bm Data'!AX$2)/SQRT(('M bm Data'!$C15^2)+('M bm Data'!AX$3^2))&gt;1.96," &gt; ",IF(('M bm Data'!$B15-'M bm Data'!AX$2)/SQRT(('M bm Data'!$C15^2)+('M bm Data'!AX$3^2))&lt;-1.96," &lt; "," - "))</f>
        <v xml:space="preserve"> &gt; </v>
      </c>
      <c r="Y14" s="21" t="str">
        <f>IF(('M bm Data'!$B15-'M bm Data'!AY$2)/SQRT(('M bm Data'!$C15^2)+('M bm Data'!AY$3^2))&gt;1.96," &gt; ",IF(('M bm Data'!$B15-'M bm Data'!AY$2)/SQRT(('M bm Data'!$C15^2)+('M bm Data'!AY$3^2))&lt;-1.96," &lt; "," - "))</f>
        <v xml:space="preserve"> &gt; </v>
      </c>
      <c r="Z14" s="21" t="str">
        <f>IF(('M bm Data'!$B15-'M bm Data'!AZ$2)/SQRT(('M bm Data'!$C15^2)+('M bm Data'!AZ$3^2))&gt;1.96," &gt; ",IF(('M bm Data'!$B15-'M bm Data'!AZ$2)/SQRT(('M bm Data'!$C15^2)+('M bm Data'!AZ$3^2))&lt;-1.96," &lt; "," - "))</f>
        <v xml:space="preserve"> &gt; </v>
      </c>
      <c r="AA14" s="21" t="str">
        <f>IF(('M bm Data'!$B15-'M bm Data'!BA$2)/SQRT(('M bm Data'!$C15^2)+('M bm Data'!BA$3^2))&gt;1.96," &gt; ",IF(('M bm Data'!$B15-'M bm Data'!BA$2)/SQRT(('M bm Data'!$C15^2)+('M bm Data'!BA$3^2))&lt;-1.96," &lt; "," - "))</f>
        <v xml:space="preserve"> &gt; </v>
      </c>
      <c r="AB14" s="21" t="str">
        <f>IF(('M bm Data'!$B15-'M bm Data'!BB$2)/SQRT(('M bm Data'!$C15^2)+('M bm Data'!BB$3^2))&gt;1.96," &gt; ",IF(('M bm Data'!$B15-'M bm Data'!BB$2)/SQRT(('M bm Data'!$C15^2)+('M bm Data'!BB$3^2))&lt;-1.96," &lt; "," - "))</f>
        <v xml:space="preserve"> &gt; </v>
      </c>
      <c r="AC14" s="21" t="str">
        <f>IF(('M bm Data'!$B15-'M bm Data'!BC$2)/SQRT(('M bm Data'!$C15^2)+('M bm Data'!BC$3^2))&gt;1.96," &gt; ",IF(('M bm Data'!$B15-'M bm Data'!BC$2)/SQRT(('M bm Data'!$C15^2)+('M bm Data'!BC$3^2))&lt;-1.96," &lt; "," - "))</f>
        <v xml:space="preserve"> &gt; </v>
      </c>
      <c r="AD14" s="21" t="str">
        <f>IF(('M bm Data'!$B15-'M bm Data'!BD$2)/SQRT(('M bm Data'!$C15^2)+('M bm Data'!BD$3^2))&gt;1.96," &gt; ",IF(('M bm Data'!$B15-'M bm Data'!BD$2)/SQRT(('M bm Data'!$C15^2)+('M bm Data'!BD$3^2))&lt;-1.96," &lt; "," - "))</f>
        <v xml:space="preserve"> &gt; </v>
      </c>
      <c r="AE14" s="21" t="str">
        <f>IF(('M bm Data'!$B15-'M bm Data'!BE$2)/SQRT(('M bm Data'!$C15^2)+('M bm Data'!BE$3^2))&gt;1.96," &gt; ",IF(('M bm Data'!$B15-'M bm Data'!BE$2)/SQRT(('M bm Data'!$C15^2)+('M bm Data'!BE$3^2))&lt;-1.96," &lt; "," - "))</f>
        <v xml:space="preserve"> &gt; </v>
      </c>
      <c r="AF14" s="21" t="str">
        <f>IF(('M bm Data'!$B15-'M bm Data'!BF$2)/SQRT(('M bm Data'!$C15^2)+('M bm Data'!BF$3^2))&gt;1.96," &gt; ",IF(('M bm Data'!$B15-'M bm Data'!BF$2)/SQRT(('M bm Data'!$C15^2)+('M bm Data'!BF$3^2))&lt;-1.96," &lt; "," - "))</f>
        <v xml:space="preserve"> &gt; </v>
      </c>
      <c r="AG14" s="21" t="str">
        <f>IF(('M bm Data'!$B15-'M bm Data'!BG$2)/SQRT(('M bm Data'!$C15^2)+('M bm Data'!BG$3^2))&gt;1.96," &gt; ",IF(('M bm Data'!$B15-'M bm Data'!BG$2)/SQRT(('M bm Data'!$C15^2)+('M bm Data'!BG$3^2))&lt;-1.96," &lt; "," - "))</f>
        <v xml:space="preserve"> &gt; </v>
      </c>
      <c r="AH14" s="21" t="str">
        <f>IF(('M bm Data'!$B15-'M bm Data'!BH$2)/SQRT(('M bm Data'!$C15^2)+('M bm Data'!BH$3^2))&gt;1.96," &gt; ",IF(('M bm Data'!$B15-'M bm Data'!BH$2)/SQRT(('M bm Data'!$C15^2)+('M bm Data'!BH$3^2))&lt;-1.96," &lt; "," - "))</f>
        <v xml:space="preserve"> &gt; </v>
      </c>
      <c r="AI14" s="21" t="str">
        <f>IF(('M bm Data'!$B15-'M bm Data'!BI$2)/SQRT(('M bm Data'!$C15^2)+('M bm Data'!BI$3^2))&gt;1.96," &gt; ",IF(('M bm Data'!$B15-'M bm Data'!BI$2)/SQRT(('M bm Data'!$C15^2)+('M bm Data'!BI$3^2))&lt;-1.96," &lt; "," - "))</f>
        <v xml:space="preserve"> &gt; </v>
      </c>
      <c r="AJ14" s="21" t="str">
        <f>IF(('M bm Data'!$B15-'M bm Data'!BJ$2)/SQRT(('M bm Data'!$C15^2)+('M bm Data'!BJ$3^2))&gt;1.96," &gt; ",IF(('M bm Data'!$B15-'M bm Data'!BJ$2)/SQRT(('M bm Data'!$C15^2)+('M bm Data'!BJ$3^2))&lt;-1.96," &lt; "," - "))</f>
        <v xml:space="preserve"> &gt; </v>
      </c>
      <c r="AK14" s="21" t="str">
        <f>IF(('M bm Data'!$B15-'M bm Data'!BK$2)/SQRT(('M bm Data'!$C15^2)+('M bm Data'!BK$3^2))&gt;1.96," &gt; ",IF(('M bm Data'!$B15-'M bm Data'!BK$2)/SQRT(('M bm Data'!$C15^2)+('M bm Data'!BK$3^2))&lt;-1.96," &lt; "," - "))</f>
        <v xml:space="preserve"> &gt; </v>
      </c>
      <c r="AL14" s="21" t="str">
        <f>IF(('M bm Data'!$B15-'M bm Data'!BL$2)/SQRT(('M bm Data'!$C15^2)+('M bm Data'!BL$3^2))&gt;1.96," &gt; ",IF(('M bm Data'!$B15-'M bm Data'!BL$2)/SQRT(('M bm Data'!$C15^2)+('M bm Data'!BL$3^2))&lt;-1.96," &lt; "," - "))</f>
        <v xml:space="preserve"> &gt; </v>
      </c>
      <c r="AM14" s="21" t="str">
        <f>IF(('M bm Data'!$B15-'M bm Data'!BM$2)/SQRT(('M bm Data'!$C15^2)+('M bm Data'!BM$3^2))&gt;1.96," &gt; ",IF(('M bm Data'!$B15-'M bm Data'!BM$2)/SQRT(('M bm Data'!$C15^2)+('M bm Data'!BM$3^2))&lt;-1.96," &lt; "," - "))</f>
        <v xml:space="preserve"> &gt; </v>
      </c>
      <c r="AN14" s="21" t="str">
        <f>IF(('M bm Data'!$B15-'M bm Data'!BN$2)/SQRT(('M bm Data'!$C15^2)+('M bm Data'!BN$3^2))&gt;1.96," &gt; ",IF(('M bm Data'!$B15-'M bm Data'!BN$2)/SQRT(('M bm Data'!$C15^2)+('M bm Data'!BN$3^2))&lt;-1.96," &lt; "," - "))</f>
        <v xml:space="preserve"> &gt; </v>
      </c>
      <c r="AO14" s="21" t="str">
        <f>IF(('M bm Data'!$B15-'M bm Data'!BO$2)/SQRT(('M bm Data'!$C15^2)+('M bm Data'!BO$3^2))&gt;1.96," &gt; ",IF(('M bm Data'!$B15-'M bm Data'!BO$2)/SQRT(('M bm Data'!$C15^2)+('M bm Data'!BO$3^2))&lt;-1.96," &lt; "," - "))</f>
        <v xml:space="preserve"> &gt; </v>
      </c>
      <c r="AP14" s="21" t="str">
        <f>IF(('M bm Data'!$B15-'M bm Data'!BP$2)/SQRT(('M bm Data'!$C15^2)+('M bm Data'!BP$3^2))&gt;1.96," &gt; ",IF(('M bm Data'!$B15-'M bm Data'!BP$2)/SQRT(('M bm Data'!$C15^2)+('M bm Data'!BP$3^2))&lt;-1.96," &lt; "," - "))</f>
        <v xml:space="preserve"> &gt; </v>
      </c>
      <c r="AQ14" s="21" t="str">
        <f>IF(('M bm Data'!$B15-'M bm Data'!BQ$2)/SQRT(('M bm Data'!$C15^2)+('M bm Data'!BQ$3^2))&gt;1.96," &gt; ",IF(('M bm Data'!$B15-'M bm Data'!BQ$2)/SQRT(('M bm Data'!$C15^2)+('M bm Data'!BQ$3^2))&lt;-1.96," &lt; "," - "))</f>
        <v xml:space="preserve"> &gt; </v>
      </c>
      <c r="AR14" s="21" t="str">
        <f>IF(('M bm Data'!$B15-'M bm Data'!BR$2)/SQRT(('M bm Data'!$C15^2)+('M bm Data'!BR$3^2))&gt;1.96," &gt; ",IF(('M bm Data'!$B15-'M bm Data'!BR$2)/SQRT(('M bm Data'!$C15^2)+('M bm Data'!BR$3^2))&lt;-1.96," &lt; "," - "))</f>
        <v xml:space="preserve"> &gt; </v>
      </c>
      <c r="AS14" s="21" t="str">
        <f>IF(('M bm Data'!$B15-'M bm Data'!BS$2)/SQRT(('M bm Data'!$C15^2)+('M bm Data'!BS$3^2))&gt;1.96," &gt; ",IF(('M bm Data'!$B15-'M bm Data'!BS$2)/SQRT(('M bm Data'!$C15^2)+('M bm Data'!BS$3^2))&lt;-1.96," &lt; "," - "))</f>
        <v xml:space="preserve"> &gt; </v>
      </c>
      <c r="AT14" s="21" t="str">
        <f>IF(('M bm Data'!$B15-'M bm Data'!BT$2)/SQRT(('M bm Data'!$C15^2)+('M bm Data'!BT$3^2))&gt;1.96," &gt; ",IF(('M bm Data'!$B15-'M bm Data'!BT$2)/SQRT(('M bm Data'!$C15^2)+('M bm Data'!BT$3^2))&lt;-1.96," &lt; "," - "))</f>
        <v xml:space="preserve"> &gt; </v>
      </c>
      <c r="AU14" s="21" t="str">
        <f>IF(('M bm Data'!$B15-'M bm Data'!BU$2)/SQRT(('M bm Data'!$C15^2)+('M bm Data'!BU$3^2))&gt;1.96," &gt; ",IF(('M bm Data'!$B15-'M bm Data'!BU$2)/SQRT(('M bm Data'!$C15^2)+('M bm Data'!BU$3^2))&lt;-1.96," &lt; "," - "))</f>
        <v xml:space="preserve"> &gt; </v>
      </c>
      <c r="AV14" s="22" t="str">
        <f>IF(('M bm Data'!$B15-'M bm Data'!BV$2)/SQRT(('M bm Data'!$C15^2)+('M bm Data'!BV$3^2))&gt;1.96," &gt; ",IF(('M bm Data'!$B15-'M bm Data'!BV$2)/SQRT(('M bm Data'!$C15^2)+('M bm Data'!BV$3^2))&lt;-1.96," &lt; "," - "))</f>
        <v xml:space="preserve"> &gt; </v>
      </c>
      <c r="AW14" s="23">
        <f t="shared" si="0"/>
        <v>5</v>
      </c>
      <c r="AX14" s="12">
        <f t="shared" si="1"/>
        <v>5</v>
      </c>
      <c r="AY14" s="24">
        <f t="shared" si="2"/>
        <v>37</v>
      </c>
    </row>
    <row r="15" spans="1:51">
      <c r="A15" s="43" t="str">
        <f>'M bm Data'!A16</f>
        <v>Kansas</v>
      </c>
      <c r="B15" s="40" t="str">
        <f>IF(('M bm Data'!$B16-'M bm Data'!AB$2)/SQRT(('M bm Data'!$C16^2)+('M bm Data'!AB$3^2))&gt;1.96," &gt; ",IF(('M bm Data'!$B16-'M bm Data'!AB$2)/SQRT(('M bm Data'!$C16^2)+('M bm Data'!AB$3^2))&lt;-1.96," &lt; "," - "))</f>
        <v xml:space="preserve"> &lt; </v>
      </c>
      <c r="C15" s="21" t="str">
        <f>IF(('M bm Data'!$B16-'M bm Data'!AC$2)/SQRT(('M bm Data'!$C16^2)+('M bm Data'!AC$3^2))&gt;1.96," &gt; ",IF(('M bm Data'!$B16-'M bm Data'!AC$2)/SQRT(('M bm Data'!$C16^2)+('M bm Data'!AC$3^2))&lt;-1.96," &lt; "," - "))</f>
        <v xml:space="preserve"> &lt; </v>
      </c>
      <c r="D15" s="21" t="str">
        <f>IF(('M bm Data'!$B16-'M bm Data'!AD$2)/SQRT(('M bm Data'!$C16^2)+('M bm Data'!AD$3^2))&gt;1.96," &gt; ",IF(('M bm Data'!$B16-'M bm Data'!AD$2)/SQRT(('M bm Data'!$C16^2)+('M bm Data'!AD$3^2))&lt;-1.96," &lt; "," - "))</f>
        <v xml:space="preserve"> &lt; </v>
      </c>
      <c r="E15" s="21" t="str">
        <f>IF(('M bm Data'!$B16-'M bm Data'!AE$2)/SQRT(('M bm Data'!$C16^2)+('M bm Data'!AE$3^2))&gt;1.96," &gt; ",IF(('M bm Data'!$B16-'M bm Data'!AE$2)/SQRT(('M bm Data'!$C16^2)+('M bm Data'!AE$3^2))&lt;-1.96," &lt; "," - "))</f>
        <v xml:space="preserve"> &lt; </v>
      </c>
      <c r="F15" s="21" t="str">
        <f>IF(('M bm Data'!$B16-'M bm Data'!AF$2)/SQRT(('M bm Data'!$C16^2)+('M bm Data'!AF$3^2))&gt;1.96," &gt; ",IF(('M bm Data'!$B16-'M bm Data'!AF$2)/SQRT(('M bm Data'!$C16^2)+('M bm Data'!AF$3^2))&lt;-1.96," &lt; "," - "))</f>
        <v xml:space="preserve"> &lt; </v>
      </c>
      <c r="G15" s="21" t="str">
        <f>IF(('M bm Data'!$B16-'M bm Data'!AG$2)/SQRT(('M bm Data'!$C16^2)+('M bm Data'!AG$3^2))&gt;1.96," &gt; ",IF(('M bm Data'!$B16-'M bm Data'!AG$2)/SQRT(('M bm Data'!$C16^2)+('M bm Data'!AG$3^2))&lt;-1.96," &lt; "," - "))</f>
        <v xml:space="preserve"> - </v>
      </c>
      <c r="H15" s="21" t="str">
        <f>IF(('M bm Data'!$B16-'M bm Data'!AH$2)/SQRT(('M bm Data'!$C16^2)+('M bm Data'!AH$3^2))&gt;1.96," &gt; ",IF(('M bm Data'!$B16-'M bm Data'!AH$2)/SQRT(('M bm Data'!$C16^2)+('M bm Data'!AH$3^2))&lt;-1.96," &lt; "," - "))</f>
        <v xml:space="preserve"> - </v>
      </c>
      <c r="I15" s="21" t="str">
        <f>IF(('M bm Data'!$B16-'M bm Data'!AI$2)/SQRT(('M bm Data'!$C16^2)+('M bm Data'!AI$3^2))&gt;1.96," &gt; ",IF(('M bm Data'!$B16-'M bm Data'!AI$2)/SQRT(('M bm Data'!$C16^2)+('M bm Data'!AI$3^2))&lt;-1.96," &lt; "," - "))</f>
        <v xml:space="preserve"> - </v>
      </c>
      <c r="J15" s="21" t="str">
        <f>IF(('M bm Data'!$B16-'M bm Data'!AJ$2)/SQRT(('M bm Data'!$C16^2)+('M bm Data'!AJ$3^2))&gt;1.96," &gt; ",IF(('M bm Data'!$B16-'M bm Data'!AJ$2)/SQRT(('M bm Data'!$C16^2)+('M bm Data'!AJ$3^2))&lt;-1.96," &lt; "," - "))</f>
        <v xml:space="preserve"> - </v>
      </c>
      <c r="K15" s="21" t="str">
        <f>IF(('M bm Data'!$B16-'M bm Data'!AK$2)/SQRT(('M bm Data'!$C16^2)+('M bm Data'!AK$3^2))&gt;1.96," &gt; ",IF(('M bm Data'!$B16-'M bm Data'!AK$2)/SQRT(('M bm Data'!$C16^2)+('M bm Data'!AK$3^2))&lt;-1.96," &lt; "," - "))</f>
        <v xml:space="preserve"> - </v>
      </c>
      <c r="L15" s="21" t="str">
        <f>IF(('M bm Data'!$B16-'M bm Data'!AL$2)/SQRT(('M bm Data'!$C16^2)+('M bm Data'!AL$3^2))&gt;1.96," &gt; ",IF(('M bm Data'!$B16-'M bm Data'!AL$2)/SQRT(('M bm Data'!$C16^2)+('M bm Data'!AL$3^2))&lt;-1.96," &lt; "," - "))</f>
        <v xml:space="preserve"> &gt; </v>
      </c>
      <c r="M15" s="21" t="str">
        <f>IF(('M bm Data'!$B16-'M bm Data'!AM$2)/SQRT(('M bm Data'!$C16^2)+('M bm Data'!AM$3^2))&gt;1.96," &gt; ",IF(('M bm Data'!$B16-'M bm Data'!AM$2)/SQRT(('M bm Data'!$C16^2)+('M bm Data'!AM$3^2))&lt;-1.96," &lt; "," - "))</f>
        <v xml:space="preserve"> &gt; </v>
      </c>
      <c r="N15" s="21" t="str">
        <f>IF(('M bm Data'!$B16-'M bm Data'!AN$2)/SQRT(('M bm Data'!$C16^2)+('M bm Data'!AN$3^2))&gt;1.96," &gt; ",IF(('M bm Data'!$B16-'M bm Data'!AN$2)/SQRT(('M bm Data'!$C16^2)+('M bm Data'!AN$3^2))&lt;-1.96," &lt; "," - "))</f>
        <v xml:space="preserve"> &gt; </v>
      </c>
      <c r="O15" s="21" t="str">
        <f>IF(('M bm Data'!$B16-'M bm Data'!AO$2)/SQRT(('M bm Data'!$C16^2)+('M bm Data'!AO$3^2))&gt;1.96," &gt; ",IF(('M bm Data'!$B16-'M bm Data'!AO$2)/SQRT(('M bm Data'!$C16^2)+('M bm Data'!AO$3^2))&lt;-1.96," &lt; "," - "))</f>
        <v xml:space="preserve"> &gt; </v>
      </c>
      <c r="P15" s="21" t="str">
        <f>IF(('M bm Data'!$B16-'M bm Data'!AP$2)/SQRT(('M bm Data'!$C16^2)+('M bm Data'!AP$3^2))&gt;1.96," &gt; ",IF(('M bm Data'!$B16-'M bm Data'!AP$2)/SQRT(('M bm Data'!$C16^2)+('M bm Data'!AP$3^2))&lt;-1.96," &lt; "," - "))</f>
        <v xml:space="preserve"> &gt; </v>
      </c>
      <c r="Q15" s="21" t="str">
        <f>IF(('M bm Data'!$B16-'M bm Data'!AQ$2)/SQRT(('M bm Data'!$C16^2)+('M bm Data'!AQ$3^2))&gt;1.96," &gt; ",IF(('M bm Data'!$B16-'M bm Data'!AQ$2)/SQRT(('M bm Data'!$C16^2)+('M bm Data'!AQ$3^2))&lt;-1.96," &lt; "," - "))</f>
        <v xml:space="preserve"> &gt; </v>
      </c>
      <c r="R15" s="21" t="str">
        <f>IF(('M bm Data'!$B16-'M bm Data'!AR$2)/SQRT(('M bm Data'!$C16^2)+('M bm Data'!AR$3^2))&gt;1.96," &gt; ",IF(('M bm Data'!$B16-'M bm Data'!AR$2)/SQRT(('M bm Data'!$C16^2)+('M bm Data'!AR$3^2))&lt;-1.96," &lt; "," - "))</f>
        <v xml:space="preserve"> &gt; </v>
      </c>
      <c r="S15" s="21" t="str">
        <f>IF(('M bm Data'!$B16-'M bm Data'!AS$2)/SQRT(('M bm Data'!$C16^2)+('M bm Data'!AS$3^2))&gt;1.96," &gt; ",IF(('M bm Data'!$B16-'M bm Data'!AS$2)/SQRT(('M bm Data'!$C16^2)+('M bm Data'!AS$3^2))&lt;-1.96," &lt; "," - "))</f>
        <v xml:space="preserve"> &gt; </v>
      </c>
      <c r="T15" s="21" t="str">
        <f>IF(('M bm Data'!$B16-'M bm Data'!AT$2)/SQRT(('M bm Data'!$C16^2)+('M bm Data'!AT$3^2))&gt;1.96," &gt; ",IF(('M bm Data'!$B16-'M bm Data'!AT$2)/SQRT(('M bm Data'!$C16^2)+('M bm Data'!AT$3^2))&lt;-1.96," &lt; "," - "))</f>
        <v xml:space="preserve"> &gt; </v>
      </c>
      <c r="U15" s="21" t="str">
        <f>IF(('M bm Data'!$B16-'M bm Data'!AU$2)/SQRT(('M bm Data'!$C16^2)+('M bm Data'!AU$3^2))&gt;1.96," &gt; ",IF(('M bm Data'!$B16-'M bm Data'!AU$2)/SQRT(('M bm Data'!$C16^2)+('M bm Data'!AU$3^2))&lt;-1.96," &lt; "," - "))</f>
        <v xml:space="preserve"> &gt; </v>
      </c>
      <c r="V15" s="21" t="str">
        <f>IF(('M bm Data'!$B16-'M bm Data'!AV$2)/SQRT(('M bm Data'!$C16^2)+('M bm Data'!AV$3^2))&gt;1.96," &gt; ",IF(('M bm Data'!$B16-'M bm Data'!AV$2)/SQRT(('M bm Data'!$C16^2)+('M bm Data'!AV$3^2))&lt;-1.96," &lt; "," - "))</f>
        <v xml:space="preserve"> &gt; </v>
      </c>
      <c r="W15" s="21" t="str">
        <f>IF(('M bm Data'!$B16-'M bm Data'!AW$2)/SQRT(('M bm Data'!$C16^2)+('M bm Data'!AW$3^2))&gt;1.96," &gt; ",IF(('M bm Data'!$B16-'M bm Data'!AW$2)/SQRT(('M bm Data'!$C16^2)+('M bm Data'!AW$3^2))&lt;-1.96," &lt; "," - "))</f>
        <v xml:space="preserve"> &gt; </v>
      </c>
      <c r="X15" s="21" t="str">
        <f>IF(('M bm Data'!$B16-'M bm Data'!AX$2)/SQRT(('M bm Data'!$C16^2)+('M bm Data'!AX$3^2))&gt;1.96," &gt; ",IF(('M bm Data'!$B16-'M bm Data'!AX$2)/SQRT(('M bm Data'!$C16^2)+('M bm Data'!AX$3^2))&lt;-1.96," &lt; "," - "))</f>
        <v xml:space="preserve"> &gt; </v>
      </c>
      <c r="Y15" s="21" t="str">
        <f>IF(('M bm Data'!$B16-'M bm Data'!AY$2)/SQRT(('M bm Data'!$C16^2)+('M bm Data'!AY$3^2))&gt;1.96," &gt; ",IF(('M bm Data'!$B16-'M bm Data'!AY$2)/SQRT(('M bm Data'!$C16^2)+('M bm Data'!AY$3^2))&lt;-1.96," &lt; "," - "))</f>
        <v xml:space="preserve"> &gt; </v>
      </c>
      <c r="Z15" s="21" t="str">
        <f>IF(('M bm Data'!$B16-'M bm Data'!AZ$2)/SQRT(('M bm Data'!$C16^2)+('M bm Data'!AZ$3^2))&gt;1.96," &gt; ",IF(('M bm Data'!$B16-'M bm Data'!AZ$2)/SQRT(('M bm Data'!$C16^2)+('M bm Data'!AZ$3^2))&lt;-1.96," &lt; "," - "))</f>
        <v xml:space="preserve"> &gt; </v>
      </c>
      <c r="AA15" s="21" t="str">
        <f>IF(('M bm Data'!$B16-'M bm Data'!BA$2)/SQRT(('M bm Data'!$C16^2)+('M bm Data'!BA$3^2))&gt;1.96," &gt; ",IF(('M bm Data'!$B16-'M bm Data'!BA$2)/SQRT(('M bm Data'!$C16^2)+('M bm Data'!BA$3^2))&lt;-1.96," &lt; "," - "))</f>
        <v xml:space="preserve"> &gt; </v>
      </c>
      <c r="AB15" s="21" t="str">
        <f>IF(('M bm Data'!$B16-'M bm Data'!BB$2)/SQRT(('M bm Data'!$C16^2)+('M bm Data'!BB$3^2))&gt;1.96," &gt; ",IF(('M bm Data'!$B16-'M bm Data'!BB$2)/SQRT(('M bm Data'!$C16^2)+('M bm Data'!BB$3^2))&lt;-1.96," &lt; "," - "))</f>
        <v xml:space="preserve"> &gt; </v>
      </c>
      <c r="AC15" s="21" t="str">
        <f>IF(('M bm Data'!$B16-'M bm Data'!BC$2)/SQRT(('M bm Data'!$C16^2)+('M bm Data'!BC$3^2))&gt;1.96," &gt; ",IF(('M bm Data'!$B16-'M bm Data'!BC$2)/SQRT(('M bm Data'!$C16^2)+('M bm Data'!BC$3^2))&lt;-1.96," &lt; "," - "))</f>
        <v xml:space="preserve"> &gt; </v>
      </c>
      <c r="AD15" s="21" t="str">
        <f>IF(('M bm Data'!$B16-'M bm Data'!BD$2)/SQRT(('M bm Data'!$C16^2)+('M bm Data'!BD$3^2))&gt;1.96," &gt; ",IF(('M bm Data'!$B16-'M bm Data'!BD$2)/SQRT(('M bm Data'!$C16^2)+('M bm Data'!BD$3^2))&lt;-1.96," &lt; "," - "))</f>
        <v xml:space="preserve"> &gt; </v>
      </c>
      <c r="AE15" s="21" t="str">
        <f>IF(('M bm Data'!$B16-'M bm Data'!BE$2)/SQRT(('M bm Data'!$C16^2)+('M bm Data'!BE$3^2))&gt;1.96," &gt; ",IF(('M bm Data'!$B16-'M bm Data'!BE$2)/SQRT(('M bm Data'!$C16^2)+('M bm Data'!BE$3^2))&lt;-1.96," &lt; "," - "))</f>
        <v xml:space="preserve"> &gt; </v>
      </c>
      <c r="AF15" s="21" t="str">
        <f>IF(('M bm Data'!$B16-'M bm Data'!BF$2)/SQRT(('M bm Data'!$C16^2)+('M bm Data'!BF$3^2))&gt;1.96," &gt; ",IF(('M bm Data'!$B16-'M bm Data'!BF$2)/SQRT(('M bm Data'!$C16^2)+('M bm Data'!BF$3^2))&lt;-1.96," &lt; "," - "))</f>
        <v xml:space="preserve"> &gt; </v>
      </c>
      <c r="AG15" s="21" t="str">
        <f>IF(('M bm Data'!$B16-'M bm Data'!BG$2)/SQRT(('M bm Data'!$C16^2)+('M bm Data'!BG$3^2))&gt;1.96," &gt; ",IF(('M bm Data'!$B16-'M bm Data'!BG$2)/SQRT(('M bm Data'!$C16^2)+('M bm Data'!BG$3^2))&lt;-1.96," &lt; "," - "))</f>
        <v xml:space="preserve"> &gt; </v>
      </c>
      <c r="AH15" s="21" t="str">
        <f>IF(('M bm Data'!$B16-'M bm Data'!BH$2)/SQRT(('M bm Data'!$C16^2)+('M bm Data'!BH$3^2))&gt;1.96," &gt; ",IF(('M bm Data'!$B16-'M bm Data'!BH$2)/SQRT(('M bm Data'!$C16^2)+('M bm Data'!BH$3^2))&lt;-1.96," &lt; "," - "))</f>
        <v xml:space="preserve"> &gt; </v>
      </c>
      <c r="AI15" s="21" t="str">
        <f>IF(('M bm Data'!$B16-'M bm Data'!BI$2)/SQRT(('M bm Data'!$C16^2)+('M bm Data'!BI$3^2))&gt;1.96," &gt; ",IF(('M bm Data'!$B16-'M bm Data'!BI$2)/SQRT(('M bm Data'!$C16^2)+('M bm Data'!BI$3^2))&lt;-1.96," &lt; "," - "))</f>
        <v xml:space="preserve"> &gt; </v>
      </c>
      <c r="AJ15" s="21" t="str">
        <f>IF(('M bm Data'!$B16-'M bm Data'!BJ$2)/SQRT(('M bm Data'!$C16^2)+('M bm Data'!BJ$3^2))&gt;1.96," &gt; ",IF(('M bm Data'!$B16-'M bm Data'!BJ$2)/SQRT(('M bm Data'!$C16^2)+('M bm Data'!BJ$3^2))&lt;-1.96," &lt; "," - "))</f>
        <v xml:space="preserve"> &gt; </v>
      </c>
      <c r="AK15" s="21" t="str">
        <f>IF(('M bm Data'!$B16-'M bm Data'!BK$2)/SQRT(('M bm Data'!$C16^2)+('M bm Data'!BK$3^2))&gt;1.96," &gt; ",IF(('M bm Data'!$B16-'M bm Data'!BK$2)/SQRT(('M bm Data'!$C16^2)+('M bm Data'!BK$3^2))&lt;-1.96," &lt; "," - "))</f>
        <v xml:space="preserve"> &gt; </v>
      </c>
      <c r="AL15" s="21" t="str">
        <f>IF(('M bm Data'!$B16-'M bm Data'!BL$2)/SQRT(('M bm Data'!$C16^2)+('M bm Data'!BL$3^2))&gt;1.96," &gt; ",IF(('M bm Data'!$B16-'M bm Data'!BL$2)/SQRT(('M bm Data'!$C16^2)+('M bm Data'!BL$3^2))&lt;-1.96," &lt; "," - "))</f>
        <v xml:space="preserve"> &gt; </v>
      </c>
      <c r="AM15" s="21" t="str">
        <f>IF(('M bm Data'!$B16-'M bm Data'!BM$2)/SQRT(('M bm Data'!$C16^2)+('M bm Data'!BM$3^2))&gt;1.96," &gt; ",IF(('M bm Data'!$B16-'M bm Data'!BM$2)/SQRT(('M bm Data'!$C16^2)+('M bm Data'!BM$3^2))&lt;-1.96," &lt; "," - "))</f>
        <v xml:space="preserve"> &gt; </v>
      </c>
      <c r="AN15" s="21" t="str">
        <f>IF(('M bm Data'!$B16-'M bm Data'!BN$2)/SQRT(('M bm Data'!$C16^2)+('M bm Data'!BN$3^2))&gt;1.96," &gt; ",IF(('M bm Data'!$B16-'M bm Data'!BN$2)/SQRT(('M bm Data'!$C16^2)+('M bm Data'!BN$3^2))&lt;-1.96," &lt; "," - "))</f>
        <v xml:space="preserve"> &gt; </v>
      </c>
      <c r="AO15" s="21" t="str">
        <f>IF(('M bm Data'!$B16-'M bm Data'!BO$2)/SQRT(('M bm Data'!$C16^2)+('M bm Data'!BO$3^2))&gt;1.96," &gt; ",IF(('M bm Data'!$B16-'M bm Data'!BO$2)/SQRT(('M bm Data'!$C16^2)+('M bm Data'!BO$3^2))&lt;-1.96," &lt; "," - "))</f>
        <v xml:space="preserve"> &gt; </v>
      </c>
      <c r="AP15" s="21" t="str">
        <f>IF(('M bm Data'!$B16-'M bm Data'!BP$2)/SQRT(('M bm Data'!$C16^2)+('M bm Data'!BP$3^2))&gt;1.96," &gt; ",IF(('M bm Data'!$B16-'M bm Data'!BP$2)/SQRT(('M bm Data'!$C16^2)+('M bm Data'!BP$3^2))&lt;-1.96," &lt; "," - "))</f>
        <v xml:space="preserve"> &gt; </v>
      </c>
      <c r="AQ15" s="21" t="str">
        <f>IF(('M bm Data'!$B16-'M bm Data'!BQ$2)/SQRT(('M bm Data'!$C16^2)+('M bm Data'!BQ$3^2))&gt;1.96," &gt; ",IF(('M bm Data'!$B16-'M bm Data'!BQ$2)/SQRT(('M bm Data'!$C16^2)+('M bm Data'!BQ$3^2))&lt;-1.96," &lt; "," - "))</f>
        <v xml:space="preserve"> &gt; </v>
      </c>
      <c r="AR15" s="21" t="str">
        <f>IF(('M bm Data'!$B16-'M bm Data'!BR$2)/SQRT(('M bm Data'!$C16^2)+('M bm Data'!BR$3^2))&gt;1.96," &gt; ",IF(('M bm Data'!$B16-'M bm Data'!BR$2)/SQRT(('M bm Data'!$C16^2)+('M bm Data'!BR$3^2))&lt;-1.96," &lt; "," - "))</f>
        <v xml:space="preserve"> &gt; </v>
      </c>
      <c r="AS15" s="21" t="str">
        <f>IF(('M bm Data'!$B16-'M bm Data'!BS$2)/SQRT(('M bm Data'!$C16^2)+('M bm Data'!BS$3^2))&gt;1.96," &gt; ",IF(('M bm Data'!$B16-'M bm Data'!BS$2)/SQRT(('M bm Data'!$C16^2)+('M bm Data'!BS$3^2))&lt;-1.96," &lt; "," - "))</f>
        <v xml:space="preserve"> &gt; </v>
      </c>
      <c r="AT15" s="21" t="str">
        <f>IF(('M bm Data'!$B16-'M bm Data'!BT$2)/SQRT(('M bm Data'!$C16^2)+('M bm Data'!BT$3^2))&gt;1.96," &gt; ",IF(('M bm Data'!$B16-'M bm Data'!BT$2)/SQRT(('M bm Data'!$C16^2)+('M bm Data'!BT$3^2))&lt;-1.96," &lt; "," - "))</f>
        <v xml:space="preserve"> &gt; </v>
      </c>
      <c r="AU15" s="21" t="str">
        <f>IF(('M bm Data'!$B16-'M bm Data'!BU$2)/SQRT(('M bm Data'!$C16^2)+('M bm Data'!BU$3^2))&gt;1.96," &gt; ",IF(('M bm Data'!$B16-'M bm Data'!BU$2)/SQRT(('M bm Data'!$C16^2)+('M bm Data'!BU$3^2))&lt;-1.96," &lt; "," - "))</f>
        <v xml:space="preserve"> &gt; </v>
      </c>
      <c r="AV15" s="22" t="str">
        <f>IF(('M bm Data'!$B16-'M bm Data'!BV$2)/SQRT(('M bm Data'!$C16^2)+('M bm Data'!BV$3^2))&gt;1.96," &gt; ",IF(('M bm Data'!$B16-'M bm Data'!BV$2)/SQRT(('M bm Data'!$C16^2)+('M bm Data'!BV$3^2))&lt;-1.96," &lt; "," - "))</f>
        <v xml:space="preserve"> &gt; </v>
      </c>
      <c r="AW15" s="23">
        <f t="shared" si="0"/>
        <v>5</v>
      </c>
      <c r="AX15" s="12">
        <f t="shared" si="1"/>
        <v>5</v>
      </c>
      <c r="AY15" s="24">
        <f t="shared" si="2"/>
        <v>37</v>
      </c>
    </row>
    <row r="16" spans="1:51">
      <c r="A16" s="43" t="str">
        <f>'M bm Data'!A17</f>
        <v>South Dakota</v>
      </c>
      <c r="B16" s="40" t="str">
        <f>IF(('M bm Data'!$B17-'M bm Data'!AB$2)/SQRT(('M bm Data'!$C17^2)+('M bm Data'!AB$3^2))&gt;1.96," &gt; ",IF(('M bm Data'!$B17-'M bm Data'!AB$2)/SQRT(('M bm Data'!$C17^2)+('M bm Data'!AB$3^2))&lt;-1.96," &lt; "," - "))</f>
        <v xml:space="preserve"> &lt; </v>
      </c>
      <c r="C16" s="21" t="str">
        <f>IF(('M bm Data'!$B17-'M bm Data'!AC$2)/SQRT(('M bm Data'!$C17^2)+('M bm Data'!AC$3^2))&gt;1.96," &gt; ",IF(('M bm Data'!$B17-'M bm Data'!AC$2)/SQRT(('M bm Data'!$C17^2)+('M bm Data'!AC$3^2))&lt;-1.96," &lt; "," - "))</f>
        <v xml:space="preserve"> &lt; </v>
      </c>
      <c r="D16" s="21" t="str">
        <f>IF(('M bm Data'!$B17-'M bm Data'!AD$2)/SQRT(('M bm Data'!$C17^2)+('M bm Data'!AD$3^2))&gt;1.96," &gt; ",IF(('M bm Data'!$B17-'M bm Data'!AD$2)/SQRT(('M bm Data'!$C17^2)+('M bm Data'!AD$3^2))&lt;-1.96," &lt; "," - "))</f>
        <v xml:space="preserve"> &lt; </v>
      </c>
      <c r="E16" s="21" t="str">
        <f>IF(('M bm Data'!$B17-'M bm Data'!AE$2)/SQRT(('M bm Data'!$C17^2)+('M bm Data'!AE$3^2))&gt;1.96," &gt; ",IF(('M bm Data'!$B17-'M bm Data'!AE$2)/SQRT(('M bm Data'!$C17^2)+('M bm Data'!AE$3^2))&lt;-1.96," &lt; "," - "))</f>
        <v xml:space="preserve"> &lt; </v>
      </c>
      <c r="F16" s="21" t="str">
        <f>IF(('M bm Data'!$B17-'M bm Data'!AF$2)/SQRT(('M bm Data'!$C17^2)+('M bm Data'!AF$3^2))&gt;1.96," &gt; ",IF(('M bm Data'!$B17-'M bm Data'!AF$2)/SQRT(('M bm Data'!$C17^2)+('M bm Data'!AF$3^2))&lt;-1.96," &lt; "," - "))</f>
        <v xml:space="preserve"> &lt; </v>
      </c>
      <c r="G16" s="21" t="str">
        <f>IF(('M bm Data'!$B17-'M bm Data'!AG$2)/SQRT(('M bm Data'!$C17^2)+('M bm Data'!AG$3^2))&gt;1.96," &gt; ",IF(('M bm Data'!$B17-'M bm Data'!AG$2)/SQRT(('M bm Data'!$C17^2)+('M bm Data'!AG$3^2))&lt;-1.96," &lt; "," - "))</f>
        <v xml:space="preserve"> - </v>
      </c>
      <c r="H16" s="21" t="str">
        <f>IF(('M bm Data'!$B17-'M bm Data'!AH$2)/SQRT(('M bm Data'!$C17^2)+('M bm Data'!AH$3^2))&gt;1.96," &gt; ",IF(('M bm Data'!$B17-'M bm Data'!AH$2)/SQRT(('M bm Data'!$C17^2)+('M bm Data'!AH$3^2))&lt;-1.96," &lt; "," - "))</f>
        <v xml:space="preserve"> - </v>
      </c>
      <c r="I16" s="21" t="str">
        <f>IF(('M bm Data'!$B17-'M bm Data'!AI$2)/SQRT(('M bm Data'!$C17^2)+('M bm Data'!AI$3^2))&gt;1.96," &gt; ",IF(('M bm Data'!$B17-'M bm Data'!AI$2)/SQRT(('M bm Data'!$C17^2)+('M bm Data'!AI$3^2))&lt;-1.96," &lt; "," - "))</f>
        <v xml:space="preserve"> - </v>
      </c>
      <c r="J16" s="21" t="str">
        <f>IF(('M bm Data'!$B17-'M bm Data'!AJ$2)/SQRT(('M bm Data'!$C17^2)+('M bm Data'!AJ$3^2))&gt;1.96," &gt; ",IF(('M bm Data'!$B17-'M bm Data'!AJ$2)/SQRT(('M bm Data'!$C17^2)+('M bm Data'!AJ$3^2))&lt;-1.96," &lt; "," - "))</f>
        <v xml:space="preserve"> - </v>
      </c>
      <c r="K16" s="21" t="str">
        <f>IF(('M bm Data'!$B17-'M bm Data'!AK$2)/SQRT(('M bm Data'!$C17^2)+('M bm Data'!AK$3^2))&gt;1.96," &gt; ",IF(('M bm Data'!$B17-'M bm Data'!AK$2)/SQRT(('M bm Data'!$C17^2)+('M bm Data'!AK$3^2))&lt;-1.96," &lt; "," - "))</f>
        <v xml:space="preserve"> - </v>
      </c>
      <c r="L16" s="21" t="str">
        <f>IF(('M bm Data'!$B17-'M bm Data'!AL$2)/SQRT(('M bm Data'!$C17^2)+('M bm Data'!AL$3^2))&gt;1.96," &gt; ",IF(('M bm Data'!$B17-'M bm Data'!AL$2)/SQRT(('M bm Data'!$C17^2)+('M bm Data'!AL$3^2))&lt;-1.96," &lt; "," - "))</f>
        <v xml:space="preserve"> &gt; </v>
      </c>
      <c r="M16" s="21" t="str">
        <f>IF(('M bm Data'!$B17-'M bm Data'!AM$2)/SQRT(('M bm Data'!$C17^2)+('M bm Data'!AM$3^2))&gt;1.96," &gt; ",IF(('M bm Data'!$B17-'M bm Data'!AM$2)/SQRT(('M bm Data'!$C17^2)+('M bm Data'!AM$3^2))&lt;-1.96," &lt; "," - "))</f>
        <v xml:space="preserve"> &gt; </v>
      </c>
      <c r="N16" s="21" t="str">
        <f>IF(('M bm Data'!$B17-'M bm Data'!AN$2)/SQRT(('M bm Data'!$C17^2)+('M bm Data'!AN$3^2))&gt;1.96," &gt; ",IF(('M bm Data'!$B17-'M bm Data'!AN$2)/SQRT(('M bm Data'!$C17^2)+('M bm Data'!AN$3^2))&lt;-1.96," &lt; "," - "))</f>
        <v xml:space="preserve"> &gt; </v>
      </c>
      <c r="O16" s="21" t="str">
        <f>IF(('M bm Data'!$B17-'M bm Data'!AO$2)/SQRT(('M bm Data'!$C17^2)+('M bm Data'!AO$3^2))&gt;1.96," &gt; ",IF(('M bm Data'!$B17-'M bm Data'!AO$2)/SQRT(('M bm Data'!$C17^2)+('M bm Data'!AO$3^2))&lt;-1.96," &lt; "," - "))</f>
        <v xml:space="preserve"> &gt; </v>
      </c>
      <c r="P16" s="21" t="str">
        <f>IF(('M bm Data'!$B17-'M bm Data'!AP$2)/SQRT(('M bm Data'!$C17^2)+('M bm Data'!AP$3^2))&gt;1.96," &gt; ",IF(('M bm Data'!$B17-'M bm Data'!AP$2)/SQRT(('M bm Data'!$C17^2)+('M bm Data'!AP$3^2))&lt;-1.96," &lt; "," - "))</f>
        <v xml:space="preserve"> &gt; </v>
      </c>
      <c r="Q16" s="21" t="str">
        <f>IF(('M bm Data'!$B17-'M bm Data'!AQ$2)/SQRT(('M bm Data'!$C17^2)+('M bm Data'!AQ$3^2))&gt;1.96," &gt; ",IF(('M bm Data'!$B17-'M bm Data'!AQ$2)/SQRT(('M bm Data'!$C17^2)+('M bm Data'!AQ$3^2))&lt;-1.96," &lt; "," - "))</f>
        <v xml:space="preserve"> &gt; </v>
      </c>
      <c r="R16" s="21" t="str">
        <f>IF(('M bm Data'!$B17-'M bm Data'!AR$2)/SQRT(('M bm Data'!$C17^2)+('M bm Data'!AR$3^2))&gt;1.96," &gt; ",IF(('M bm Data'!$B17-'M bm Data'!AR$2)/SQRT(('M bm Data'!$C17^2)+('M bm Data'!AR$3^2))&lt;-1.96," &lt; "," - "))</f>
        <v xml:space="preserve"> &gt; </v>
      </c>
      <c r="S16" s="21" t="str">
        <f>IF(('M bm Data'!$B17-'M bm Data'!AS$2)/SQRT(('M bm Data'!$C17^2)+('M bm Data'!AS$3^2))&gt;1.96," &gt; ",IF(('M bm Data'!$B17-'M bm Data'!AS$2)/SQRT(('M bm Data'!$C17^2)+('M bm Data'!AS$3^2))&lt;-1.96," &lt; "," - "))</f>
        <v xml:space="preserve"> &gt; </v>
      </c>
      <c r="T16" s="21" t="str">
        <f>IF(('M bm Data'!$B17-'M bm Data'!AT$2)/SQRT(('M bm Data'!$C17^2)+('M bm Data'!AT$3^2))&gt;1.96," &gt; ",IF(('M bm Data'!$B17-'M bm Data'!AT$2)/SQRT(('M bm Data'!$C17^2)+('M bm Data'!AT$3^2))&lt;-1.96," &lt; "," - "))</f>
        <v xml:space="preserve"> &gt; </v>
      </c>
      <c r="U16" s="21" t="str">
        <f>IF(('M bm Data'!$B17-'M bm Data'!AU$2)/SQRT(('M bm Data'!$C17^2)+('M bm Data'!AU$3^2))&gt;1.96," &gt; ",IF(('M bm Data'!$B17-'M bm Data'!AU$2)/SQRT(('M bm Data'!$C17^2)+('M bm Data'!AU$3^2))&lt;-1.96," &lt; "," - "))</f>
        <v xml:space="preserve"> &gt; </v>
      </c>
      <c r="V16" s="21" t="str">
        <f>IF(('M bm Data'!$B17-'M bm Data'!AV$2)/SQRT(('M bm Data'!$C17^2)+('M bm Data'!AV$3^2))&gt;1.96," &gt; ",IF(('M bm Data'!$B17-'M bm Data'!AV$2)/SQRT(('M bm Data'!$C17^2)+('M bm Data'!AV$3^2))&lt;-1.96," &lt; "," - "))</f>
        <v xml:space="preserve"> &gt; </v>
      </c>
      <c r="W16" s="21" t="str">
        <f>IF(('M bm Data'!$B17-'M bm Data'!AW$2)/SQRT(('M bm Data'!$C17^2)+('M bm Data'!AW$3^2))&gt;1.96," &gt; ",IF(('M bm Data'!$B17-'M bm Data'!AW$2)/SQRT(('M bm Data'!$C17^2)+('M bm Data'!AW$3^2))&lt;-1.96," &lt; "," - "))</f>
        <v xml:space="preserve"> &gt; </v>
      </c>
      <c r="X16" s="21" t="str">
        <f>IF(('M bm Data'!$B17-'M bm Data'!AX$2)/SQRT(('M bm Data'!$C17^2)+('M bm Data'!AX$3^2))&gt;1.96," &gt; ",IF(('M bm Data'!$B17-'M bm Data'!AX$2)/SQRT(('M bm Data'!$C17^2)+('M bm Data'!AX$3^2))&lt;-1.96," &lt; "," - "))</f>
        <v xml:space="preserve"> &gt; </v>
      </c>
      <c r="Y16" s="21" t="str">
        <f>IF(('M bm Data'!$B17-'M bm Data'!AY$2)/SQRT(('M bm Data'!$C17^2)+('M bm Data'!AY$3^2))&gt;1.96," &gt; ",IF(('M bm Data'!$B17-'M bm Data'!AY$2)/SQRT(('M bm Data'!$C17^2)+('M bm Data'!AY$3^2))&lt;-1.96," &lt; "," - "))</f>
        <v xml:space="preserve"> &gt; </v>
      </c>
      <c r="Z16" s="21" t="str">
        <f>IF(('M bm Data'!$B17-'M bm Data'!AZ$2)/SQRT(('M bm Data'!$C17^2)+('M bm Data'!AZ$3^2))&gt;1.96," &gt; ",IF(('M bm Data'!$B17-'M bm Data'!AZ$2)/SQRT(('M bm Data'!$C17^2)+('M bm Data'!AZ$3^2))&lt;-1.96," &lt; "," - "))</f>
        <v xml:space="preserve"> &gt; </v>
      </c>
      <c r="AA16" s="21" t="str">
        <f>IF(('M bm Data'!$B17-'M bm Data'!BA$2)/SQRT(('M bm Data'!$C17^2)+('M bm Data'!BA$3^2))&gt;1.96," &gt; ",IF(('M bm Data'!$B17-'M bm Data'!BA$2)/SQRT(('M bm Data'!$C17^2)+('M bm Data'!BA$3^2))&lt;-1.96," &lt; "," - "))</f>
        <v xml:space="preserve"> &gt; </v>
      </c>
      <c r="AB16" s="21" t="str">
        <f>IF(('M bm Data'!$B17-'M bm Data'!BB$2)/SQRT(('M bm Data'!$C17^2)+('M bm Data'!BB$3^2))&gt;1.96," &gt; ",IF(('M bm Data'!$B17-'M bm Data'!BB$2)/SQRT(('M bm Data'!$C17^2)+('M bm Data'!BB$3^2))&lt;-1.96," &lt; "," - "))</f>
        <v xml:space="preserve"> &gt; </v>
      </c>
      <c r="AC16" s="21" t="str">
        <f>IF(('M bm Data'!$B17-'M bm Data'!BC$2)/SQRT(('M bm Data'!$C17^2)+('M bm Data'!BC$3^2))&gt;1.96," &gt; ",IF(('M bm Data'!$B17-'M bm Data'!BC$2)/SQRT(('M bm Data'!$C17^2)+('M bm Data'!BC$3^2))&lt;-1.96," &lt; "," - "))</f>
        <v xml:space="preserve"> &gt; </v>
      </c>
      <c r="AD16" s="21" t="str">
        <f>IF(('M bm Data'!$B17-'M bm Data'!BD$2)/SQRT(('M bm Data'!$C17^2)+('M bm Data'!BD$3^2))&gt;1.96," &gt; ",IF(('M bm Data'!$B17-'M bm Data'!BD$2)/SQRT(('M bm Data'!$C17^2)+('M bm Data'!BD$3^2))&lt;-1.96," &lt; "," - "))</f>
        <v xml:space="preserve"> &gt; </v>
      </c>
      <c r="AE16" s="21" t="str">
        <f>IF(('M bm Data'!$B17-'M bm Data'!BE$2)/SQRT(('M bm Data'!$C17^2)+('M bm Data'!BE$3^2))&gt;1.96," &gt; ",IF(('M bm Data'!$B17-'M bm Data'!BE$2)/SQRT(('M bm Data'!$C17^2)+('M bm Data'!BE$3^2))&lt;-1.96," &lt; "," - "))</f>
        <v xml:space="preserve"> &gt; </v>
      </c>
      <c r="AF16" s="21" t="str">
        <f>IF(('M bm Data'!$B17-'M bm Data'!BF$2)/SQRT(('M bm Data'!$C17^2)+('M bm Data'!BF$3^2))&gt;1.96," &gt; ",IF(('M bm Data'!$B17-'M bm Data'!BF$2)/SQRT(('M bm Data'!$C17^2)+('M bm Data'!BF$3^2))&lt;-1.96," &lt; "," - "))</f>
        <v xml:space="preserve"> &gt; </v>
      </c>
      <c r="AG16" s="21" t="str">
        <f>IF(('M bm Data'!$B17-'M bm Data'!BG$2)/SQRT(('M bm Data'!$C17^2)+('M bm Data'!BG$3^2))&gt;1.96," &gt; ",IF(('M bm Data'!$B17-'M bm Data'!BG$2)/SQRT(('M bm Data'!$C17^2)+('M bm Data'!BG$3^2))&lt;-1.96," &lt; "," - "))</f>
        <v xml:space="preserve"> &gt; </v>
      </c>
      <c r="AH16" s="21" t="str">
        <f>IF(('M bm Data'!$B17-'M bm Data'!BH$2)/SQRT(('M bm Data'!$C17^2)+('M bm Data'!BH$3^2))&gt;1.96," &gt; ",IF(('M bm Data'!$B17-'M bm Data'!BH$2)/SQRT(('M bm Data'!$C17^2)+('M bm Data'!BH$3^2))&lt;-1.96," &lt; "," - "))</f>
        <v xml:space="preserve"> &gt; </v>
      </c>
      <c r="AI16" s="21" t="str">
        <f>IF(('M bm Data'!$B17-'M bm Data'!BI$2)/SQRT(('M bm Data'!$C17^2)+('M bm Data'!BI$3^2))&gt;1.96," &gt; ",IF(('M bm Data'!$B17-'M bm Data'!BI$2)/SQRT(('M bm Data'!$C17^2)+('M bm Data'!BI$3^2))&lt;-1.96," &lt; "," - "))</f>
        <v xml:space="preserve"> &gt; </v>
      </c>
      <c r="AJ16" s="21" t="str">
        <f>IF(('M bm Data'!$B17-'M bm Data'!BJ$2)/SQRT(('M bm Data'!$C17^2)+('M bm Data'!BJ$3^2))&gt;1.96," &gt; ",IF(('M bm Data'!$B17-'M bm Data'!BJ$2)/SQRT(('M bm Data'!$C17^2)+('M bm Data'!BJ$3^2))&lt;-1.96," &lt; "," - "))</f>
        <v xml:space="preserve"> &gt; </v>
      </c>
      <c r="AK16" s="21" t="str">
        <f>IF(('M bm Data'!$B17-'M bm Data'!BK$2)/SQRT(('M bm Data'!$C17^2)+('M bm Data'!BK$3^2))&gt;1.96," &gt; ",IF(('M bm Data'!$B17-'M bm Data'!BK$2)/SQRT(('M bm Data'!$C17^2)+('M bm Data'!BK$3^2))&lt;-1.96," &lt; "," - "))</f>
        <v xml:space="preserve"> &gt; </v>
      </c>
      <c r="AL16" s="21" t="str">
        <f>IF(('M bm Data'!$B17-'M bm Data'!BL$2)/SQRT(('M bm Data'!$C17^2)+('M bm Data'!BL$3^2))&gt;1.96," &gt; ",IF(('M bm Data'!$B17-'M bm Data'!BL$2)/SQRT(('M bm Data'!$C17^2)+('M bm Data'!BL$3^2))&lt;-1.96," &lt; "," - "))</f>
        <v xml:space="preserve"> &gt; </v>
      </c>
      <c r="AM16" s="21" t="str">
        <f>IF(('M bm Data'!$B17-'M bm Data'!BM$2)/SQRT(('M bm Data'!$C17^2)+('M bm Data'!BM$3^2))&gt;1.96," &gt; ",IF(('M bm Data'!$B17-'M bm Data'!BM$2)/SQRT(('M bm Data'!$C17^2)+('M bm Data'!BM$3^2))&lt;-1.96," &lt; "," - "))</f>
        <v xml:space="preserve"> &gt; </v>
      </c>
      <c r="AN16" s="21" t="str">
        <f>IF(('M bm Data'!$B17-'M bm Data'!BN$2)/SQRT(('M bm Data'!$C17^2)+('M bm Data'!BN$3^2))&gt;1.96," &gt; ",IF(('M bm Data'!$B17-'M bm Data'!BN$2)/SQRT(('M bm Data'!$C17^2)+('M bm Data'!BN$3^2))&lt;-1.96," &lt; "," - "))</f>
        <v xml:space="preserve"> &gt; </v>
      </c>
      <c r="AO16" s="21" t="str">
        <f>IF(('M bm Data'!$B17-'M bm Data'!BO$2)/SQRT(('M bm Data'!$C17^2)+('M bm Data'!BO$3^2))&gt;1.96," &gt; ",IF(('M bm Data'!$B17-'M bm Data'!BO$2)/SQRT(('M bm Data'!$C17^2)+('M bm Data'!BO$3^2))&lt;-1.96," &lt; "," - "))</f>
        <v xml:space="preserve"> &gt; </v>
      </c>
      <c r="AP16" s="21" t="str">
        <f>IF(('M bm Data'!$B17-'M bm Data'!BP$2)/SQRT(('M bm Data'!$C17^2)+('M bm Data'!BP$3^2))&gt;1.96," &gt; ",IF(('M bm Data'!$B17-'M bm Data'!BP$2)/SQRT(('M bm Data'!$C17^2)+('M bm Data'!BP$3^2))&lt;-1.96," &lt; "," - "))</f>
        <v xml:space="preserve"> &gt; </v>
      </c>
      <c r="AQ16" s="21" t="str">
        <f>IF(('M bm Data'!$B17-'M bm Data'!BQ$2)/SQRT(('M bm Data'!$C17^2)+('M bm Data'!BQ$3^2))&gt;1.96," &gt; ",IF(('M bm Data'!$B17-'M bm Data'!BQ$2)/SQRT(('M bm Data'!$C17^2)+('M bm Data'!BQ$3^2))&lt;-1.96," &lt; "," - "))</f>
        <v xml:space="preserve"> &gt; </v>
      </c>
      <c r="AR16" s="21" t="str">
        <f>IF(('M bm Data'!$B17-'M bm Data'!BR$2)/SQRT(('M bm Data'!$C17^2)+('M bm Data'!BR$3^2))&gt;1.96," &gt; ",IF(('M bm Data'!$B17-'M bm Data'!BR$2)/SQRT(('M bm Data'!$C17^2)+('M bm Data'!BR$3^2))&lt;-1.96," &lt; "," - "))</f>
        <v xml:space="preserve"> &gt; </v>
      </c>
      <c r="AS16" s="21" t="str">
        <f>IF(('M bm Data'!$B17-'M bm Data'!BS$2)/SQRT(('M bm Data'!$C17^2)+('M bm Data'!BS$3^2))&gt;1.96," &gt; ",IF(('M bm Data'!$B17-'M bm Data'!BS$2)/SQRT(('M bm Data'!$C17^2)+('M bm Data'!BS$3^2))&lt;-1.96," &lt; "," - "))</f>
        <v xml:space="preserve"> &gt; </v>
      </c>
      <c r="AT16" s="21" t="str">
        <f>IF(('M bm Data'!$B17-'M bm Data'!BT$2)/SQRT(('M bm Data'!$C17^2)+('M bm Data'!BT$3^2))&gt;1.96," &gt; ",IF(('M bm Data'!$B17-'M bm Data'!BT$2)/SQRT(('M bm Data'!$C17^2)+('M bm Data'!BT$3^2))&lt;-1.96," &lt; "," - "))</f>
        <v xml:space="preserve"> &gt; </v>
      </c>
      <c r="AU16" s="21" t="str">
        <f>IF(('M bm Data'!$B17-'M bm Data'!BU$2)/SQRT(('M bm Data'!$C17^2)+('M bm Data'!BU$3^2))&gt;1.96," &gt; ",IF(('M bm Data'!$B17-'M bm Data'!BU$2)/SQRT(('M bm Data'!$C17^2)+('M bm Data'!BU$3^2))&lt;-1.96," &lt; "," - "))</f>
        <v xml:space="preserve"> &gt; </v>
      </c>
      <c r="AV16" s="22" t="str">
        <f>IF(('M bm Data'!$B17-'M bm Data'!BV$2)/SQRT(('M bm Data'!$C17^2)+('M bm Data'!BV$3^2))&gt;1.96," &gt; ",IF(('M bm Data'!$B17-'M bm Data'!BV$2)/SQRT(('M bm Data'!$C17^2)+('M bm Data'!BV$3^2))&lt;-1.96," &lt; "," - "))</f>
        <v xml:space="preserve"> &gt; </v>
      </c>
      <c r="AW16" s="23">
        <f t="shared" si="0"/>
        <v>5</v>
      </c>
      <c r="AX16" s="12">
        <f t="shared" si="1"/>
        <v>5</v>
      </c>
      <c r="AY16" s="24">
        <f t="shared" si="2"/>
        <v>37</v>
      </c>
    </row>
    <row r="17" spans="1:51">
      <c r="A17" s="43" t="str">
        <f>'M bm Data'!A18</f>
        <v>Iowa</v>
      </c>
      <c r="B17" s="40" t="str">
        <f>IF(('M bm Data'!$B18-'M bm Data'!AB$2)/SQRT(('M bm Data'!$C18^2)+('M bm Data'!AB$3^2))&gt;1.96," &gt; ",IF(('M bm Data'!$B18-'M bm Data'!AB$2)/SQRT(('M bm Data'!$C18^2)+('M bm Data'!AB$3^2))&lt;-1.96," &lt; "," - "))</f>
        <v xml:space="preserve"> &lt; </v>
      </c>
      <c r="C17" s="21" t="str">
        <f>IF(('M bm Data'!$B18-'M bm Data'!AC$2)/SQRT(('M bm Data'!$C18^2)+('M bm Data'!AC$3^2))&gt;1.96," &gt; ",IF(('M bm Data'!$B18-'M bm Data'!AC$2)/SQRT(('M bm Data'!$C18^2)+('M bm Data'!AC$3^2))&lt;-1.96," &lt; "," - "))</f>
        <v xml:space="preserve"> &lt; </v>
      </c>
      <c r="D17" s="21" t="str">
        <f>IF(('M bm Data'!$B18-'M bm Data'!AD$2)/SQRT(('M bm Data'!$C18^2)+('M bm Data'!AD$3^2))&gt;1.96," &gt; ",IF(('M bm Data'!$B18-'M bm Data'!AD$2)/SQRT(('M bm Data'!$C18^2)+('M bm Data'!AD$3^2))&lt;-1.96," &lt; "," - "))</f>
        <v xml:space="preserve"> &lt; </v>
      </c>
      <c r="E17" s="21" t="str">
        <f>IF(('M bm Data'!$B18-'M bm Data'!AE$2)/SQRT(('M bm Data'!$C18^2)+('M bm Data'!AE$3^2))&gt;1.96," &gt; ",IF(('M bm Data'!$B18-'M bm Data'!AE$2)/SQRT(('M bm Data'!$C18^2)+('M bm Data'!AE$3^2))&lt;-1.96," &lt; "," - "))</f>
        <v xml:space="preserve"> &lt; </v>
      </c>
      <c r="F17" s="21" t="str">
        <f>IF(('M bm Data'!$B18-'M bm Data'!AF$2)/SQRT(('M bm Data'!$C18^2)+('M bm Data'!AF$3^2))&gt;1.96," &gt; ",IF(('M bm Data'!$B18-'M bm Data'!AF$2)/SQRT(('M bm Data'!$C18^2)+('M bm Data'!AF$3^2))&lt;-1.96," &lt; "," - "))</f>
        <v xml:space="preserve"> &lt; </v>
      </c>
      <c r="G17" s="21" t="str">
        <f>IF(('M bm Data'!$B18-'M bm Data'!AG$2)/SQRT(('M bm Data'!$C18^2)+('M bm Data'!AG$3^2))&gt;1.96," &gt; ",IF(('M bm Data'!$B18-'M bm Data'!AG$2)/SQRT(('M bm Data'!$C18^2)+('M bm Data'!AG$3^2))&lt;-1.96," &lt; "," - "))</f>
        <v xml:space="preserve"> - </v>
      </c>
      <c r="H17" s="21" t="str">
        <f>IF(('M bm Data'!$B18-'M bm Data'!AH$2)/SQRT(('M bm Data'!$C18^2)+('M bm Data'!AH$3^2))&gt;1.96," &gt; ",IF(('M bm Data'!$B18-'M bm Data'!AH$2)/SQRT(('M bm Data'!$C18^2)+('M bm Data'!AH$3^2))&lt;-1.96," &lt; "," - "))</f>
        <v xml:space="preserve"> - </v>
      </c>
      <c r="I17" s="21" t="str">
        <f>IF(('M bm Data'!$B18-'M bm Data'!AI$2)/SQRT(('M bm Data'!$C18^2)+('M bm Data'!AI$3^2))&gt;1.96," &gt; ",IF(('M bm Data'!$B18-'M bm Data'!AI$2)/SQRT(('M bm Data'!$C18^2)+('M bm Data'!AI$3^2))&lt;-1.96," &lt; "," - "))</f>
        <v xml:space="preserve"> - </v>
      </c>
      <c r="J17" s="21" t="str">
        <f>IF(('M bm Data'!$B18-'M bm Data'!AJ$2)/SQRT(('M bm Data'!$C18^2)+('M bm Data'!AJ$3^2))&gt;1.96," &gt; ",IF(('M bm Data'!$B18-'M bm Data'!AJ$2)/SQRT(('M bm Data'!$C18^2)+('M bm Data'!AJ$3^2))&lt;-1.96," &lt; "," - "))</f>
        <v xml:space="preserve"> - </v>
      </c>
      <c r="K17" s="21" t="str">
        <f>IF(('M bm Data'!$B18-'M bm Data'!AK$2)/SQRT(('M bm Data'!$C18^2)+('M bm Data'!AK$3^2))&gt;1.96," &gt; ",IF(('M bm Data'!$B18-'M bm Data'!AK$2)/SQRT(('M bm Data'!$C18^2)+('M bm Data'!AK$3^2))&lt;-1.96," &lt; "," - "))</f>
        <v xml:space="preserve"> - </v>
      </c>
      <c r="L17" s="21" t="str">
        <f>IF(('M bm Data'!$B18-'M bm Data'!AL$2)/SQRT(('M bm Data'!$C18^2)+('M bm Data'!AL$3^2))&gt;1.96," &gt; ",IF(('M bm Data'!$B18-'M bm Data'!AL$2)/SQRT(('M bm Data'!$C18^2)+('M bm Data'!AL$3^2))&lt;-1.96," &lt; "," - "))</f>
        <v xml:space="preserve"> - </v>
      </c>
      <c r="M17" s="21" t="str">
        <f>IF(('M bm Data'!$B18-'M bm Data'!AM$2)/SQRT(('M bm Data'!$C18^2)+('M bm Data'!AM$3^2))&gt;1.96," &gt; ",IF(('M bm Data'!$B18-'M bm Data'!AM$2)/SQRT(('M bm Data'!$C18^2)+('M bm Data'!AM$3^2))&lt;-1.96," &lt; "," - "))</f>
        <v xml:space="preserve"> &gt; </v>
      </c>
      <c r="N17" s="21" t="str">
        <f>IF(('M bm Data'!$B18-'M bm Data'!AN$2)/SQRT(('M bm Data'!$C18^2)+('M bm Data'!AN$3^2))&gt;1.96," &gt; ",IF(('M bm Data'!$B18-'M bm Data'!AN$2)/SQRT(('M bm Data'!$C18^2)+('M bm Data'!AN$3^2))&lt;-1.96," &lt; "," - "))</f>
        <v xml:space="preserve"> &gt; </v>
      </c>
      <c r="O17" s="21" t="str">
        <f>IF(('M bm Data'!$B18-'M bm Data'!AO$2)/SQRT(('M bm Data'!$C18^2)+('M bm Data'!AO$3^2))&gt;1.96," &gt; ",IF(('M bm Data'!$B18-'M bm Data'!AO$2)/SQRT(('M bm Data'!$C18^2)+('M bm Data'!AO$3^2))&lt;-1.96," &lt; "," - "))</f>
        <v xml:space="preserve"> &gt; </v>
      </c>
      <c r="P17" s="21" t="str">
        <f>IF(('M bm Data'!$B18-'M bm Data'!AP$2)/SQRT(('M bm Data'!$C18^2)+('M bm Data'!AP$3^2))&gt;1.96," &gt; ",IF(('M bm Data'!$B18-'M bm Data'!AP$2)/SQRT(('M bm Data'!$C18^2)+('M bm Data'!AP$3^2))&lt;-1.96," &lt; "," - "))</f>
        <v xml:space="preserve"> &gt; </v>
      </c>
      <c r="Q17" s="21" t="str">
        <f>IF(('M bm Data'!$B18-'M bm Data'!AQ$2)/SQRT(('M bm Data'!$C18^2)+('M bm Data'!AQ$3^2))&gt;1.96," &gt; ",IF(('M bm Data'!$B18-'M bm Data'!AQ$2)/SQRT(('M bm Data'!$C18^2)+('M bm Data'!AQ$3^2))&lt;-1.96," &lt; "," - "))</f>
        <v xml:space="preserve"> &gt; </v>
      </c>
      <c r="R17" s="21" t="str">
        <f>IF(('M bm Data'!$B18-'M bm Data'!AR$2)/SQRT(('M bm Data'!$C18^2)+('M bm Data'!AR$3^2))&gt;1.96," &gt; ",IF(('M bm Data'!$B18-'M bm Data'!AR$2)/SQRT(('M bm Data'!$C18^2)+('M bm Data'!AR$3^2))&lt;-1.96," &lt; "," - "))</f>
        <v xml:space="preserve"> &gt; </v>
      </c>
      <c r="S17" s="21" t="str">
        <f>IF(('M bm Data'!$B18-'M bm Data'!AS$2)/SQRT(('M bm Data'!$C18^2)+('M bm Data'!AS$3^2))&gt;1.96," &gt; ",IF(('M bm Data'!$B18-'M bm Data'!AS$2)/SQRT(('M bm Data'!$C18^2)+('M bm Data'!AS$3^2))&lt;-1.96," &lt; "," - "))</f>
        <v xml:space="preserve"> &gt; </v>
      </c>
      <c r="T17" s="21" t="str">
        <f>IF(('M bm Data'!$B18-'M bm Data'!AT$2)/SQRT(('M bm Data'!$C18^2)+('M bm Data'!AT$3^2))&gt;1.96," &gt; ",IF(('M bm Data'!$B18-'M bm Data'!AT$2)/SQRT(('M bm Data'!$C18^2)+('M bm Data'!AT$3^2))&lt;-1.96," &lt; "," - "))</f>
        <v xml:space="preserve"> &gt; </v>
      </c>
      <c r="U17" s="21" t="str">
        <f>IF(('M bm Data'!$B18-'M bm Data'!AU$2)/SQRT(('M bm Data'!$C18^2)+('M bm Data'!AU$3^2))&gt;1.96," &gt; ",IF(('M bm Data'!$B18-'M bm Data'!AU$2)/SQRT(('M bm Data'!$C18^2)+('M bm Data'!AU$3^2))&lt;-1.96," &lt; "," - "))</f>
        <v xml:space="preserve"> &gt; </v>
      </c>
      <c r="V17" s="21" t="str">
        <f>IF(('M bm Data'!$B18-'M bm Data'!AV$2)/SQRT(('M bm Data'!$C18^2)+('M bm Data'!AV$3^2))&gt;1.96," &gt; ",IF(('M bm Data'!$B18-'M bm Data'!AV$2)/SQRT(('M bm Data'!$C18^2)+('M bm Data'!AV$3^2))&lt;-1.96," &lt; "," - "))</f>
        <v xml:space="preserve"> &gt; </v>
      </c>
      <c r="W17" s="21" t="str">
        <f>IF(('M bm Data'!$B18-'M bm Data'!AW$2)/SQRT(('M bm Data'!$C18^2)+('M bm Data'!AW$3^2))&gt;1.96," &gt; ",IF(('M bm Data'!$B18-'M bm Data'!AW$2)/SQRT(('M bm Data'!$C18^2)+('M bm Data'!AW$3^2))&lt;-1.96," &lt; "," - "))</f>
        <v xml:space="preserve"> &gt; </v>
      </c>
      <c r="X17" s="21" t="str">
        <f>IF(('M bm Data'!$B18-'M bm Data'!AX$2)/SQRT(('M bm Data'!$C18^2)+('M bm Data'!AX$3^2))&gt;1.96," &gt; ",IF(('M bm Data'!$B18-'M bm Data'!AX$2)/SQRT(('M bm Data'!$C18^2)+('M bm Data'!AX$3^2))&lt;-1.96," &lt; "," - "))</f>
        <v xml:space="preserve"> &gt; </v>
      </c>
      <c r="Y17" s="21" t="str">
        <f>IF(('M bm Data'!$B18-'M bm Data'!AY$2)/SQRT(('M bm Data'!$C18^2)+('M bm Data'!AY$3^2))&gt;1.96," &gt; ",IF(('M bm Data'!$B18-'M bm Data'!AY$2)/SQRT(('M bm Data'!$C18^2)+('M bm Data'!AY$3^2))&lt;-1.96," &lt; "," - "))</f>
        <v xml:space="preserve"> &gt; </v>
      </c>
      <c r="Z17" s="21" t="str">
        <f>IF(('M bm Data'!$B18-'M bm Data'!AZ$2)/SQRT(('M bm Data'!$C18^2)+('M bm Data'!AZ$3^2))&gt;1.96," &gt; ",IF(('M bm Data'!$B18-'M bm Data'!AZ$2)/SQRT(('M bm Data'!$C18^2)+('M bm Data'!AZ$3^2))&lt;-1.96," &lt; "," - "))</f>
        <v xml:space="preserve"> &gt; </v>
      </c>
      <c r="AA17" s="21" t="str">
        <f>IF(('M bm Data'!$B18-'M bm Data'!BA$2)/SQRT(('M bm Data'!$C18^2)+('M bm Data'!BA$3^2))&gt;1.96," &gt; ",IF(('M bm Data'!$B18-'M bm Data'!BA$2)/SQRT(('M bm Data'!$C18^2)+('M bm Data'!BA$3^2))&lt;-1.96," &lt; "," - "))</f>
        <v xml:space="preserve"> &gt; </v>
      </c>
      <c r="AB17" s="21" t="str">
        <f>IF(('M bm Data'!$B18-'M bm Data'!BB$2)/SQRT(('M bm Data'!$C18^2)+('M bm Data'!BB$3^2))&gt;1.96," &gt; ",IF(('M bm Data'!$B18-'M bm Data'!BB$2)/SQRT(('M bm Data'!$C18^2)+('M bm Data'!BB$3^2))&lt;-1.96," &lt; "," - "))</f>
        <v xml:space="preserve"> &gt; </v>
      </c>
      <c r="AC17" s="21" t="str">
        <f>IF(('M bm Data'!$B18-'M bm Data'!BC$2)/SQRT(('M bm Data'!$C18^2)+('M bm Data'!BC$3^2))&gt;1.96," &gt; ",IF(('M bm Data'!$B18-'M bm Data'!BC$2)/SQRT(('M bm Data'!$C18^2)+('M bm Data'!BC$3^2))&lt;-1.96," &lt; "," - "))</f>
        <v xml:space="preserve"> &gt; </v>
      </c>
      <c r="AD17" s="21" t="str">
        <f>IF(('M bm Data'!$B18-'M bm Data'!BD$2)/SQRT(('M bm Data'!$C18^2)+('M bm Data'!BD$3^2))&gt;1.96," &gt; ",IF(('M bm Data'!$B18-'M bm Data'!BD$2)/SQRT(('M bm Data'!$C18^2)+('M bm Data'!BD$3^2))&lt;-1.96," &lt; "," - "))</f>
        <v xml:space="preserve"> &gt; </v>
      </c>
      <c r="AE17" s="21" t="str">
        <f>IF(('M bm Data'!$B18-'M bm Data'!BE$2)/SQRT(('M bm Data'!$C18^2)+('M bm Data'!BE$3^2))&gt;1.96," &gt; ",IF(('M bm Data'!$B18-'M bm Data'!BE$2)/SQRT(('M bm Data'!$C18^2)+('M bm Data'!BE$3^2))&lt;-1.96," &lt; "," - "))</f>
        <v xml:space="preserve"> &gt; </v>
      </c>
      <c r="AF17" s="21" t="str">
        <f>IF(('M bm Data'!$B18-'M bm Data'!BF$2)/SQRT(('M bm Data'!$C18^2)+('M bm Data'!BF$3^2))&gt;1.96," &gt; ",IF(('M bm Data'!$B18-'M bm Data'!BF$2)/SQRT(('M bm Data'!$C18^2)+('M bm Data'!BF$3^2))&lt;-1.96," &lt; "," - "))</f>
        <v xml:space="preserve"> &gt; </v>
      </c>
      <c r="AG17" s="21" t="str">
        <f>IF(('M bm Data'!$B18-'M bm Data'!BG$2)/SQRT(('M bm Data'!$C18^2)+('M bm Data'!BG$3^2))&gt;1.96," &gt; ",IF(('M bm Data'!$B18-'M bm Data'!BG$2)/SQRT(('M bm Data'!$C18^2)+('M bm Data'!BG$3^2))&lt;-1.96," &lt; "," - "))</f>
        <v xml:space="preserve"> &gt; </v>
      </c>
      <c r="AH17" s="21" t="str">
        <f>IF(('M bm Data'!$B18-'M bm Data'!BH$2)/SQRT(('M bm Data'!$C18^2)+('M bm Data'!BH$3^2))&gt;1.96," &gt; ",IF(('M bm Data'!$B18-'M bm Data'!BH$2)/SQRT(('M bm Data'!$C18^2)+('M bm Data'!BH$3^2))&lt;-1.96," &lt; "," - "))</f>
        <v xml:space="preserve"> &gt; </v>
      </c>
      <c r="AI17" s="21" t="str">
        <f>IF(('M bm Data'!$B18-'M bm Data'!BI$2)/SQRT(('M bm Data'!$C18^2)+('M bm Data'!BI$3^2))&gt;1.96," &gt; ",IF(('M bm Data'!$B18-'M bm Data'!BI$2)/SQRT(('M bm Data'!$C18^2)+('M bm Data'!BI$3^2))&lt;-1.96," &lt; "," - "))</f>
        <v xml:space="preserve"> &gt; </v>
      </c>
      <c r="AJ17" s="21" t="str">
        <f>IF(('M bm Data'!$B18-'M bm Data'!BJ$2)/SQRT(('M bm Data'!$C18^2)+('M bm Data'!BJ$3^2))&gt;1.96," &gt; ",IF(('M bm Data'!$B18-'M bm Data'!BJ$2)/SQRT(('M bm Data'!$C18^2)+('M bm Data'!BJ$3^2))&lt;-1.96," &lt; "," - "))</f>
        <v xml:space="preserve"> &gt; </v>
      </c>
      <c r="AK17" s="21" t="str">
        <f>IF(('M bm Data'!$B18-'M bm Data'!BK$2)/SQRT(('M bm Data'!$C18^2)+('M bm Data'!BK$3^2))&gt;1.96," &gt; ",IF(('M bm Data'!$B18-'M bm Data'!BK$2)/SQRT(('M bm Data'!$C18^2)+('M bm Data'!BK$3^2))&lt;-1.96," &lt; "," - "))</f>
        <v xml:space="preserve"> &gt; </v>
      </c>
      <c r="AL17" s="21" t="str">
        <f>IF(('M bm Data'!$B18-'M bm Data'!BL$2)/SQRT(('M bm Data'!$C18^2)+('M bm Data'!BL$3^2))&gt;1.96," &gt; ",IF(('M bm Data'!$B18-'M bm Data'!BL$2)/SQRT(('M bm Data'!$C18^2)+('M bm Data'!BL$3^2))&lt;-1.96," &lt; "," - "))</f>
        <v xml:space="preserve"> &gt; </v>
      </c>
      <c r="AM17" s="21" t="str">
        <f>IF(('M bm Data'!$B18-'M bm Data'!BM$2)/SQRT(('M bm Data'!$C18^2)+('M bm Data'!BM$3^2))&gt;1.96," &gt; ",IF(('M bm Data'!$B18-'M bm Data'!BM$2)/SQRT(('M bm Data'!$C18^2)+('M bm Data'!BM$3^2))&lt;-1.96," &lt; "," - "))</f>
        <v xml:space="preserve"> &gt; </v>
      </c>
      <c r="AN17" s="21" t="str">
        <f>IF(('M bm Data'!$B18-'M bm Data'!BN$2)/SQRT(('M bm Data'!$C18^2)+('M bm Data'!BN$3^2))&gt;1.96," &gt; ",IF(('M bm Data'!$B18-'M bm Data'!BN$2)/SQRT(('M bm Data'!$C18^2)+('M bm Data'!BN$3^2))&lt;-1.96," &lt; "," - "))</f>
        <v xml:space="preserve"> &gt; </v>
      </c>
      <c r="AO17" s="21" t="str">
        <f>IF(('M bm Data'!$B18-'M bm Data'!BO$2)/SQRT(('M bm Data'!$C18^2)+('M bm Data'!BO$3^2))&gt;1.96," &gt; ",IF(('M bm Data'!$B18-'M bm Data'!BO$2)/SQRT(('M bm Data'!$C18^2)+('M bm Data'!BO$3^2))&lt;-1.96," &lt; "," - "))</f>
        <v xml:space="preserve"> &gt; </v>
      </c>
      <c r="AP17" s="21" t="str">
        <f>IF(('M bm Data'!$B18-'M bm Data'!BP$2)/SQRT(('M bm Data'!$C18^2)+('M bm Data'!BP$3^2))&gt;1.96," &gt; ",IF(('M bm Data'!$B18-'M bm Data'!BP$2)/SQRT(('M bm Data'!$C18^2)+('M bm Data'!BP$3^2))&lt;-1.96," &lt; "," - "))</f>
        <v xml:space="preserve"> &gt; </v>
      </c>
      <c r="AQ17" s="21" t="str">
        <f>IF(('M bm Data'!$B18-'M bm Data'!BQ$2)/SQRT(('M bm Data'!$C18^2)+('M bm Data'!BQ$3^2))&gt;1.96," &gt; ",IF(('M bm Data'!$B18-'M bm Data'!BQ$2)/SQRT(('M bm Data'!$C18^2)+('M bm Data'!BQ$3^2))&lt;-1.96," &lt; "," - "))</f>
        <v xml:space="preserve"> &gt; </v>
      </c>
      <c r="AR17" s="21" t="str">
        <f>IF(('M bm Data'!$B18-'M bm Data'!BR$2)/SQRT(('M bm Data'!$C18^2)+('M bm Data'!BR$3^2))&gt;1.96," &gt; ",IF(('M bm Data'!$B18-'M bm Data'!BR$2)/SQRT(('M bm Data'!$C18^2)+('M bm Data'!BR$3^2))&lt;-1.96," &lt; "," - "))</f>
        <v xml:space="preserve"> &gt; </v>
      </c>
      <c r="AS17" s="21" t="str">
        <f>IF(('M bm Data'!$B18-'M bm Data'!BS$2)/SQRT(('M bm Data'!$C18^2)+('M bm Data'!BS$3^2))&gt;1.96," &gt; ",IF(('M bm Data'!$B18-'M bm Data'!BS$2)/SQRT(('M bm Data'!$C18^2)+('M bm Data'!BS$3^2))&lt;-1.96," &lt; "," - "))</f>
        <v xml:space="preserve"> &gt; </v>
      </c>
      <c r="AT17" s="21" t="str">
        <f>IF(('M bm Data'!$B18-'M bm Data'!BT$2)/SQRT(('M bm Data'!$C18^2)+('M bm Data'!BT$3^2))&gt;1.96," &gt; ",IF(('M bm Data'!$B18-'M bm Data'!BT$2)/SQRT(('M bm Data'!$C18^2)+('M bm Data'!BT$3^2))&lt;-1.96," &lt; "," - "))</f>
        <v xml:space="preserve"> &gt; </v>
      </c>
      <c r="AU17" s="21" t="str">
        <f>IF(('M bm Data'!$B18-'M bm Data'!BU$2)/SQRT(('M bm Data'!$C18^2)+('M bm Data'!BU$3^2))&gt;1.96," &gt; ",IF(('M bm Data'!$B18-'M bm Data'!BU$2)/SQRT(('M bm Data'!$C18^2)+('M bm Data'!BU$3^2))&lt;-1.96," &lt; "," - "))</f>
        <v xml:space="preserve"> &gt; </v>
      </c>
      <c r="AV17" s="22" t="str">
        <f>IF(('M bm Data'!$B18-'M bm Data'!BV$2)/SQRT(('M bm Data'!$C18^2)+('M bm Data'!BV$3^2))&gt;1.96," &gt; ",IF(('M bm Data'!$B18-'M bm Data'!BV$2)/SQRT(('M bm Data'!$C18^2)+('M bm Data'!BV$3^2))&lt;-1.96," &lt; "," - "))</f>
        <v xml:space="preserve"> &gt; </v>
      </c>
      <c r="AW17" s="23">
        <f t="shared" si="0"/>
        <v>5</v>
      </c>
      <c r="AX17" s="12">
        <f t="shared" si="1"/>
        <v>6</v>
      </c>
      <c r="AY17" s="24">
        <f t="shared" si="2"/>
        <v>36</v>
      </c>
    </row>
    <row r="18" spans="1:51">
      <c r="A18" s="43" t="str">
        <f>'M bm Data'!A19</f>
        <v>Ohio</v>
      </c>
      <c r="B18" s="40" t="str">
        <f>IF(('M bm Data'!$B19-'M bm Data'!AB$2)/SQRT(('M bm Data'!$C19^2)+('M bm Data'!AB$3^2))&gt;1.96," &gt; ",IF(('M bm Data'!$B19-'M bm Data'!AB$2)/SQRT(('M bm Data'!$C19^2)+('M bm Data'!AB$3^2))&lt;-1.96," &lt; "," - "))</f>
        <v xml:space="preserve"> &lt; </v>
      </c>
      <c r="C18" s="21" t="str">
        <f>IF(('M bm Data'!$B19-'M bm Data'!AC$2)/SQRT(('M bm Data'!$C19^2)+('M bm Data'!AC$3^2))&gt;1.96," &gt; ",IF(('M bm Data'!$B19-'M bm Data'!AC$2)/SQRT(('M bm Data'!$C19^2)+('M bm Data'!AC$3^2))&lt;-1.96," &lt; "," - "))</f>
        <v xml:space="preserve"> &lt; </v>
      </c>
      <c r="D18" s="21" t="str">
        <f>IF(('M bm Data'!$B19-'M bm Data'!AD$2)/SQRT(('M bm Data'!$C19^2)+('M bm Data'!AD$3^2))&gt;1.96," &gt; ",IF(('M bm Data'!$B19-'M bm Data'!AD$2)/SQRT(('M bm Data'!$C19^2)+('M bm Data'!AD$3^2))&lt;-1.96," &lt; "," - "))</f>
        <v xml:space="preserve"> &lt; </v>
      </c>
      <c r="E18" s="21" t="str">
        <f>IF(('M bm Data'!$B19-'M bm Data'!AE$2)/SQRT(('M bm Data'!$C19^2)+('M bm Data'!AE$3^2))&gt;1.96," &gt; ",IF(('M bm Data'!$B19-'M bm Data'!AE$2)/SQRT(('M bm Data'!$C19^2)+('M bm Data'!AE$3^2))&lt;-1.96," &lt; "," - "))</f>
        <v xml:space="preserve"> &lt; </v>
      </c>
      <c r="F18" s="21" t="str">
        <f>IF(('M bm Data'!$B19-'M bm Data'!AF$2)/SQRT(('M bm Data'!$C19^2)+('M bm Data'!AF$3^2))&gt;1.96," &gt; ",IF(('M bm Data'!$B19-'M bm Data'!AF$2)/SQRT(('M bm Data'!$C19^2)+('M bm Data'!AF$3^2))&lt;-1.96," &lt; "," - "))</f>
        <v xml:space="preserve"> &lt; </v>
      </c>
      <c r="G18" s="21" t="str">
        <f>IF(('M bm Data'!$B19-'M bm Data'!AG$2)/SQRT(('M bm Data'!$C19^2)+('M bm Data'!AG$3^2))&gt;1.96," &gt; ",IF(('M bm Data'!$B19-'M bm Data'!AG$2)/SQRT(('M bm Data'!$C19^2)+('M bm Data'!AG$3^2))&lt;-1.96," &lt; "," - "))</f>
        <v xml:space="preserve"> - </v>
      </c>
      <c r="H18" s="21" t="str">
        <f>IF(('M bm Data'!$B19-'M bm Data'!AH$2)/SQRT(('M bm Data'!$C19^2)+('M bm Data'!AH$3^2))&gt;1.96," &gt; ",IF(('M bm Data'!$B19-'M bm Data'!AH$2)/SQRT(('M bm Data'!$C19^2)+('M bm Data'!AH$3^2))&lt;-1.96," &lt; "," - "))</f>
        <v xml:space="preserve"> - </v>
      </c>
      <c r="I18" s="21" t="str">
        <f>IF(('M bm Data'!$B19-'M bm Data'!AI$2)/SQRT(('M bm Data'!$C19^2)+('M bm Data'!AI$3^2))&gt;1.96," &gt; ",IF(('M bm Data'!$B19-'M bm Data'!AI$2)/SQRT(('M bm Data'!$C19^2)+('M bm Data'!AI$3^2))&lt;-1.96," &lt; "," - "))</f>
        <v xml:space="preserve"> - </v>
      </c>
      <c r="J18" s="21" t="str">
        <f>IF(('M bm Data'!$B19-'M bm Data'!AJ$2)/SQRT(('M bm Data'!$C19^2)+('M bm Data'!AJ$3^2))&gt;1.96," &gt; ",IF(('M bm Data'!$B19-'M bm Data'!AJ$2)/SQRT(('M bm Data'!$C19^2)+('M bm Data'!AJ$3^2))&lt;-1.96," &lt; "," - "))</f>
        <v xml:space="preserve"> - </v>
      </c>
      <c r="K18" s="21" t="str">
        <f>IF(('M bm Data'!$B19-'M bm Data'!AK$2)/SQRT(('M bm Data'!$C19^2)+('M bm Data'!AK$3^2))&gt;1.96," &gt; ",IF(('M bm Data'!$B19-'M bm Data'!AK$2)/SQRT(('M bm Data'!$C19^2)+('M bm Data'!AK$3^2))&lt;-1.96," &lt; "," - "))</f>
        <v xml:space="preserve"> - </v>
      </c>
      <c r="L18" s="21" t="str">
        <f>IF(('M bm Data'!$B19-'M bm Data'!AL$2)/SQRT(('M bm Data'!$C19^2)+('M bm Data'!AL$3^2))&gt;1.96," &gt; ",IF(('M bm Data'!$B19-'M bm Data'!AL$2)/SQRT(('M bm Data'!$C19^2)+('M bm Data'!AL$3^2))&lt;-1.96," &lt; "," - "))</f>
        <v xml:space="preserve"> - </v>
      </c>
      <c r="M18" s="21" t="str">
        <f>IF(('M bm Data'!$B19-'M bm Data'!AM$2)/SQRT(('M bm Data'!$C19^2)+('M bm Data'!AM$3^2))&gt;1.96," &gt; ",IF(('M bm Data'!$B19-'M bm Data'!AM$2)/SQRT(('M bm Data'!$C19^2)+('M bm Data'!AM$3^2))&lt;-1.96," &lt; "," - "))</f>
        <v xml:space="preserve"> &gt; </v>
      </c>
      <c r="N18" s="21" t="str">
        <f>IF(('M bm Data'!$B19-'M bm Data'!AN$2)/SQRT(('M bm Data'!$C19^2)+('M bm Data'!AN$3^2))&gt;1.96," &gt; ",IF(('M bm Data'!$B19-'M bm Data'!AN$2)/SQRT(('M bm Data'!$C19^2)+('M bm Data'!AN$3^2))&lt;-1.96," &lt; "," - "))</f>
        <v xml:space="preserve"> &gt; </v>
      </c>
      <c r="O18" s="21" t="str">
        <f>IF(('M bm Data'!$B19-'M bm Data'!AO$2)/SQRT(('M bm Data'!$C19^2)+('M bm Data'!AO$3^2))&gt;1.96," &gt; ",IF(('M bm Data'!$B19-'M bm Data'!AO$2)/SQRT(('M bm Data'!$C19^2)+('M bm Data'!AO$3^2))&lt;-1.96," &lt; "," - "))</f>
        <v xml:space="preserve"> &gt; </v>
      </c>
      <c r="P18" s="21" t="str">
        <f>IF(('M bm Data'!$B19-'M bm Data'!AP$2)/SQRT(('M bm Data'!$C19^2)+('M bm Data'!AP$3^2))&gt;1.96," &gt; ",IF(('M bm Data'!$B19-'M bm Data'!AP$2)/SQRT(('M bm Data'!$C19^2)+('M bm Data'!AP$3^2))&lt;-1.96," &lt; "," - "))</f>
        <v xml:space="preserve"> &gt; </v>
      </c>
      <c r="Q18" s="21" t="str">
        <f>IF(('M bm Data'!$B19-'M bm Data'!AQ$2)/SQRT(('M bm Data'!$C19^2)+('M bm Data'!AQ$3^2))&gt;1.96," &gt; ",IF(('M bm Data'!$B19-'M bm Data'!AQ$2)/SQRT(('M bm Data'!$C19^2)+('M bm Data'!AQ$3^2))&lt;-1.96," &lt; "," - "))</f>
        <v xml:space="preserve"> &gt; </v>
      </c>
      <c r="R18" s="21" t="str">
        <f>IF(('M bm Data'!$B19-'M bm Data'!AR$2)/SQRT(('M bm Data'!$C19^2)+('M bm Data'!AR$3^2))&gt;1.96," &gt; ",IF(('M bm Data'!$B19-'M bm Data'!AR$2)/SQRT(('M bm Data'!$C19^2)+('M bm Data'!AR$3^2))&lt;-1.96," &lt; "," - "))</f>
        <v xml:space="preserve"> &gt; </v>
      </c>
      <c r="S18" s="21" t="str">
        <f>IF(('M bm Data'!$B19-'M bm Data'!AS$2)/SQRT(('M bm Data'!$C19^2)+('M bm Data'!AS$3^2))&gt;1.96," &gt; ",IF(('M bm Data'!$B19-'M bm Data'!AS$2)/SQRT(('M bm Data'!$C19^2)+('M bm Data'!AS$3^2))&lt;-1.96," &lt; "," - "))</f>
        <v xml:space="preserve"> &gt; </v>
      </c>
      <c r="T18" s="21" t="str">
        <f>IF(('M bm Data'!$B19-'M bm Data'!AT$2)/SQRT(('M bm Data'!$C19^2)+('M bm Data'!AT$3^2))&gt;1.96," &gt; ",IF(('M bm Data'!$B19-'M bm Data'!AT$2)/SQRT(('M bm Data'!$C19^2)+('M bm Data'!AT$3^2))&lt;-1.96," &lt; "," - "))</f>
        <v xml:space="preserve"> &gt; </v>
      </c>
      <c r="U18" s="21" t="str">
        <f>IF(('M bm Data'!$B19-'M bm Data'!AU$2)/SQRT(('M bm Data'!$C19^2)+('M bm Data'!AU$3^2))&gt;1.96," &gt; ",IF(('M bm Data'!$B19-'M bm Data'!AU$2)/SQRT(('M bm Data'!$C19^2)+('M bm Data'!AU$3^2))&lt;-1.96," &lt; "," - "))</f>
        <v xml:space="preserve"> &gt; </v>
      </c>
      <c r="V18" s="21" t="str">
        <f>IF(('M bm Data'!$B19-'M bm Data'!AV$2)/SQRT(('M bm Data'!$C19^2)+('M bm Data'!AV$3^2))&gt;1.96," &gt; ",IF(('M bm Data'!$B19-'M bm Data'!AV$2)/SQRT(('M bm Data'!$C19^2)+('M bm Data'!AV$3^2))&lt;-1.96," &lt; "," - "))</f>
        <v xml:space="preserve"> &gt; </v>
      </c>
      <c r="W18" s="21" t="str">
        <f>IF(('M bm Data'!$B19-'M bm Data'!AW$2)/SQRT(('M bm Data'!$C19^2)+('M bm Data'!AW$3^2))&gt;1.96," &gt; ",IF(('M bm Data'!$B19-'M bm Data'!AW$2)/SQRT(('M bm Data'!$C19^2)+('M bm Data'!AW$3^2))&lt;-1.96," &lt; "," - "))</f>
        <v xml:space="preserve"> &gt; </v>
      </c>
      <c r="X18" s="21" t="str">
        <f>IF(('M bm Data'!$B19-'M bm Data'!AX$2)/SQRT(('M bm Data'!$C19^2)+('M bm Data'!AX$3^2))&gt;1.96," &gt; ",IF(('M bm Data'!$B19-'M bm Data'!AX$2)/SQRT(('M bm Data'!$C19^2)+('M bm Data'!AX$3^2))&lt;-1.96," &lt; "," - "))</f>
        <v xml:space="preserve"> &gt; </v>
      </c>
      <c r="Y18" s="21" t="str">
        <f>IF(('M bm Data'!$B19-'M bm Data'!AY$2)/SQRT(('M bm Data'!$C19^2)+('M bm Data'!AY$3^2))&gt;1.96," &gt; ",IF(('M bm Data'!$B19-'M bm Data'!AY$2)/SQRT(('M bm Data'!$C19^2)+('M bm Data'!AY$3^2))&lt;-1.96," &lt; "," - "))</f>
        <v xml:space="preserve"> &gt; </v>
      </c>
      <c r="Z18" s="21" t="str">
        <f>IF(('M bm Data'!$B19-'M bm Data'!AZ$2)/SQRT(('M bm Data'!$C19^2)+('M bm Data'!AZ$3^2))&gt;1.96," &gt; ",IF(('M bm Data'!$B19-'M bm Data'!AZ$2)/SQRT(('M bm Data'!$C19^2)+('M bm Data'!AZ$3^2))&lt;-1.96," &lt; "," - "))</f>
        <v xml:space="preserve"> &gt; </v>
      </c>
      <c r="AA18" s="21" t="str">
        <f>IF(('M bm Data'!$B19-'M bm Data'!BA$2)/SQRT(('M bm Data'!$C19^2)+('M bm Data'!BA$3^2))&gt;1.96," &gt; ",IF(('M bm Data'!$B19-'M bm Data'!BA$2)/SQRT(('M bm Data'!$C19^2)+('M bm Data'!BA$3^2))&lt;-1.96," &lt; "," - "))</f>
        <v xml:space="preserve"> &gt; </v>
      </c>
      <c r="AB18" s="21" t="str">
        <f>IF(('M bm Data'!$B19-'M bm Data'!BB$2)/SQRT(('M bm Data'!$C19^2)+('M bm Data'!BB$3^2))&gt;1.96," &gt; ",IF(('M bm Data'!$B19-'M bm Data'!BB$2)/SQRT(('M bm Data'!$C19^2)+('M bm Data'!BB$3^2))&lt;-1.96," &lt; "," - "))</f>
        <v xml:space="preserve"> &gt; </v>
      </c>
      <c r="AC18" s="21" t="str">
        <f>IF(('M bm Data'!$B19-'M bm Data'!BC$2)/SQRT(('M bm Data'!$C19^2)+('M bm Data'!BC$3^2))&gt;1.96," &gt; ",IF(('M bm Data'!$B19-'M bm Data'!BC$2)/SQRT(('M bm Data'!$C19^2)+('M bm Data'!BC$3^2))&lt;-1.96," &lt; "," - "))</f>
        <v xml:space="preserve"> &gt; </v>
      </c>
      <c r="AD18" s="21" t="str">
        <f>IF(('M bm Data'!$B19-'M bm Data'!BD$2)/SQRT(('M bm Data'!$C19^2)+('M bm Data'!BD$3^2))&gt;1.96," &gt; ",IF(('M bm Data'!$B19-'M bm Data'!BD$2)/SQRT(('M bm Data'!$C19^2)+('M bm Data'!BD$3^2))&lt;-1.96," &lt; "," - "))</f>
        <v xml:space="preserve"> &gt; </v>
      </c>
      <c r="AE18" s="21" t="str">
        <f>IF(('M bm Data'!$B19-'M bm Data'!BE$2)/SQRT(('M bm Data'!$C19^2)+('M bm Data'!BE$3^2))&gt;1.96," &gt; ",IF(('M bm Data'!$B19-'M bm Data'!BE$2)/SQRT(('M bm Data'!$C19^2)+('M bm Data'!BE$3^2))&lt;-1.96," &lt; "," - "))</f>
        <v xml:space="preserve"> &gt; </v>
      </c>
      <c r="AF18" s="21" t="str">
        <f>IF(('M bm Data'!$B19-'M bm Data'!BF$2)/SQRT(('M bm Data'!$C19^2)+('M bm Data'!BF$3^2))&gt;1.96," &gt; ",IF(('M bm Data'!$B19-'M bm Data'!BF$2)/SQRT(('M bm Data'!$C19^2)+('M bm Data'!BF$3^2))&lt;-1.96," &lt; "," - "))</f>
        <v xml:space="preserve"> &gt; </v>
      </c>
      <c r="AG18" s="21" t="str">
        <f>IF(('M bm Data'!$B19-'M bm Data'!BG$2)/SQRT(('M bm Data'!$C19^2)+('M bm Data'!BG$3^2))&gt;1.96," &gt; ",IF(('M bm Data'!$B19-'M bm Data'!BG$2)/SQRT(('M bm Data'!$C19^2)+('M bm Data'!BG$3^2))&lt;-1.96," &lt; "," - "))</f>
        <v xml:space="preserve"> &gt; </v>
      </c>
      <c r="AH18" s="21" t="str">
        <f>IF(('M bm Data'!$B19-'M bm Data'!BH$2)/SQRT(('M bm Data'!$C19^2)+('M bm Data'!BH$3^2))&gt;1.96," &gt; ",IF(('M bm Data'!$B19-'M bm Data'!BH$2)/SQRT(('M bm Data'!$C19^2)+('M bm Data'!BH$3^2))&lt;-1.96," &lt; "," - "))</f>
        <v xml:space="preserve"> &gt; </v>
      </c>
      <c r="AI18" s="21" t="str">
        <f>IF(('M bm Data'!$B19-'M bm Data'!BI$2)/SQRT(('M bm Data'!$C19^2)+('M bm Data'!BI$3^2))&gt;1.96," &gt; ",IF(('M bm Data'!$B19-'M bm Data'!BI$2)/SQRT(('M bm Data'!$C19^2)+('M bm Data'!BI$3^2))&lt;-1.96," &lt; "," - "))</f>
        <v xml:space="preserve"> &gt; </v>
      </c>
      <c r="AJ18" s="21" t="str">
        <f>IF(('M bm Data'!$B19-'M bm Data'!BJ$2)/SQRT(('M bm Data'!$C19^2)+('M bm Data'!BJ$3^2))&gt;1.96," &gt; ",IF(('M bm Data'!$B19-'M bm Data'!BJ$2)/SQRT(('M bm Data'!$C19^2)+('M bm Data'!BJ$3^2))&lt;-1.96," &lt; "," - "))</f>
        <v xml:space="preserve"> &gt; </v>
      </c>
      <c r="AK18" s="21" t="str">
        <f>IF(('M bm Data'!$B19-'M bm Data'!BK$2)/SQRT(('M bm Data'!$C19^2)+('M bm Data'!BK$3^2))&gt;1.96," &gt; ",IF(('M bm Data'!$B19-'M bm Data'!BK$2)/SQRT(('M bm Data'!$C19^2)+('M bm Data'!BK$3^2))&lt;-1.96," &lt; "," - "))</f>
        <v xml:space="preserve"> &gt; </v>
      </c>
      <c r="AL18" s="21" t="str">
        <f>IF(('M bm Data'!$B19-'M bm Data'!BL$2)/SQRT(('M bm Data'!$C19^2)+('M bm Data'!BL$3^2))&gt;1.96," &gt; ",IF(('M bm Data'!$B19-'M bm Data'!BL$2)/SQRT(('M bm Data'!$C19^2)+('M bm Data'!BL$3^2))&lt;-1.96," &lt; "," - "))</f>
        <v xml:space="preserve"> &gt; </v>
      </c>
      <c r="AM18" s="21" t="str">
        <f>IF(('M bm Data'!$B19-'M bm Data'!BM$2)/SQRT(('M bm Data'!$C19^2)+('M bm Data'!BM$3^2))&gt;1.96," &gt; ",IF(('M bm Data'!$B19-'M bm Data'!BM$2)/SQRT(('M bm Data'!$C19^2)+('M bm Data'!BM$3^2))&lt;-1.96," &lt; "," - "))</f>
        <v xml:space="preserve"> &gt; </v>
      </c>
      <c r="AN18" s="21" t="str">
        <f>IF(('M bm Data'!$B19-'M bm Data'!BN$2)/SQRT(('M bm Data'!$C19^2)+('M bm Data'!BN$3^2))&gt;1.96," &gt; ",IF(('M bm Data'!$B19-'M bm Data'!BN$2)/SQRT(('M bm Data'!$C19^2)+('M bm Data'!BN$3^2))&lt;-1.96," &lt; "," - "))</f>
        <v xml:space="preserve"> &gt; </v>
      </c>
      <c r="AO18" s="21" t="str">
        <f>IF(('M bm Data'!$B19-'M bm Data'!BO$2)/SQRT(('M bm Data'!$C19^2)+('M bm Data'!BO$3^2))&gt;1.96," &gt; ",IF(('M bm Data'!$B19-'M bm Data'!BO$2)/SQRT(('M bm Data'!$C19^2)+('M bm Data'!BO$3^2))&lt;-1.96," &lt; "," - "))</f>
        <v xml:space="preserve"> &gt; </v>
      </c>
      <c r="AP18" s="21" t="str">
        <f>IF(('M bm Data'!$B19-'M bm Data'!BP$2)/SQRT(('M bm Data'!$C19^2)+('M bm Data'!BP$3^2))&gt;1.96," &gt; ",IF(('M bm Data'!$B19-'M bm Data'!BP$2)/SQRT(('M bm Data'!$C19^2)+('M bm Data'!BP$3^2))&lt;-1.96," &lt; "," - "))</f>
        <v xml:space="preserve"> &gt; </v>
      </c>
      <c r="AQ18" s="21" t="str">
        <f>IF(('M bm Data'!$B19-'M bm Data'!BQ$2)/SQRT(('M bm Data'!$C19^2)+('M bm Data'!BQ$3^2))&gt;1.96," &gt; ",IF(('M bm Data'!$B19-'M bm Data'!BQ$2)/SQRT(('M bm Data'!$C19^2)+('M bm Data'!BQ$3^2))&lt;-1.96," &lt; "," - "))</f>
        <v xml:space="preserve"> &gt; </v>
      </c>
      <c r="AR18" s="21" t="str">
        <f>IF(('M bm Data'!$B19-'M bm Data'!BR$2)/SQRT(('M bm Data'!$C19^2)+('M bm Data'!BR$3^2))&gt;1.96," &gt; ",IF(('M bm Data'!$B19-'M bm Data'!BR$2)/SQRT(('M bm Data'!$C19^2)+('M bm Data'!BR$3^2))&lt;-1.96," &lt; "," - "))</f>
        <v xml:space="preserve"> &gt; </v>
      </c>
      <c r="AS18" s="21" t="str">
        <f>IF(('M bm Data'!$B19-'M bm Data'!BS$2)/SQRT(('M bm Data'!$C19^2)+('M bm Data'!BS$3^2))&gt;1.96," &gt; ",IF(('M bm Data'!$B19-'M bm Data'!BS$2)/SQRT(('M bm Data'!$C19^2)+('M bm Data'!BS$3^2))&lt;-1.96," &lt; "," - "))</f>
        <v xml:space="preserve"> &gt; </v>
      </c>
      <c r="AT18" s="21" t="str">
        <f>IF(('M bm Data'!$B19-'M bm Data'!BT$2)/SQRT(('M bm Data'!$C19^2)+('M bm Data'!BT$3^2))&gt;1.96," &gt; ",IF(('M bm Data'!$B19-'M bm Data'!BT$2)/SQRT(('M bm Data'!$C19^2)+('M bm Data'!BT$3^2))&lt;-1.96," &lt; "," - "))</f>
        <v xml:space="preserve"> &gt; </v>
      </c>
      <c r="AU18" s="21" t="str">
        <f>IF(('M bm Data'!$B19-'M bm Data'!BU$2)/SQRT(('M bm Data'!$C19^2)+('M bm Data'!BU$3^2))&gt;1.96," &gt; ",IF(('M bm Data'!$B19-'M bm Data'!BU$2)/SQRT(('M bm Data'!$C19^2)+('M bm Data'!BU$3^2))&lt;-1.96," &lt; "," - "))</f>
        <v xml:space="preserve"> &gt; </v>
      </c>
      <c r="AV18" s="22" t="str">
        <f>IF(('M bm Data'!$B19-'M bm Data'!BV$2)/SQRT(('M bm Data'!$C19^2)+('M bm Data'!BV$3^2))&gt;1.96," &gt; ",IF(('M bm Data'!$B19-'M bm Data'!BV$2)/SQRT(('M bm Data'!$C19^2)+('M bm Data'!BV$3^2))&lt;-1.96," &lt; "," - "))</f>
        <v xml:space="preserve"> &gt; </v>
      </c>
      <c r="AW18" s="23">
        <f t="shared" si="0"/>
        <v>5</v>
      </c>
      <c r="AX18" s="12">
        <f t="shared" si="1"/>
        <v>6</v>
      </c>
      <c r="AY18" s="24">
        <f t="shared" si="2"/>
        <v>36</v>
      </c>
    </row>
    <row r="19" spans="1:51">
      <c r="A19" s="43" t="str">
        <f>'M bm Data'!A20</f>
        <v>New York</v>
      </c>
      <c r="B19" s="40" t="str">
        <f>IF(('M bm Data'!$B20-'M bm Data'!AB$2)/SQRT(('M bm Data'!$C20^2)+('M bm Data'!AB$3^2))&gt;1.96," &gt; ",IF(('M bm Data'!$B20-'M bm Data'!AB$2)/SQRT(('M bm Data'!$C20^2)+('M bm Data'!AB$3^2))&lt;-1.96," &lt; "," - "))</f>
        <v xml:space="preserve"> &lt; </v>
      </c>
      <c r="C19" s="21" t="str">
        <f>IF(('M bm Data'!$B20-'M bm Data'!AC$2)/SQRT(('M bm Data'!$C20^2)+('M bm Data'!AC$3^2))&gt;1.96," &gt; ",IF(('M bm Data'!$B20-'M bm Data'!AC$2)/SQRT(('M bm Data'!$C20^2)+('M bm Data'!AC$3^2))&lt;-1.96," &lt; "," - "))</f>
        <v xml:space="preserve"> &lt; </v>
      </c>
      <c r="D19" s="21" t="str">
        <f>IF(('M bm Data'!$B20-'M bm Data'!AD$2)/SQRT(('M bm Data'!$C20^2)+('M bm Data'!AD$3^2))&gt;1.96," &gt; ",IF(('M bm Data'!$B20-'M bm Data'!AD$2)/SQRT(('M bm Data'!$C20^2)+('M bm Data'!AD$3^2))&lt;-1.96," &lt; "," - "))</f>
        <v xml:space="preserve"> &lt; </v>
      </c>
      <c r="E19" s="21" t="str">
        <f>IF(('M bm Data'!$B20-'M bm Data'!AE$2)/SQRT(('M bm Data'!$C20^2)+('M bm Data'!AE$3^2))&gt;1.96," &gt; ",IF(('M bm Data'!$B20-'M bm Data'!AE$2)/SQRT(('M bm Data'!$C20^2)+('M bm Data'!AE$3^2))&lt;-1.96," &lt; "," - "))</f>
        <v xml:space="preserve"> - </v>
      </c>
      <c r="F19" s="21" t="str">
        <f>IF(('M bm Data'!$B20-'M bm Data'!AF$2)/SQRT(('M bm Data'!$C20^2)+('M bm Data'!AF$3^2))&gt;1.96," &gt; ",IF(('M bm Data'!$B20-'M bm Data'!AF$2)/SQRT(('M bm Data'!$C20^2)+('M bm Data'!AF$3^2))&lt;-1.96," &lt; "," - "))</f>
        <v xml:space="preserve"> &lt; </v>
      </c>
      <c r="G19" s="21" t="str">
        <f>IF(('M bm Data'!$B20-'M bm Data'!AG$2)/SQRT(('M bm Data'!$C20^2)+('M bm Data'!AG$3^2))&gt;1.96," &gt; ",IF(('M bm Data'!$B20-'M bm Data'!AG$2)/SQRT(('M bm Data'!$C20^2)+('M bm Data'!AG$3^2))&lt;-1.96," &lt; "," - "))</f>
        <v xml:space="preserve"> - </v>
      </c>
      <c r="H19" s="21" t="str">
        <f>IF(('M bm Data'!$B20-'M bm Data'!AH$2)/SQRT(('M bm Data'!$C20^2)+('M bm Data'!AH$3^2))&gt;1.96," &gt; ",IF(('M bm Data'!$B20-'M bm Data'!AH$2)/SQRT(('M bm Data'!$C20^2)+('M bm Data'!AH$3^2))&lt;-1.96," &lt; "," - "))</f>
        <v xml:space="preserve"> - </v>
      </c>
      <c r="I19" s="21" t="str">
        <f>IF(('M bm Data'!$B20-'M bm Data'!AI$2)/SQRT(('M bm Data'!$C20^2)+('M bm Data'!AI$3^2))&gt;1.96," &gt; ",IF(('M bm Data'!$B20-'M bm Data'!AI$2)/SQRT(('M bm Data'!$C20^2)+('M bm Data'!AI$3^2))&lt;-1.96," &lt; "," - "))</f>
        <v xml:space="preserve"> - </v>
      </c>
      <c r="J19" s="21" t="str">
        <f>IF(('M bm Data'!$B20-'M bm Data'!AJ$2)/SQRT(('M bm Data'!$C20^2)+('M bm Data'!AJ$3^2))&gt;1.96," &gt; ",IF(('M bm Data'!$B20-'M bm Data'!AJ$2)/SQRT(('M bm Data'!$C20^2)+('M bm Data'!AJ$3^2))&lt;-1.96," &lt; "," - "))</f>
        <v xml:space="preserve"> - </v>
      </c>
      <c r="K19" s="21" t="str">
        <f>IF(('M bm Data'!$B20-'M bm Data'!AK$2)/SQRT(('M bm Data'!$C20^2)+('M bm Data'!AK$3^2))&gt;1.96," &gt; ",IF(('M bm Data'!$B20-'M bm Data'!AK$2)/SQRT(('M bm Data'!$C20^2)+('M bm Data'!AK$3^2))&lt;-1.96," &lt; "," - "))</f>
        <v xml:space="preserve"> - </v>
      </c>
      <c r="L19" s="21" t="str">
        <f>IF(('M bm Data'!$B20-'M bm Data'!AL$2)/SQRT(('M bm Data'!$C20^2)+('M bm Data'!AL$3^2))&gt;1.96," &gt; ",IF(('M bm Data'!$B20-'M bm Data'!AL$2)/SQRT(('M bm Data'!$C20^2)+('M bm Data'!AL$3^2))&lt;-1.96," &lt; "," - "))</f>
        <v xml:space="preserve"> - </v>
      </c>
      <c r="M19" s="21" t="str">
        <f>IF(('M bm Data'!$B20-'M bm Data'!AM$2)/SQRT(('M bm Data'!$C20^2)+('M bm Data'!AM$3^2))&gt;1.96," &gt; ",IF(('M bm Data'!$B20-'M bm Data'!AM$2)/SQRT(('M bm Data'!$C20^2)+('M bm Data'!AM$3^2))&lt;-1.96," &lt; "," - "))</f>
        <v xml:space="preserve"> &gt; </v>
      </c>
      <c r="N19" s="21" t="str">
        <f>IF(('M bm Data'!$B20-'M bm Data'!AN$2)/SQRT(('M bm Data'!$C20^2)+('M bm Data'!AN$3^2))&gt;1.96," &gt; ",IF(('M bm Data'!$B20-'M bm Data'!AN$2)/SQRT(('M bm Data'!$C20^2)+('M bm Data'!AN$3^2))&lt;-1.96," &lt; "," - "))</f>
        <v xml:space="preserve"> &gt; </v>
      </c>
      <c r="O19" s="21" t="str">
        <f>IF(('M bm Data'!$B20-'M bm Data'!AO$2)/SQRT(('M bm Data'!$C20^2)+('M bm Data'!AO$3^2))&gt;1.96," &gt; ",IF(('M bm Data'!$B20-'M bm Data'!AO$2)/SQRT(('M bm Data'!$C20^2)+('M bm Data'!AO$3^2))&lt;-1.96," &lt; "," - "))</f>
        <v xml:space="preserve"> &gt; </v>
      </c>
      <c r="P19" s="21" t="str">
        <f>IF(('M bm Data'!$B20-'M bm Data'!AP$2)/SQRT(('M bm Data'!$C20^2)+('M bm Data'!AP$3^2))&gt;1.96," &gt; ",IF(('M bm Data'!$B20-'M bm Data'!AP$2)/SQRT(('M bm Data'!$C20^2)+('M bm Data'!AP$3^2))&lt;-1.96," &lt; "," - "))</f>
        <v xml:space="preserve"> &gt; </v>
      </c>
      <c r="Q19" s="21" t="str">
        <f>IF(('M bm Data'!$B20-'M bm Data'!AQ$2)/SQRT(('M bm Data'!$C20^2)+('M bm Data'!AQ$3^2))&gt;1.96," &gt; ",IF(('M bm Data'!$B20-'M bm Data'!AQ$2)/SQRT(('M bm Data'!$C20^2)+('M bm Data'!AQ$3^2))&lt;-1.96," &lt; "," - "))</f>
        <v xml:space="preserve"> &gt; </v>
      </c>
      <c r="R19" s="21" t="str">
        <f>IF(('M bm Data'!$B20-'M bm Data'!AR$2)/SQRT(('M bm Data'!$C20^2)+('M bm Data'!AR$3^2))&gt;1.96," &gt; ",IF(('M bm Data'!$B20-'M bm Data'!AR$2)/SQRT(('M bm Data'!$C20^2)+('M bm Data'!AR$3^2))&lt;-1.96," &lt; "," - "))</f>
        <v xml:space="preserve"> &gt; </v>
      </c>
      <c r="S19" s="21" t="str">
        <f>IF(('M bm Data'!$B20-'M bm Data'!AS$2)/SQRT(('M bm Data'!$C20^2)+('M bm Data'!AS$3^2))&gt;1.96," &gt; ",IF(('M bm Data'!$B20-'M bm Data'!AS$2)/SQRT(('M bm Data'!$C20^2)+('M bm Data'!AS$3^2))&lt;-1.96," &lt; "," - "))</f>
        <v xml:space="preserve"> &gt; </v>
      </c>
      <c r="T19" s="21" t="str">
        <f>IF(('M bm Data'!$B20-'M bm Data'!AT$2)/SQRT(('M bm Data'!$C20^2)+('M bm Data'!AT$3^2))&gt;1.96," &gt; ",IF(('M bm Data'!$B20-'M bm Data'!AT$2)/SQRT(('M bm Data'!$C20^2)+('M bm Data'!AT$3^2))&lt;-1.96," &lt; "," - "))</f>
        <v xml:space="preserve"> &gt; </v>
      </c>
      <c r="U19" s="21" t="str">
        <f>IF(('M bm Data'!$B20-'M bm Data'!AU$2)/SQRT(('M bm Data'!$C20^2)+('M bm Data'!AU$3^2))&gt;1.96," &gt; ",IF(('M bm Data'!$B20-'M bm Data'!AU$2)/SQRT(('M bm Data'!$C20^2)+('M bm Data'!AU$3^2))&lt;-1.96," &lt; "," - "))</f>
        <v xml:space="preserve"> &gt; </v>
      </c>
      <c r="V19" s="21" t="str">
        <f>IF(('M bm Data'!$B20-'M bm Data'!AV$2)/SQRT(('M bm Data'!$C20^2)+('M bm Data'!AV$3^2))&gt;1.96," &gt; ",IF(('M bm Data'!$B20-'M bm Data'!AV$2)/SQRT(('M bm Data'!$C20^2)+('M bm Data'!AV$3^2))&lt;-1.96," &lt; "," - "))</f>
        <v xml:space="preserve"> &gt; </v>
      </c>
      <c r="W19" s="21" t="str">
        <f>IF(('M bm Data'!$B20-'M bm Data'!AW$2)/SQRT(('M bm Data'!$C20^2)+('M bm Data'!AW$3^2))&gt;1.96," &gt; ",IF(('M bm Data'!$B20-'M bm Data'!AW$2)/SQRT(('M bm Data'!$C20^2)+('M bm Data'!AW$3^2))&lt;-1.96," &lt; "," - "))</f>
        <v xml:space="preserve"> &gt; </v>
      </c>
      <c r="X19" s="21" t="str">
        <f>IF(('M bm Data'!$B20-'M bm Data'!AX$2)/SQRT(('M bm Data'!$C20^2)+('M bm Data'!AX$3^2))&gt;1.96," &gt; ",IF(('M bm Data'!$B20-'M bm Data'!AX$2)/SQRT(('M bm Data'!$C20^2)+('M bm Data'!AX$3^2))&lt;-1.96," &lt; "," - "))</f>
        <v xml:space="preserve"> &gt; </v>
      </c>
      <c r="Y19" s="21" t="str">
        <f>IF(('M bm Data'!$B20-'M bm Data'!AY$2)/SQRT(('M bm Data'!$C20^2)+('M bm Data'!AY$3^2))&gt;1.96," &gt; ",IF(('M bm Data'!$B20-'M bm Data'!AY$2)/SQRT(('M bm Data'!$C20^2)+('M bm Data'!AY$3^2))&lt;-1.96," &lt; "," - "))</f>
        <v xml:space="preserve"> &gt; </v>
      </c>
      <c r="Z19" s="21" t="str">
        <f>IF(('M bm Data'!$B20-'M bm Data'!AZ$2)/SQRT(('M bm Data'!$C20^2)+('M bm Data'!AZ$3^2))&gt;1.96," &gt; ",IF(('M bm Data'!$B20-'M bm Data'!AZ$2)/SQRT(('M bm Data'!$C20^2)+('M bm Data'!AZ$3^2))&lt;-1.96," &lt; "," - "))</f>
        <v xml:space="preserve"> &gt; </v>
      </c>
      <c r="AA19" s="21" t="str">
        <f>IF(('M bm Data'!$B20-'M bm Data'!BA$2)/SQRT(('M bm Data'!$C20^2)+('M bm Data'!BA$3^2))&gt;1.96," &gt; ",IF(('M bm Data'!$B20-'M bm Data'!BA$2)/SQRT(('M bm Data'!$C20^2)+('M bm Data'!BA$3^2))&lt;-1.96," &lt; "," - "))</f>
        <v xml:space="preserve"> &gt; </v>
      </c>
      <c r="AB19" s="21" t="str">
        <f>IF(('M bm Data'!$B20-'M bm Data'!BB$2)/SQRT(('M bm Data'!$C20^2)+('M bm Data'!BB$3^2))&gt;1.96," &gt; ",IF(('M bm Data'!$B20-'M bm Data'!BB$2)/SQRT(('M bm Data'!$C20^2)+('M bm Data'!BB$3^2))&lt;-1.96," &lt; "," - "))</f>
        <v xml:space="preserve"> &gt; </v>
      </c>
      <c r="AC19" s="21" t="str">
        <f>IF(('M bm Data'!$B20-'M bm Data'!BC$2)/SQRT(('M bm Data'!$C20^2)+('M bm Data'!BC$3^2))&gt;1.96," &gt; ",IF(('M bm Data'!$B20-'M bm Data'!BC$2)/SQRT(('M bm Data'!$C20^2)+('M bm Data'!BC$3^2))&lt;-1.96," &lt; "," - "))</f>
        <v xml:space="preserve"> &gt; </v>
      </c>
      <c r="AD19" s="21" t="str">
        <f>IF(('M bm Data'!$B20-'M bm Data'!BD$2)/SQRT(('M bm Data'!$C20^2)+('M bm Data'!BD$3^2))&gt;1.96," &gt; ",IF(('M bm Data'!$B20-'M bm Data'!BD$2)/SQRT(('M bm Data'!$C20^2)+('M bm Data'!BD$3^2))&lt;-1.96," &lt; "," - "))</f>
        <v xml:space="preserve"> &gt; </v>
      </c>
      <c r="AE19" s="21" t="str">
        <f>IF(('M bm Data'!$B20-'M bm Data'!BE$2)/SQRT(('M bm Data'!$C20^2)+('M bm Data'!BE$3^2))&gt;1.96," &gt; ",IF(('M bm Data'!$B20-'M bm Data'!BE$2)/SQRT(('M bm Data'!$C20^2)+('M bm Data'!BE$3^2))&lt;-1.96," &lt; "," - "))</f>
        <v xml:space="preserve"> &gt; </v>
      </c>
      <c r="AF19" s="21" t="str">
        <f>IF(('M bm Data'!$B20-'M bm Data'!BF$2)/SQRT(('M bm Data'!$C20^2)+('M bm Data'!BF$3^2))&gt;1.96," &gt; ",IF(('M bm Data'!$B20-'M bm Data'!BF$2)/SQRT(('M bm Data'!$C20^2)+('M bm Data'!BF$3^2))&lt;-1.96," &lt; "," - "))</f>
        <v xml:space="preserve"> &gt; </v>
      </c>
      <c r="AG19" s="21" t="str">
        <f>IF(('M bm Data'!$B20-'M bm Data'!BG$2)/SQRT(('M bm Data'!$C20^2)+('M bm Data'!BG$3^2))&gt;1.96," &gt; ",IF(('M bm Data'!$B20-'M bm Data'!BG$2)/SQRT(('M bm Data'!$C20^2)+('M bm Data'!BG$3^2))&lt;-1.96," &lt; "," - "))</f>
        <v xml:space="preserve"> &gt; </v>
      </c>
      <c r="AH19" s="21" t="str">
        <f>IF(('M bm Data'!$B20-'M bm Data'!BH$2)/SQRT(('M bm Data'!$C20^2)+('M bm Data'!BH$3^2))&gt;1.96," &gt; ",IF(('M bm Data'!$B20-'M bm Data'!BH$2)/SQRT(('M bm Data'!$C20^2)+('M bm Data'!BH$3^2))&lt;-1.96," &lt; "," - "))</f>
        <v xml:space="preserve"> &gt; </v>
      </c>
      <c r="AI19" s="21" t="str">
        <f>IF(('M bm Data'!$B20-'M bm Data'!BI$2)/SQRT(('M bm Data'!$C20^2)+('M bm Data'!BI$3^2))&gt;1.96," &gt; ",IF(('M bm Data'!$B20-'M bm Data'!BI$2)/SQRT(('M bm Data'!$C20^2)+('M bm Data'!BI$3^2))&lt;-1.96," &lt; "," - "))</f>
        <v xml:space="preserve"> &gt; </v>
      </c>
      <c r="AJ19" s="21" t="str">
        <f>IF(('M bm Data'!$B20-'M bm Data'!BJ$2)/SQRT(('M bm Data'!$C20^2)+('M bm Data'!BJ$3^2))&gt;1.96," &gt; ",IF(('M bm Data'!$B20-'M bm Data'!BJ$2)/SQRT(('M bm Data'!$C20^2)+('M bm Data'!BJ$3^2))&lt;-1.96," &lt; "," - "))</f>
        <v xml:space="preserve"> &gt; </v>
      </c>
      <c r="AK19" s="21" t="str">
        <f>IF(('M bm Data'!$B20-'M bm Data'!BK$2)/SQRT(('M bm Data'!$C20^2)+('M bm Data'!BK$3^2))&gt;1.96," &gt; ",IF(('M bm Data'!$B20-'M bm Data'!BK$2)/SQRT(('M bm Data'!$C20^2)+('M bm Data'!BK$3^2))&lt;-1.96," &lt; "," - "))</f>
        <v xml:space="preserve"> &gt; </v>
      </c>
      <c r="AL19" s="21" t="str">
        <f>IF(('M bm Data'!$B20-'M bm Data'!BL$2)/SQRT(('M bm Data'!$C20^2)+('M bm Data'!BL$3^2))&gt;1.96," &gt; ",IF(('M bm Data'!$B20-'M bm Data'!BL$2)/SQRT(('M bm Data'!$C20^2)+('M bm Data'!BL$3^2))&lt;-1.96," &lt; "," - "))</f>
        <v xml:space="preserve"> &gt; </v>
      </c>
      <c r="AM19" s="21" t="str">
        <f>IF(('M bm Data'!$B20-'M bm Data'!BM$2)/SQRT(('M bm Data'!$C20^2)+('M bm Data'!BM$3^2))&gt;1.96," &gt; ",IF(('M bm Data'!$B20-'M bm Data'!BM$2)/SQRT(('M bm Data'!$C20^2)+('M bm Data'!BM$3^2))&lt;-1.96," &lt; "," - "))</f>
        <v xml:space="preserve"> &gt; </v>
      </c>
      <c r="AN19" s="21" t="str">
        <f>IF(('M bm Data'!$B20-'M bm Data'!BN$2)/SQRT(('M bm Data'!$C20^2)+('M bm Data'!BN$3^2))&gt;1.96," &gt; ",IF(('M bm Data'!$B20-'M bm Data'!BN$2)/SQRT(('M bm Data'!$C20^2)+('M bm Data'!BN$3^2))&lt;-1.96," &lt; "," - "))</f>
        <v xml:space="preserve"> &gt; </v>
      </c>
      <c r="AO19" s="21" t="str">
        <f>IF(('M bm Data'!$B20-'M bm Data'!BO$2)/SQRT(('M bm Data'!$C20^2)+('M bm Data'!BO$3^2))&gt;1.96," &gt; ",IF(('M bm Data'!$B20-'M bm Data'!BO$2)/SQRT(('M bm Data'!$C20^2)+('M bm Data'!BO$3^2))&lt;-1.96," &lt; "," - "))</f>
        <v xml:space="preserve"> &gt; </v>
      </c>
      <c r="AP19" s="21" t="str">
        <f>IF(('M bm Data'!$B20-'M bm Data'!BP$2)/SQRT(('M bm Data'!$C20^2)+('M bm Data'!BP$3^2))&gt;1.96," &gt; ",IF(('M bm Data'!$B20-'M bm Data'!BP$2)/SQRT(('M bm Data'!$C20^2)+('M bm Data'!BP$3^2))&lt;-1.96," &lt; "," - "))</f>
        <v xml:space="preserve"> &gt; </v>
      </c>
      <c r="AQ19" s="21" t="str">
        <f>IF(('M bm Data'!$B20-'M bm Data'!BQ$2)/SQRT(('M bm Data'!$C20^2)+('M bm Data'!BQ$3^2))&gt;1.96," &gt; ",IF(('M bm Data'!$B20-'M bm Data'!BQ$2)/SQRT(('M bm Data'!$C20^2)+('M bm Data'!BQ$3^2))&lt;-1.96," &lt; "," - "))</f>
        <v xml:space="preserve"> &gt; </v>
      </c>
      <c r="AR19" s="21" t="str">
        <f>IF(('M bm Data'!$B20-'M bm Data'!BR$2)/SQRT(('M bm Data'!$C20^2)+('M bm Data'!BR$3^2))&gt;1.96," &gt; ",IF(('M bm Data'!$B20-'M bm Data'!BR$2)/SQRT(('M bm Data'!$C20^2)+('M bm Data'!BR$3^2))&lt;-1.96," &lt; "," - "))</f>
        <v xml:space="preserve"> &gt; </v>
      </c>
      <c r="AS19" s="21" t="str">
        <f>IF(('M bm Data'!$B20-'M bm Data'!BS$2)/SQRT(('M bm Data'!$C20^2)+('M bm Data'!BS$3^2))&gt;1.96," &gt; ",IF(('M bm Data'!$B20-'M bm Data'!BS$2)/SQRT(('M bm Data'!$C20^2)+('M bm Data'!BS$3^2))&lt;-1.96," &lt; "," - "))</f>
        <v xml:space="preserve"> &gt; </v>
      </c>
      <c r="AT19" s="21" t="str">
        <f>IF(('M bm Data'!$B20-'M bm Data'!BT$2)/SQRT(('M bm Data'!$C20^2)+('M bm Data'!BT$3^2))&gt;1.96," &gt; ",IF(('M bm Data'!$B20-'M bm Data'!BT$2)/SQRT(('M bm Data'!$C20^2)+('M bm Data'!BT$3^2))&lt;-1.96," &lt; "," - "))</f>
        <v xml:space="preserve"> &gt; </v>
      </c>
      <c r="AU19" s="21" t="str">
        <f>IF(('M bm Data'!$B20-'M bm Data'!BU$2)/SQRT(('M bm Data'!$C20^2)+('M bm Data'!BU$3^2))&gt;1.96," &gt; ",IF(('M bm Data'!$B20-'M bm Data'!BU$2)/SQRT(('M bm Data'!$C20^2)+('M bm Data'!BU$3^2))&lt;-1.96," &lt; "," - "))</f>
        <v xml:space="preserve"> &gt; </v>
      </c>
      <c r="AV19" s="22" t="str">
        <f>IF(('M bm Data'!$B20-'M bm Data'!BV$2)/SQRT(('M bm Data'!$C20^2)+('M bm Data'!BV$3^2))&gt;1.96," &gt; ",IF(('M bm Data'!$B20-'M bm Data'!BV$2)/SQRT(('M bm Data'!$C20^2)+('M bm Data'!BV$3^2))&lt;-1.96," &lt; "," - "))</f>
        <v xml:space="preserve"> &gt; </v>
      </c>
      <c r="AW19" s="23">
        <f t="shared" si="0"/>
        <v>4</v>
      </c>
      <c r="AX19" s="12">
        <f t="shared" si="1"/>
        <v>7</v>
      </c>
      <c r="AY19" s="24">
        <f t="shared" si="2"/>
        <v>36</v>
      </c>
    </row>
    <row r="20" spans="1:51">
      <c r="A20" s="43" t="str">
        <f>'M bm Data'!A21</f>
        <v>Texas</v>
      </c>
      <c r="B20" s="40" t="str">
        <f>IF(('M bm Data'!$B21-'M bm Data'!AB$2)/SQRT(('M bm Data'!$C21^2)+('M bm Data'!AB$3^2))&gt;1.96," &gt; ",IF(('M bm Data'!$B21-'M bm Data'!AB$2)/SQRT(('M bm Data'!$C21^2)+('M bm Data'!AB$3^2))&lt;-1.96," &lt; "," - "))</f>
        <v xml:space="preserve"> &lt; </v>
      </c>
      <c r="C20" s="21" t="str">
        <f>IF(('M bm Data'!$B21-'M bm Data'!AC$2)/SQRT(('M bm Data'!$C21^2)+('M bm Data'!AC$3^2))&gt;1.96," &gt; ",IF(('M bm Data'!$B21-'M bm Data'!AC$2)/SQRT(('M bm Data'!$C21^2)+('M bm Data'!AC$3^2))&lt;-1.96," &lt; "," - "))</f>
        <v xml:space="preserve"> &lt; </v>
      </c>
      <c r="D20" s="21" t="str">
        <f>IF(('M bm Data'!$B21-'M bm Data'!AD$2)/SQRT(('M bm Data'!$C21^2)+('M bm Data'!AD$3^2))&gt;1.96," &gt; ",IF(('M bm Data'!$B21-'M bm Data'!AD$2)/SQRT(('M bm Data'!$C21^2)+('M bm Data'!AD$3^2))&lt;-1.96," &lt; "," - "))</f>
        <v xml:space="preserve"> &lt; </v>
      </c>
      <c r="E20" s="21" t="str">
        <f>IF(('M bm Data'!$B21-'M bm Data'!AE$2)/SQRT(('M bm Data'!$C21^2)+('M bm Data'!AE$3^2))&gt;1.96," &gt; ",IF(('M bm Data'!$B21-'M bm Data'!AE$2)/SQRT(('M bm Data'!$C21^2)+('M bm Data'!AE$3^2))&lt;-1.96," &lt; "," - "))</f>
        <v xml:space="preserve"> &lt; </v>
      </c>
      <c r="F20" s="21" t="str">
        <f>IF(('M bm Data'!$B21-'M bm Data'!AF$2)/SQRT(('M bm Data'!$C21^2)+('M bm Data'!AF$3^2))&gt;1.96," &gt; ",IF(('M bm Data'!$B21-'M bm Data'!AF$2)/SQRT(('M bm Data'!$C21^2)+('M bm Data'!AF$3^2))&lt;-1.96," &lt; "," - "))</f>
        <v xml:space="preserve"> &lt; </v>
      </c>
      <c r="G20" s="21" t="str">
        <f>IF(('M bm Data'!$B21-'M bm Data'!AG$2)/SQRT(('M bm Data'!$C21^2)+('M bm Data'!AG$3^2))&gt;1.96," &gt; ",IF(('M bm Data'!$B21-'M bm Data'!AG$2)/SQRT(('M bm Data'!$C21^2)+('M bm Data'!AG$3^2))&lt;-1.96," &lt; "," - "))</f>
        <v xml:space="preserve"> &lt; </v>
      </c>
      <c r="H20" s="21" t="str">
        <f>IF(('M bm Data'!$B21-'M bm Data'!AH$2)/SQRT(('M bm Data'!$C21^2)+('M bm Data'!AH$3^2))&gt;1.96," &gt; ",IF(('M bm Data'!$B21-'M bm Data'!AH$2)/SQRT(('M bm Data'!$C21^2)+('M bm Data'!AH$3^2))&lt;-1.96," &lt; "," - "))</f>
        <v xml:space="preserve"> - </v>
      </c>
      <c r="I20" s="21" t="str">
        <f>IF(('M bm Data'!$B21-'M bm Data'!AI$2)/SQRT(('M bm Data'!$C21^2)+('M bm Data'!AI$3^2))&gt;1.96," &gt; ",IF(('M bm Data'!$B21-'M bm Data'!AI$2)/SQRT(('M bm Data'!$C21^2)+('M bm Data'!AI$3^2))&lt;-1.96," &lt; "," - "))</f>
        <v xml:space="preserve"> - </v>
      </c>
      <c r="J20" s="21" t="str">
        <f>IF(('M bm Data'!$B21-'M bm Data'!AJ$2)/SQRT(('M bm Data'!$C21^2)+('M bm Data'!AJ$3^2))&gt;1.96," &gt; ",IF(('M bm Data'!$B21-'M bm Data'!AJ$2)/SQRT(('M bm Data'!$C21^2)+('M bm Data'!AJ$3^2))&lt;-1.96," &lt; "," - "))</f>
        <v xml:space="preserve"> - </v>
      </c>
      <c r="K20" s="21" t="str">
        <f>IF(('M bm Data'!$B21-'M bm Data'!AK$2)/SQRT(('M bm Data'!$C21^2)+('M bm Data'!AK$3^2))&gt;1.96," &gt; ",IF(('M bm Data'!$B21-'M bm Data'!AK$2)/SQRT(('M bm Data'!$C21^2)+('M bm Data'!AK$3^2))&lt;-1.96," &lt; "," - "))</f>
        <v xml:space="preserve"> - </v>
      </c>
      <c r="L20" s="21" t="str">
        <f>IF(('M bm Data'!$B21-'M bm Data'!AL$2)/SQRT(('M bm Data'!$C21^2)+('M bm Data'!AL$3^2))&gt;1.96," &gt; ",IF(('M bm Data'!$B21-'M bm Data'!AL$2)/SQRT(('M bm Data'!$C21^2)+('M bm Data'!AL$3^2))&lt;-1.96," &lt; "," - "))</f>
        <v xml:space="preserve"> - </v>
      </c>
      <c r="M20" s="21" t="str">
        <f>IF(('M bm Data'!$B21-'M bm Data'!AM$2)/SQRT(('M bm Data'!$C21^2)+('M bm Data'!AM$3^2))&gt;1.96," &gt; ",IF(('M bm Data'!$B21-'M bm Data'!AM$2)/SQRT(('M bm Data'!$C21^2)+('M bm Data'!AM$3^2))&lt;-1.96," &lt; "," - "))</f>
        <v xml:space="preserve"> &gt; </v>
      </c>
      <c r="N20" s="21" t="str">
        <f>IF(('M bm Data'!$B21-'M bm Data'!AN$2)/SQRT(('M bm Data'!$C21^2)+('M bm Data'!AN$3^2))&gt;1.96," &gt; ",IF(('M bm Data'!$B21-'M bm Data'!AN$2)/SQRT(('M bm Data'!$C21^2)+('M bm Data'!AN$3^2))&lt;-1.96," &lt; "," - "))</f>
        <v xml:space="preserve"> &gt; </v>
      </c>
      <c r="O20" s="21" t="str">
        <f>IF(('M bm Data'!$B21-'M bm Data'!AO$2)/SQRT(('M bm Data'!$C21^2)+('M bm Data'!AO$3^2))&gt;1.96," &gt; ",IF(('M bm Data'!$B21-'M bm Data'!AO$2)/SQRT(('M bm Data'!$C21^2)+('M bm Data'!AO$3^2))&lt;-1.96," &lt; "," - "))</f>
        <v xml:space="preserve"> &gt; </v>
      </c>
      <c r="P20" s="21" t="str">
        <f>IF(('M bm Data'!$B21-'M bm Data'!AP$2)/SQRT(('M bm Data'!$C21^2)+('M bm Data'!AP$3^2))&gt;1.96," &gt; ",IF(('M bm Data'!$B21-'M bm Data'!AP$2)/SQRT(('M bm Data'!$C21^2)+('M bm Data'!AP$3^2))&lt;-1.96," &lt; "," - "))</f>
        <v xml:space="preserve"> &gt; </v>
      </c>
      <c r="Q20" s="21" t="str">
        <f>IF(('M bm Data'!$B21-'M bm Data'!AQ$2)/SQRT(('M bm Data'!$C21^2)+('M bm Data'!AQ$3^2))&gt;1.96," &gt; ",IF(('M bm Data'!$B21-'M bm Data'!AQ$2)/SQRT(('M bm Data'!$C21^2)+('M bm Data'!AQ$3^2))&lt;-1.96," &lt; "," - "))</f>
        <v xml:space="preserve"> &gt; </v>
      </c>
      <c r="R20" s="21" t="str">
        <f>IF(('M bm Data'!$B21-'M bm Data'!AR$2)/SQRT(('M bm Data'!$C21^2)+('M bm Data'!AR$3^2))&gt;1.96," &gt; ",IF(('M bm Data'!$B21-'M bm Data'!AR$2)/SQRT(('M bm Data'!$C21^2)+('M bm Data'!AR$3^2))&lt;-1.96," &lt; "," - "))</f>
        <v xml:space="preserve"> &gt; </v>
      </c>
      <c r="S20" s="21" t="str">
        <f>IF(('M bm Data'!$B21-'M bm Data'!AS$2)/SQRT(('M bm Data'!$C21^2)+('M bm Data'!AS$3^2))&gt;1.96," &gt; ",IF(('M bm Data'!$B21-'M bm Data'!AS$2)/SQRT(('M bm Data'!$C21^2)+('M bm Data'!AS$3^2))&lt;-1.96," &lt; "," - "))</f>
        <v xml:space="preserve"> &gt; </v>
      </c>
      <c r="T20" s="21" t="str">
        <f>IF(('M bm Data'!$B21-'M bm Data'!AT$2)/SQRT(('M bm Data'!$C21^2)+('M bm Data'!AT$3^2))&gt;1.96," &gt; ",IF(('M bm Data'!$B21-'M bm Data'!AT$2)/SQRT(('M bm Data'!$C21^2)+('M bm Data'!AT$3^2))&lt;-1.96," &lt; "," - "))</f>
        <v xml:space="preserve"> &gt; </v>
      </c>
      <c r="U20" s="21" t="str">
        <f>IF(('M bm Data'!$B21-'M bm Data'!AU$2)/SQRT(('M bm Data'!$C21^2)+('M bm Data'!AU$3^2))&gt;1.96," &gt; ",IF(('M bm Data'!$B21-'M bm Data'!AU$2)/SQRT(('M bm Data'!$C21^2)+('M bm Data'!AU$3^2))&lt;-1.96," &lt; "," - "))</f>
        <v xml:space="preserve"> &gt; </v>
      </c>
      <c r="V20" s="21" t="str">
        <f>IF(('M bm Data'!$B21-'M bm Data'!AV$2)/SQRT(('M bm Data'!$C21^2)+('M bm Data'!AV$3^2))&gt;1.96," &gt; ",IF(('M bm Data'!$B21-'M bm Data'!AV$2)/SQRT(('M bm Data'!$C21^2)+('M bm Data'!AV$3^2))&lt;-1.96," &lt; "," - "))</f>
        <v xml:space="preserve"> &gt; </v>
      </c>
      <c r="W20" s="21" t="str">
        <f>IF(('M bm Data'!$B21-'M bm Data'!AW$2)/SQRT(('M bm Data'!$C21^2)+('M bm Data'!AW$3^2))&gt;1.96," &gt; ",IF(('M bm Data'!$B21-'M bm Data'!AW$2)/SQRT(('M bm Data'!$C21^2)+('M bm Data'!AW$3^2))&lt;-1.96," &lt; "," - "))</f>
        <v xml:space="preserve"> &gt; </v>
      </c>
      <c r="X20" s="21" t="str">
        <f>IF(('M bm Data'!$B21-'M bm Data'!AX$2)/SQRT(('M bm Data'!$C21^2)+('M bm Data'!AX$3^2))&gt;1.96," &gt; ",IF(('M bm Data'!$B21-'M bm Data'!AX$2)/SQRT(('M bm Data'!$C21^2)+('M bm Data'!AX$3^2))&lt;-1.96," &lt; "," - "))</f>
        <v xml:space="preserve"> &gt; </v>
      </c>
      <c r="Y20" s="21" t="str">
        <f>IF(('M bm Data'!$B21-'M bm Data'!AY$2)/SQRT(('M bm Data'!$C21^2)+('M bm Data'!AY$3^2))&gt;1.96," &gt; ",IF(('M bm Data'!$B21-'M bm Data'!AY$2)/SQRT(('M bm Data'!$C21^2)+('M bm Data'!AY$3^2))&lt;-1.96," &lt; "," - "))</f>
        <v xml:space="preserve"> &gt; </v>
      </c>
      <c r="Z20" s="21" t="str">
        <f>IF(('M bm Data'!$B21-'M bm Data'!AZ$2)/SQRT(('M bm Data'!$C21^2)+('M bm Data'!AZ$3^2))&gt;1.96," &gt; ",IF(('M bm Data'!$B21-'M bm Data'!AZ$2)/SQRT(('M bm Data'!$C21^2)+('M bm Data'!AZ$3^2))&lt;-1.96," &lt; "," - "))</f>
        <v xml:space="preserve"> &gt; </v>
      </c>
      <c r="AA20" s="21" t="str">
        <f>IF(('M bm Data'!$B21-'M bm Data'!BA$2)/SQRT(('M bm Data'!$C21^2)+('M bm Data'!BA$3^2))&gt;1.96," &gt; ",IF(('M bm Data'!$B21-'M bm Data'!BA$2)/SQRT(('M bm Data'!$C21^2)+('M bm Data'!BA$3^2))&lt;-1.96," &lt; "," - "))</f>
        <v xml:space="preserve"> &gt; </v>
      </c>
      <c r="AB20" s="21" t="str">
        <f>IF(('M bm Data'!$B21-'M bm Data'!BB$2)/SQRT(('M bm Data'!$C21^2)+('M bm Data'!BB$3^2))&gt;1.96," &gt; ",IF(('M bm Data'!$B21-'M bm Data'!BB$2)/SQRT(('M bm Data'!$C21^2)+('M bm Data'!BB$3^2))&lt;-1.96," &lt; "," - "))</f>
        <v xml:space="preserve"> &gt; </v>
      </c>
      <c r="AC20" s="21" t="str">
        <f>IF(('M bm Data'!$B21-'M bm Data'!BC$2)/SQRT(('M bm Data'!$C21^2)+('M bm Data'!BC$3^2))&gt;1.96," &gt; ",IF(('M bm Data'!$B21-'M bm Data'!BC$2)/SQRT(('M bm Data'!$C21^2)+('M bm Data'!BC$3^2))&lt;-1.96," &lt; "," - "))</f>
        <v xml:space="preserve"> &gt; </v>
      </c>
      <c r="AD20" s="21" t="str">
        <f>IF(('M bm Data'!$B21-'M bm Data'!BD$2)/SQRT(('M bm Data'!$C21^2)+('M bm Data'!BD$3^2))&gt;1.96," &gt; ",IF(('M bm Data'!$B21-'M bm Data'!BD$2)/SQRT(('M bm Data'!$C21^2)+('M bm Data'!BD$3^2))&lt;-1.96," &lt; "," - "))</f>
        <v xml:space="preserve"> &gt; </v>
      </c>
      <c r="AE20" s="21" t="str">
        <f>IF(('M bm Data'!$B21-'M bm Data'!BE$2)/SQRT(('M bm Data'!$C21^2)+('M bm Data'!BE$3^2))&gt;1.96," &gt; ",IF(('M bm Data'!$B21-'M bm Data'!BE$2)/SQRT(('M bm Data'!$C21^2)+('M bm Data'!BE$3^2))&lt;-1.96," &lt; "," - "))</f>
        <v xml:space="preserve"> &gt; </v>
      </c>
      <c r="AF20" s="21" t="str">
        <f>IF(('M bm Data'!$B21-'M bm Data'!BF$2)/SQRT(('M bm Data'!$C21^2)+('M bm Data'!BF$3^2))&gt;1.96," &gt; ",IF(('M bm Data'!$B21-'M bm Data'!BF$2)/SQRT(('M bm Data'!$C21^2)+('M bm Data'!BF$3^2))&lt;-1.96," &lt; "," - "))</f>
        <v xml:space="preserve"> &gt; </v>
      </c>
      <c r="AG20" s="21" t="str">
        <f>IF(('M bm Data'!$B21-'M bm Data'!BG$2)/SQRT(('M bm Data'!$C21^2)+('M bm Data'!BG$3^2))&gt;1.96," &gt; ",IF(('M bm Data'!$B21-'M bm Data'!BG$2)/SQRT(('M bm Data'!$C21^2)+('M bm Data'!BG$3^2))&lt;-1.96," &lt; "," - "))</f>
        <v xml:space="preserve"> &gt; </v>
      </c>
      <c r="AH20" s="21" t="str">
        <f>IF(('M bm Data'!$B21-'M bm Data'!BH$2)/SQRT(('M bm Data'!$C21^2)+('M bm Data'!BH$3^2))&gt;1.96," &gt; ",IF(('M bm Data'!$B21-'M bm Data'!BH$2)/SQRT(('M bm Data'!$C21^2)+('M bm Data'!BH$3^2))&lt;-1.96," &lt; "," - "))</f>
        <v xml:space="preserve"> &gt; </v>
      </c>
      <c r="AI20" s="21" t="str">
        <f>IF(('M bm Data'!$B21-'M bm Data'!BI$2)/SQRT(('M bm Data'!$C21^2)+('M bm Data'!BI$3^2))&gt;1.96," &gt; ",IF(('M bm Data'!$B21-'M bm Data'!BI$2)/SQRT(('M bm Data'!$C21^2)+('M bm Data'!BI$3^2))&lt;-1.96," &lt; "," - "))</f>
        <v xml:space="preserve"> &gt; </v>
      </c>
      <c r="AJ20" s="21" t="str">
        <f>IF(('M bm Data'!$B21-'M bm Data'!BJ$2)/SQRT(('M bm Data'!$C21^2)+('M bm Data'!BJ$3^2))&gt;1.96," &gt; ",IF(('M bm Data'!$B21-'M bm Data'!BJ$2)/SQRT(('M bm Data'!$C21^2)+('M bm Data'!BJ$3^2))&lt;-1.96," &lt; "," - "))</f>
        <v xml:space="preserve"> &gt; </v>
      </c>
      <c r="AK20" s="21" t="str">
        <f>IF(('M bm Data'!$B21-'M bm Data'!BK$2)/SQRT(('M bm Data'!$C21^2)+('M bm Data'!BK$3^2))&gt;1.96," &gt; ",IF(('M bm Data'!$B21-'M bm Data'!BK$2)/SQRT(('M bm Data'!$C21^2)+('M bm Data'!BK$3^2))&lt;-1.96," &lt; "," - "))</f>
        <v xml:space="preserve"> &gt; </v>
      </c>
      <c r="AL20" s="21" t="str">
        <f>IF(('M bm Data'!$B21-'M bm Data'!BL$2)/SQRT(('M bm Data'!$C21^2)+('M bm Data'!BL$3^2))&gt;1.96," &gt; ",IF(('M bm Data'!$B21-'M bm Data'!BL$2)/SQRT(('M bm Data'!$C21^2)+('M bm Data'!BL$3^2))&lt;-1.96," &lt; "," - "))</f>
        <v xml:space="preserve"> &gt; </v>
      </c>
      <c r="AM20" s="21" t="str">
        <f>IF(('M bm Data'!$B21-'M bm Data'!BM$2)/SQRT(('M bm Data'!$C21^2)+('M bm Data'!BM$3^2))&gt;1.96," &gt; ",IF(('M bm Data'!$B21-'M bm Data'!BM$2)/SQRT(('M bm Data'!$C21^2)+('M bm Data'!BM$3^2))&lt;-1.96," &lt; "," - "))</f>
        <v xml:space="preserve"> &gt; </v>
      </c>
      <c r="AN20" s="21" t="str">
        <f>IF(('M bm Data'!$B21-'M bm Data'!BN$2)/SQRT(('M bm Data'!$C21^2)+('M bm Data'!BN$3^2))&gt;1.96," &gt; ",IF(('M bm Data'!$B21-'M bm Data'!BN$2)/SQRT(('M bm Data'!$C21^2)+('M bm Data'!BN$3^2))&lt;-1.96," &lt; "," - "))</f>
        <v xml:space="preserve"> &gt; </v>
      </c>
      <c r="AO20" s="21" t="str">
        <f>IF(('M bm Data'!$B21-'M bm Data'!BO$2)/SQRT(('M bm Data'!$C21^2)+('M bm Data'!BO$3^2))&gt;1.96," &gt; ",IF(('M bm Data'!$B21-'M bm Data'!BO$2)/SQRT(('M bm Data'!$C21^2)+('M bm Data'!BO$3^2))&lt;-1.96," &lt; "," - "))</f>
        <v xml:space="preserve"> &gt; </v>
      </c>
      <c r="AP20" s="21" t="str">
        <f>IF(('M bm Data'!$B21-'M bm Data'!BP$2)/SQRT(('M bm Data'!$C21^2)+('M bm Data'!BP$3^2))&gt;1.96," &gt; ",IF(('M bm Data'!$B21-'M bm Data'!BP$2)/SQRT(('M bm Data'!$C21^2)+('M bm Data'!BP$3^2))&lt;-1.96," &lt; "," - "))</f>
        <v xml:space="preserve"> &gt; </v>
      </c>
      <c r="AQ20" s="21" t="str">
        <f>IF(('M bm Data'!$B21-'M bm Data'!BQ$2)/SQRT(('M bm Data'!$C21^2)+('M bm Data'!BQ$3^2))&gt;1.96," &gt; ",IF(('M bm Data'!$B21-'M bm Data'!BQ$2)/SQRT(('M bm Data'!$C21^2)+('M bm Data'!BQ$3^2))&lt;-1.96," &lt; "," - "))</f>
        <v xml:space="preserve"> &gt; </v>
      </c>
      <c r="AR20" s="21" t="str">
        <f>IF(('M bm Data'!$B21-'M bm Data'!BR$2)/SQRT(('M bm Data'!$C21^2)+('M bm Data'!BR$3^2))&gt;1.96," &gt; ",IF(('M bm Data'!$B21-'M bm Data'!BR$2)/SQRT(('M bm Data'!$C21^2)+('M bm Data'!BR$3^2))&lt;-1.96," &lt; "," - "))</f>
        <v xml:space="preserve"> &gt; </v>
      </c>
      <c r="AS20" s="21" t="str">
        <f>IF(('M bm Data'!$B21-'M bm Data'!BS$2)/SQRT(('M bm Data'!$C21^2)+('M bm Data'!BS$3^2))&gt;1.96," &gt; ",IF(('M bm Data'!$B21-'M bm Data'!BS$2)/SQRT(('M bm Data'!$C21^2)+('M bm Data'!BS$3^2))&lt;-1.96," &lt; "," - "))</f>
        <v xml:space="preserve"> &gt; </v>
      </c>
      <c r="AT20" s="21" t="str">
        <f>IF(('M bm Data'!$B21-'M bm Data'!BT$2)/SQRT(('M bm Data'!$C21^2)+('M bm Data'!BT$3^2))&gt;1.96," &gt; ",IF(('M bm Data'!$B21-'M bm Data'!BT$2)/SQRT(('M bm Data'!$C21^2)+('M bm Data'!BT$3^2))&lt;-1.96," &lt; "," - "))</f>
        <v xml:space="preserve"> &gt; </v>
      </c>
      <c r="AU20" s="21" t="str">
        <f>IF(('M bm Data'!$B21-'M bm Data'!BU$2)/SQRT(('M bm Data'!$C21^2)+('M bm Data'!BU$3^2))&gt;1.96," &gt; ",IF(('M bm Data'!$B21-'M bm Data'!BU$2)/SQRT(('M bm Data'!$C21^2)+('M bm Data'!BU$3^2))&lt;-1.96," &lt; "," - "))</f>
        <v xml:space="preserve"> &gt; </v>
      </c>
      <c r="AV20" s="22" t="str">
        <f>IF(('M bm Data'!$B21-'M bm Data'!BV$2)/SQRT(('M bm Data'!$C21^2)+('M bm Data'!BV$3^2))&gt;1.96," &gt; ",IF(('M bm Data'!$B21-'M bm Data'!BV$2)/SQRT(('M bm Data'!$C21^2)+('M bm Data'!BV$3^2))&lt;-1.96," &lt; "," - "))</f>
        <v xml:space="preserve"> &gt; </v>
      </c>
      <c r="AW20" s="23">
        <f t="shared" si="0"/>
        <v>6</v>
      </c>
      <c r="AX20" s="12">
        <f t="shared" si="1"/>
        <v>5</v>
      </c>
      <c r="AY20" s="24">
        <f t="shared" si="2"/>
        <v>36</v>
      </c>
    </row>
    <row r="21" spans="1:51">
      <c r="A21" s="43" t="str">
        <f>'M bm Data'!A22</f>
        <v>Florida</v>
      </c>
      <c r="B21" s="40" t="str">
        <f>IF(('M bm Data'!$B22-'M bm Data'!AB$2)/SQRT(('M bm Data'!$C22^2)+('M bm Data'!AB$3^2))&gt;1.96," &gt; ",IF(('M bm Data'!$B22-'M bm Data'!AB$2)/SQRT(('M bm Data'!$C22^2)+('M bm Data'!AB$3^2))&lt;-1.96," &lt; "," - "))</f>
        <v xml:space="preserve"> &lt; </v>
      </c>
      <c r="C21" s="21" t="str">
        <f>IF(('M bm Data'!$B22-'M bm Data'!AC$2)/SQRT(('M bm Data'!$C22^2)+('M bm Data'!AC$3^2))&gt;1.96," &gt; ",IF(('M bm Data'!$B22-'M bm Data'!AC$2)/SQRT(('M bm Data'!$C22^2)+('M bm Data'!AC$3^2))&lt;-1.96," &lt; "," - "))</f>
        <v xml:space="preserve"> &lt; </v>
      </c>
      <c r="D21" s="21" t="str">
        <f>IF(('M bm Data'!$B22-'M bm Data'!AD$2)/SQRT(('M bm Data'!$C22^2)+('M bm Data'!AD$3^2))&gt;1.96," &gt; ",IF(('M bm Data'!$B22-'M bm Data'!AD$2)/SQRT(('M bm Data'!$C22^2)+('M bm Data'!AD$3^2))&lt;-1.96," &lt; "," - "))</f>
        <v xml:space="preserve"> &lt; </v>
      </c>
      <c r="E21" s="21" t="str">
        <f>IF(('M bm Data'!$B22-'M bm Data'!AE$2)/SQRT(('M bm Data'!$C22^2)+('M bm Data'!AE$3^2))&gt;1.96," &gt; ",IF(('M bm Data'!$B22-'M bm Data'!AE$2)/SQRT(('M bm Data'!$C22^2)+('M bm Data'!AE$3^2))&lt;-1.96," &lt; "," - "))</f>
        <v xml:space="preserve"> &lt; </v>
      </c>
      <c r="F21" s="21" t="str">
        <f>IF(('M bm Data'!$B22-'M bm Data'!AF$2)/SQRT(('M bm Data'!$C22^2)+('M bm Data'!AF$3^2))&gt;1.96," &gt; ",IF(('M bm Data'!$B22-'M bm Data'!AF$2)/SQRT(('M bm Data'!$C22^2)+('M bm Data'!AF$3^2))&lt;-1.96," &lt; "," - "))</f>
        <v xml:space="preserve"> &lt; </v>
      </c>
      <c r="G21" s="21" t="str">
        <f>IF(('M bm Data'!$B22-'M bm Data'!AG$2)/SQRT(('M bm Data'!$C22^2)+('M bm Data'!AG$3^2))&gt;1.96," &gt; ",IF(('M bm Data'!$B22-'M bm Data'!AG$2)/SQRT(('M bm Data'!$C22^2)+('M bm Data'!AG$3^2))&lt;-1.96," &lt; "," - "))</f>
        <v xml:space="preserve"> - </v>
      </c>
      <c r="H21" s="21" t="str">
        <f>IF(('M bm Data'!$B22-'M bm Data'!AH$2)/SQRT(('M bm Data'!$C22^2)+('M bm Data'!AH$3^2))&gt;1.96," &gt; ",IF(('M bm Data'!$B22-'M bm Data'!AH$2)/SQRT(('M bm Data'!$C22^2)+('M bm Data'!AH$3^2))&lt;-1.96," &lt; "," - "))</f>
        <v xml:space="preserve"> - </v>
      </c>
      <c r="I21" s="21" t="str">
        <f>IF(('M bm Data'!$B22-'M bm Data'!AI$2)/SQRT(('M bm Data'!$C22^2)+('M bm Data'!AI$3^2))&gt;1.96," &gt; ",IF(('M bm Data'!$B22-'M bm Data'!AI$2)/SQRT(('M bm Data'!$C22^2)+('M bm Data'!AI$3^2))&lt;-1.96," &lt; "," - "))</f>
        <v xml:space="preserve"> - </v>
      </c>
      <c r="J21" s="21" t="str">
        <f>IF(('M bm Data'!$B22-'M bm Data'!AJ$2)/SQRT(('M bm Data'!$C22^2)+('M bm Data'!AJ$3^2))&gt;1.96," &gt; ",IF(('M bm Data'!$B22-'M bm Data'!AJ$2)/SQRT(('M bm Data'!$C22^2)+('M bm Data'!AJ$3^2))&lt;-1.96," &lt; "," - "))</f>
        <v xml:space="preserve"> - </v>
      </c>
      <c r="K21" s="21" t="str">
        <f>IF(('M bm Data'!$B22-'M bm Data'!AK$2)/SQRT(('M bm Data'!$C22^2)+('M bm Data'!AK$3^2))&gt;1.96," &gt; ",IF(('M bm Data'!$B22-'M bm Data'!AK$2)/SQRT(('M bm Data'!$C22^2)+('M bm Data'!AK$3^2))&lt;-1.96," &lt; "," - "))</f>
        <v xml:space="preserve"> - </v>
      </c>
      <c r="L21" s="21" t="str">
        <f>IF(('M bm Data'!$B22-'M bm Data'!AL$2)/SQRT(('M bm Data'!$C22^2)+('M bm Data'!AL$3^2))&gt;1.96," &gt; ",IF(('M bm Data'!$B22-'M bm Data'!AL$2)/SQRT(('M bm Data'!$C22^2)+('M bm Data'!AL$3^2))&lt;-1.96," &lt; "," - "))</f>
        <v xml:space="preserve"> - </v>
      </c>
      <c r="M21" s="21" t="str">
        <f>IF(('M bm Data'!$B22-'M bm Data'!AM$2)/SQRT(('M bm Data'!$C22^2)+('M bm Data'!AM$3^2))&gt;1.96," &gt; ",IF(('M bm Data'!$B22-'M bm Data'!AM$2)/SQRT(('M bm Data'!$C22^2)+('M bm Data'!AM$3^2))&lt;-1.96," &lt; "," - "))</f>
        <v xml:space="preserve"> - </v>
      </c>
      <c r="N21" s="21" t="str">
        <f>IF(('M bm Data'!$B22-'M bm Data'!AN$2)/SQRT(('M bm Data'!$C22^2)+('M bm Data'!AN$3^2))&gt;1.96," &gt; ",IF(('M bm Data'!$B22-'M bm Data'!AN$2)/SQRT(('M bm Data'!$C22^2)+('M bm Data'!AN$3^2))&lt;-1.96," &lt; "," - "))</f>
        <v xml:space="preserve"> &gt; </v>
      </c>
      <c r="O21" s="21" t="str">
        <f>IF(('M bm Data'!$B22-'M bm Data'!AO$2)/SQRT(('M bm Data'!$C22^2)+('M bm Data'!AO$3^2))&gt;1.96," &gt; ",IF(('M bm Data'!$B22-'M bm Data'!AO$2)/SQRT(('M bm Data'!$C22^2)+('M bm Data'!AO$3^2))&lt;-1.96," &lt; "," - "))</f>
        <v xml:space="preserve"> &gt; </v>
      </c>
      <c r="P21" s="21" t="str">
        <f>IF(('M bm Data'!$B22-'M bm Data'!AP$2)/SQRT(('M bm Data'!$C22^2)+('M bm Data'!AP$3^2))&gt;1.96," &gt; ",IF(('M bm Data'!$B22-'M bm Data'!AP$2)/SQRT(('M bm Data'!$C22^2)+('M bm Data'!AP$3^2))&lt;-1.96," &lt; "," - "))</f>
        <v xml:space="preserve"> &gt; </v>
      </c>
      <c r="Q21" s="21" t="str">
        <f>IF(('M bm Data'!$B22-'M bm Data'!AQ$2)/SQRT(('M bm Data'!$C22^2)+('M bm Data'!AQ$3^2))&gt;1.96," &gt; ",IF(('M bm Data'!$B22-'M bm Data'!AQ$2)/SQRT(('M bm Data'!$C22^2)+('M bm Data'!AQ$3^2))&lt;-1.96," &lt; "," - "))</f>
        <v xml:space="preserve"> &gt; </v>
      </c>
      <c r="R21" s="21" t="str">
        <f>IF(('M bm Data'!$B22-'M bm Data'!AR$2)/SQRT(('M bm Data'!$C22^2)+('M bm Data'!AR$3^2))&gt;1.96," &gt; ",IF(('M bm Data'!$B22-'M bm Data'!AR$2)/SQRT(('M bm Data'!$C22^2)+('M bm Data'!AR$3^2))&lt;-1.96," &lt; "," - "))</f>
        <v xml:space="preserve"> &gt; </v>
      </c>
      <c r="S21" s="21" t="str">
        <f>IF(('M bm Data'!$B22-'M bm Data'!AS$2)/SQRT(('M bm Data'!$C22^2)+('M bm Data'!AS$3^2))&gt;1.96," &gt; ",IF(('M bm Data'!$B22-'M bm Data'!AS$2)/SQRT(('M bm Data'!$C22^2)+('M bm Data'!AS$3^2))&lt;-1.96," &lt; "," - "))</f>
        <v xml:space="preserve"> &gt; </v>
      </c>
      <c r="T21" s="21" t="str">
        <f>IF(('M bm Data'!$B22-'M bm Data'!AT$2)/SQRT(('M bm Data'!$C22^2)+('M bm Data'!AT$3^2))&gt;1.96," &gt; ",IF(('M bm Data'!$B22-'M bm Data'!AT$2)/SQRT(('M bm Data'!$C22^2)+('M bm Data'!AT$3^2))&lt;-1.96," &lt; "," - "))</f>
        <v xml:space="preserve"> &gt; </v>
      </c>
      <c r="U21" s="21" t="str">
        <f>IF(('M bm Data'!$B22-'M bm Data'!AU$2)/SQRT(('M bm Data'!$C22^2)+('M bm Data'!AU$3^2))&gt;1.96," &gt; ",IF(('M bm Data'!$B22-'M bm Data'!AU$2)/SQRT(('M bm Data'!$C22^2)+('M bm Data'!AU$3^2))&lt;-1.96," &lt; "," - "))</f>
        <v xml:space="preserve"> &gt; </v>
      </c>
      <c r="V21" s="21" t="str">
        <f>IF(('M bm Data'!$B22-'M bm Data'!AV$2)/SQRT(('M bm Data'!$C22^2)+('M bm Data'!AV$3^2))&gt;1.96," &gt; ",IF(('M bm Data'!$B22-'M bm Data'!AV$2)/SQRT(('M bm Data'!$C22^2)+('M bm Data'!AV$3^2))&lt;-1.96," &lt; "," - "))</f>
        <v xml:space="preserve"> &gt; </v>
      </c>
      <c r="W21" s="21" t="str">
        <f>IF(('M bm Data'!$B22-'M bm Data'!AW$2)/SQRT(('M bm Data'!$C22^2)+('M bm Data'!AW$3^2))&gt;1.96," &gt; ",IF(('M bm Data'!$B22-'M bm Data'!AW$2)/SQRT(('M bm Data'!$C22^2)+('M bm Data'!AW$3^2))&lt;-1.96," &lt; "," - "))</f>
        <v xml:space="preserve"> &gt; </v>
      </c>
      <c r="X21" s="21" t="str">
        <f>IF(('M bm Data'!$B22-'M bm Data'!AX$2)/SQRT(('M bm Data'!$C22^2)+('M bm Data'!AX$3^2))&gt;1.96," &gt; ",IF(('M bm Data'!$B22-'M bm Data'!AX$2)/SQRT(('M bm Data'!$C22^2)+('M bm Data'!AX$3^2))&lt;-1.96," &lt; "," - "))</f>
        <v xml:space="preserve"> &gt; </v>
      </c>
      <c r="Y21" s="21" t="str">
        <f>IF(('M bm Data'!$B22-'M bm Data'!AY$2)/SQRT(('M bm Data'!$C22^2)+('M bm Data'!AY$3^2))&gt;1.96," &gt; ",IF(('M bm Data'!$B22-'M bm Data'!AY$2)/SQRT(('M bm Data'!$C22^2)+('M bm Data'!AY$3^2))&lt;-1.96," &lt; "," - "))</f>
        <v xml:space="preserve"> &gt; </v>
      </c>
      <c r="Z21" s="21" t="str">
        <f>IF(('M bm Data'!$B22-'M bm Data'!AZ$2)/SQRT(('M bm Data'!$C22^2)+('M bm Data'!AZ$3^2))&gt;1.96," &gt; ",IF(('M bm Data'!$B22-'M bm Data'!AZ$2)/SQRT(('M bm Data'!$C22^2)+('M bm Data'!AZ$3^2))&lt;-1.96," &lt; "," - "))</f>
        <v xml:space="preserve"> &gt; </v>
      </c>
      <c r="AA21" s="21" t="str">
        <f>IF(('M bm Data'!$B22-'M bm Data'!BA$2)/SQRT(('M bm Data'!$C22^2)+('M bm Data'!BA$3^2))&gt;1.96," &gt; ",IF(('M bm Data'!$B22-'M bm Data'!BA$2)/SQRT(('M bm Data'!$C22^2)+('M bm Data'!BA$3^2))&lt;-1.96," &lt; "," - "))</f>
        <v xml:space="preserve"> &gt; </v>
      </c>
      <c r="AB21" s="21" t="str">
        <f>IF(('M bm Data'!$B22-'M bm Data'!BB$2)/SQRT(('M bm Data'!$C22^2)+('M bm Data'!BB$3^2))&gt;1.96," &gt; ",IF(('M bm Data'!$B22-'M bm Data'!BB$2)/SQRT(('M bm Data'!$C22^2)+('M bm Data'!BB$3^2))&lt;-1.96," &lt; "," - "))</f>
        <v xml:space="preserve"> &gt; </v>
      </c>
      <c r="AC21" s="21" t="str">
        <f>IF(('M bm Data'!$B22-'M bm Data'!BC$2)/SQRT(('M bm Data'!$C22^2)+('M bm Data'!BC$3^2))&gt;1.96," &gt; ",IF(('M bm Data'!$B22-'M bm Data'!BC$2)/SQRT(('M bm Data'!$C22^2)+('M bm Data'!BC$3^2))&lt;-1.96," &lt; "," - "))</f>
        <v xml:space="preserve"> &gt; </v>
      </c>
      <c r="AD21" s="21" t="str">
        <f>IF(('M bm Data'!$B22-'M bm Data'!BD$2)/SQRT(('M bm Data'!$C22^2)+('M bm Data'!BD$3^2))&gt;1.96," &gt; ",IF(('M bm Data'!$B22-'M bm Data'!BD$2)/SQRT(('M bm Data'!$C22^2)+('M bm Data'!BD$3^2))&lt;-1.96," &lt; "," - "))</f>
        <v xml:space="preserve"> &gt; </v>
      </c>
      <c r="AE21" s="21" t="str">
        <f>IF(('M bm Data'!$B22-'M bm Data'!BE$2)/SQRT(('M bm Data'!$C22^2)+('M bm Data'!BE$3^2))&gt;1.96," &gt; ",IF(('M bm Data'!$B22-'M bm Data'!BE$2)/SQRT(('M bm Data'!$C22^2)+('M bm Data'!BE$3^2))&lt;-1.96," &lt; "," - "))</f>
        <v xml:space="preserve"> &gt; </v>
      </c>
      <c r="AF21" s="21" t="str">
        <f>IF(('M bm Data'!$B22-'M bm Data'!BF$2)/SQRT(('M bm Data'!$C22^2)+('M bm Data'!BF$3^2))&gt;1.96," &gt; ",IF(('M bm Data'!$B22-'M bm Data'!BF$2)/SQRT(('M bm Data'!$C22^2)+('M bm Data'!BF$3^2))&lt;-1.96," &lt; "," - "))</f>
        <v xml:space="preserve"> &gt; </v>
      </c>
      <c r="AG21" s="21" t="str">
        <f>IF(('M bm Data'!$B22-'M bm Data'!BG$2)/SQRT(('M bm Data'!$C22^2)+('M bm Data'!BG$3^2))&gt;1.96," &gt; ",IF(('M bm Data'!$B22-'M bm Data'!BG$2)/SQRT(('M bm Data'!$C22^2)+('M bm Data'!BG$3^2))&lt;-1.96," &lt; "," - "))</f>
        <v xml:space="preserve"> &gt; </v>
      </c>
      <c r="AH21" s="21" t="str">
        <f>IF(('M bm Data'!$B22-'M bm Data'!BH$2)/SQRT(('M bm Data'!$C22^2)+('M bm Data'!BH$3^2))&gt;1.96," &gt; ",IF(('M bm Data'!$B22-'M bm Data'!BH$2)/SQRT(('M bm Data'!$C22^2)+('M bm Data'!BH$3^2))&lt;-1.96," &lt; "," - "))</f>
        <v xml:space="preserve"> &gt; </v>
      </c>
      <c r="AI21" s="21" t="str">
        <f>IF(('M bm Data'!$B22-'M bm Data'!BI$2)/SQRT(('M bm Data'!$C22^2)+('M bm Data'!BI$3^2))&gt;1.96," &gt; ",IF(('M bm Data'!$B22-'M bm Data'!BI$2)/SQRT(('M bm Data'!$C22^2)+('M bm Data'!BI$3^2))&lt;-1.96," &lt; "," - "))</f>
        <v xml:space="preserve"> &gt; </v>
      </c>
      <c r="AJ21" s="21" t="str">
        <f>IF(('M bm Data'!$B22-'M bm Data'!BJ$2)/SQRT(('M bm Data'!$C22^2)+('M bm Data'!BJ$3^2))&gt;1.96," &gt; ",IF(('M bm Data'!$B22-'M bm Data'!BJ$2)/SQRT(('M bm Data'!$C22^2)+('M bm Data'!BJ$3^2))&lt;-1.96," &lt; "," - "))</f>
        <v xml:space="preserve"> &gt; </v>
      </c>
      <c r="AK21" s="21" t="str">
        <f>IF(('M bm Data'!$B22-'M bm Data'!BK$2)/SQRT(('M bm Data'!$C22^2)+('M bm Data'!BK$3^2))&gt;1.96," &gt; ",IF(('M bm Data'!$B22-'M bm Data'!BK$2)/SQRT(('M bm Data'!$C22^2)+('M bm Data'!BK$3^2))&lt;-1.96," &lt; "," - "))</f>
        <v xml:space="preserve"> &gt; </v>
      </c>
      <c r="AL21" s="21" t="str">
        <f>IF(('M bm Data'!$B22-'M bm Data'!BL$2)/SQRT(('M bm Data'!$C22^2)+('M bm Data'!BL$3^2))&gt;1.96," &gt; ",IF(('M bm Data'!$B22-'M bm Data'!BL$2)/SQRT(('M bm Data'!$C22^2)+('M bm Data'!BL$3^2))&lt;-1.96," &lt; "," - "))</f>
        <v xml:space="preserve"> &gt; </v>
      </c>
      <c r="AM21" s="21" t="str">
        <f>IF(('M bm Data'!$B22-'M bm Data'!BM$2)/SQRT(('M bm Data'!$C22^2)+('M bm Data'!BM$3^2))&gt;1.96," &gt; ",IF(('M bm Data'!$B22-'M bm Data'!BM$2)/SQRT(('M bm Data'!$C22^2)+('M bm Data'!BM$3^2))&lt;-1.96," &lt; "," - "))</f>
        <v xml:space="preserve"> &gt; </v>
      </c>
      <c r="AN21" s="21" t="str">
        <f>IF(('M bm Data'!$B22-'M bm Data'!BN$2)/SQRT(('M bm Data'!$C22^2)+('M bm Data'!BN$3^2))&gt;1.96," &gt; ",IF(('M bm Data'!$B22-'M bm Data'!BN$2)/SQRT(('M bm Data'!$C22^2)+('M bm Data'!BN$3^2))&lt;-1.96," &lt; "," - "))</f>
        <v xml:space="preserve"> &gt; </v>
      </c>
      <c r="AO21" s="21" t="str">
        <f>IF(('M bm Data'!$B22-'M bm Data'!BO$2)/SQRT(('M bm Data'!$C22^2)+('M bm Data'!BO$3^2))&gt;1.96," &gt; ",IF(('M bm Data'!$B22-'M bm Data'!BO$2)/SQRT(('M bm Data'!$C22^2)+('M bm Data'!BO$3^2))&lt;-1.96," &lt; "," - "))</f>
        <v xml:space="preserve"> &gt; </v>
      </c>
      <c r="AP21" s="21" t="str">
        <f>IF(('M bm Data'!$B22-'M bm Data'!BP$2)/SQRT(('M bm Data'!$C22^2)+('M bm Data'!BP$3^2))&gt;1.96," &gt; ",IF(('M bm Data'!$B22-'M bm Data'!BP$2)/SQRT(('M bm Data'!$C22^2)+('M bm Data'!BP$3^2))&lt;-1.96," &lt; "," - "))</f>
        <v xml:space="preserve"> &gt; </v>
      </c>
      <c r="AQ21" s="21" t="str">
        <f>IF(('M bm Data'!$B22-'M bm Data'!BQ$2)/SQRT(('M bm Data'!$C22^2)+('M bm Data'!BQ$3^2))&gt;1.96," &gt; ",IF(('M bm Data'!$B22-'M bm Data'!BQ$2)/SQRT(('M bm Data'!$C22^2)+('M bm Data'!BQ$3^2))&lt;-1.96," &lt; "," - "))</f>
        <v xml:space="preserve"> &gt; </v>
      </c>
      <c r="AR21" s="21" t="str">
        <f>IF(('M bm Data'!$B22-'M bm Data'!BR$2)/SQRT(('M bm Data'!$C22^2)+('M bm Data'!BR$3^2))&gt;1.96," &gt; ",IF(('M bm Data'!$B22-'M bm Data'!BR$2)/SQRT(('M bm Data'!$C22^2)+('M bm Data'!BR$3^2))&lt;-1.96," &lt; "," - "))</f>
        <v xml:space="preserve"> &gt; </v>
      </c>
      <c r="AS21" s="21" t="str">
        <f>IF(('M bm Data'!$B22-'M bm Data'!BS$2)/SQRT(('M bm Data'!$C22^2)+('M bm Data'!BS$3^2))&gt;1.96," &gt; ",IF(('M bm Data'!$B22-'M bm Data'!BS$2)/SQRT(('M bm Data'!$C22^2)+('M bm Data'!BS$3^2))&lt;-1.96," &lt; "," - "))</f>
        <v xml:space="preserve"> &gt; </v>
      </c>
      <c r="AT21" s="21" t="str">
        <f>IF(('M bm Data'!$B22-'M bm Data'!BT$2)/SQRT(('M bm Data'!$C22^2)+('M bm Data'!BT$3^2))&gt;1.96," &gt; ",IF(('M bm Data'!$B22-'M bm Data'!BT$2)/SQRT(('M bm Data'!$C22^2)+('M bm Data'!BT$3^2))&lt;-1.96," &lt; "," - "))</f>
        <v xml:space="preserve"> &gt; </v>
      </c>
      <c r="AU21" s="21" t="str">
        <f>IF(('M bm Data'!$B22-'M bm Data'!BU$2)/SQRT(('M bm Data'!$C22^2)+('M bm Data'!BU$3^2))&gt;1.96," &gt; ",IF(('M bm Data'!$B22-'M bm Data'!BU$2)/SQRT(('M bm Data'!$C22^2)+('M bm Data'!BU$3^2))&lt;-1.96," &lt; "," - "))</f>
        <v xml:space="preserve"> &gt; </v>
      </c>
      <c r="AV21" s="22" t="str">
        <f>IF(('M bm Data'!$B22-'M bm Data'!BV$2)/SQRT(('M bm Data'!$C22^2)+('M bm Data'!BV$3^2))&gt;1.96," &gt; ",IF(('M bm Data'!$B22-'M bm Data'!BV$2)/SQRT(('M bm Data'!$C22^2)+('M bm Data'!BV$3^2))&lt;-1.96," &lt; "," - "))</f>
        <v xml:space="preserve"> &gt; </v>
      </c>
      <c r="AW21" s="23">
        <f t="shared" si="0"/>
        <v>5</v>
      </c>
      <c r="AX21" s="12">
        <f t="shared" si="1"/>
        <v>7</v>
      </c>
      <c r="AY21" s="24">
        <f t="shared" si="2"/>
        <v>35</v>
      </c>
    </row>
    <row r="22" spans="1:51">
      <c r="A22" s="43" t="str">
        <f>'M bm Data'!A23</f>
        <v>Virginia</v>
      </c>
      <c r="B22" s="40" t="str">
        <f>IF(('M bm Data'!$B23-'M bm Data'!AB$2)/SQRT(('M bm Data'!$C23^2)+('M bm Data'!AB$3^2))&gt;1.96," &gt; ",IF(('M bm Data'!$B23-'M bm Data'!AB$2)/SQRT(('M bm Data'!$C23^2)+('M bm Data'!AB$3^2))&lt;-1.96," &lt; "," - "))</f>
        <v xml:space="preserve"> &lt; </v>
      </c>
      <c r="C22" s="21" t="str">
        <f>IF(('M bm Data'!$B23-'M bm Data'!AC$2)/SQRT(('M bm Data'!$C23^2)+('M bm Data'!AC$3^2))&gt;1.96," &gt; ",IF(('M bm Data'!$B23-'M bm Data'!AC$2)/SQRT(('M bm Data'!$C23^2)+('M bm Data'!AC$3^2))&lt;-1.96," &lt; "," - "))</f>
        <v xml:space="preserve"> &lt; </v>
      </c>
      <c r="D22" s="21" t="str">
        <f>IF(('M bm Data'!$B23-'M bm Data'!AD$2)/SQRT(('M bm Data'!$C23^2)+('M bm Data'!AD$3^2))&gt;1.96," &gt; ",IF(('M bm Data'!$B23-'M bm Data'!AD$2)/SQRT(('M bm Data'!$C23^2)+('M bm Data'!AD$3^2))&lt;-1.96," &lt; "," - "))</f>
        <v xml:space="preserve"> &lt; </v>
      </c>
      <c r="E22" s="21" t="str">
        <f>IF(('M bm Data'!$B23-'M bm Data'!AE$2)/SQRT(('M bm Data'!$C23^2)+('M bm Data'!AE$3^2))&gt;1.96," &gt; ",IF(('M bm Data'!$B23-'M bm Data'!AE$2)/SQRT(('M bm Data'!$C23^2)+('M bm Data'!AE$3^2))&lt;-1.96," &lt; "," - "))</f>
        <v xml:space="preserve"> &lt; </v>
      </c>
      <c r="F22" s="21" t="str">
        <f>IF(('M bm Data'!$B23-'M bm Data'!AF$2)/SQRT(('M bm Data'!$C23^2)+('M bm Data'!AF$3^2))&gt;1.96," &gt; ",IF(('M bm Data'!$B23-'M bm Data'!AF$2)/SQRT(('M bm Data'!$C23^2)+('M bm Data'!AF$3^2))&lt;-1.96," &lt; "," - "))</f>
        <v xml:space="preserve"> &lt; </v>
      </c>
      <c r="G22" s="21" t="str">
        <f>IF(('M bm Data'!$B23-'M bm Data'!AG$2)/SQRT(('M bm Data'!$C23^2)+('M bm Data'!AG$3^2))&gt;1.96," &gt; ",IF(('M bm Data'!$B23-'M bm Data'!AG$2)/SQRT(('M bm Data'!$C23^2)+('M bm Data'!AG$3^2))&lt;-1.96," &lt; "," - "))</f>
        <v xml:space="preserve"> &lt; </v>
      </c>
      <c r="H22" s="21" t="str">
        <f>IF(('M bm Data'!$B23-'M bm Data'!AH$2)/SQRT(('M bm Data'!$C23^2)+('M bm Data'!AH$3^2))&gt;1.96," &gt; ",IF(('M bm Data'!$B23-'M bm Data'!AH$2)/SQRT(('M bm Data'!$C23^2)+('M bm Data'!AH$3^2))&lt;-1.96," &lt; "," - "))</f>
        <v xml:space="preserve"> &lt; </v>
      </c>
      <c r="I22" s="21" t="str">
        <f>IF(('M bm Data'!$B23-'M bm Data'!AI$2)/SQRT(('M bm Data'!$C23^2)+('M bm Data'!AI$3^2))&gt;1.96," &gt; ",IF(('M bm Data'!$B23-'M bm Data'!AI$2)/SQRT(('M bm Data'!$C23^2)+('M bm Data'!AI$3^2))&lt;-1.96," &lt; "," - "))</f>
        <v xml:space="preserve"> - </v>
      </c>
      <c r="J22" s="21" t="str">
        <f>IF(('M bm Data'!$B23-'M bm Data'!AJ$2)/SQRT(('M bm Data'!$C23^2)+('M bm Data'!AJ$3^2))&gt;1.96," &gt; ",IF(('M bm Data'!$B23-'M bm Data'!AJ$2)/SQRT(('M bm Data'!$C23^2)+('M bm Data'!AJ$3^2))&lt;-1.96," &lt; "," - "))</f>
        <v xml:space="preserve"> - </v>
      </c>
      <c r="K22" s="21" t="str">
        <f>IF(('M bm Data'!$B23-'M bm Data'!AK$2)/SQRT(('M bm Data'!$C23^2)+('M bm Data'!AK$3^2))&gt;1.96," &gt; ",IF(('M bm Data'!$B23-'M bm Data'!AK$2)/SQRT(('M bm Data'!$C23^2)+('M bm Data'!AK$3^2))&lt;-1.96," &lt; "," - "))</f>
        <v xml:space="preserve"> - </v>
      </c>
      <c r="L22" s="21" t="str">
        <f>IF(('M bm Data'!$B23-'M bm Data'!AL$2)/SQRT(('M bm Data'!$C23^2)+('M bm Data'!AL$3^2))&gt;1.96," &gt; ",IF(('M bm Data'!$B23-'M bm Data'!AL$2)/SQRT(('M bm Data'!$C23^2)+('M bm Data'!AL$3^2))&lt;-1.96," &lt; "," - "))</f>
        <v xml:space="preserve"> - </v>
      </c>
      <c r="M22" s="21" t="str">
        <f>IF(('M bm Data'!$B23-'M bm Data'!AM$2)/SQRT(('M bm Data'!$C23^2)+('M bm Data'!AM$3^2))&gt;1.96," &gt; ",IF(('M bm Data'!$B23-'M bm Data'!AM$2)/SQRT(('M bm Data'!$C23^2)+('M bm Data'!AM$3^2))&lt;-1.96," &lt; "," - "))</f>
        <v xml:space="preserve"> - </v>
      </c>
      <c r="N22" s="21" t="str">
        <f>IF(('M bm Data'!$B23-'M bm Data'!AN$2)/SQRT(('M bm Data'!$C23^2)+('M bm Data'!AN$3^2))&gt;1.96," &gt; ",IF(('M bm Data'!$B23-'M bm Data'!AN$2)/SQRT(('M bm Data'!$C23^2)+('M bm Data'!AN$3^2))&lt;-1.96," &lt; "," - "))</f>
        <v xml:space="preserve"> &gt; </v>
      </c>
      <c r="O22" s="21" t="str">
        <f>IF(('M bm Data'!$B23-'M bm Data'!AO$2)/SQRT(('M bm Data'!$C23^2)+('M bm Data'!AO$3^2))&gt;1.96," &gt; ",IF(('M bm Data'!$B23-'M bm Data'!AO$2)/SQRT(('M bm Data'!$C23^2)+('M bm Data'!AO$3^2))&lt;-1.96," &lt; "," - "))</f>
        <v xml:space="preserve"> &gt; </v>
      </c>
      <c r="P22" s="21" t="str">
        <f>IF(('M bm Data'!$B23-'M bm Data'!AP$2)/SQRT(('M bm Data'!$C23^2)+('M bm Data'!AP$3^2))&gt;1.96," &gt; ",IF(('M bm Data'!$B23-'M bm Data'!AP$2)/SQRT(('M bm Data'!$C23^2)+('M bm Data'!AP$3^2))&lt;-1.96," &lt; "," - "))</f>
        <v xml:space="preserve"> &gt; </v>
      </c>
      <c r="Q22" s="21" t="str">
        <f>IF(('M bm Data'!$B23-'M bm Data'!AQ$2)/SQRT(('M bm Data'!$C23^2)+('M bm Data'!AQ$3^2))&gt;1.96," &gt; ",IF(('M bm Data'!$B23-'M bm Data'!AQ$2)/SQRT(('M bm Data'!$C23^2)+('M bm Data'!AQ$3^2))&lt;-1.96," &lt; "," - "))</f>
        <v xml:space="preserve"> &gt; </v>
      </c>
      <c r="R22" s="21" t="str">
        <f>IF(('M bm Data'!$B23-'M bm Data'!AR$2)/SQRT(('M bm Data'!$C23^2)+('M bm Data'!AR$3^2))&gt;1.96," &gt; ",IF(('M bm Data'!$B23-'M bm Data'!AR$2)/SQRT(('M bm Data'!$C23^2)+('M bm Data'!AR$3^2))&lt;-1.96," &lt; "," - "))</f>
        <v xml:space="preserve"> &gt; </v>
      </c>
      <c r="S22" s="21" t="str">
        <f>IF(('M bm Data'!$B23-'M bm Data'!AS$2)/SQRT(('M bm Data'!$C23^2)+('M bm Data'!AS$3^2))&gt;1.96," &gt; ",IF(('M bm Data'!$B23-'M bm Data'!AS$2)/SQRT(('M bm Data'!$C23^2)+('M bm Data'!AS$3^2))&lt;-1.96," &lt; "," - "))</f>
        <v xml:space="preserve"> &gt; </v>
      </c>
      <c r="T22" s="21" t="str">
        <f>IF(('M bm Data'!$B23-'M bm Data'!AT$2)/SQRT(('M bm Data'!$C23^2)+('M bm Data'!AT$3^2))&gt;1.96," &gt; ",IF(('M bm Data'!$B23-'M bm Data'!AT$2)/SQRT(('M bm Data'!$C23^2)+('M bm Data'!AT$3^2))&lt;-1.96," &lt; "," - "))</f>
        <v xml:space="preserve"> &gt; </v>
      </c>
      <c r="U22" s="21" t="str">
        <f>IF(('M bm Data'!$B23-'M bm Data'!AU$2)/SQRT(('M bm Data'!$C23^2)+('M bm Data'!AU$3^2))&gt;1.96," &gt; ",IF(('M bm Data'!$B23-'M bm Data'!AU$2)/SQRT(('M bm Data'!$C23^2)+('M bm Data'!AU$3^2))&lt;-1.96," &lt; "," - "))</f>
        <v xml:space="preserve"> &gt; </v>
      </c>
      <c r="V22" s="21" t="str">
        <f>IF(('M bm Data'!$B23-'M bm Data'!AV$2)/SQRT(('M bm Data'!$C23^2)+('M bm Data'!AV$3^2))&gt;1.96," &gt; ",IF(('M bm Data'!$B23-'M bm Data'!AV$2)/SQRT(('M bm Data'!$C23^2)+('M bm Data'!AV$3^2))&lt;-1.96," &lt; "," - "))</f>
        <v xml:space="preserve"> &gt; </v>
      </c>
      <c r="W22" s="21" t="str">
        <f>IF(('M bm Data'!$B23-'M bm Data'!AW$2)/SQRT(('M bm Data'!$C23^2)+('M bm Data'!AW$3^2))&gt;1.96," &gt; ",IF(('M bm Data'!$B23-'M bm Data'!AW$2)/SQRT(('M bm Data'!$C23^2)+('M bm Data'!AW$3^2))&lt;-1.96," &lt; "," - "))</f>
        <v xml:space="preserve"> &gt; </v>
      </c>
      <c r="X22" s="21" t="str">
        <f>IF(('M bm Data'!$B23-'M bm Data'!AX$2)/SQRT(('M bm Data'!$C23^2)+('M bm Data'!AX$3^2))&gt;1.96," &gt; ",IF(('M bm Data'!$B23-'M bm Data'!AX$2)/SQRT(('M bm Data'!$C23^2)+('M bm Data'!AX$3^2))&lt;-1.96," &lt; "," - "))</f>
        <v xml:space="preserve"> &gt; </v>
      </c>
      <c r="Y22" s="21" t="str">
        <f>IF(('M bm Data'!$B23-'M bm Data'!AY$2)/SQRT(('M bm Data'!$C23^2)+('M bm Data'!AY$3^2))&gt;1.96," &gt; ",IF(('M bm Data'!$B23-'M bm Data'!AY$2)/SQRT(('M bm Data'!$C23^2)+('M bm Data'!AY$3^2))&lt;-1.96," &lt; "," - "))</f>
        <v xml:space="preserve"> &gt; </v>
      </c>
      <c r="Z22" s="21" t="str">
        <f>IF(('M bm Data'!$B23-'M bm Data'!AZ$2)/SQRT(('M bm Data'!$C23^2)+('M bm Data'!AZ$3^2))&gt;1.96," &gt; ",IF(('M bm Data'!$B23-'M bm Data'!AZ$2)/SQRT(('M bm Data'!$C23^2)+('M bm Data'!AZ$3^2))&lt;-1.96," &lt; "," - "))</f>
        <v xml:space="preserve"> &gt; </v>
      </c>
      <c r="AA22" s="21" t="str">
        <f>IF(('M bm Data'!$B23-'M bm Data'!BA$2)/SQRT(('M bm Data'!$C23^2)+('M bm Data'!BA$3^2))&gt;1.96," &gt; ",IF(('M bm Data'!$B23-'M bm Data'!BA$2)/SQRT(('M bm Data'!$C23^2)+('M bm Data'!BA$3^2))&lt;-1.96," &lt; "," - "))</f>
        <v xml:space="preserve"> &gt; </v>
      </c>
      <c r="AB22" s="21" t="str">
        <f>IF(('M bm Data'!$B23-'M bm Data'!BB$2)/SQRT(('M bm Data'!$C23^2)+('M bm Data'!BB$3^2))&gt;1.96," &gt; ",IF(('M bm Data'!$B23-'M bm Data'!BB$2)/SQRT(('M bm Data'!$C23^2)+('M bm Data'!BB$3^2))&lt;-1.96," &lt; "," - "))</f>
        <v xml:space="preserve"> &gt; </v>
      </c>
      <c r="AC22" s="21" t="str">
        <f>IF(('M bm Data'!$B23-'M bm Data'!BC$2)/SQRT(('M bm Data'!$C23^2)+('M bm Data'!BC$3^2))&gt;1.96," &gt; ",IF(('M bm Data'!$B23-'M bm Data'!BC$2)/SQRT(('M bm Data'!$C23^2)+('M bm Data'!BC$3^2))&lt;-1.96," &lt; "," - "))</f>
        <v xml:space="preserve"> &gt; </v>
      </c>
      <c r="AD22" s="21" t="str">
        <f>IF(('M bm Data'!$B23-'M bm Data'!BD$2)/SQRT(('M bm Data'!$C23^2)+('M bm Data'!BD$3^2))&gt;1.96," &gt; ",IF(('M bm Data'!$B23-'M bm Data'!BD$2)/SQRT(('M bm Data'!$C23^2)+('M bm Data'!BD$3^2))&lt;-1.96," &lt; "," - "))</f>
        <v xml:space="preserve"> &gt; </v>
      </c>
      <c r="AE22" s="21" t="str">
        <f>IF(('M bm Data'!$B23-'M bm Data'!BE$2)/SQRT(('M bm Data'!$C23^2)+('M bm Data'!BE$3^2))&gt;1.96," &gt; ",IF(('M bm Data'!$B23-'M bm Data'!BE$2)/SQRT(('M bm Data'!$C23^2)+('M bm Data'!BE$3^2))&lt;-1.96," &lt; "," - "))</f>
        <v xml:space="preserve"> &gt; </v>
      </c>
      <c r="AF22" s="21" t="str">
        <f>IF(('M bm Data'!$B23-'M bm Data'!BF$2)/SQRT(('M bm Data'!$C23^2)+('M bm Data'!BF$3^2))&gt;1.96," &gt; ",IF(('M bm Data'!$B23-'M bm Data'!BF$2)/SQRT(('M bm Data'!$C23^2)+('M bm Data'!BF$3^2))&lt;-1.96," &lt; "," - "))</f>
        <v xml:space="preserve"> &gt; </v>
      </c>
      <c r="AG22" s="21" t="str">
        <f>IF(('M bm Data'!$B23-'M bm Data'!BG$2)/SQRT(('M bm Data'!$C23^2)+('M bm Data'!BG$3^2))&gt;1.96," &gt; ",IF(('M bm Data'!$B23-'M bm Data'!BG$2)/SQRT(('M bm Data'!$C23^2)+('M bm Data'!BG$3^2))&lt;-1.96," &lt; "," - "))</f>
        <v xml:space="preserve"> &gt; </v>
      </c>
      <c r="AH22" s="21" t="str">
        <f>IF(('M bm Data'!$B23-'M bm Data'!BH$2)/SQRT(('M bm Data'!$C23^2)+('M bm Data'!BH$3^2))&gt;1.96," &gt; ",IF(('M bm Data'!$B23-'M bm Data'!BH$2)/SQRT(('M bm Data'!$C23^2)+('M bm Data'!BH$3^2))&lt;-1.96," &lt; "," - "))</f>
        <v xml:space="preserve"> &gt; </v>
      </c>
      <c r="AI22" s="21" t="str">
        <f>IF(('M bm Data'!$B23-'M bm Data'!BI$2)/SQRT(('M bm Data'!$C23^2)+('M bm Data'!BI$3^2))&gt;1.96," &gt; ",IF(('M bm Data'!$B23-'M bm Data'!BI$2)/SQRT(('M bm Data'!$C23^2)+('M bm Data'!BI$3^2))&lt;-1.96," &lt; "," - "))</f>
        <v xml:space="preserve"> &gt; </v>
      </c>
      <c r="AJ22" s="21" t="str">
        <f>IF(('M bm Data'!$B23-'M bm Data'!BJ$2)/SQRT(('M bm Data'!$C23^2)+('M bm Data'!BJ$3^2))&gt;1.96," &gt; ",IF(('M bm Data'!$B23-'M bm Data'!BJ$2)/SQRT(('M bm Data'!$C23^2)+('M bm Data'!BJ$3^2))&lt;-1.96," &lt; "," - "))</f>
        <v xml:space="preserve"> &gt; </v>
      </c>
      <c r="AK22" s="21" t="str">
        <f>IF(('M bm Data'!$B23-'M bm Data'!BK$2)/SQRT(('M bm Data'!$C23^2)+('M bm Data'!BK$3^2))&gt;1.96," &gt; ",IF(('M bm Data'!$B23-'M bm Data'!BK$2)/SQRT(('M bm Data'!$C23^2)+('M bm Data'!BK$3^2))&lt;-1.96," &lt; "," - "))</f>
        <v xml:space="preserve"> &gt; </v>
      </c>
      <c r="AL22" s="21" t="str">
        <f>IF(('M bm Data'!$B23-'M bm Data'!BL$2)/SQRT(('M bm Data'!$C23^2)+('M bm Data'!BL$3^2))&gt;1.96," &gt; ",IF(('M bm Data'!$B23-'M bm Data'!BL$2)/SQRT(('M bm Data'!$C23^2)+('M bm Data'!BL$3^2))&lt;-1.96," &lt; "," - "))</f>
        <v xml:space="preserve"> &gt; </v>
      </c>
      <c r="AM22" s="21" t="str">
        <f>IF(('M bm Data'!$B23-'M bm Data'!BM$2)/SQRT(('M bm Data'!$C23^2)+('M bm Data'!BM$3^2))&gt;1.96," &gt; ",IF(('M bm Data'!$B23-'M bm Data'!BM$2)/SQRT(('M bm Data'!$C23^2)+('M bm Data'!BM$3^2))&lt;-1.96," &lt; "," - "))</f>
        <v xml:space="preserve"> &gt; </v>
      </c>
      <c r="AN22" s="21" t="str">
        <f>IF(('M bm Data'!$B23-'M bm Data'!BN$2)/SQRT(('M bm Data'!$C23^2)+('M bm Data'!BN$3^2))&gt;1.96," &gt; ",IF(('M bm Data'!$B23-'M bm Data'!BN$2)/SQRT(('M bm Data'!$C23^2)+('M bm Data'!BN$3^2))&lt;-1.96," &lt; "," - "))</f>
        <v xml:space="preserve"> &gt; </v>
      </c>
      <c r="AO22" s="21" t="str">
        <f>IF(('M bm Data'!$B23-'M bm Data'!BO$2)/SQRT(('M bm Data'!$C23^2)+('M bm Data'!BO$3^2))&gt;1.96," &gt; ",IF(('M bm Data'!$B23-'M bm Data'!BO$2)/SQRT(('M bm Data'!$C23^2)+('M bm Data'!BO$3^2))&lt;-1.96," &lt; "," - "))</f>
        <v xml:space="preserve"> &gt; </v>
      </c>
      <c r="AP22" s="21" t="str">
        <f>IF(('M bm Data'!$B23-'M bm Data'!BP$2)/SQRT(('M bm Data'!$C23^2)+('M bm Data'!BP$3^2))&gt;1.96," &gt; ",IF(('M bm Data'!$B23-'M bm Data'!BP$2)/SQRT(('M bm Data'!$C23^2)+('M bm Data'!BP$3^2))&lt;-1.96," &lt; "," - "))</f>
        <v xml:space="preserve"> &gt; </v>
      </c>
      <c r="AQ22" s="21" t="str">
        <f>IF(('M bm Data'!$B23-'M bm Data'!BQ$2)/SQRT(('M bm Data'!$C23^2)+('M bm Data'!BQ$3^2))&gt;1.96," &gt; ",IF(('M bm Data'!$B23-'M bm Data'!BQ$2)/SQRT(('M bm Data'!$C23^2)+('M bm Data'!BQ$3^2))&lt;-1.96," &lt; "," - "))</f>
        <v xml:space="preserve"> &gt; </v>
      </c>
      <c r="AR22" s="21" t="str">
        <f>IF(('M bm Data'!$B23-'M bm Data'!BR$2)/SQRT(('M bm Data'!$C23^2)+('M bm Data'!BR$3^2))&gt;1.96," &gt; ",IF(('M bm Data'!$B23-'M bm Data'!BR$2)/SQRT(('M bm Data'!$C23^2)+('M bm Data'!BR$3^2))&lt;-1.96," &lt; "," - "))</f>
        <v xml:space="preserve"> &gt; </v>
      </c>
      <c r="AS22" s="21" t="str">
        <f>IF(('M bm Data'!$B23-'M bm Data'!BS$2)/SQRT(('M bm Data'!$C23^2)+('M bm Data'!BS$3^2))&gt;1.96," &gt; ",IF(('M bm Data'!$B23-'M bm Data'!BS$2)/SQRT(('M bm Data'!$C23^2)+('M bm Data'!BS$3^2))&lt;-1.96," &lt; "," - "))</f>
        <v xml:space="preserve"> &gt; </v>
      </c>
      <c r="AT22" s="21" t="str">
        <f>IF(('M bm Data'!$B23-'M bm Data'!BT$2)/SQRT(('M bm Data'!$C23^2)+('M bm Data'!BT$3^2))&gt;1.96," &gt; ",IF(('M bm Data'!$B23-'M bm Data'!BT$2)/SQRT(('M bm Data'!$C23^2)+('M bm Data'!BT$3^2))&lt;-1.96," &lt; "," - "))</f>
        <v xml:space="preserve"> &gt; </v>
      </c>
      <c r="AU22" s="21" t="str">
        <f>IF(('M bm Data'!$B23-'M bm Data'!BU$2)/SQRT(('M bm Data'!$C23^2)+('M bm Data'!BU$3^2))&gt;1.96," &gt; ",IF(('M bm Data'!$B23-'M bm Data'!BU$2)/SQRT(('M bm Data'!$C23^2)+('M bm Data'!BU$3^2))&lt;-1.96," &lt; "," - "))</f>
        <v xml:space="preserve"> &gt; </v>
      </c>
      <c r="AV22" s="22" t="str">
        <f>IF(('M bm Data'!$B23-'M bm Data'!BV$2)/SQRT(('M bm Data'!$C23^2)+('M bm Data'!BV$3^2))&gt;1.96," &gt; ",IF(('M bm Data'!$B23-'M bm Data'!BV$2)/SQRT(('M bm Data'!$C23^2)+('M bm Data'!BV$3^2))&lt;-1.96," &lt; "," - "))</f>
        <v xml:space="preserve"> &gt; </v>
      </c>
      <c r="AW22" s="23">
        <f t="shared" si="0"/>
        <v>7</v>
      </c>
      <c r="AX22" s="12">
        <f t="shared" si="1"/>
        <v>5</v>
      </c>
      <c r="AY22" s="24">
        <f t="shared" si="2"/>
        <v>35</v>
      </c>
    </row>
    <row r="23" spans="1:51">
      <c r="A23" s="43" t="str">
        <f>'M bm Data'!A24</f>
        <v>Colorado</v>
      </c>
      <c r="B23" s="40" t="str">
        <f>IF(('M bm Data'!$B24-'M bm Data'!AB$2)/SQRT(('M bm Data'!$C24^2)+('M bm Data'!AB$3^2))&gt;1.96," &gt; ",IF(('M bm Data'!$B24-'M bm Data'!AB$2)/SQRT(('M bm Data'!$C24^2)+('M bm Data'!AB$3^2))&lt;-1.96," &lt; "," - "))</f>
        <v xml:space="preserve"> &lt; </v>
      </c>
      <c r="C23" s="21" t="str">
        <f>IF(('M bm Data'!$B24-'M bm Data'!AC$2)/SQRT(('M bm Data'!$C24^2)+('M bm Data'!AC$3^2))&gt;1.96," &gt; ",IF(('M bm Data'!$B24-'M bm Data'!AC$2)/SQRT(('M bm Data'!$C24^2)+('M bm Data'!AC$3^2))&lt;-1.96," &lt; "," - "))</f>
        <v xml:space="preserve"> &lt; </v>
      </c>
      <c r="D23" s="21" t="str">
        <f>IF(('M bm Data'!$B24-'M bm Data'!AD$2)/SQRT(('M bm Data'!$C24^2)+('M bm Data'!AD$3^2))&gt;1.96," &gt; ",IF(('M bm Data'!$B24-'M bm Data'!AD$2)/SQRT(('M bm Data'!$C24^2)+('M bm Data'!AD$3^2))&lt;-1.96," &lt; "," - "))</f>
        <v xml:space="preserve"> &lt; </v>
      </c>
      <c r="E23" s="21" t="str">
        <f>IF(('M bm Data'!$B24-'M bm Data'!AE$2)/SQRT(('M bm Data'!$C24^2)+('M bm Data'!AE$3^2))&gt;1.96," &gt; ",IF(('M bm Data'!$B24-'M bm Data'!AE$2)/SQRT(('M bm Data'!$C24^2)+('M bm Data'!AE$3^2))&lt;-1.96," &lt; "," - "))</f>
        <v xml:space="preserve"> &lt; </v>
      </c>
      <c r="F23" s="21" t="str">
        <f>IF(('M bm Data'!$B24-'M bm Data'!AF$2)/SQRT(('M bm Data'!$C24^2)+('M bm Data'!AF$3^2))&gt;1.96," &gt; ",IF(('M bm Data'!$B24-'M bm Data'!AF$2)/SQRT(('M bm Data'!$C24^2)+('M bm Data'!AF$3^2))&lt;-1.96," &lt; "," - "))</f>
        <v xml:space="preserve"> &lt; </v>
      </c>
      <c r="G23" s="21" t="str">
        <f>IF(('M bm Data'!$B24-'M bm Data'!AG$2)/SQRT(('M bm Data'!$C24^2)+('M bm Data'!AG$3^2))&gt;1.96," &gt; ",IF(('M bm Data'!$B24-'M bm Data'!AG$2)/SQRT(('M bm Data'!$C24^2)+('M bm Data'!AG$3^2))&lt;-1.96," &lt; "," - "))</f>
        <v xml:space="preserve"> &lt; </v>
      </c>
      <c r="H23" s="21" t="str">
        <f>IF(('M bm Data'!$B24-'M bm Data'!AH$2)/SQRT(('M bm Data'!$C24^2)+('M bm Data'!AH$3^2))&gt;1.96," &gt; ",IF(('M bm Data'!$B24-'M bm Data'!AH$2)/SQRT(('M bm Data'!$C24^2)+('M bm Data'!AH$3^2))&lt;-1.96," &lt; "," - "))</f>
        <v xml:space="preserve"> - </v>
      </c>
      <c r="I23" s="21" t="str">
        <f>IF(('M bm Data'!$B24-'M bm Data'!AI$2)/SQRT(('M bm Data'!$C24^2)+('M bm Data'!AI$3^2))&gt;1.96," &gt; ",IF(('M bm Data'!$B24-'M bm Data'!AI$2)/SQRT(('M bm Data'!$C24^2)+('M bm Data'!AI$3^2))&lt;-1.96," &lt; "," - "))</f>
        <v xml:space="preserve"> - </v>
      </c>
      <c r="J23" s="21" t="str">
        <f>IF(('M bm Data'!$B24-'M bm Data'!AJ$2)/SQRT(('M bm Data'!$C24^2)+('M bm Data'!AJ$3^2))&gt;1.96," &gt; ",IF(('M bm Data'!$B24-'M bm Data'!AJ$2)/SQRT(('M bm Data'!$C24^2)+('M bm Data'!AJ$3^2))&lt;-1.96," &lt; "," - "))</f>
        <v xml:space="preserve"> - </v>
      </c>
      <c r="K23" s="21" t="str">
        <f>IF(('M bm Data'!$B24-'M bm Data'!AK$2)/SQRT(('M bm Data'!$C24^2)+('M bm Data'!AK$3^2))&gt;1.96," &gt; ",IF(('M bm Data'!$B24-'M bm Data'!AK$2)/SQRT(('M bm Data'!$C24^2)+('M bm Data'!AK$3^2))&lt;-1.96," &lt; "," - "))</f>
        <v xml:space="preserve"> - </v>
      </c>
      <c r="L23" s="21" t="str">
        <f>IF(('M bm Data'!$B24-'M bm Data'!AL$2)/SQRT(('M bm Data'!$C24^2)+('M bm Data'!AL$3^2))&gt;1.96," &gt; ",IF(('M bm Data'!$B24-'M bm Data'!AL$2)/SQRT(('M bm Data'!$C24^2)+('M bm Data'!AL$3^2))&lt;-1.96," &lt; "," - "))</f>
        <v xml:space="preserve"> - </v>
      </c>
      <c r="M23" s="21" t="str">
        <f>IF(('M bm Data'!$B24-'M bm Data'!AM$2)/SQRT(('M bm Data'!$C24^2)+('M bm Data'!AM$3^2))&gt;1.96," &gt; ",IF(('M bm Data'!$B24-'M bm Data'!AM$2)/SQRT(('M bm Data'!$C24^2)+('M bm Data'!AM$3^2))&lt;-1.96," &lt; "," - "))</f>
        <v xml:space="preserve"> - </v>
      </c>
      <c r="N23" s="21" t="str">
        <f>IF(('M bm Data'!$B24-'M bm Data'!AN$2)/SQRT(('M bm Data'!$C24^2)+('M bm Data'!AN$3^2))&gt;1.96," &gt; ",IF(('M bm Data'!$B24-'M bm Data'!AN$2)/SQRT(('M bm Data'!$C24^2)+('M bm Data'!AN$3^2))&lt;-1.96," &lt; "," - "))</f>
        <v xml:space="preserve"> &gt; </v>
      </c>
      <c r="O23" s="21" t="str">
        <f>IF(('M bm Data'!$B24-'M bm Data'!AO$2)/SQRT(('M bm Data'!$C24^2)+('M bm Data'!AO$3^2))&gt;1.96," &gt; ",IF(('M bm Data'!$B24-'M bm Data'!AO$2)/SQRT(('M bm Data'!$C24^2)+('M bm Data'!AO$3^2))&lt;-1.96," &lt; "," - "))</f>
        <v xml:space="preserve"> &gt; </v>
      </c>
      <c r="P23" s="21" t="str">
        <f>IF(('M bm Data'!$B24-'M bm Data'!AP$2)/SQRT(('M bm Data'!$C24^2)+('M bm Data'!AP$3^2))&gt;1.96," &gt; ",IF(('M bm Data'!$B24-'M bm Data'!AP$2)/SQRT(('M bm Data'!$C24^2)+('M bm Data'!AP$3^2))&lt;-1.96," &lt; "," - "))</f>
        <v xml:space="preserve"> &gt; </v>
      </c>
      <c r="Q23" s="21" t="str">
        <f>IF(('M bm Data'!$B24-'M bm Data'!AQ$2)/SQRT(('M bm Data'!$C24^2)+('M bm Data'!AQ$3^2))&gt;1.96," &gt; ",IF(('M bm Data'!$B24-'M bm Data'!AQ$2)/SQRT(('M bm Data'!$C24^2)+('M bm Data'!AQ$3^2))&lt;-1.96," &lt; "," - "))</f>
        <v xml:space="preserve"> &gt; </v>
      </c>
      <c r="R23" s="21" t="str">
        <f>IF(('M bm Data'!$B24-'M bm Data'!AR$2)/SQRT(('M bm Data'!$C24^2)+('M bm Data'!AR$3^2))&gt;1.96," &gt; ",IF(('M bm Data'!$B24-'M bm Data'!AR$2)/SQRT(('M bm Data'!$C24^2)+('M bm Data'!AR$3^2))&lt;-1.96," &lt; "," - "))</f>
        <v xml:space="preserve"> &gt; </v>
      </c>
      <c r="S23" s="21" t="str">
        <f>IF(('M bm Data'!$B24-'M bm Data'!AS$2)/SQRT(('M bm Data'!$C24^2)+('M bm Data'!AS$3^2))&gt;1.96," &gt; ",IF(('M bm Data'!$B24-'M bm Data'!AS$2)/SQRT(('M bm Data'!$C24^2)+('M bm Data'!AS$3^2))&lt;-1.96," &lt; "," - "))</f>
        <v xml:space="preserve"> &gt; </v>
      </c>
      <c r="T23" s="21" t="str">
        <f>IF(('M bm Data'!$B24-'M bm Data'!AT$2)/SQRT(('M bm Data'!$C24^2)+('M bm Data'!AT$3^2))&gt;1.96," &gt; ",IF(('M bm Data'!$B24-'M bm Data'!AT$2)/SQRT(('M bm Data'!$C24^2)+('M bm Data'!AT$3^2))&lt;-1.96," &lt; "," - "))</f>
        <v xml:space="preserve"> &gt; </v>
      </c>
      <c r="U23" s="21" t="str">
        <f>IF(('M bm Data'!$B24-'M bm Data'!AU$2)/SQRT(('M bm Data'!$C24^2)+('M bm Data'!AU$3^2))&gt;1.96," &gt; ",IF(('M bm Data'!$B24-'M bm Data'!AU$2)/SQRT(('M bm Data'!$C24^2)+('M bm Data'!AU$3^2))&lt;-1.96," &lt; "," - "))</f>
        <v xml:space="preserve"> &gt; </v>
      </c>
      <c r="V23" s="21" t="str">
        <f>IF(('M bm Data'!$B24-'M bm Data'!AV$2)/SQRT(('M bm Data'!$C24^2)+('M bm Data'!AV$3^2))&gt;1.96," &gt; ",IF(('M bm Data'!$B24-'M bm Data'!AV$2)/SQRT(('M bm Data'!$C24^2)+('M bm Data'!AV$3^2))&lt;-1.96," &lt; "," - "))</f>
        <v xml:space="preserve"> &gt; </v>
      </c>
      <c r="W23" s="21" t="str">
        <f>IF(('M bm Data'!$B24-'M bm Data'!AW$2)/SQRT(('M bm Data'!$C24^2)+('M bm Data'!AW$3^2))&gt;1.96," &gt; ",IF(('M bm Data'!$B24-'M bm Data'!AW$2)/SQRT(('M bm Data'!$C24^2)+('M bm Data'!AW$3^2))&lt;-1.96," &lt; "," - "))</f>
        <v xml:space="preserve"> &gt; </v>
      </c>
      <c r="X23" s="21" t="str">
        <f>IF(('M bm Data'!$B24-'M bm Data'!AX$2)/SQRT(('M bm Data'!$C24^2)+('M bm Data'!AX$3^2))&gt;1.96," &gt; ",IF(('M bm Data'!$B24-'M bm Data'!AX$2)/SQRT(('M bm Data'!$C24^2)+('M bm Data'!AX$3^2))&lt;-1.96," &lt; "," - "))</f>
        <v xml:space="preserve"> &gt; </v>
      </c>
      <c r="Y23" s="21" t="str">
        <f>IF(('M bm Data'!$B24-'M bm Data'!AY$2)/SQRT(('M bm Data'!$C24^2)+('M bm Data'!AY$3^2))&gt;1.96," &gt; ",IF(('M bm Data'!$B24-'M bm Data'!AY$2)/SQRT(('M bm Data'!$C24^2)+('M bm Data'!AY$3^2))&lt;-1.96," &lt; "," - "))</f>
        <v xml:space="preserve"> &gt; </v>
      </c>
      <c r="Z23" s="21" t="str">
        <f>IF(('M bm Data'!$B24-'M bm Data'!AZ$2)/SQRT(('M bm Data'!$C24^2)+('M bm Data'!AZ$3^2))&gt;1.96," &gt; ",IF(('M bm Data'!$B24-'M bm Data'!AZ$2)/SQRT(('M bm Data'!$C24^2)+('M bm Data'!AZ$3^2))&lt;-1.96," &lt; "," - "))</f>
        <v xml:space="preserve"> &gt; </v>
      </c>
      <c r="AA23" s="21" t="str">
        <f>IF(('M bm Data'!$B24-'M bm Data'!BA$2)/SQRT(('M bm Data'!$C24^2)+('M bm Data'!BA$3^2))&gt;1.96," &gt; ",IF(('M bm Data'!$B24-'M bm Data'!BA$2)/SQRT(('M bm Data'!$C24^2)+('M bm Data'!BA$3^2))&lt;-1.96," &lt; "," - "))</f>
        <v xml:space="preserve"> &gt; </v>
      </c>
      <c r="AB23" s="21" t="str">
        <f>IF(('M bm Data'!$B24-'M bm Data'!BB$2)/SQRT(('M bm Data'!$C24^2)+('M bm Data'!BB$3^2))&gt;1.96," &gt; ",IF(('M bm Data'!$B24-'M bm Data'!BB$2)/SQRT(('M bm Data'!$C24^2)+('M bm Data'!BB$3^2))&lt;-1.96," &lt; "," - "))</f>
        <v xml:space="preserve"> &gt; </v>
      </c>
      <c r="AC23" s="21" t="str">
        <f>IF(('M bm Data'!$B24-'M bm Data'!BC$2)/SQRT(('M bm Data'!$C24^2)+('M bm Data'!BC$3^2))&gt;1.96," &gt; ",IF(('M bm Data'!$B24-'M bm Data'!BC$2)/SQRT(('M bm Data'!$C24^2)+('M bm Data'!BC$3^2))&lt;-1.96," &lt; "," - "))</f>
        <v xml:space="preserve"> &gt; </v>
      </c>
      <c r="AD23" s="21" t="str">
        <f>IF(('M bm Data'!$B24-'M bm Data'!BD$2)/SQRT(('M bm Data'!$C24^2)+('M bm Data'!BD$3^2))&gt;1.96," &gt; ",IF(('M bm Data'!$B24-'M bm Data'!BD$2)/SQRT(('M bm Data'!$C24^2)+('M bm Data'!BD$3^2))&lt;-1.96," &lt; "," - "))</f>
        <v xml:space="preserve"> &gt; </v>
      </c>
      <c r="AE23" s="21" t="str">
        <f>IF(('M bm Data'!$B24-'M bm Data'!BE$2)/SQRT(('M bm Data'!$C24^2)+('M bm Data'!BE$3^2))&gt;1.96," &gt; ",IF(('M bm Data'!$B24-'M bm Data'!BE$2)/SQRT(('M bm Data'!$C24^2)+('M bm Data'!BE$3^2))&lt;-1.96," &lt; "," - "))</f>
        <v xml:space="preserve"> &gt; </v>
      </c>
      <c r="AF23" s="21" t="str">
        <f>IF(('M bm Data'!$B24-'M bm Data'!BF$2)/SQRT(('M bm Data'!$C24^2)+('M bm Data'!BF$3^2))&gt;1.96," &gt; ",IF(('M bm Data'!$B24-'M bm Data'!BF$2)/SQRT(('M bm Data'!$C24^2)+('M bm Data'!BF$3^2))&lt;-1.96," &lt; "," - "))</f>
        <v xml:space="preserve"> &gt; </v>
      </c>
      <c r="AG23" s="21" t="str">
        <f>IF(('M bm Data'!$B24-'M bm Data'!BG$2)/SQRT(('M bm Data'!$C24^2)+('M bm Data'!BG$3^2))&gt;1.96," &gt; ",IF(('M bm Data'!$B24-'M bm Data'!BG$2)/SQRT(('M bm Data'!$C24^2)+('M bm Data'!BG$3^2))&lt;-1.96," &lt; "," - "))</f>
        <v xml:space="preserve"> &gt; </v>
      </c>
      <c r="AH23" s="21" t="str">
        <f>IF(('M bm Data'!$B24-'M bm Data'!BH$2)/SQRT(('M bm Data'!$C24^2)+('M bm Data'!BH$3^2))&gt;1.96," &gt; ",IF(('M bm Data'!$B24-'M bm Data'!BH$2)/SQRT(('M bm Data'!$C24^2)+('M bm Data'!BH$3^2))&lt;-1.96," &lt; "," - "))</f>
        <v xml:space="preserve"> &gt; </v>
      </c>
      <c r="AI23" s="21" t="str">
        <f>IF(('M bm Data'!$B24-'M bm Data'!BI$2)/SQRT(('M bm Data'!$C24^2)+('M bm Data'!BI$3^2))&gt;1.96," &gt; ",IF(('M bm Data'!$B24-'M bm Data'!BI$2)/SQRT(('M bm Data'!$C24^2)+('M bm Data'!BI$3^2))&lt;-1.96," &lt; "," - "))</f>
        <v xml:space="preserve"> &gt; </v>
      </c>
      <c r="AJ23" s="21" t="str">
        <f>IF(('M bm Data'!$B24-'M bm Data'!BJ$2)/SQRT(('M bm Data'!$C24^2)+('M bm Data'!BJ$3^2))&gt;1.96," &gt; ",IF(('M bm Data'!$B24-'M bm Data'!BJ$2)/SQRT(('M bm Data'!$C24^2)+('M bm Data'!BJ$3^2))&lt;-1.96," &lt; "," - "))</f>
        <v xml:space="preserve"> &gt; </v>
      </c>
      <c r="AK23" s="21" t="str">
        <f>IF(('M bm Data'!$B24-'M bm Data'!BK$2)/SQRT(('M bm Data'!$C24^2)+('M bm Data'!BK$3^2))&gt;1.96," &gt; ",IF(('M bm Data'!$B24-'M bm Data'!BK$2)/SQRT(('M bm Data'!$C24^2)+('M bm Data'!BK$3^2))&lt;-1.96," &lt; "," - "))</f>
        <v xml:space="preserve"> &gt; </v>
      </c>
      <c r="AL23" s="21" t="str">
        <f>IF(('M bm Data'!$B24-'M bm Data'!BL$2)/SQRT(('M bm Data'!$C24^2)+('M bm Data'!BL$3^2))&gt;1.96," &gt; ",IF(('M bm Data'!$B24-'M bm Data'!BL$2)/SQRT(('M bm Data'!$C24^2)+('M bm Data'!BL$3^2))&lt;-1.96," &lt; "," - "))</f>
        <v xml:space="preserve"> &gt; </v>
      </c>
      <c r="AM23" s="21" t="str">
        <f>IF(('M bm Data'!$B24-'M bm Data'!BM$2)/SQRT(('M bm Data'!$C24^2)+('M bm Data'!BM$3^2))&gt;1.96," &gt; ",IF(('M bm Data'!$B24-'M bm Data'!BM$2)/SQRT(('M bm Data'!$C24^2)+('M bm Data'!BM$3^2))&lt;-1.96," &lt; "," - "))</f>
        <v xml:space="preserve"> &gt; </v>
      </c>
      <c r="AN23" s="21" t="str">
        <f>IF(('M bm Data'!$B24-'M bm Data'!BN$2)/SQRT(('M bm Data'!$C24^2)+('M bm Data'!BN$3^2))&gt;1.96," &gt; ",IF(('M bm Data'!$B24-'M bm Data'!BN$2)/SQRT(('M bm Data'!$C24^2)+('M bm Data'!BN$3^2))&lt;-1.96," &lt; "," - "))</f>
        <v xml:space="preserve"> &gt; </v>
      </c>
      <c r="AO23" s="21" t="str">
        <f>IF(('M bm Data'!$B24-'M bm Data'!BO$2)/SQRT(('M bm Data'!$C24^2)+('M bm Data'!BO$3^2))&gt;1.96," &gt; ",IF(('M bm Data'!$B24-'M bm Data'!BO$2)/SQRT(('M bm Data'!$C24^2)+('M bm Data'!BO$3^2))&lt;-1.96," &lt; "," - "))</f>
        <v xml:space="preserve"> &gt; </v>
      </c>
      <c r="AP23" s="21" t="str">
        <f>IF(('M bm Data'!$B24-'M bm Data'!BP$2)/SQRT(('M bm Data'!$C24^2)+('M bm Data'!BP$3^2))&gt;1.96," &gt; ",IF(('M bm Data'!$B24-'M bm Data'!BP$2)/SQRT(('M bm Data'!$C24^2)+('M bm Data'!BP$3^2))&lt;-1.96," &lt; "," - "))</f>
        <v xml:space="preserve"> &gt; </v>
      </c>
      <c r="AQ23" s="21" t="str">
        <f>IF(('M bm Data'!$B24-'M bm Data'!BQ$2)/SQRT(('M bm Data'!$C24^2)+('M bm Data'!BQ$3^2))&gt;1.96," &gt; ",IF(('M bm Data'!$B24-'M bm Data'!BQ$2)/SQRT(('M bm Data'!$C24^2)+('M bm Data'!BQ$3^2))&lt;-1.96," &lt; "," - "))</f>
        <v xml:space="preserve"> &gt; </v>
      </c>
      <c r="AR23" s="21" t="str">
        <f>IF(('M bm Data'!$B24-'M bm Data'!BR$2)/SQRT(('M bm Data'!$C24^2)+('M bm Data'!BR$3^2))&gt;1.96," &gt; ",IF(('M bm Data'!$B24-'M bm Data'!BR$2)/SQRT(('M bm Data'!$C24^2)+('M bm Data'!BR$3^2))&lt;-1.96," &lt; "," - "))</f>
        <v xml:space="preserve"> &gt; </v>
      </c>
      <c r="AS23" s="21" t="str">
        <f>IF(('M bm Data'!$B24-'M bm Data'!BS$2)/SQRT(('M bm Data'!$C24^2)+('M bm Data'!BS$3^2))&gt;1.96," &gt; ",IF(('M bm Data'!$B24-'M bm Data'!BS$2)/SQRT(('M bm Data'!$C24^2)+('M bm Data'!BS$3^2))&lt;-1.96," &lt; "," - "))</f>
        <v xml:space="preserve"> &gt; </v>
      </c>
      <c r="AT23" s="21" t="str">
        <f>IF(('M bm Data'!$B24-'M bm Data'!BT$2)/SQRT(('M bm Data'!$C24^2)+('M bm Data'!BT$3^2))&gt;1.96," &gt; ",IF(('M bm Data'!$B24-'M bm Data'!BT$2)/SQRT(('M bm Data'!$C24^2)+('M bm Data'!BT$3^2))&lt;-1.96," &lt; "," - "))</f>
        <v xml:space="preserve"> &gt; </v>
      </c>
      <c r="AU23" s="21" t="str">
        <f>IF(('M bm Data'!$B24-'M bm Data'!BU$2)/SQRT(('M bm Data'!$C24^2)+('M bm Data'!BU$3^2))&gt;1.96," &gt; ",IF(('M bm Data'!$B24-'M bm Data'!BU$2)/SQRT(('M bm Data'!$C24^2)+('M bm Data'!BU$3^2))&lt;-1.96," &lt; "," - "))</f>
        <v xml:space="preserve"> &gt; </v>
      </c>
      <c r="AV23" s="22" t="str">
        <f>IF(('M bm Data'!$B24-'M bm Data'!BV$2)/SQRT(('M bm Data'!$C24^2)+('M bm Data'!BV$3^2))&gt;1.96," &gt; ",IF(('M bm Data'!$B24-'M bm Data'!BV$2)/SQRT(('M bm Data'!$C24^2)+('M bm Data'!BV$3^2))&lt;-1.96," &lt; "," - "))</f>
        <v xml:space="preserve"> &gt; </v>
      </c>
      <c r="AW23" s="23">
        <f t="shared" si="0"/>
        <v>6</v>
      </c>
      <c r="AX23" s="12">
        <f t="shared" si="1"/>
        <v>6</v>
      </c>
      <c r="AY23" s="24">
        <f t="shared" si="2"/>
        <v>35</v>
      </c>
    </row>
    <row r="24" spans="1:51">
      <c r="A24" s="43" t="str">
        <f>'M bm Data'!A25</f>
        <v>Pennsylvania</v>
      </c>
      <c r="B24" s="40" t="str">
        <f>IF(('M bm Data'!$B25-'M bm Data'!AB$2)/SQRT(('M bm Data'!$C25^2)+('M bm Data'!AB$3^2))&gt;1.96," &gt; ",IF(('M bm Data'!$B25-'M bm Data'!AB$2)/SQRT(('M bm Data'!$C25^2)+('M bm Data'!AB$3^2))&lt;-1.96," &lt; "," - "))</f>
        <v xml:space="preserve"> &lt; </v>
      </c>
      <c r="C24" s="21" t="str">
        <f>IF(('M bm Data'!$B25-'M bm Data'!AC$2)/SQRT(('M bm Data'!$C25^2)+('M bm Data'!AC$3^2))&gt;1.96," &gt; ",IF(('M bm Data'!$B25-'M bm Data'!AC$2)/SQRT(('M bm Data'!$C25^2)+('M bm Data'!AC$3^2))&lt;-1.96," &lt; "," - "))</f>
        <v xml:space="preserve"> &lt; </v>
      </c>
      <c r="D24" s="21" t="str">
        <f>IF(('M bm Data'!$B25-'M bm Data'!AD$2)/SQRT(('M bm Data'!$C25^2)+('M bm Data'!AD$3^2))&gt;1.96," &gt; ",IF(('M bm Data'!$B25-'M bm Data'!AD$2)/SQRT(('M bm Data'!$C25^2)+('M bm Data'!AD$3^2))&lt;-1.96," &lt; "," - "))</f>
        <v xml:space="preserve"> &lt; </v>
      </c>
      <c r="E24" s="21" t="str">
        <f>IF(('M bm Data'!$B25-'M bm Data'!AE$2)/SQRT(('M bm Data'!$C25^2)+('M bm Data'!AE$3^2))&gt;1.96," &gt; ",IF(('M bm Data'!$B25-'M bm Data'!AE$2)/SQRT(('M bm Data'!$C25^2)+('M bm Data'!AE$3^2))&lt;-1.96," &lt; "," - "))</f>
        <v xml:space="preserve"> &lt; </v>
      </c>
      <c r="F24" s="21" t="str">
        <f>IF(('M bm Data'!$B25-'M bm Data'!AF$2)/SQRT(('M bm Data'!$C25^2)+('M bm Data'!AF$3^2))&gt;1.96," &gt; ",IF(('M bm Data'!$B25-'M bm Data'!AF$2)/SQRT(('M bm Data'!$C25^2)+('M bm Data'!AF$3^2))&lt;-1.96," &lt; "," - "))</f>
        <v xml:space="preserve"> &lt; </v>
      </c>
      <c r="G24" s="21" t="str">
        <f>IF(('M bm Data'!$B25-'M bm Data'!AG$2)/SQRT(('M bm Data'!$C25^2)+('M bm Data'!AG$3^2))&gt;1.96," &gt; ",IF(('M bm Data'!$B25-'M bm Data'!AG$2)/SQRT(('M bm Data'!$C25^2)+('M bm Data'!AG$3^2))&lt;-1.96," &lt; "," - "))</f>
        <v xml:space="preserve"> &lt; </v>
      </c>
      <c r="H24" s="21" t="str">
        <f>IF(('M bm Data'!$B25-'M bm Data'!AH$2)/SQRT(('M bm Data'!$C25^2)+('M bm Data'!AH$3^2))&gt;1.96," &gt; ",IF(('M bm Data'!$B25-'M bm Data'!AH$2)/SQRT(('M bm Data'!$C25^2)+('M bm Data'!AH$3^2))&lt;-1.96," &lt; "," - "))</f>
        <v xml:space="preserve"> &lt; </v>
      </c>
      <c r="I24" s="21" t="str">
        <f>IF(('M bm Data'!$B25-'M bm Data'!AI$2)/SQRT(('M bm Data'!$C25^2)+('M bm Data'!AI$3^2))&gt;1.96," &gt; ",IF(('M bm Data'!$B25-'M bm Data'!AI$2)/SQRT(('M bm Data'!$C25^2)+('M bm Data'!AI$3^2))&lt;-1.96," &lt; "," - "))</f>
        <v xml:space="preserve"> - </v>
      </c>
      <c r="J24" s="21" t="str">
        <f>IF(('M bm Data'!$B25-'M bm Data'!AJ$2)/SQRT(('M bm Data'!$C25^2)+('M bm Data'!AJ$3^2))&gt;1.96," &gt; ",IF(('M bm Data'!$B25-'M bm Data'!AJ$2)/SQRT(('M bm Data'!$C25^2)+('M bm Data'!AJ$3^2))&lt;-1.96," &lt; "," - "))</f>
        <v xml:space="preserve"> - </v>
      </c>
      <c r="K24" s="21" t="str">
        <f>IF(('M bm Data'!$B25-'M bm Data'!AK$2)/SQRT(('M bm Data'!$C25^2)+('M bm Data'!AK$3^2))&gt;1.96," &gt; ",IF(('M bm Data'!$B25-'M bm Data'!AK$2)/SQRT(('M bm Data'!$C25^2)+('M bm Data'!AK$3^2))&lt;-1.96," &lt; "," - "))</f>
        <v xml:space="preserve"> - </v>
      </c>
      <c r="L24" s="21" t="str">
        <f>IF(('M bm Data'!$B25-'M bm Data'!AL$2)/SQRT(('M bm Data'!$C25^2)+('M bm Data'!AL$3^2))&gt;1.96," &gt; ",IF(('M bm Data'!$B25-'M bm Data'!AL$2)/SQRT(('M bm Data'!$C25^2)+('M bm Data'!AL$3^2))&lt;-1.96," &lt; "," - "))</f>
        <v xml:space="preserve"> - </v>
      </c>
      <c r="M24" s="21" t="str">
        <f>IF(('M bm Data'!$B25-'M bm Data'!AM$2)/SQRT(('M bm Data'!$C25^2)+('M bm Data'!AM$3^2))&gt;1.96," &gt; ",IF(('M bm Data'!$B25-'M bm Data'!AM$2)/SQRT(('M bm Data'!$C25^2)+('M bm Data'!AM$3^2))&lt;-1.96," &lt; "," - "))</f>
        <v xml:space="preserve"> - </v>
      </c>
      <c r="N24" s="21" t="str">
        <f>IF(('M bm Data'!$B25-'M bm Data'!AN$2)/SQRT(('M bm Data'!$C25^2)+('M bm Data'!AN$3^2))&gt;1.96," &gt; ",IF(('M bm Data'!$B25-'M bm Data'!AN$2)/SQRT(('M bm Data'!$C25^2)+('M bm Data'!AN$3^2))&lt;-1.96," &lt; "," - "))</f>
        <v xml:space="preserve"> &gt; </v>
      </c>
      <c r="O24" s="21" t="str">
        <f>IF(('M bm Data'!$B25-'M bm Data'!AO$2)/SQRT(('M bm Data'!$C25^2)+('M bm Data'!AO$3^2))&gt;1.96," &gt; ",IF(('M bm Data'!$B25-'M bm Data'!AO$2)/SQRT(('M bm Data'!$C25^2)+('M bm Data'!AO$3^2))&lt;-1.96," &lt; "," - "))</f>
        <v xml:space="preserve"> &gt; </v>
      </c>
      <c r="P24" s="21" t="str">
        <f>IF(('M bm Data'!$B25-'M bm Data'!AP$2)/SQRT(('M bm Data'!$C25^2)+('M bm Data'!AP$3^2))&gt;1.96," &gt; ",IF(('M bm Data'!$B25-'M bm Data'!AP$2)/SQRT(('M bm Data'!$C25^2)+('M bm Data'!AP$3^2))&lt;-1.96," &lt; "," - "))</f>
        <v xml:space="preserve"> &gt; </v>
      </c>
      <c r="Q24" s="21" t="str">
        <f>IF(('M bm Data'!$B25-'M bm Data'!AQ$2)/SQRT(('M bm Data'!$C25^2)+('M bm Data'!AQ$3^2))&gt;1.96," &gt; ",IF(('M bm Data'!$B25-'M bm Data'!AQ$2)/SQRT(('M bm Data'!$C25^2)+('M bm Data'!AQ$3^2))&lt;-1.96," &lt; "," - "))</f>
        <v xml:space="preserve"> &gt; </v>
      </c>
      <c r="R24" s="21" t="str">
        <f>IF(('M bm Data'!$B25-'M bm Data'!AR$2)/SQRT(('M bm Data'!$C25^2)+('M bm Data'!AR$3^2))&gt;1.96," &gt; ",IF(('M bm Data'!$B25-'M bm Data'!AR$2)/SQRT(('M bm Data'!$C25^2)+('M bm Data'!AR$3^2))&lt;-1.96," &lt; "," - "))</f>
        <v xml:space="preserve"> &gt; </v>
      </c>
      <c r="S24" s="21" t="str">
        <f>IF(('M bm Data'!$B25-'M bm Data'!AS$2)/SQRT(('M bm Data'!$C25^2)+('M bm Data'!AS$3^2))&gt;1.96," &gt; ",IF(('M bm Data'!$B25-'M bm Data'!AS$2)/SQRT(('M bm Data'!$C25^2)+('M bm Data'!AS$3^2))&lt;-1.96," &lt; "," - "))</f>
        <v xml:space="preserve"> &gt; </v>
      </c>
      <c r="T24" s="21" t="str">
        <f>IF(('M bm Data'!$B25-'M bm Data'!AT$2)/SQRT(('M bm Data'!$C25^2)+('M bm Data'!AT$3^2))&gt;1.96," &gt; ",IF(('M bm Data'!$B25-'M bm Data'!AT$2)/SQRT(('M bm Data'!$C25^2)+('M bm Data'!AT$3^2))&lt;-1.96," &lt; "," - "))</f>
        <v xml:space="preserve"> &gt; </v>
      </c>
      <c r="U24" s="21" t="str">
        <f>IF(('M bm Data'!$B25-'M bm Data'!AU$2)/SQRT(('M bm Data'!$C25^2)+('M bm Data'!AU$3^2))&gt;1.96," &gt; ",IF(('M bm Data'!$B25-'M bm Data'!AU$2)/SQRT(('M bm Data'!$C25^2)+('M bm Data'!AU$3^2))&lt;-1.96," &lt; "," - "))</f>
        <v xml:space="preserve"> &gt; </v>
      </c>
      <c r="V24" s="21" t="str">
        <f>IF(('M bm Data'!$B25-'M bm Data'!AV$2)/SQRT(('M bm Data'!$C25^2)+('M bm Data'!AV$3^2))&gt;1.96," &gt; ",IF(('M bm Data'!$B25-'M bm Data'!AV$2)/SQRT(('M bm Data'!$C25^2)+('M bm Data'!AV$3^2))&lt;-1.96," &lt; "," - "))</f>
        <v xml:space="preserve"> &gt; </v>
      </c>
      <c r="W24" s="21" t="str">
        <f>IF(('M bm Data'!$B25-'M bm Data'!AW$2)/SQRT(('M bm Data'!$C25^2)+('M bm Data'!AW$3^2))&gt;1.96," &gt; ",IF(('M bm Data'!$B25-'M bm Data'!AW$2)/SQRT(('M bm Data'!$C25^2)+('M bm Data'!AW$3^2))&lt;-1.96," &lt; "," - "))</f>
        <v xml:space="preserve"> &gt; </v>
      </c>
      <c r="X24" s="21" t="str">
        <f>IF(('M bm Data'!$B25-'M bm Data'!AX$2)/SQRT(('M bm Data'!$C25^2)+('M bm Data'!AX$3^2))&gt;1.96," &gt; ",IF(('M bm Data'!$B25-'M bm Data'!AX$2)/SQRT(('M bm Data'!$C25^2)+('M bm Data'!AX$3^2))&lt;-1.96," &lt; "," - "))</f>
        <v xml:space="preserve"> &gt; </v>
      </c>
      <c r="Y24" s="21" t="str">
        <f>IF(('M bm Data'!$B25-'M bm Data'!AY$2)/SQRT(('M bm Data'!$C25^2)+('M bm Data'!AY$3^2))&gt;1.96," &gt; ",IF(('M bm Data'!$B25-'M bm Data'!AY$2)/SQRT(('M bm Data'!$C25^2)+('M bm Data'!AY$3^2))&lt;-1.96," &lt; "," - "))</f>
        <v xml:space="preserve"> &gt; </v>
      </c>
      <c r="Z24" s="21" t="str">
        <f>IF(('M bm Data'!$B25-'M bm Data'!AZ$2)/SQRT(('M bm Data'!$C25^2)+('M bm Data'!AZ$3^2))&gt;1.96," &gt; ",IF(('M bm Data'!$B25-'M bm Data'!AZ$2)/SQRT(('M bm Data'!$C25^2)+('M bm Data'!AZ$3^2))&lt;-1.96," &lt; "," - "))</f>
        <v xml:space="preserve"> &gt; </v>
      </c>
      <c r="AA24" s="21" t="str">
        <f>IF(('M bm Data'!$B25-'M bm Data'!BA$2)/SQRT(('M bm Data'!$C25^2)+('M bm Data'!BA$3^2))&gt;1.96," &gt; ",IF(('M bm Data'!$B25-'M bm Data'!BA$2)/SQRT(('M bm Data'!$C25^2)+('M bm Data'!BA$3^2))&lt;-1.96," &lt; "," - "))</f>
        <v xml:space="preserve"> &gt; </v>
      </c>
      <c r="AB24" s="21" t="str">
        <f>IF(('M bm Data'!$B25-'M bm Data'!BB$2)/SQRT(('M bm Data'!$C25^2)+('M bm Data'!BB$3^2))&gt;1.96," &gt; ",IF(('M bm Data'!$B25-'M bm Data'!BB$2)/SQRT(('M bm Data'!$C25^2)+('M bm Data'!BB$3^2))&lt;-1.96," &lt; "," - "))</f>
        <v xml:space="preserve"> &gt; </v>
      </c>
      <c r="AC24" s="21" t="str">
        <f>IF(('M bm Data'!$B25-'M bm Data'!BC$2)/SQRT(('M bm Data'!$C25^2)+('M bm Data'!BC$3^2))&gt;1.96," &gt; ",IF(('M bm Data'!$B25-'M bm Data'!BC$2)/SQRT(('M bm Data'!$C25^2)+('M bm Data'!BC$3^2))&lt;-1.96," &lt; "," - "))</f>
        <v xml:space="preserve"> &gt; </v>
      </c>
      <c r="AD24" s="21" t="str">
        <f>IF(('M bm Data'!$B25-'M bm Data'!BD$2)/SQRT(('M bm Data'!$C25^2)+('M bm Data'!BD$3^2))&gt;1.96," &gt; ",IF(('M bm Data'!$B25-'M bm Data'!BD$2)/SQRT(('M bm Data'!$C25^2)+('M bm Data'!BD$3^2))&lt;-1.96," &lt; "," - "))</f>
        <v xml:space="preserve"> &gt; </v>
      </c>
      <c r="AE24" s="21" t="str">
        <f>IF(('M bm Data'!$B25-'M bm Data'!BE$2)/SQRT(('M bm Data'!$C25^2)+('M bm Data'!BE$3^2))&gt;1.96," &gt; ",IF(('M bm Data'!$B25-'M bm Data'!BE$2)/SQRT(('M bm Data'!$C25^2)+('M bm Data'!BE$3^2))&lt;-1.96," &lt; "," - "))</f>
        <v xml:space="preserve"> &gt; </v>
      </c>
      <c r="AF24" s="21" t="str">
        <f>IF(('M bm Data'!$B25-'M bm Data'!BF$2)/SQRT(('M bm Data'!$C25^2)+('M bm Data'!BF$3^2))&gt;1.96," &gt; ",IF(('M bm Data'!$B25-'M bm Data'!BF$2)/SQRT(('M bm Data'!$C25^2)+('M bm Data'!BF$3^2))&lt;-1.96," &lt; "," - "))</f>
        <v xml:space="preserve"> &gt; </v>
      </c>
      <c r="AG24" s="21" t="str">
        <f>IF(('M bm Data'!$B25-'M bm Data'!BG$2)/SQRT(('M bm Data'!$C25^2)+('M bm Data'!BG$3^2))&gt;1.96," &gt; ",IF(('M bm Data'!$B25-'M bm Data'!BG$2)/SQRT(('M bm Data'!$C25^2)+('M bm Data'!BG$3^2))&lt;-1.96," &lt; "," - "))</f>
        <v xml:space="preserve"> &gt; </v>
      </c>
      <c r="AH24" s="21" t="str">
        <f>IF(('M bm Data'!$B25-'M bm Data'!BH$2)/SQRT(('M bm Data'!$C25^2)+('M bm Data'!BH$3^2))&gt;1.96," &gt; ",IF(('M bm Data'!$B25-'M bm Data'!BH$2)/SQRT(('M bm Data'!$C25^2)+('M bm Data'!BH$3^2))&lt;-1.96," &lt; "," - "))</f>
        <v xml:space="preserve"> &gt; </v>
      </c>
      <c r="AI24" s="21" t="str">
        <f>IF(('M bm Data'!$B25-'M bm Data'!BI$2)/SQRT(('M bm Data'!$C25^2)+('M bm Data'!BI$3^2))&gt;1.96," &gt; ",IF(('M bm Data'!$B25-'M bm Data'!BI$2)/SQRT(('M bm Data'!$C25^2)+('M bm Data'!BI$3^2))&lt;-1.96," &lt; "," - "))</f>
        <v xml:space="preserve"> &gt; </v>
      </c>
      <c r="AJ24" s="21" t="str">
        <f>IF(('M bm Data'!$B25-'M bm Data'!BJ$2)/SQRT(('M bm Data'!$C25^2)+('M bm Data'!BJ$3^2))&gt;1.96," &gt; ",IF(('M bm Data'!$B25-'M bm Data'!BJ$2)/SQRT(('M bm Data'!$C25^2)+('M bm Data'!BJ$3^2))&lt;-1.96," &lt; "," - "))</f>
        <v xml:space="preserve"> &gt; </v>
      </c>
      <c r="AK24" s="21" t="str">
        <f>IF(('M bm Data'!$B25-'M bm Data'!BK$2)/SQRT(('M bm Data'!$C25^2)+('M bm Data'!BK$3^2))&gt;1.96," &gt; ",IF(('M bm Data'!$B25-'M bm Data'!BK$2)/SQRT(('M bm Data'!$C25^2)+('M bm Data'!BK$3^2))&lt;-1.96," &lt; "," - "))</f>
        <v xml:space="preserve"> &gt; </v>
      </c>
      <c r="AL24" s="21" t="str">
        <f>IF(('M bm Data'!$B25-'M bm Data'!BL$2)/SQRT(('M bm Data'!$C25^2)+('M bm Data'!BL$3^2))&gt;1.96," &gt; ",IF(('M bm Data'!$B25-'M bm Data'!BL$2)/SQRT(('M bm Data'!$C25^2)+('M bm Data'!BL$3^2))&lt;-1.96," &lt; "," - "))</f>
        <v xml:space="preserve"> &gt; </v>
      </c>
      <c r="AM24" s="21" t="str">
        <f>IF(('M bm Data'!$B25-'M bm Data'!BM$2)/SQRT(('M bm Data'!$C25^2)+('M bm Data'!BM$3^2))&gt;1.96," &gt; ",IF(('M bm Data'!$B25-'M bm Data'!BM$2)/SQRT(('M bm Data'!$C25^2)+('M bm Data'!BM$3^2))&lt;-1.96," &lt; "," - "))</f>
        <v xml:space="preserve"> &gt; </v>
      </c>
      <c r="AN24" s="21" t="str">
        <f>IF(('M bm Data'!$B25-'M bm Data'!BN$2)/SQRT(('M bm Data'!$C25^2)+('M bm Data'!BN$3^2))&gt;1.96," &gt; ",IF(('M bm Data'!$B25-'M bm Data'!BN$2)/SQRT(('M bm Data'!$C25^2)+('M bm Data'!BN$3^2))&lt;-1.96," &lt; "," - "))</f>
        <v xml:space="preserve"> &gt; </v>
      </c>
      <c r="AO24" s="21" t="str">
        <f>IF(('M bm Data'!$B25-'M bm Data'!BO$2)/SQRT(('M bm Data'!$C25^2)+('M bm Data'!BO$3^2))&gt;1.96," &gt; ",IF(('M bm Data'!$B25-'M bm Data'!BO$2)/SQRT(('M bm Data'!$C25^2)+('M bm Data'!BO$3^2))&lt;-1.96," &lt; "," - "))</f>
        <v xml:space="preserve"> &gt; </v>
      </c>
      <c r="AP24" s="21" t="str">
        <f>IF(('M bm Data'!$B25-'M bm Data'!BP$2)/SQRT(('M bm Data'!$C25^2)+('M bm Data'!BP$3^2))&gt;1.96," &gt; ",IF(('M bm Data'!$B25-'M bm Data'!BP$2)/SQRT(('M bm Data'!$C25^2)+('M bm Data'!BP$3^2))&lt;-1.96," &lt; "," - "))</f>
        <v xml:space="preserve"> &gt; </v>
      </c>
      <c r="AQ24" s="21" t="str">
        <f>IF(('M bm Data'!$B25-'M bm Data'!BQ$2)/SQRT(('M bm Data'!$C25^2)+('M bm Data'!BQ$3^2))&gt;1.96," &gt; ",IF(('M bm Data'!$B25-'M bm Data'!BQ$2)/SQRT(('M bm Data'!$C25^2)+('M bm Data'!BQ$3^2))&lt;-1.96," &lt; "," - "))</f>
        <v xml:space="preserve"> &gt; </v>
      </c>
      <c r="AR24" s="21" t="str">
        <f>IF(('M bm Data'!$B25-'M bm Data'!BR$2)/SQRT(('M bm Data'!$C25^2)+('M bm Data'!BR$3^2))&gt;1.96," &gt; ",IF(('M bm Data'!$B25-'M bm Data'!BR$2)/SQRT(('M bm Data'!$C25^2)+('M bm Data'!BR$3^2))&lt;-1.96," &lt; "," - "))</f>
        <v xml:space="preserve"> &gt; </v>
      </c>
      <c r="AS24" s="21" t="str">
        <f>IF(('M bm Data'!$B25-'M bm Data'!BS$2)/SQRT(('M bm Data'!$C25^2)+('M bm Data'!BS$3^2))&gt;1.96," &gt; ",IF(('M bm Data'!$B25-'M bm Data'!BS$2)/SQRT(('M bm Data'!$C25^2)+('M bm Data'!BS$3^2))&lt;-1.96," &lt; "," - "))</f>
        <v xml:space="preserve"> &gt; </v>
      </c>
      <c r="AT24" s="21" t="str">
        <f>IF(('M bm Data'!$B25-'M bm Data'!BT$2)/SQRT(('M bm Data'!$C25^2)+('M bm Data'!BT$3^2))&gt;1.96," &gt; ",IF(('M bm Data'!$B25-'M bm Data'!BT$2)/SQRT(('M bm Data'!$C25^2)+('M bm Data'!BT$3^2))&lt;-1.96," &lt; "," - "))</f>
        <v xml:space="preserve"> &gt; </v>
      </c>
      <c r="AU24" s="21" t="str">
        <f>IF(('M bm Data'!$B25-'M bm Data'!BU$2)/SQRT(('M bm Data'!$C25^2)+('M bm Data'!BU$3^2))&gt;1.96," &gt; ",IF(('M bm Data'!$B25-'M bm Data'!BU$2)/SQRT(('M bm Data'!$C25^2)+('M bm Data'!BU$3^2))&lt;-1.96," &lt; "," - "))</f>
        <v xml:space="preserve"> &gt; </v>
      </c>
      <c r="AV24" s="22" t="str">
        <f>IF(('M bm Data'!$B25-'M bm Data'!BV$2)/SQRT(('M bm Data'!$C25^2)+('M bm Data'!BV$3^2))&gt;1.96," &gt; ",IF(('M bm Data'!$B25-'M bm Data'!BV$2)/SQRT(('M bm Data'!$C25^2)+('M bm Data'!BV$3^2))&lt;-1.96," &lt; "," - "))</f>
        <v xml:space="preserve"> &gt; </v>
      </c>
      <c r="AW24" s="23">
        <f t="shared" si="0"/>
        <v>7</v>
      </c>
      <c r="AX24" s="12">
        <f t="shared" si="1"/>
        <v>5</v>
      </c>
      <c r="AY24" s="24">
        <f t="shared" si="2"/>
        <v>35</v>
      </c>
    </row>
    <row r="25" spans="1:51">
      <c r="A25" s="43" t="str">
        <f>'M bm Data'!A26</f>
        <v>Alaska</v>
      </c>
      <c r="B25" s="40" t="str">
        <f>IF(('M bm Data'!$B26-'M bm Data'!AB$2)/SQRT(('M bm Data'!$C26^2)+('M bm Data'!AB$3^2))&gt;1.96," &gt; ",IF(('M bm Data'!$B26-'M bm Data'!AB$2)/SQRT(('M bm Data'!$C26^2)+('M bm Data'!AB$3^2))&lt;-1.96," &lt; "," - "))</f>
        <v xml:space="preserve"> &lt; </v>
      </c>
      <c r="C25" s="21" t="str">
        <f>IF(('M bm Data'!$B26-'M bm Data'!AC$2)/SQRT(('M bm Data'!$C26^2)+('M bm Data'!AC$3^2))&gt;1.96," &gt; ",IF(('M bm Data'!$B26-'M bm Data'!AC$2)/SQRT(('M bm Data'!$C26^2)+('M bm Data'!AC$3^2))&lt;-1.96," &lt; "," - "))</f>
        <v xml:space="preserve"> &lt; </v>
      </c>
      <c r="D25" s="21" t="str">
        <f>IF(('M bm Data'!$B26-'M bm Data'!AD$2)/SQRT(('M bm Data'!$C26^2)+('M bm Data'!AD$3^2))&gt;1.96," &gt; ",IF(('M bm Data'!$B26-'M bm Data'!AD$2)/SQRT(('M bm Data'!$C26^2)+('M bm Data'!AD$3^2))&lt;-1.96," &lt; "," - "))</f>
        <v xml:space="preserve"> &lt; </v>
      </c>
      <c r="E25" s="21" t="str">
        <f>IF(('M bm Data'!$B26-'M bm Data'!AE$2)/SQRT(('M bm Data'!$C26^2)+('M bm Data'!AE$3^2))&gt;1.96," &gt; ",IF(('M bm Data'!$B26-'M bm Data'!AE$2)/SQRT(('M bm Data'!$C26^2)+('M bm Data'!AE$3^2))&lt;-1.96," &lt; "," - "))</f>
        <v xml:space="preserve"> &lt; </v>
      </c>
      <c r="F25" s="21" t="str">
        <f>IF(('M bm Data'!$B26-'M bm Data'!AF$2)/SQRT(('M bm Data'!$C26^2)+('M bm Data'!AF$3^2))&gt;1.96," &gt; ",IF(('M bm Data'!$B26-'M bm Data'!AF$2)/SQRT(('M bm Data'!$C26^2)+('M bm Data'!AF$3^2))&lt;-1.96," &lt; "," - "))</f>
        <v xml:space="preserve"> &lt; </v>
      </c>
      <c r="G25" s="21" t="str">
        <f>IF(('M bm Data'!$B26-'M bm Data'!AG$2)/SQRT(('M bm Data'!$C26^2)+('M bm Data'!AG$3^2))&gt;1.96," &gt; ",IF(('M bm Data'!$B26-'M bm Data'!AG$2)/SQRT(('M bm Data'!$C26^2)+('M bm Data'!AG$3^2))&lt;-1.96," &lt; "," - "))</f>
        <v xml:space="preserve"> &lt; </v>
      </c>
      <c r="H25" s="21" t="str">
        <f>IF(('M bm Data'!$B26-'M bm Data'!AH$2)/SQRT(('M bm Data'!$C26^2)+('M bm Data'!AH$3^2))&gt;1.96," &gt; ",IF(('M bm Data'!$B26-'M bm Data'!AH$2)/SQRT(('M bm Data'!$C26^2)+('M bm Data'!AH$3^2))&lt;-1.96," &lt; "," - "))</f>
        <v xml:space="preserve"> &lt; </v>
      </c>
      <c r="I25" s="21" t="str">
        <f>IF(('M bm Data'!$B26-'M bm Data'!AI$2)/SQRT(('M bm Data'!$C26^2)+('M bm Data'!AI$3^2))&gt;1.96," &gt; ",IF(('M bm Data'!$B26-'M bm Data'!AI$2)/SQRT(('M bm Data'!$C26^2)+('M bm Data'!AI$3^2))&lt;-1.96," &lt; "," - "))</f>
        <v xml:space="preserve"> - </v>
      </c>
      <c r="J25" s="21" t="str">
        <f>IF(('M bm Data'!$B26-'M bm Data'!AJ$2)/SQRT(('M bm Data'!$C26^2)+('M bm Data'!AJ$3^2))&gt;1.96," &gt; ",IF(('M bm Data'!$B26-'M bm Data'!AJ$2)/SQRT(('M bm Data'!$C26^2)+('M bm Data'!AJ$3^2))&lt;-1.96," &lt; "," - "))</f>
        <v xml:space="preserve"> - </v>
      </c>
      <c r="K25" s="21" t="str">
        <f>IF(('M bm Data'!$B26-'M bm Data'!AK$2)/SQRT(('M bm Data'!$C26^2)+('M bm Data'!AK$3^2))&gt;1.96," &gt; ",IF(('M bm Data'!$B26-'M bm Data'!AK$2)/SQRT(('M bm Data'!$C26^2)+('M bm Data'!AK$3^2))&lt;-1.96," &lt; "," - "))</f>
        <v xml:space="preserve"> - </v>
      </c>
      <c r="L25" s="21" t="str">
        <f>IF(('M bm Data'!$B26-'M bm Data'!AL$2)/SQRT(('M bm Data'!$C26^2)+('M bm Data'!AL$3^2))&gt;1.96," &gt; ",IF(('M bm Data'!$B26-'M bm Data'!AL$2)/SQRT(('M bm Data'!$C26^2)+('M bm Data'!AL$3^2))&lt;-1.96," &lt; "," - "))</f>
        <v xml:space="preserve"> - </v>
      </c>
      <c r="M25" s="21" t="str">
        <f>IF(('M bm Data'!$B26-'M bm Data'!AM$2)/SQRT(('M bm Data'!$C26^2)+('M bm Data'!AM$3^2))&gt;1.96," &gt; ",IF(('M bm Data'!$B26-'M bm Data'!AM$2)/SQRT(('M bm Data'!$C26^2)+('M bm Data'!AM$3^2))&lt;-1.96," &lt; "," - "))</f>
        <v xml:space="preserve"> - </v>
      </c>
      <c r="N25" s="21" t="str">
        <f>IF(('M bm Data'!$B26-'M bm Data'!AN$2)/SQRT(('M bm Data'!$C26^2)+('M bm Data'!AN$3^2))&gt;1.96," &gt; ",IF(('M bm Data'!$B26-'M bm Data'!AN$2)/SQRT(('M bm Data'!$C26^2)+('M bm Data'!AN$3^2))&lt;-1.96," &lt; "," - "))</f>
        <v xml:space="preserve"> &gt; </v>
      </c>
      <c r="O25" s="21" t="str">
        <f>IF(('M bm Data'!$B26-'M bm Data'!AO$2)/SQRT(('M bm Data'!$C26^2)+('M bm Data'!AO$3^2))&gt;1.96," &gt; ",IF(('M bm Data'!$B26-'M bm Data'!AO$2)/SQRT(('M bm Data'!$C26^2)+('M bm Data'!AO$3^2))&lt;-1.96," &lt; "," - "))</f>
        <v xml:space="preserve"> &gt; </v>
      </c>
      <c r="P25" s="21" t="str">
        <f>IF(('M bm Data'!$B26-'M bm Data'!AP$2)/SQRT(('M bm Data'!$C26^2)+('M bm Data'!AP$3^2))&gt;1.96," &gt; ",IF(('M bm Data'!$B26-'M bm Data'!AP$2)/SQRT(('M bm Data'!$C26^2)+('M bm Data'!AP$3^2))&lt;-1.96," &lt; "," - "))</f>
        <v xml:space="preserve"> &gt; </v>
      </c>
      <c r="Q25" s="21" t="str">
        <f>IF(('M bm Data'!$B26-'M bm Data'!AQ$2)/SQRT(('M bm Data'!$C26^2)+('M bm Data'!AQ$3^2))&gt;1.96," &gt; ",IF(('M bm Data'!$B26-'M bm Data'!AQ$2)/SQRT(('M bm Data'!$C26^2)+('M bm Data'!AQ$3^2))&lt;-1.96," &lt; "," - "))</f>
        <v xml:space="preserve"> &gt; </v>
      </c>
      <c r="R25" s="21" t="str">
        <f>IF(('M bm Data'!$B26-'M bm Data'!AR$2)/SQRT(('M bm Data'!$C26^2)+('M bm Data'!AR$3^2))&gt;1.96," &gt; ",IF(('M bm Data'!$B26-'M bm Data'!AR$2)/SQRT(('M bm Data'!$C26^2)+('M bm Data'!AR$3^2))&lt;-1.96," &lt; "," - "))</f>
        <v xml:space="preserve"> &gt; </v>
      </c>
      <c r="S25" s="21" t="str">
        <f>IF(('M bm Data'!$B26-'M bm Data'!AS$2)/SQRT(('M bm Data'!$C26^2)+('M bm Data'!AS$3^2))&gt;1.96," &gt; ",IF(('M bm Data'!$B26-'M bm Data'!AS$2)/SQRT(('M bm Data'!$C26^2)+('M bm Data'!AS$3^2))&lt;-1.96," &lt; "," - "))</f>
        <v xml:space="preserve"> &gt; </v>
      </c>
      <c r="T25" s="21" t="str">
        <f>IF(('M bm Data'!$B26-'M bm Data'!AT$2)/SQRT(('M bm Data'!$C26^2)+('M bm Data'!AT$3^2))&gt;1.96," &gt; ",IF(('M bm Data'!$B26-'M bm Data'!AT$2)/SQRT(('M bm Data'!$C26^2)+('M bm Data'!AT$3^2))&lt;-1.96," &lt; "," - "))</f>
        <v xml:space="preserve"> &gt; </v>
      </c>
      <c r="U25" s="21" t="str">
        <f>IF(('M bm Data'!$B26-'M bm Data'!AU$2)/SQRT(('M bm Data'!$C26^2)+('M bm Data'!AU$3^2))&gt;1.96," &gt; ",IF(('M bm Data'!$B26-'M bm Data'!AU$2)/SQRT(('M bm Data'!$C26^2)+('M bm Data'!AU$3^2))&lt;-1.96," &lt; "," - "))</f>
        <v xml:space="preserve"> &gt; </v>
      </c>
      <c r="V25" s="21" t="str">
        <f>IF(('M bm Data'!$B26-'M bm Data'!AV$2)/SQRT(('M bm Data'!$C26^2)+('M bm Data'!AV$3^2))&gt;1.96," &gt; ",IF(('M bm Data'!$B26-'M bm Data'!AV$2)/SQRT(('M bm Data'!$C26^2)+('M bm Data'!AV$3^2))&lt;-1.96," &lt; "," - "))</f>
        <v xml:space="preserve"> &gt; </v>
      </c>
      <c r="W25" s="21" t="str">
        <f>IF(('M bm Data'!$B26-'M bm Data'!AW$2)/SQRT(('M bm Data'!$C26^2)+('M bm Data'!AW$3^2))&gt;1.96," &gt; ",IF(('M bm Data'!$B26-'M bm Data'!AW$2)/SQRT(('M bm Data'!$C26^2)+('M bm Data'!AW$3^2))&lt;-1.96," &lt; "," - "))</f>
        <v xml:space="preserve"> &gt; </v>
      </c>
      <c r="X25" s="21" t="str">
        <f>IF(('M bm Data'!$B26-'M bm Data'!AX$2)/SQRT(('M bm Data'!$C26^2)+('M bm Data'!AX$3^2))&gt;1.96," &gt; ",IF(('M bm Data'!$B26-'M bm Data'!AX$2)/SQRT(('M bm Data'!$C26^2)+('M bm Data'!AX$3^2))&lt;-1.96," &lt; "," - "))</f>
        <v xml:space="preserve"> &gt; </v>
      </c>
      <c r="Y25" s="21" t="str">
        <f>IF(('M bm Data'!$B26-'M bm Data'!AY$2)/SQRT(('M bm Data'!$C26^2)+('M bm Data'!AY$3^2))&gt;1.96," &gt; ",IF(('M bm Data'!$B26-'M bm Data'!AY$2)/SQRT(('M bm Data'!$C26^2)+('M bm Data'!AY$3^2))&lt;-1.96," &lt; "," - "))</f>
        <v xml:space="preserve"> &gt; </v>
      </c>
      <c r="Z25" s="21" t="str">
        <f>IF(('M bm Data'!$B26-'M bm Data'!AZ$2)/SQRT(('M bm Data'!$C26^2)+('M bm Data'!AZ$3^2))&gt;1.96," &gt; ",IF(('M bm Data'!$B26-'M bm Data'!AZ$2)/SQRT(('M bm Data'!$C26^2)+('M bm Data'!AZ$3^2))&lt;-1.96," &lt; "," - "))</f>
        <v xml:space="preserve"> &gt; </v>
      </c>
      <c r="AA25" s="21" t="str">
        <f>IF(('M bm Data'!$B26-'M bm Data'!BA$2)/SQRT(('M bm Data'!$C26^2)+('M bm Data'!BA$3^2))&gt;1.96," &gt; ",IF(('M bm Data'!$B26-'M bm Data'!BA$2)/SQRT(('M bm Data'!$C26^2)+('M bm Data'!BA$3^2))&lt;-1.96," &lt; "," - "))</f>
        <v xml:space="preserve"> &gt; </v>
      </c>
      <c r="AB25" s="21" t="str">
        <f>IF(('M bm Data'!$B26-'M bm Data'!BB$2)/SQRT(('M bm Data'!$C26^2)+('M bm Data'!BB$3^2))&gt;1.96," &gt; ",IF(('M bm Data'!$B26-'M bm Data'!BB$2)/SQRT(('M bm Data'!$C26^2)+('M bm Data'!BB$3^2))&lt;-1.96," &lt; "," - "))</f>
        <v xml:space="preserve"> &gt; </v>
      </c>
      <c r="AC25" s="21" t="str">
        <f>IF(('M bm Data'!$B26-'M bm Data'!BC$2)/SQRT(('M bm Data'!$C26^2)+('M bm Data'!BC$3^2))&gt;1.96," &gt; ",IF(('M bm Data'!$B26-'M bm Data'!BC$2)/SQRT(('M bm Data'!$C26^2)+('M bm Data'!BC$3^2))&lt;-1.96," &lt; "," - "))</f>
        <v xml:space="preserve"> &gt; </v>
      </c>
      <c r="AD25" s="21" t="str">
        <f>IF(('M bm Data'!$B26-'M bm Data'!BD$2)/SQRT(('M bm Data'!$C26^2)+('M bm Data'!BD$3^2))&gt;1.96," &gt; ",IF(('M bm Data'!$B26-'M bm Data'!BD$2)/SQRT(('M bm Data'!$C26^2)+('M bm Data'!BD$3^2))&lt;-1.96," &lt; "," - "))</f>
        <v xml:space="preserve"> &gt; </v>
      </c>
      <c r="AE25" s="21" t="str">
        <f>IF(('M bm Data'!$B26-'M bm Data'!BE$2)/SQRT(('M bm Data'!$C26^2)+('M bm Data'!BE$3^2))&gt;1.96," &gt; ",IF(('M bm Data'!$B26-'M bm Data'!BE$2)/SQRT(('M bm Data'!$C26^2)+('M bm Data'!BE$3^2))&lt;-1.96," &lt; "," - "))</f>
        <v xml:space="preserve"> &gt; </v>
      </c>
      <c r="AF25" s="21" t="str">
        <f>IF(('M bm Data'!$B26-'M bm Data'!BF$2)/SQRT(('M bm Data'!$C26^2)+('M bm Data'!BF$3^2))&gt;1.96," &gt; ",IF(('M bm Data'!$B26-'M bm Data'!BF$2)/SQRT(('M bm Data'!$C26^2)+('M bm Data'!BF$3^2))&lt;-1.96," &lt; "," - "))</f>
        <v xml:space="preserve"> &gt; </v>
      </c>
      <c r="AG25" s="21" t="str">
        <f>IF(('M bm Data'!$B26-'M bm Data'!BG$2)/SQRT(('M bm Data'!$C26^2)+('M bm Data'!BG$3^2))&gt;1.96," &gt; ",IF(('M bm Data'!$B26-'M bm Data'!BG$2)/SQRT(('M bm Data'!$C26^2)+('M bm Data'!BG$3^2))&lt;-1.96," &lt; "," - "))</f>
        <v xml:space="preserve"> &gt; </v>
      </c>
      <c r="AH25" s="21" t="str">
        <f>IF(('M bm Data'!$B26-'M bm Data'!BH$2)/SQRT(('M bm Data'!$C26^2)+('M bm Data'!BH$3^2))&gt;1.96," &gt; ",IF(('M bm Data'!$B26-'M bm Data'!BH$2)/SQRT(('M bm Data'!$C26^2)+('M bm Data'!BH$3^2))&lt;-1.96," &lt; "," - "))</f>
        <v xml:space="preserve"> &gt; </v>
      </c>
      <c r="AI25" s="21" t="str">
        <f>IF(('M bm Data'!$B26-'M bm Data'!BI$2)/SQRT(('M bm Data'!$C26^2)+('M bm Data'!BI$3^2))&gt;1.96," &gt; ",IF(('M bm Data'!$B26-'M bm Data'!BI$2)/SQRT(('M bm Data'!$C26^2)+('M bm Data'!BI$3^2))&lt;-1.96," &lt; "," - "))</f>
        <v xml:space="preserve"> &gt; </v>
      </c>
      <c r="AJ25" s="21" t="str">
        <f>IF(('M bm Data'!$B26-'M bm Data'!BJ$2)/SQRT(('M bm Data'!$C26^2)+('M bm Data'!BJ$3^2))&gt;1.96," &gt; ",IF(('M bm Data'!$B26-'M bm Data'!BJ$2)/SQRT(('M bm Data'!$C26^2)+('M bm Data'!BJ$3^2))&lt;-1.96," &lt; "," - "))</f>
        <v xml:space="preserve"> &gt; </v>
      </c>
      <c r="AK25" s="21" t="str">
        <f>IF(('M bm Data'!$B26-'M bm Data'!BK$2)/SQRT(('M bm Data'!$C26^2)+('M bm Data'!BK$3^2))&gt;1.96," &gt; ",IF(('M bm Data'!$B26-'M bm Data'!BK$2)/SQRT(('M bm Data'!$C26^2)+('M bm Data'!BK$3^2))&lt;-1.96," &lt; "," - "))</f>
        <v xml:space="preserve"> &gt; </v>
      </c>
      <c r="AL25" s="21" t="str">
        <f>IF(('M bm Data'!$B26-'M bm Data'!BL$2)/SQRT(('M bm Data'!$C26^2)+('M bm Data'!BL$3^2))&gt;1.96," &gt; ",IF(('M bm Data'!$B26-'M bm Data'!BL$2)/SQRT(('M bm Data'!$C26^2)+('M bm Data'!BL$3^2))&lt;-1.96," &lt; "," - "))</f>
        <v xml:space="preserve"> &gt; </v>
      </c>
      <c r="AM25" s="21" t="str">
        <f>IF(('M bm Data'!$B26-'M bm Data'!BM$2)/SQRT(('M bm Data'!$C26^2)+('M bm Data'!BM$3^2))&gt;1.96," &gt; ",IF(('M bm Data'!$B26-'M bm Data'!BM$2)/SQRT(('M bm Data'!$C26^2)+('M bm Data'!BM$3^2))&lt;-1.96," &lt; "," - "))</f>
        <v xml:space="preserve"> &gt; </v>
      </c>
      <c r="AN25" s="21" t="str">
        <f>IF(('M bm Data'!$B26-'M bm Data'!BN$2)/SQRT(('M bm Data'!$C26^2)+('M bm Data'!BN$3^2))&gt;1.96," &gt; ",IF(('M bm Data'!$B26-'M bm Data'!BN$2)/SQRT(('M bm Data'!$C26^2)+('M bm Data'!BN$3^2))&lt;-1.96," &lt; "," - "))</f>
        <v xml:space="preserve"> &gt; </v>
      </c>
      <c r="AO25" s="21" t="str">
        <f>IF(('M bm Data'!$B26-'M bm Data'!BO$2)/SQRT(('M bm Data'!$C26^2)+('M bm Data'!BO$3^2))&gt;1.96," &gt; ",IF(('M bm Data'!$B26-'M bm Data'!BO$2)/SQRT(('M bm Data'!$C26^2)+('M bm Data'!BO$3^2))&lt;-1.96," &lt; "," - "))</f>
        <v xml:space="preserve"> &gt; </v>
      </c>
      <c r="AP25" s="21" t="str">
        <f>IF(('M bm Data'!$B26-'M bm Data'!BP$2)/SQRT(('M bm Data'!$C26^2)+('M bm Data'!BP$3^2))&gt;1.96," &gt; ",IF(('M bm Data'!$B26-'M bm Data'!BP$2)/SQRT(('M bm Data'!$C26^2)+('M bm Data'!BP$3^2))&lt;-1.96," &lt; "," - "))</f>
        <v xml:space="preserve"> &gt; </v>
      </c>
      <c r="AQ25" s="21" t="str">
        <f>IF(('M bm Data'!$B26-'M bm Data'!BQ$2)/SQRT(('M bm Data'!$C26^2)+('M bm Data'!BQ$3^2))&gt;1.96," &gt; ",IF(('M bm Data'!$B26-'M bm Data'!BQ$2)/SQRT(('M bm Data'!$C26^2)+('M bm Data'!BQ$3^2))&lt;-1.96," &lt; "," - "))</f>
        <v xml:space="preserve"> &gt; </v>
      </c>
      <c r="AR25" s="21" t="str">
        <f>IF(('M bm Data'!$B26-'M bm Data'!BR$2)/SQRT(('M bm Data'!$C26^2)+('M bm Data'!BR$3^2))&gt;1.96," &gt; ",IF(('M bm Data'!$B26-'M bm Data'!BR$2)/SQRT(('M bm Data'!$C26^2)+('M bm Data'!BR$3^2))&lt;-1.96," &lt; "," - "))</f>
        <v xml:space="preserve"> &gt; </v>
      </c>
      <c r="AS25" s="21" t="str">
        <f>IF(('M bm Data'!$B26-'M bm Data'!BS$2)/SQRT(('M bm Data'!$C26^2)+('M bm Data'!BS$3^2))&gt;1.96," &gt; ",IF(('M bm Data'!$B26-'M bm Data'!BS$2)/SQRT(('M bm Data'!$C26^2)+('M bm Data'!BS$3^2))&lt;-1.96," &lt; "," - "))</f>
        <v xml:space="preserve"> &gt; </v>
      </c>
      <c r="AT25" s="21" t="str">
        <f>IF(('M bm Data'!$B26-'M bm Data'!BT$2)/SQRT(('M bm Data'!$C26^2)+('M bm Data'!BT$3^2))&gt;1.96," &gt; ",IF(('M bm Data'!$B26-'M bm Data'!BT$2)/SQRT(('M bm Data'!$C26^2)+('M bm Data'!BT$3^2))&lt;-1.96," &lt; "," - "))</f>
        <v xml:space="preserve"> &gt; </v>
      </c>
      <c r="AU25" s="21" t="str">
        <f>IF(('M bm Data'!$B26-'M bm Data'!BU$2)/SQRT(('M bm Data'!$C26^2)+('M bm Data'!BU$3^2))&gt;1.96," &gt; ",IF(('M bm Data'!$B26-'M bm Data'!BU$2)/SQRT(('M bm Data'!$C26^2)+('M bm Data'!BU$3^2))&lt;-1.96," &lt; "," - "))</f>
        <v xml:space="preserve"> &gt; </v>
      </c>
      <c r="AV25" s="22" t="str">
        <f>IF(('M bm Data'!$B26-'M bm Data'!BV$2)/SQRT(('M bm Data'!$C26^2)+('M bm Data'!BV$3^2))&gt;1.96," &gt; ",IF(('M bm Data'!$B26-'M bm Data'!BV$2)/SQRT(('M bm Data'!$C26^2)+('M bm Data'!BV$3^2))&lt;-1.96," &lt; "," - "))</f>
        <v xml:space="preserve"> &gt; </v>
      </c>
      <c r="AW25" s="23">
        <f t="shared" si="0"/>
        <v>7</v>
      </c>
      <c r="AX25" s="12">
        <f t="shared" si="1"/>
        <v>5</v>
      </c>
      <c r="AY25" s="24">
        <f t="shared" si="2"/>
        <v>35</v>
      </c>
    </row>
    <row r="26" spans="1:51">
      <c r="A26" s="43" t="str">
        <f>'M bm Data'!A27</f>
        <v>Delaware</v>
      </c>
      <c r="B26" s="40" t="str">
        <f>IF(('M bm Data'!$B27-'M bm Data'!AB$2)/SQRT(('M bm Data'!$C27^2)+('M bm Data'!AB$3^2))&gt;1.96," &gt; ",IF(('M bm Data'!$B27-'M bm Data'!AB$2)/SQRT(('M bm Data'!$C27^2)+('M bm Data'!AB$3^2))&lt;-1.96," &lt; "," - "))</f>
        <v xml:space="preserve"> &lt; </v>
      </c>
      <c r="C26" s="21" t="str">
        <f>IF(('M bm Data'!$B27-'M bm Data'!AC$2)/SQRT(('M bm Data'!$C27^2)+('M bm Data'!AC$3^2))&gt;1.96," &gt; ",IF(('M bm Data'!$B27-'M bm Data'!AC$2)/SQRT(('M bm Data'!$C27^2)+('M bm Data'!AC$3^2))&lt;-1.96," &lt; "," - "))</f>
        <v xml:space="preserve"> &lt; </v>
      </c>
      <c r="D26" s="21" t="str">
        <f>IF(('M bm Data'!$B27-'M bm Data'!AD$2)/SQRT(('M bm Data'!$C27^2)+('M bm Data'!AD$3^2))&gt;1.96," &gt; ",IF(('M bm Data'!$B27-'M bm Data'!AD$2)/SQRT(('M bm Data'!$C27^2)+('M bm Data'!AD$3^2))&lt;-1.96," &lt; "," - "))</f>
        <v xml:space="preserve"> &lt; </v>
      </c>
      <c r="E26" s="21" t="str">
        <f>IF(('M bm Data'!$B27-'M bm Data'!AE$2)/SQRT(('M bm Data'!$C27^2)+('M bm Data'!AE$3^2))&gt;1.96," &gt; ",IF(('M bm Data'!$B27-'M bm Data'!AE$2)/SQRT(('M bm Data'!$C27^2)+('M bm Data'!AE$3^2))&lt;-1.96," &lt; "," - "))</f>
        <v xml:space="preserve"> &lt; </v>
      </c>
      <c r="F26" s="21" t="str">
        <f>IF(('M bm Data'!$B27-'M bm Data'!AF$2)/SQRT(('M bm Data'!$C27^2)+('M bm Data'!AF$3^2))&gt;1.96," &gt; ",IF(('M bm Data'!$B27-'M bm Data'!AF$2)/SQRT(('M bm Data'!$C27^2)+('M bm Data'!AF$3^2))&lt;-1.96," &lt; "," - "))</f>
        <v xml:space="preserve"> &lt; </v>
      </c>
      <c r="G26" s="21" t="str">
        <f>IF(('M bm Data'!$B27-'M bm Data'!AG$2)/SQRT(('M bm Data'!$C27^2)+('M bm Data'!AG$3^2))&gt;1.96," &gt; ",IF(('M bm Data'!$B27-'M bm Data'!AG$2)/SQRT(('M bm Data'!$C27^2)+('M bm Data'!AG$3^2))&lt;-1.96," &lt; "," - "))</f>
        <v xml:space="preserve"> &lt; </v>
      </c>
      <c r="H26" s="21" t="str">
        <f>IF(('M bm Data'!$B27-'M bm Data'!AH$2)/SQRT(('M bm Data'!$C27^2)+('M bm Data'!AH$3^2))&gt;1.96," &gt; ",IF(('M bm Data'!$B27-'M bm Data'!AH$2)/SQRT(('M bm Data'!$C27^2)+('M bm Data'!AH$3^2))&lt;-1.96," &lt; "," - "))</f>
        <v xml:space="preserve"> &lt; </v>
      </c>
      <c r="I26" s="21" t="str">
        <f>IF(('M bm Data'!$B27-'M bm Data'!AI$2)/SQRT(('M bm Data'!$C27^2)+('M bm Data'!AI$3^2))&gt;1.96," &gt; ",IF(('M bm Data'!$B27-'M bm Data'!AI$2)/SQRT(('M bm Data'!$C27^2)+('M bm Data'!AI$3^2))&lt;-1.96," &lt; "," - "))</f>
        <v xml:space="preserve"> - </v>
      </c>
      <c r="J26" s="21" t="str">
        <f>IF(('M bm Data'!$B27-'M bm Data'!AJ$2)/SQRT(('M bm Data'!$C27^2)+('M bm Data'!AJ$3^2))&gt;1.96," &gt; ",IF(('M bm Data'!$B27-'M bm Data'!AJ$2)/SQRT(('M bm Data'!$C27^2)+('M bm Data'!AJ$3^2))&lt;-1.96," &lt; "," - "))</f>
        <v xml:space="preserve"> - </v>
      </c>
      <c r="K26" s="21" t="str">
        <f>IF(('M bm Data'!$B27-'M bm Data'!AK$2)/SQRT(('M bm Data'!$C27^2)+('M bm Data'!AK$3^2))&gt;1.96," &gt; ",IF(('M bm Data'!$B27-'M bm Data'!AK$2)/SQRT(('M bm Data'!$C27^2)+('M bm Data'!AK$3^2))&lt;-1.96," &lt; "," - "))</f>
        <v xml:space="preserve"> - </v>
      </c>
      <c r="L26" s="21" t="str">
        <f>IF(('M bm Data'!$B27-'M bm Data'!AL$2)/SQRT(('M bm Data'!$C27^2)+('M bm Data'!AL$3^2))&gt;1.96," &gt; ",IF(('M bm Data'!$B27-'M bm Data'!AL$2)/SQRT(('M bm Data'!$C27^2)+('M bm Data'!AL$3^2))&lt;-1.96," &lt; "," - "))</f>
        <v xml:space="preserve"> - </v>
      </c>
      <c r="M26" s="21" t="str">
        <f>IF(('M bm Data'!$B27-'M bm Data'!AM$2)/SQRT(('M bm Data'!$C27^2)+('M bm Data'!AM$3^2))&gt;1.96," &gt; ",IF(('M bm Data'!$B27-'M bm Data'!AM$2)/SQRT(('M bm Data'!$C27^2)+('M bm Data'!AM$3^2))&lt;-1.96," &lt; "," - "))</f>
        <v xml:space="preserve"> - </v>
      </c>
      <c r="N26" s="21" t="str">
        <f>IF(('M bm Data'!$B27-'M bm Data'!AN$2)/SQRT(('M bm Data'!$C27^2)+('M bm Data'!AN$3^2))&gt;1.96," &gt; ",IF(('M bm Data'!$B27-'M bm Data'!AN$2)/SQRT(('M bm Data'!$C27^2)+('M bm Data'!AN$3^2))&lt;-1.96," &lt; "," - "))</f>
        <v xml:space="preserve"> &gt; </v>
      </c>
      <c r="O26" s="21" t="str">
        <f>IF(('M bm Data'!$B27-'M bm Data'!AO$2)/SQRT(('M bm Data'!$C27^2)+('M bm Data'!AO$3^2))&gt;1.96," &gt; ",IF(('M bm Data'!$B27-'M bm Data'!AO$2)/SQRT(('M bm Data'!$C27^2)+('M bm Data'!AO$3^2))&lt;-1.96," &lt; "," - "))</f>
        <v xml:space="preserve"> &gt; </v>
      </c>
      <c r="P26" s="21" t="str">
        <f>IF(('M bm Data'!$B27-'M bm Data'!AP$2)/SQRT(('M bm Data'!$C27^2)+('M bm Data'!AP$3^2))&gt;1.96," &gt; ",IF(('M bm Data'!$B27-'M bm Data'!AP$2)/SQRT(('M bm Data'!$C27^2)+('M bm Data'!AP$3^2))&lt;-1.96," &lt; "," - "))</f>
        <v xml:space="preserve"> &gt; </v>
      </c>
      <c r="Q26" s="21" t="str">
        <f>IF(('M bm Data'!$B27-'M bm Data'!AQ$2)/SQRT(('M bm Data'!$C27^2)+('M bm Data'!AQ$3^2))&gt;1.96," &gt; ",IF(('M bm Data'!$B27-'M bm Data'!AQ$2)/SQRT(('M bm Data'!$C27^2)+('M bm Data'!AQ$3^2))&lt;-1.96," &lt; "," - "))</f>
        <v xml:space="preserve"> &gt; </v>
      </c>
      <c r="R26" s="21" t="str">
        <f>IF(('M bm Data'!$B27-'M bm Data'!AR$2)/SQRT(('M bm Data'!$C27^2)+('M bm Data'!AR$3^2))&gt;1.96," &gt; ",IF(('M bm Data'!$B27-'M bm Data'!AR$2)/SQRT(('M bm Data'!$C27^2)+('M bm Data'!AR$3^2))&lt;-1.96," &lt; "," - "))</f>
        <v xml:space="preserve"> &gt; </v>
      </c>
      <c r="S26" s="21" t="str">
        <f>IF(('M bm Data'!$B27-'M bm Data'!AS$2)/SQRT(('M bm Data'!$C27^2)+('M bm Data'!AS$3^2))&gt;1.96," &gt; ",IF(('M bm Data'!$B27-'M bm Data'!AS$2)/SQRT(('M bm Data'!$C27^2)+('M bm Data'!AS$3^2))&lt;-1.96," &lt; "," - "))</f>
        <v xml:space="preserve"> &gt; </v>
      </c>
      <c r="T26" s="21" t="str">
        <f>IF(('M bm Data'!$B27-'M bm Data'!AT$2)/SQRT(('M bm Data'!$C27^2)+('M bm Data'!AT$3^2))&gt;1.96," &gt; ",IF(('M bm Data'!$B27-'M bm Data'!AT$2)/SQRT(('M bm Data'!$C27^2)+('M bm Data'!AT$3^2))&lt;-1.96," &lt; "," - "))</f>
        <v xml:space="preserve"> &gt; </v>
      </c>
      <c r="U26" s="21" t="str">
        <f>IF(('M bm Data'!$B27-'M bm Data'!AU$2)/SQRT(('M bm Data'!$C27^2)+('M bm Data'!AU$3^2))&gt;1.96," &gt; ",IF(('M bm Data'!$B27-'M bm Data'!AU$2)/SQRT(('M bm Data'!$C27^2)+('M bm Data'!AU$3^2))&lt;-1.96," &lt; "," - "))</f>
        <v xml:space="preserve"> &gt; </v>
      </c>
      <c r="V26" s="21" t="str">
        <f>IF(('M bm Data'!$B27-'M bm Data'!AV$2)/SQRT(('M bm Data'!$C27^2)+('M bm Data'!AV$3^2))&gt;1.96," &gt; ",IF(('M bm Data'!$B27-'M bm Data'!AV$2)/SQRT(('M bm Data'!$C27^2)+('M bm Data'!AV$3^2))&lt;-1.96," &lt; "," - "))</f>
        <v xml:space="preserve"> &gt; </v>
      </c>
      <c r="W26" s="21" t="str">
        <f>IF(('M bm Data'!$B27-'M bm Data'!AW$2)/SQRT(('M bm Data'!$C27^2)+('M bm Data'!AW$3^2))&gt;1.96," &gt; ",IF(('M bm Data'!$B27-'M bm Data'!AW$2)/SQRT(('M bm Data'!$C27^2)+('M bm Data'!AW$3^2))&lt;-1.96," &lt; "," - "))</f>
        <v xml:space="preserve"> &gt; </v>
      </c>
      <c r="X26" s="21" t="str">
        <f>IF(('M bm Data'!$B27-'M bm Data'!AX$2)/SQRT(('M bm Data'!$C27^2)+('M bm Data'!AX$3^2))&gt;1.96," &gt; ",IF(('M bm Data'!$B27-'M bm Data'!AX$2)/SQRT(('M bm Data'!$C27^2)+('M bm Data'!AX$3^2))&lt;-1.96," &lt; "," - "))</f>
        <v xml:space="preserve"> &gt; </v>
      </c>
      <c r="Y26" s="21" t="str">
        <f>IF(('M bm Data'!$B27-'M bm Data'!AY$2)/SQRT(('M bm Data'!$C27^2)+('M bm Data'!AY$3^2))&gt;1.96," &gt; ",IF(('M bm Data'!$B27-'M bm Data'!AY$2)/SQRT(('M bm Data'!$C27^2)+('M bm Data'!AY$3^2))&lt;-1.96," &lt; "," - "))</f>
        <v xml:space="preserve"> &gt; </v>
      </c>
      <c r="Z26" s="21" t="str">
        <f>IF(('M bm Data'!$B27-'M bm Data'!AZ$2)/SQRT(('M bm Data'!$C27^2)+('M bm Data'!AZ$3^2))&gt;1.96," &gt; ",IF(('M bm Data'!$B27-'M bm Data'!AZ$2)/SQRT(('M bm Data'!$C27^2)+('M bm Data'!AZ$3^2))&lt;-1.96," &lt; "," - "))</f>
        <v xml:space="preserve"> &gt; </v>
      </c>
      <c r="AA26" s="21" t="str">
        <f>IF(('M bm Data'!$B27-'M bm Data'!BA$2)/SQRT(('M bm Data'!$C27^2)+('M bm Data'!BA$3^2))&gt;1.96," &gt; ",IF(('M bm Data'!$B27-'M bm Data'!BA$2)/SQRT(('M bm Data'!$C27^2)+('M bm Data'!BA$3^2))&lt;-1.96," &lt; "," - "))</f>
        <v xml:space="preserve"> &gt; </v>
      </c>
      <c r="AB26" s="21" t="str">
        <f>IF(('M bm Data'!$B27-'M bm Data'!BB$2)/SQRT(('M bm Data'!$C27^2)+('M bm Data'!BB$3^2))&gt;1.96," &gt; ",IF(('M bm Data'!$B27-'M bm Data'!BB$2)/SQRT(('M bm Data'!$C27^2)+('M bm Data'!BB$3^2))&lt;-1.96," &lt; "," - "))</f>
        <v xml:space="preserve"> &gt; </v>
      </c>
      <c r="AC26" s="21" t="str">
        <f>IF(('M bm Data'!$B27-'M bm Data'!BC$2)/SQRT(('M bm Data'!$C27^2)+('M bm Data'!BC$3^2))&gt;1.96," &gt; ",IF(('M bm Data'!$B27-'M bm Data'!BC$2)/SQRT(('M bm Data'!$C27^2)+('M bm Data'!BC$3^2))&lt;-1.96," &lt; "," - "))</f>
        <v xml:space="preserve"> &gt; </v>
      </c>
      <c r="AD26" s="21" t="str">
        <f>IF(('M bm Data'!$B27-'M bm Data'!BD$2)/SQRT(('M bm Data'!$C27^2)+('M bm Data'!BD$3^2))&gt;1.96," &gt; ",IF(('M bm Data'!$B27-'M bm Data'!BD$2)/SQRT(('M bm Data'!$C27^2)+('M bm Data'!BD$3^2))&lt;-1.96," &lt; "," - "))</f>
        <v xml:space="preserve"> &gt; </v>
      </c>
      <c r="AE26" s="21" t="str">
        <f>IF(('M bm Data'!$B27-'M bm Data'!BE$2)/SQRT(('M bm Data'!$C27^2)+('M bm Data'!BE$3^2))&gt;1.96," &gt; ",IF(('M bm Data'!$B27-'M bm Data'!BE$2)/SQRT(('M bm Data'!$C27^2)+('M bm Data'!BE$3^2))&lt;-1.96," &lt; "," - "))</f>
        <v xml:space="preserve"> &gt; </v>
      </c>
      <c r="AF26" s="21" t="str">
        <f>IF(('M bm Data'!$B27-'M bm Data'!BF$2)/SQRT(('M bm Data'!$C27^2)+('M bm Data'!BF$3^2))&gt;1.96," &gt; ",IF(('M bm Data'!$B27-'M bm Data'!BF$2)/SQRT(('M bm Data'!$C27^2)+('M bm Data'!BF$3^2))&lt;-1.96," &lt; "," - "))</f>
        <v xml:space="preserve"> &gt; </v>
      </c>
      <c r="AG26" s="21" t="str">
        <f>IF(('M bm Data'!$B27-'M bm Data'!BG$2)/SQRT(('M bm Data'!$C27^2)+('M bm Data'!BG$3^2))&gt;1.96," &gt; ",IF(('M bm Data'!$B27-'M bm Data'!BG$2)/SQRT(('M bm Data'!$C27^2)+('M bm Data'!BG$3^2))&lt;-1.96," &lt; "," - "))</f>
        <v xml:space="preserve"> &gt; </v>
      </c>
      <c r="AH26" s="21" t="str">
        <f>IF(('M bm Data'!$B27-'M bm Data'!BH$2)/SQRT(('M bm Data'!$C27^2)+('M bm Data'!BH$3^2))&gt;1.96," &gt; ",IF(('M bm Data'!$B27-'M bm Data'!BH$2)/SQRT(('M bm Data'!$C27^2)+('M bm Data'!BH$3^2))&lt;-1.96," &lt; "," - "))</f>
        <v xml:space="preserve"> &gt; </v>
      </c>
      <c r="AI26" s="21" t="str">
        <f>IF(('M bm Data'!$B27-'M bm Data'!BI$2)/SQRT(('M bm Data'!$C27^2)+('M bm Data'!BI$3^2))&gt;1.96," &gt; ",IF(('M bm Data'!$B27-'M bm Data'!BI$2)/SQRT(('M bm Data'!$C27^2)+('M bm Data'!BI$3^2))&lt;-1.96," &lt; "," - "))</f>
        <v xml:space="preserve"> &gt; </v>
      </c>
      <c r="AJ26" s="21" t="str">
        <f>IF(('M bm Data'!$B27-'M bm Data'!BJ$2)/SQRT(('M bm Data'!$C27^2)+('M bm Data'!BJ$3^2))&gt;1.96," &gt; ",IF(('M bm Data'!$B27-'M bm Data'!BJ$2)/SQRT(('M bm Data'!$C27^2)+('M bm Data'!BJ$3^2))&lt;-1.96," &lt; "," - "))</f>
        <v xml:space="preserve"> &gt; </v>
      </c>
      <c r="AK26" s="21" t="str">
        <f>IF(('M bm Data'!$B27-'M bm Data'!BK$2)/SQRT(('M bm Data'!$C27^2)+('M bm Data'!BK$3^2))&gt;1.96," &gt; ",IF(('M bm Data'!$B27-'M bm Data'!BK$2)/SQRT(('M bm Data'!$C27^2)+('M bm Data'!BK$3^2))&lt;-1.96," &lt; "," - "))</f>
        <v xml:space="preserve"> &gt; </v>
      </c>
      <c r="AL26" s="21" t="str">
        <f>IF(('M bm Data'!$B27-'M bm Data'!BL$2)/SQRT(('M bm Data'!$C27^2)+('M bm Data'!BL$3^2))&gt;1.96," &gt; ",IF(('M bm Data'!$B27-'M bm Data'!BL$2)/SQRT(('M bm Data'!$C27^2)+('M bm Data'!BL$3^2))&lt;-1.96," &lt; "," - "))</f>
        <v xml:space="preserve"> &gt; </v>
      </c>
      <c r="AM26" s="21" t="str">
        <f>IF(('M bm Data'!$B27-'M bm Data'!BM$2)/SQRT(('M bm Data'!$C27^2)+('M bm Data'!BM$3^2))&gt;1.96," &gt; ",IF(('M bm Data'!$B27-'M bm Data'!BM$2)/SQRT(('M bm Data'!$C27^2)+('M bm Data'!BM$3^2))&lt;-1.96," &lt; "," - "))</f>
        <v xml:space="preserve"> &gt; </v>
      </c>
      <c r="AN26" s="21" t="str">
        <f>IF(('M bm Data'!$B27-'M bm Data'!BN$2)/SQRT(('M bm Data'!$C27^2)+('M bm Data'!BN$3^2))&gt;1.96," &gt; ",IF(('M bm Data'!$B27-'M bm Data'!BN$2)/SQRT(('M bm Data'!$C27^2)+('M bm Data'!BN$3^2))&lt;-1.96," &lt; "," - "))</f>
        <v xml:space="preserve"> &gt; </v>
      </c>
      <c r="AO26" s="21" t="str">
        <f>IF(('M bm Data'!$B27-'M bm Data'!BO$2)/SQRT(('M bm Data'!$C27^2)+('M bm Data'!BO$3^2))&gt;1.96," &gt; ",IF(('M bm Data'!$B27-'M bm Data'!BO$2)/SQRT(('M bm Data'!$C27^2)+('M bm Data'!BO$3^2))&lt;-1.96," &lt; "," - "))</f>
        <v xml:space="preserve"> &gt; </v>
      </c>
      <c r="AP26" s="21" t="str">
        <f>IF(('M bm Data'!$B27-'M bm Data'!BP$2)/SQRT(('M bm Data'!$C27^2)+('M bm Data'!BP$3^2))&gt;1.96," &gt; ",IF(('M bm Data'!$B27-'M bm Data'!BP$2)/SQRT(('M bm Data'!$C27^2)+('M bm Data'!BP$3^2))&lt;-1.96," &lt; "," - "))</f>
        <v xml:space="preserve"> &gt; </v>
      </c>
      <c r="AQ26" s="21" t="str">
        <f>IF(('M bm Data'!$B27-'M bm Data'!BQ$2)/SQRT(('M bm Data'!$C27^2)+('M bm Data'!BQ$3^2))&gt;1.96," &gt; ",IF(('M bm Data'!$B27-'M bm Data'!BQ$2)/SQRT(('M bm Data'!$C27^2)+('M bm Data'!BQ$3^2))&lt;-1.96," &lt; "," - "))</f>
        <v xml:space="preserve"> &gt; </v>
      </c>
      <c r="AR26" s="21" t="str">
        <f>IF(('M bm Data'!$B27-'M bm Data'!BR$2)/SQRT(('M bm Data'!$C27^2)+('M bm Data'!BR$3^2))&gt;1.96," &gt; ",IF(('M bm Data'!$B27-'M bm Data'!BR$2)/SQRT(('M bm Data'!$C27^2)+('M bm Data'!BR$3^2))&lt;-1.96," &lt; "," - "))</f>
        <v xml:space="preserve"> &gt; </v>
      </c>
      <c r="AS26" s="21" t="str">
        <f>IF(('M bm Data'!$B27-'M bm Data'!BS$2)/SQRT(('M bm Data'!$C27^2)+('M bm Data'!BS$3^2))&gt;1.96," &gt; ",IF(('M bm Data'!$B27-'M bm Data'!BS$2)/SQRT(('M bm Data'!$C27^2)+('M bm Data'!BS$3^2))&lt;-1.96," &lt; "," - "))</f>
        <v xml:space="preserve"> &gt; </v>
      </c>
      <c r="AT26" s="21" t="str">
        <f>IF(('M bm Data'!$B27-'M bm Data'!BT$2)/SQRT(('M bm Data'!$C27^2)+('M bm Data'!BT$3^2))&gt;1.96," &gt; ",IF(('M bm Data'!$B27-'M bm Data'!BT$2)/SQRT(('M bm Data'!$C27^2)+('M bm Data'!BT$3^2))&lt;-1.96," &lt; "," - "))</f>
        <v xml:space="preserve"> &gt; </v>
      </c>
      <c r="AU26" s="21" t="str">
        <f>IF(('M bm Data'!$B27-'M bm Data'!BU$2)/SQRT(('M bm Data'!$C27^2)+('M bm Data'!BU$3^2))&gt;1.96," &gt; ",IF(('M bm Data'!$B27-'M bm Data'!BU$2)/SQRT(('M bm Data'!$C27^2)+('M bm Data'!BU$3^2))&lt;-1.96," &lt; "," - "))</f>
        <v xml:space="preserve"> &gt; </v>
      </c>
      <c r="AV26" s="22" t="str">
        <f>IF(('M bm Data'!$B27-'M bm Data'!BV$2)/SQRT(('M bm Data'!$C27^2)+('M bm Data'!BV$3^2))&gt;1.96," &gt; ",IF(('M bm Data'!$B27-'M bm Data'!BV$2)/SQRT(('M bm Data'!$C27^2)+('M bm Data'!BV$3^2))&lt;-1.96," &lt; "," - "))</f>
        <v xml:space="preserve"> &gt; </v>
      </c>
      <c r="AW26" s="23">
        <f t="shared" si="0"/>
        <v>7</v>
      </c>
      <c r="AX26" s="12">
        <f t="shared" si="1"/>
        <v>5</v>
      </c>
      <c r="AY26" s="24">
        <f t="shared" si="2"/>
        <v>35</v>
      </c>
    </row>
    <row r="27" spans="1:51">
      <c r="A27" s="43" t="str">
        <f>'M bm Data'!A28</f>
        <v>Rhode Island</v>
      </c>
      <c r="B27" s="40" t="str">
        <f>IF(('M bm Data'!$B28-'M bm Data'!AB$2)/SQRT(('M bm Data'!$C28^2)+('M bm Data'!AB$3^2))&gt;1.96," &gt; ",IF(('M bm Data'!$B28-'M bm Data'!AB$2)/SQRT(('M bm Data'!$C28^2)+('M bm Data'!AB$3^2))&lt;-1.96," &lt; "," - "))</f>
        <v xml:space="preserve"> &lt; </v>
      </c>
      <c r="C27" s="21" t="str">
        <f>IF(('M bm Data'!$B28-'M bm Data'!AC$2)/SQRT(('M bm Data'!$C28^2)+('M bm Data'!AC$3^2))&gt;1.96," &gt; ",IF(('M bm Data'!$B28-'M bm Data'!AC$2)/SQRT(('M bm Data'!$C28^2)+('M bm Data'!AC$3^2))&lt;-1.96," &lt; "," - "))</f>
        <v xml:space="preserve"> &lt; </v>
      </c>
      <c r="D27" s="21" t="str">
        <f>IF(('M bm Data'!$B28-'M bm Data'!AD$2)/SQRT(('M bm Data'!$C28^2)+('M bm Data'!AD$3^2))&gt;1.96," &gt; ",IF(('M bm Data'!$B28-'M bm Data'!AD$2)/SQRT(('M bm Data'!$C28^2)+('M bm Data'!AD$3^2))&lt;-1.96," &lt; "," - "))</f>
        <v xml:space="preserve"> &lt; </v>
      </c>
      <c r="E27" s="21" t="str">
        <f>IF(('M bm Data'!$B28-'M bm Data'!AE$2)/SQRT(('M bm Data'!$C28^2)+('M bm Data'!AE$3^2))&gt;1.96," &gt; ",IF(('M bm Data'!$B28-'M bm Data'!AE$2)/SQRT(('M bm Data'!$C28^2)+('M bm Data'!AE$3^2))&lt;-1.96," &lt; "," - "))</f>
        <v xml:space="preserve"> &lt; </v>
      </c>
      <c r="F27" s="21" t="str">
        <f>IF(('M bm Data'!$B28-'M bm Data'!AF$2)/SQRT(('M bm Data'!$C28^2)+('M bm Data'!AF$3^2))&gt;1.96," &gt; ",IF(('M bm Data'!$B28-'M bm Data'!AF$2)/SQRT(('M bm Data'!$C28^2)+('M bm Data'!AF$3^2))&lt;-1.96," &lt; "," - "))</f>
        <v xml:space="preserve"> &lt; </v>
      </c>
      <c r="G27" s="21" t="str">
        <f>IF(('M bm Data'!$B28-'M bm Data'!AG$2)/SQRT(('M bm Data'!$C28^2)+('M bm Data'!AG$3^2))&gt;1.96," &gt; ",IF(('M bm Data'!$B28-'M bm Data'!AG$2)/SQRT(('M bm Data'!$C28^2)+('M bm Data'!AG$3^2))&lt;-1.96," &lt; "," - "))</f>
        <v xml:space="preserve"> &lt; </v>
      </c>
      <c r="H27" s="21" t="str">
        <f>IF(('M bm Data'!$B28-'M bm Data'!AH$2)/SQRT(('M bm Data'!$C28^2)+('M bm Data'!AH$3^2))&gt;1.96," &gt; ",IF(('M bm Data'!$B28-'M bm Data'!AH$2)/SQRT(('M bm Data'!$C28^2)+('M bm Data'!AH$3^2))&lt;-1.96," &lt; "," - "))</f>
        <v xml:space="preserve"> &lt; </v>
      </c>
      <c r="I27" s="21" t="str">
        <f>IF(('M bm Data'!$B28-'M bm Data'!AI$2)/SQRT(('M bm Data'!$C28^2)+('M bm Data'!AI$3^2))&gt;1.96," &gt; ",IF(('M bm Data'!$B28-'M bm Data'!AI$2)/SQRT(('M bm Data'!$C28^2)+('M bm Data'!AI$3^2))&lt;-1.96," &lt; "," - "))</f>
        <v xml:space="preserve"> - </v>
      </c>
      <c r="J27" s="21" t="str">
        <f>IF(('M bm Data'!$B28-'M bm Data'!AJ$2)/SQRT(('M bm Data'!$C28^2)+('M bm Data'!AJ$3^2))&gt;1.96," &gt; ",IF(('M bm Data'!$B28-'M bm Data'!AJ$2)/SQRT(('M bm Data'!$C28^2)+('M bm Data'!AJ$3^2))&lt;-1.96," &lt; "," - "))</f>
        <v xml:space="preserve"> - </v>
      </c>
      <c r="K27" s="21" t="str">
        <f>IF(('M bm Data'!$B28-'M bm Data'!AK$2)/SQRT(('M bm Data'!$C28^2)+('M bm Data'!AK$3^2))&gt;1.96," &gt; ",IF(('M bm Data'!$B28-'M bm Data'!AK$2)/SQRT(('M bm Data'!$C28^2)+('M bm Data'!AK$3^2))&lt;-1.96," &lt; "," - "))</f>
        <v xml:space="preserve"> - </v>
      </c>
      <c r="L27" s="21" t="str">
        <f>IF(('M bm Data'!$B28-'M bm Data'!AL$2)/SQRT(('M bm Data'!$C28^2)+('M bm Data'!AL$3^2))&gt;1.96," &gt; ",IF(('M bm Data'!$B28-'M bm Data'!AL$2)/SQRT(('M bm Data'!$C28^2)+('M bm Data'!AL$3^2))&lt;-1.96," &lt; "," - "))</f>
        <v xml:space="preserve"> - </v>
      </c>
      <c r="M27" s="21" t="str">
        <f>IF(('M bm Data'!$B28-'M bm Data'!AM$2)/SQRT(('M bm Data'!$C28^2)+('M bm Data'!AM$3^2))&gt;1.96," &gt; ",IF(('M bm Data'!$B28-'M bm Data'!AM$2)/SQRT(('M bm Data'!$C28^2)+('M bm Data'!AM$3^2))&lt;-1.96," &lt; "," - "))</f>
        <v xml:space="preserve"> - </v>
      </c>
      <c r="N27" s="21" t="str">
        <f>IF(('M bm Data'!$B28-'M bm Data'!AN$2)/SQRT(('M bm Data'!$C28^2)+('M bm Data'!AN$3^2))&gt;1.96," &gt; ",IF(('M bm Data'!$B28-'M bm Data'!AN$2)/SQRT(('M bm Data'!$C28^2)+('M bm Data'!AN$3^2))&lt;-1.96," &lt; "," - "))</f>
        <v xml:space="preserve"> &gt; </v>
      </c>
      <c r="O27" s="21" t="str">
        <f>IF(('M bm Data'!$B28-'M bm Data'!AO$2)/SQRT(('M bm Data'!$C28^2)+('M bm Data'!AO$3^2))&gt;1.96," &gt; ",IF(('M bm Data'!$B28-'M bm Data'!AO$2)/SQRT(('M bm Data'!$C28^2)+('M bm Data'!AO$3^2))&lt;-1.96," &lt; "," - "))</f>
        <v xml:space="preserve"> &gt; </v>
      </c>
      <c r="P27" s="21" t="str">
        <f>IF(('M bm Data'!$B28-'M bm Data'!AP$2)/SQRT(('M bm Data'!$C28^2)+('M bm Data'!AP$3^2))&gt;1.96," &gt; ",IF(('M bm Data'!$B28-'M bm Data'!AP$2)/SQRT(('M bm Data'!$C28^2)+('M bm Data'!AP$3^2))&lt;-1.96," &lt; "," - "))</f>
        <v xml:space="preserve"> &gt; </v>
      </c>
      <c r="Q27" s="21" t="str">
        <f>IF(('M bm Data'!$B28-'M bm Data'!AQ$2)/SQRT(('M bm Data'!$C28^2)+('M bm Data'!AQ$3^2))&gt;1.96," &gt; ",IF(('M bm Data'!$B28-'M bm Data'!AQ$2)/SQRT(('M bm Data'!$C28^2)+('M bm Data'!AQ$3^2))&lt;-1.96," &lt; "," - "))</f>
        <v xml:space="preserve"> &gt; </v>
      </c>
      <c r="R27" s="21" t="str">
        <f>IF(('M bm Data'!$B28-'M bm Data'!AR$2)/SQRT(('M bm Data'!$C28^2)+('M bm Data'!AR$3^2))&gt;1.96," &gt; ",IF(('M bm Data'!$B28-'M bm Data'!AR$2)/SQRT(('M bm Data'!$C28^2)+('M bm Data'!AR$3^2))&lt;-1.96," &lt; "," - "))</f>
        <v xml:space="preserve"> &gt; </v>
      </c>
      <c r="S27" s="21" t="str">
        <f>IF(('M bm Data'!$B28-'M bm Data'!AS$2)/SQRT(('M bm Data'!$C28^2)+('M bm Data'!AS$3^2))&gt;1.96," &gt; ",IF(('M bm Data'!$B28-'M bm Data'!AS$2)/SQRT(('M bm Data'!$C28^2)+('M bm Data'!AS$3^2))&lt;-1.96," &lt; "," - "))</f>
        <v xml:space="preserve"> &gt; </v>
      </c>
      <c r="T27" s="21" t="str">
        <f>IF(('M bm Data'!$B28-'M bm Data'!AT$2)/SQRT(('M bm Data'!$C28^2)+('M bm Data'!AT$3^2))&gt;1.96," &gt; ",IF(('M bm Data'!$B28-'M bm Data'!AT$2)/SQRT(('M bm Data'!$C28^2)+('M bm Data'!AT$3^2))&lt;-1.96," &lt; "," - "))</f>
        <v xml:space="preserve"> &gt; </v>
      </c>
      <c r="U27" s="21" t="str">
        <f>IF(('M bm Data'!$B28-'M bm Data'!AU$2)/SQRT(('M bm Data'!$C28^2)+('M bm Data'!AU$3^2))&gt;1.96," &gt; ",IF(('M bm Data'!$B28-'M bm Data'!AU$2)/SQRT(('M bm Data'!$C28^2)+('M bm Data'!AU$3^2))&lt;-1.96," &lt; "," - "))</f>
        <v xml:space="preserve"> &gt; </v>
      </c>
      <c r="V27" s="21" t="str">
        <f>IF(('M bm Data'!$B28-'M bm Data'!AV$2)/SQRT(('M bm Data'!$C28^2)+('M bm Data'!AV$3^2))&gt;1.96," &gt; ",IF(('M bm Data'!$B28-'M bm Data'!AV$2)/SQRT(('M bm Data'!$C28^2)+('M bm Data'!AV$3^2))&lt;-1.96," &lt; "," - "))</f>
        <v xml:space="preserve"> &gt; </v>
      </c>
      <c r="W27" s="21" t="str">
        <f>IF(('M bm Data'!$B28-'M bm Data'!AW$2)/SQRT(('M bm Data'!$C28^2)+('M bm Data'!AW$3^2))&gt;1.96," &gt; ",IF(('M bm Data'!$B28-'M bm Data'!AW$2)/SQRT(('M bm Data'!$C28^2)+('M bm Data'!AW$3^2))&lt;-1.96," &lt; "," - "))</f>
        <v xml:space="preserve"> &gt; </v>
      </c>
      <c r="X27" s="21" t="str">
        <f>IF(('M bm Data'!$B28-'M bm Data'!AX$2)/SQRT(('M bm Data'!$C28^2)+('M bm Data'!AX$3^2))&gt;1.96," &gt; ",IF(('M bm Data'!$B28-'M bm Data'!AX$2)/SQRT(('M bm Data'!$C28^2)+('M bm Data'!AX$3^2))&lt;-1.96," &lt; "," - "))</f>
        <v xml:space="preserve"> &gt; </v>
      </c>
      <c r="Y27" s="21" t="str">
        <f>IF(('M bm Data'!$B28-'M bm Data'!AY$2)/SQRT(('M bm Data'!$C28^2)+('M bm Data'!AY$3^2))&gt;1.96," &gt; ",IF(('M bm Data'!$B28-'M bm Data'!AY$2)/SQRT(('M bm Data'!$C28^2)+('M bm Data'!AY$3^2))&lt;-1.96," &lt; "," - "))</f>
        <v xml:space="preserve"> &gt; </v>
      </c>
      <c r="Z27" s="21" t="str">
        <f>IF(('M bm Data'!$B28-'M bm Data'!AZ$2)/SQRT(('M bm Data'!$C28^2)+('M bm Data'!AZ$3^2))&gt;1.96," &gt; ",IF(('M bm Data'!$B28-'M bm Data'!AZ$2)/SQRT(('M bm Data'!$C28^2)+('M bm Data'!AZ$3^2))&lt;-1.96," &lt; "," - "))</f>
        <v xml:space="preserve"> &gt; </v>
      </c>
      <c r="AA27" s="21" t="str">
        <f>IF(('M bm Data'!$B28-'M bm Data'!BA$2)/SQRT(('M bm Data'!$C28^2)+('M bm Data'!BA$3^2))&gt;1.96," &gt; ",IF(('M bm Data'!$B28-'M bm Data'!BA$2)/SQRT(('M bm Data'!$C28^2)+('M bm Data'!BA$3^2))&lt;-1.96," &lt; "," - "))</f>
        <v xml:space="preserve"> &gt; </v>
      </c>
      <c r="AB27" s="21" t="str">
        <f>IF(('M bm Data'!$B28-'M bm Data'!BB$2)/SQRT(('M bm Data'!$C28^2)+('M bm Data'!BB$3^2))&gt;1.96," &gt; ",IF(('M bm Data'!$B28-'M bm Data'!BB$2)/SQRT(('M bm Data'!$C28^2)+('M bm Data'!BB$3^2))&lt;-1.96," &lt; "," - "))</f>
        <v xml:space="preserve"> &gt; </v>
      </c>
      <c r="AC27" s="21" t="str">
        <f>IF(('M bm Data'!$B28-'M bm Data'!BC$2)/SQRT(('M bm Data'!$C28^2)+('M bm Data'!BC$3^2))&gt;1.96," &gt; ",IF(('M bm Data'!$B28-'M bm Data'!BC$2)/SQRT(('M bm Data'!$C28^2)+('M bm Data'!BC$3^2))&lt;-1.96," &lt; "," - "))</f>
        <v xml:space="preserve"> &gt; </v>
      </c>
      <c r="AD27" s="21" t="str">
        <f>IF(('M bm Data'!$B28-'M bm Data'!BD$2)/SQRT(('M bm Data'!$C28^2)+('M bm Data'!BD$3^2))&gt;1.96," &gt; ",IF(('M bm Data'!$B28-'M bm Data'!BD$2)/SQRT(('M bm Data'!$C28^2)+('M bm Data'!BD$3^2))&lt;-1.96," &lt; "," - "))</f>
        <v xml:space="preserve"> &gt; </v>
      </c>
      <c r="AE27" s="21" t="str">
        <f>IF(('M bm Data'!$B28-'M bm Data'!BE$2)/SQRT(('M bm Data'!$C28^2)+('M bm Data'!BE$3^2))&gt;1.96," &gt; ",IF(('M bm Data'!$B28-'M bm Data'!BE$2)/SQRT(('M bm Data'!$C28^2)+('M bm Data'!BE$3^2))&lt;-1.96," &lt; "," - "))</f>
        <v xml:space="preserve"> &gt; </v>
      </c>
      <c r="AF27" s="21" t="str">
        <f>IF(('M bm Data'!$B28-'M bm Data'!BF$2)/SQRT(('M bm Data'!$C28^2)+('M bm Data'!BF$3^2))&gt;1.96," &gt; ",IF(('M bm Data'!$B28-'M bm Data'!BF$2)/SQRT(('M bm Data'!$C28^2)+('M bm Data'!BF$3^2))&lt;-1.96," &lt; "," - "))</f>
        <v xml:space="preserve"> &gt; </v>
      </c>
      <c r="AG27" s="21" t="str">
        <f>IF(('M bm Data'!$B28-'M bm Data'!BG$2)/SQRT(('M bm Data'!$C28^2)+('M bm Data'!BG$3^2))&gt;1.96," &gt; ",IF(('M bm Data'!$B28-'M bm Data'!BG$2)/SQRT(('M bm Data'!$C28^2)+('M bm Data'!BG$3^2))&lt;-1.96," &lt; "," - "))</f>
        <v xml:space="preserve"> &gt; </v>
      </c>
      <c r="AH27" s="21" t="str">
        <f>IF(('M bm Data'!$B28-'M bm Data'!BH$2)/SQRT(('M bm Data'!$C28^2)+('M bm Data'!BH$3^2))&gt;1.96," &gt; ",IF(('M bm Data'!$B28-'M bm Data'!BH$2)/SQRT(('M bm Data'!$C28^2)+('M bm Data'!BH$3^2))&lt;-1.96," &lt; "," - "))</f>
        <v xml:space="preserve"> &gt; </v>
      </c>
      <c r="AI27" s="21" t="str">
        <f>IF(('M bm Data'!$B28-'M bm Data'!BI$2)/SQRT(('M bm Data'!$C28^2)+('M bm Data'!BI$3^2))&gt;1.96," &gt; ",IF(('M bm Data'!$B28-'M bm Data'!BI$2)/SQRT(('M bm Data'!$C28^2)+('M bm Data'!BI$3^2))&lt;-1.96," &lt; "," - "))</f>
        <v xml:space="preserve"> &gt; </v>
      </c>
      <c r="AJ27" s="21" t="str">
        <f>IF(('M bm Data'!$B28-'M bm Data'!BJ$2)/SQRT(('M bm Data'!$C28^2)+('M bm Data'!BJ$3^2))&gt;1.96," &gt; ",IF(('M bm Data'!$B28-'M bm Data'!BJ$2)/SQRT(('M bm Data'!$C28^2)+('M bm Data'!BJ$3^2))&lt;-1.96," &lt; "," - "))</f>
        <v xml:space="preserve"> &gt; </v>
      </c>
      <c r="AK27" s="21" t="str">
        <f>IF(('M bm Data'!$B28-'M bm Data'!BK$2)/SQRT(('M bm Data'!$C28^2)+('M bm Data'!BK$3^2))&gt;1.96," &gt; ",IF(('M bm Data'!$B28-'M bm Data'!BK$2)/SQRT(('M bm Data'!$C28^2)+('M bm Data'!BK$3^2))&lt;-1.96," &lt; "," - "))</f>
        <v xml:space="preserve"> &gt; </v>
      </c>
      <c r="AL27" s="21" t="str">
        <f>IF(('M bm Data'!$B28-'M bm Data'!BL$2)/SQRT(('M bm Data'!$C28^2)+('M bm Data'!BL$3^2))&gt;1.96," &gt; ",IF(('M bm Data'!$B28-'M bm Data'!BL$2)/SQRT(('M bm Data'!$C28^2)+('M bm Data'!BL$3^2))&lt;-1.96," &lt; "," - "))</f>
        <v xml:space="preserve"> &gt; </v>
      </c>
      <c r="AM27" s="21" t="str">
        <f>IF(('M bm Data'!$B28-'M bm Data'!BM$2)/SQRT(('M bm Data'!$C28^2)+('M bm Data'!BM$3^2))&gt;1.96," &gt; ",IF(('M bm Data'!$B28-'M bm Data'!BM$2)/SQRT(('M bm Data'!$C28^2)+('M bm Data'!BM$3^2))&lt;-1.96," &lt; "," - "))</f>
        <v xml:space="preserve"> &gt; </v>
      </c>
      <c r="AN27" s="21" t="str">
        <f>IF(('M bm Data'!$B28-'M bm Data'!BN$2)/SQRT(('M bm Data'!$C28^2)+('M bm Data'!BN$3^2))&gt;1.96," &gt; ",IF(('M bm Data'!$B28-'M bm Data'!BN$2)/SQRT(('M bm Data'!$C28^2)+('M bm Data'!BN$3^2))&lt;-1.96," &lt; "," - "))</f>
        <v xml:space="preserve"> &gt; </v>
      </c>
      <c r="AO27" s="21" t="str">
        <f>IF(('M bm Data'!$B28-'M bm Data'!BO$2)/SQRT(('M bm Data'!$C28^2)+('M bm Data'!BO$3^2))&gt;1.96," &gt; ",IF(('M bm Data'!$B28-'M bm Data'!BO$2)/SQRT(('M bm Data'!$C28^2)+('M bm Data'!BO$3^2))&lt;-1.96," &lt; "," - "))</f>
        <v xml:space="preserve"> &gt; </v>
      </c>
      <c r="AP27" s="21" t="str">
        <f>IF(('M bm Data'!$B28-'M bm Data'!BP$2)/SQRT(('M bm Data'!$C28^2)+('M bm Data'!BP$3^2))&gt;1.96," &gt; ",IF(('M bm Data'!$B28-'M bm Data'!BP$2)/SQRT(('M bm Data'!$C28^2)+('M bm Data'!BP$3^2))&lt;-1.96," &lt; "," - "))</f>
        <v xml:space="preserve"> &gt; </v>
      </c>
      <c r="AQ27" s="21" t="str">
        <f>IF(('M bm Data'!$B28-'M bm Data'!BQ$2)/SQRT(('M bm Data'!$C28^2)+('M bm Data'!BQ$3^2))&gt;1.96," &gt; ",IF(('M bm Data'!$B28-'M bm Data'!BQ$2)/SQRT(('M bm Data'!$C28^2)+('M bm Data'!BQ$3^2))&lt;-1.96," &lt; "," - "))</f>
        <v xml:space="preserve"> &gt; </v>
      </c>
      <c r="AR27" s="21" t="str">
        <f>IF(('M bm Data'!$B28-'M bm Data'!BR$2)/SQRT(('M bm Data'!$C28^2)+('M bm Data'!BR$3^2))&gt;1.96," &gt; ",IF(('M bm Data'!$B28-'M bm Data'!BR$2)/SQRT(('M bm Data'!$C28^2)+('M bm Data'!BR$3^2))&lt;-1.96," &lt; "," - "))</f>
        <v xml:space="preserve"> &gt; </v>
      </c>
      <c r="AS27" s="21" t="str">
        <f>IF(('M bm Data'!$B28-'M bm Data'!BS$2)/SQRT(('M bm Data'!$C28^2)+('M bm Data'!BS$3^2))&gt;1.96," &gt; ",IF(('M bm Data'!$B28-'M bm Data'!BS$2)/SQRT(('M bm Data'!$C28^2)+('M bm Data'!BS$3^2))&lt;-1.96," &lt; "," - "))</f>
        <v xml:space="preserve"> &gt; </v>
      </c>
      <c r="AT27" s="21" t="str">
        <f>IF(('M bm Data'!$B28-'M bm Data'!BT$2)/SQRT(('M bm Data'!$C28^2)+('M bm Data'!BT$3^2))&gt;1.96," &gt; ",IF(('M bm Data'!$B28-'M bm Data'!BT$2)/SQRT(('M bm Data'!$C28^2)+('M bm Data'!BT$3^2))&lt;-1.96," &lt; "," - "))</f>
        <v xml:space="preserve"> &gt; </v>
      </c>
      <c r="AU27" s="21" t="str">
        <f>IF(('M bm Data'!$B28-'M bm Data'!BU$2)/SQRT(('M bm Data'!$C28^2)+('M bm Data'!BU$3^2))&gt;1.96," &gt; ",IF(('M bm Data'!$B28-'M bm Data'!BU$2)/SQRT(('M bm Data'!$C28^2)+('M bm Data'!BU$3^2))&lt;-1.96," &lt; "," - "))</f>
        <v xml:space="preserve"> &gt; </v>
      </c>
      <c r="AV27" s="22" t="str">
        <f>IF(('M bm Data'!$B28-'M bm Data'!BV$2)/SQRT(('M bm Data'!$C28^2)+('M bm Data'!BV$3^2))&gt;1.96," &gt; ",IF(('M bm Data'!$B28-'M bm Data'!BV$2)/SQRT(('M bm Data'!$C28^2)+('M bm Data'!BV$3^2))&lt;-1.96," &lt; "," - "))</f>
        <v xml:space="preserve"> &gt; </v>
      </c>
      <c r="AW27" s="23">
        <f t="shared" si="0"/>
        <v>7</v>
      </c>
      <c r="AX27" s="12">
        <f t="shared" si="1"/>
        <v>5</v>
      </c>
      <c r="AY27" s="24">
        <f t="shared" si="2"/>
        <v>35</v>
      </c>
    </row>
    <row r="28" spans="1:51">
      <c r="A28" s="43" t="str">
        <f>'M bm Data'!A29</f>
        <v>Illinois</v>
      </c>
      <c r="B28" s="40" t="str">
        <f>IF(('M bm Data'!$B29-'M bm Data'!AB$2)/SQRT(('M bm Data'!$C29^2)+('M bm Data'!AB$3^2))&gt;1.96," &gt; ",IF(('M bm Data'!$B29-'M bm Data'!AB$2)/SQRT(('M bm Data'!$C29^2)+('M bm Data'!AB$3^2))&lt;-1.96," &lt; "," - "))</f>
        <v xml:space="preserve"> &lt; </v>
      </c>
      <c r="C28" s="21" t="str">
        <f>IF(('M bm Data'!$B29-'M bm Data'!AC$2)/SQRT(('M bm Data'!$C29^2)+('M bm Data'!AC$3^2))&gt;1.96," &gt; ",IF(('M bm Data'!$B29-'M bm Data'!AC$2)/SQRT(('M bm Data'!$C29^2)+('M bm Data'!AC$3^2))&lt;-1.96," &lt; "," - "))</f>
        <v xml:space="preserve"> &lt; </v>
      </c>
      <c r="D28" s="21" t="str">
        <f>IF(('M bm Data'!$B29-'M bm Data'!AD$2)/SQRT(('M bm Data'!$C29^2)+('M bm Data'!AD$3^2))&gt;1.96," &gt; ",IF(('M bm Data'!$B29-'M bm Data'!AD$2)/SQRT(('M bm Data'!$C29^2)+('M bm Data'!AD$3^2))&lt;-1.96," &lt; "," - "))</f>
        <v xml:space="preserve"> &lt; </v>
      </c>
      <c r="E28" s="21" t="str">
        <f>IF(('M bm Data'!$B29-'M bm Data'!AE$2)/SQRT(('M bm Data'!$C29^2)+('M bm Data'!AE$3^2))&gt;1.96," &gt; ",IF(('M bm Data'!$B29-'M bm Data'!AE$2)/SQRT(('M bm Data'!$C29^2)+('M bm Data'!AE$3^2))&lt;-1.96," &lt; "," - "))</f>
        <v xml:space="preserve"> &lt; </v>
      </c>
      <c r="F28" s="21" t="str">
        <f>IF(('M bm Data'!$B29-'M bm Data'!AF$2)/SQRT(('M bm Data'!$C29^2)+('M bm Data'!AF$3^2))&gt;1.96," &gt; ",IF(('M bm Data'!$B29-'M bm Data'!AF$2)/SQRT(('M bm Data'!$C29^2)+('M bm Data'!AF$3^2))&lt;-1.96," &lt; "," - "))</f>
        <v xml:space="preserve"> &lt; </v>
      </c>
      <c r="G28" s="21" t="str">
        <f>IF(('M bm Data'!$B29-'M bm Data'!AG$2)/SQRT(('M bm Data'!$C29^2)+('M bm Data'!AG$3^2))&gt;1.96," &gt; ",IF(('M bm Data'!$B29-'M bm Data'!AG$2)/SQRT(('M bm Data'!$C29^2)+('M bm Data'!AG$3^2))&lt;-1.96," &lt; "," - "))</f>
        <v xml:space="preserve"> &lt; </v>
      </c>
      <c r="H28" s="21" t="str">
        <f>IF(('M bm Data'!$B29-'M bm Data'!AH$2)/SQRT(('M bm Data'!$C29^2)+('M bm Data'!AH$3^2))&gt;1.96," &gt; ",IF(('M bm Data'!$B29-'M bm Data'!AH$2)/SQRT(('M bm Data'!$C29^2)+('M bm Data'!AH$3^2))&lt;-1.96," &lt; "," - "))</f>
        <v xml:space="preserve"> &lt; </v>
      </c>
      <c r="I28" s="21" t="str">
        <f>IF(('M bm Data'!$B29-'M bm Data'!AI$2)/SQRT(('M bm Data'!$C29^2)+('M bm Data'!AI$3^2))&gt;1.96," &gt; ",IF(('M bm Data'!$B29-'M bm Data'!AI$2)/SQRT(('M bm Data'!$C29^2)+('M bm Data'!AI$3^2))&lt;-1.96," &lt; "," - "))</f>
        <v xml:space="preserve"> - </v>
      </c>
      <c r="J28" s="21" t="str">
        <f>IF(('M bm Data'!$B29-'M bm Data'!AJ$2)/SQRT(('M bm Data'!$C29^2)+('M bm Data'!AJ$3^2))&gt;1.96," &gt; ",IF(('M bm Data'!$B29-'M bm Data'!AJ$2)/SQRT(('M bm Data'!$C29^2)+('M bm Data'!AJ$3^2))&lt;-1.96," &lt; "," - "))</f>
        <v xml:space="preserve"> - </v>
      </c>
      <c r="K28" s="21" t="str">
        <f>IF(('M bm Data'!$B29-'M bm Data'!AK$2)/SQRT(('M bm Data'!$C29^2)+('M bm Data'!AK$3^2))&gt;1.96," &gt; ",IF(('M bm Data'!$B29-'M bm Data'!AK$2)/SQRT(('M bm Data'!$C29^2)+('M bm Data'!AK$3^2))&lt;-1.96," &lt; "," - "))</f>
        <v xml:space="preserve"> - </v>
      </c>
      <c r="L28" s="21" t="str">
        <f>IF(('M bm Data'!$B29-'M bm Data'!AL$2)/SQRT(('M bm Data'!$C29^2)+('M bm Data'!AL$3^2))&gt;1.96," &gt; ",IF(('M bm Data'!$B29-'M bm Data'!AL$2)/SQRT(('M bm Data'!$C29^2)+('M bm Data'!AL$3^2))&lt;-1.96," &lt; "," - "))</f>
        <v xml:space="preserve"> - </v>
      </c>
      <c r="M28" s="21" t="str">
        <f>IF(('M bm Data'!$B29-'M bm Data'!AM$2)/SQRT(('M bm Data'!$C29^2)+('M bm Data'!AM$3^2))&gt;1.96," &gt; ",IF(('M bm Data'!$B29-'M bm Data'!AM$2)/SQRT(('M bm Data'!$C29^2)+('M bm Data'!AM$3^2))&lt;-1.96," &lt; "," - "))</f>
        <v xml:space="preserve"> - </v>
      </c>
      <c r="N28" s="21" t="str">
        <f>IF(('M bm Data'!$B29-'M bm Data'!AN$2)/SQRT(('M bm Data'!$C29^2)+('M bm Data'!AN$3^2))&gt;1.96," &gt; ",IF(('M bm Data'!$B29-'M bm Data'!AN$2)/SQRT(('M bm Data'!$C29^2)+('M bm Data'!AN$3^2))&lt;-1.96," &lt; "," - "))</f>
        <v xml:space="preserve"> &gt; </v>
      </c>
      <c r="O28" s="21" t="str">
        <f>IF(('M bm Data'!$B29-'M bm Data'!AO$2)/SQRT(('M bm Data'!$C29^2)+('M bm Data'!AO$3^2))&gt;1.96," &gt; ",IF(('M bm Data'!$B29-'M bm Data'!AO$2)/SQRT(('M bm Data'!$C29^2)+('M bm Data'!AO$3^2))&lt;-1.96," &lt; "," - "))</f>
        <v xml:space="preserve"> - </v>
      </c>
      <c r="P28" s="21" t="str">
        <f>IF(('M bm Data'!$B29-'M bm Data'!AP$2)/SQRT(('M bm Data'!$C29^2)+('M bm Data'!AP$3^2))&gt;1.96," &gt; ",IF(('M bm Data'!$B29-'M bm Data'!AP$2)/SQRT(('M bm Data'!$C29^2)+('M bm Data'!AP$3^2))&lt;-1.96," &lt; "," - "))</f>
        <v xml:space="preserve"> &gt; </v>
      </c>
      <c r="Q28" s="21" t="str">
        <f>IF(('M bm Data'!$B29-'M bm Data'!AQ$2)/SQRT(('M bm Data'!$C29^2)+('M bm Data'!AQ$3^2))&gt;1.96," &gt; ",IF(('M bm Data'!$B29-'M bm Data'!AQ$2)/SQRT(('M bm Data'!$C29^2)+('M bm Data'!AQ$3^2))&lt;-1.96," &lt; "," - "))</f>
        <v xml:space="preserve"> &gt; </v>
      </c>
      <c r="R28" s="21" t="str">
        <f>IF(('M bm Data'!$B29-'M bm Data'!AR$2)/SQRT(('M bm Data'!$C29^2)+('M bm Data'!AR$3^2))&gt;1.96," &gt; ",IF(('M bm Data'!$B29-'M bm Data'!AR$2)/SQRT(('M bm Data'!$C29^2)+('M bm Data'!AR$3^2))&lt;-1.96," &lt; "," - "))</f>
        <v xml:space="preserve"> &gt; </v>
      </c>
      <c r="S28" s="21" t="str">
        <f>IF(('M bm Data'!$B29-'M bm Data'!AS$2)/SQRT(('M bm Data'!$C29^2)+('M bm Data'!AS$3^2))&gt;1.96," &gt; ",IF(('M bm Data'!$B29-'M bm Data'!AS$2)/SQRT(('M bm Data'!$C29^2)+('M bm Data'!AS$3^2))&lt;-1.96," &lt; "," - "))</f>
        <v xml:space="preserve"> &gt; </v>
      </c>
      <c r="T28" s="21" t="str">
        <f>IF(('M bm Data'!$B29-'M bm Data'!AT$2)/SQRT(('M bm Data'!$C29^2)+('M bm Data'!AT$3^2))&gt;1.96," &gt; ",IF(('M bm Data'!$B29-'M bm Data'!AT$2)/SQRT(('M bm Data'!$C29^2)+('M bm Data'!AT$3^2))&lt;-1.96," &lt; "," - "))</f>
        <v xml:space="preserve"> &gt; </v>
      </c>
      <c r="U28" s="21" t="str">
        <f>IF(('M bm Data'!$B29-'M bm Data'!AU$2)/SQRT(('M bm Data'!$C29^2)+('M bm Data'!AU$3^2))&gt;1.96," &gt; ",IF(('M bm Data'!$B29-'M bm Data'!AU$2)/SQRT(('M bm Data'!$C29^2)+('M bm Data'!AU$3^2))&lt;-1.96," &lt; "," - "))</f>
        <v xml:space="preserve"> &gt; </v>
      </c>
      <c r="V28" s="21" t="str">
        <f>IF(('M bm Data'!$B29-'M bm Data'!AV$2)/SQRT(('M bm Data'!$C29^2)+('M bm Data'!AV$3^2))&gt;1.96," &gt; ",IF(('M bm Data'!$B29-'M bm Data'!AV$2)/SQRT(('M bm Data'!$C29^2)+('M bm Data'!AV$3^2))&lt;-1.96," &lt; "," - "))</f>
        <v xml:space="preserve"> &gt; </v>
      </c>
      <c r="W28" s="21" t="str">
        <f>IF(('M bm Data'!$B29-'M bm Data'!AW$2)/SQRT(('M bm Data'!$C29^2)+('M bm Data'!AW$3^2))&gt;1.96," &gt; ",IF(('M bm Data'!$B29-'M bm Data'!AW$2)/SQRT(('M bm Data'!$C29^2)+('M bm Data'!AW$3^2))&lt;-1.96," &lt; "," - "))</f>
        <v xml:space="preserve"> &gt; </v>
      </c>
      <c r="X28" s="21" t="str">
        <f>IF(('M bm Data'!$B29-'M bm Data'!AX$2)/SQRT(('M bm Data'!$C29^2)+('M bm Data'!AX$3^2))&gt;1.96," &gt; ",IF(('M bm Data'!$B29-'M bm Data'!AX$2)/SQRT(('M bm Data'!$C29^2)+('M bm Data'!AX$3^2))&lt;-1.96," &lt; "," - "))</f>
        <v xml:space="preserve"> &gt; </v>
      </c>
      <c r="Y28" s="21" t="str">
        <f>IF(('M bm Data'!$B29-'M bm Data'!AY$2)/SQRT(('M bm Data'!$C29^2)+('M bm Data'!AY$3^2))&gt;1.96," &gt; ",IF(('M bm Data'!$B29-'M bm Data'!AY$2)/SQRT(('M bm Data'!$C29^2)+('M bm Data'!AY$3^2))&lt;-1.96," &lt; "," - "))</f>
        <v xml:space="preserve"> &gt; </v>
      </c>
      <c r="Z28" s="21" t="str">
        <f>IF(('M bm Data'!$B29-'M bm Data'!AZ$2)/SQRT(('M bm Data'!$C29^2)+('M bm Data'!AZ$3^2))&gt;1.96," &gt; ",IF(('M bm Data'!$B29-'M bm Data'!AZ$2)/SQRT(('M bm Data'!$C29^2)+('M bm Data'!AZ$3^2))&lt;-1.96," &lt; "," - "))</f>
        <v xml:space="preserve"> &gt; </v>
      </c>
      <c r="AA28" s="21" t="str">
        <f>IF(('M bm Data'!$B29-'M bm Data'!BA$2)/SQRT(('M bm Data'!$C29^2)+('M bm Data'!BA$3^2))&gt;1.96," &gt; ",IF(('M bm Data'!$B29-'M bm Data'!BA$2)/SQRT(('M bm Data'!$C29^2)+('M bm Data'!BA$3^2))&lt;-1.96," &lt; "," - "))</f>
        <v xml:space="preserve"> &gt; </v>
      </c>
      <c r="AB28" s="21" t="str">
        <f>IF(('M bm Data'!$B29-'M bm Data'!BB$2)/SQRT(('M bm Data'!$C29^2)+('M bm Data'!BB$3^2))&gt;1.96," &gt; ",IF(('M bm Data'!$B29-'M bm Data'!BB$2)/SQRT(('M bm Data'!$C29^2)+('M bm Data'!BB$3^2))&lt;-1.96," &lt; "," - "))</f>
        <v xml:space="preserve"> &gt; </v>
      </c>
      <c r="AC28" s="21" t="str">
        <f>IF(('M bm Data'!$B29-'M bm Data'!BC$2)/SQRT(('M bm Data'!$C29^2)+('M bm Data'!BC$3^2))&gt;1.96," &gt; ",IF(('M bm Data'!$B29-'M bm Data'!BC$2)/SQRT(('M bm Data'!$C29^2)+('M bm Data'!BC$3^2))&lt;-1.96," &lt; "," - "))</f>
        <v xml:space="preserve"> &gt; </v>
      </c>
      <c r="AD28" s="21" t="str">
        <f>IF(('M bm Data'!$B29-'M bm Data'!BD$2)/SQRT(('M bm Data'!$C29^2)+('M bm Data'!BD$3^2))&gt;1.96," &gt; ",IF(('M bm Data'!$B29-'M bm Data'!BD$2)/SQRT(('M bm Data'!$C29^2)+('M bm Data'!BD$3^2))&lt;-1.96," &lt; "," - "))</f>
        <v xml:space="preserve"> &gt; </v>
      </c>
      <c r="AE28" s="21" t="str">
        <f>IF(('M bm Data'!$B29-'M bm Data'!BE$2)/SQRT(('M bm Data'!$C29^2)+('M bm Data'!BE$3^2))&gt;1.96," &gt; ",IF(('M bm Data'!$B29-'M bm Data'!BE$2)/SQRT(('M bm Data'!$C29^2)+('M bm Data'!BE$3^2))&lt;-1.96," &lt; "," - "))</f>
        <v xml:space="preserve"> &gt; </v>
      </c>
      <c r="AF28" s="21" t="str">
        <f>IF(('M bm Data'!$B29-'M bm Data'!BF$2)/SQRT(('M bm Data'!$C29^2)+('M bm Data'!BF$3^2))&gt;1.96," &gt; ",IF(('M bm Data'!$B29-'M bm Data'!BF$2)/SQRT(('M bm Data'!$C29^2)+('M bm Data'!BF$3^2))&lt;-1.96," &lt; "," - "))</f>
        <v xml:space="preserve"> &gt; </v>
      </c>
      <c r="AG28" s="21" t="str">
        <f>IF(('M bm Data'!$B29-'M bm Data'!BG$2)/SQRT(('M bm Data'!$C29^2)+('M bm Data'!BG$3^2))&gt;1.96," &gt; ",IF(('M bm Data'!$B29-'M bm Data'!BG$2)/SQRT(('M bm Data'!$C29^2)+('M bm Data'!BG$3^2))&lt;-1.96," &lt; "," - "))</f>
        <v xml:space="preserve"> &gt; </v>
      </c>
      <c r="AH28" s="21" t="str">
        <f>IF(('M bm Data'!$B29-'M bm Data'!BH$2)/SQRT(('M bm Data'!$C29^2)+('M bm Data'!BH$3^2))&gt;1.96," &gt; ",IF(('M bm Data'!$B29-'M bm Data'!BH$2)/SQRT(('M bm Data'!$C29^2)+('M bm Data'!BH$3^2))&lt;-1.96," &lt; "," - "))</f>
        <v xml:space="preserve"> &gt; </v>
      </c>
      <c r="AI28" s="21" t="str">
        <f>IF(('M bm Data'!$B29-'M bm Data'!BI$2)/SQRT(('M bm Data'!$C29^2)+('M bm Data'!BI$3^2))&gt;1.96," &gt; ",IF(('M bm Data'!$B29-'M bm Data'!BI$2)/SQRT(('M bm Data'!$C29^2)+('M bm Data'!BI$3^2))&lt;-1.96," &lt; "," - "))</f>
        <v xml:space="preserve"> &gt; </v>
      </c>
      <c r="AJ28" s="21" t="str">
        <f>IF(('M bm Data'!$B29-'M bm Data'!BJ$2)/SQRT(('M bm Data'!$C29^2)+('M bm Data'!BJ$3^2))&gt;1.96," &gt; ",IF(('M bm Data'!$B29-'M bm Data'!BJ$2)/SQRT(('M bm Data'!$C29^2)+('M bm Data'!BJ$3^2))&lt;-1.96," &lt; "," - "))</f>
        <v xml:space="preserve"> &gt; </v>
      </c>
      <c r="AK28" s="21" t="str">
        <f>IF(('M bm Data'!$B29-'M bm Data'!BK$2)/SQRT(('M bm Data'!$C29^2)+('M bm Data'!BK$3^2))&gt;1.96," &gt; ",IF(('M bm Data'!$B29-'M bm Data'!BK$2)/SQRT(('M bm Data'!$C29^2)+('M bm Data'!BK$3^2))&lt;-1.96," &lt; "," - "))</f>
        <v xml:space="preserve"> &gt; </v>
      </c>
      <c r="AL28" s="21" t="str">
        <f>IF(('M bm Data'!$B29-'M bm Data'!BL$2)/SQRT(('M bm Data'!$C29^2)+('M bm Data'!BL$3^2))&gt;1.96," &gt; ",IF(('M bm Data'!$B29-'M bm Data'!BL$2)/SQRT(('M bm Data'!$C29^2)+('M bm Data'!BL$3^2))&lt;-1.96," &lt; "," - "))</f>
        <v xml:space="preserve"> &gt; </v>
      </c>
      <c r="AM28" s="21" t="str">
        <f>IF(('M bm Data'!$B29-'M bm Data'!BM$2)/SQRT(('M bm Data'!$C29^2)+('M bm Data'!BM$3^2))&gt;1.96," &gt; ",IF(('M bm Data'!$B29-'M bm Data'!BM$2)/SQRT(('M bm Data'!$C29^2)+('M bm Data'!BM$3^2))&lt;-1.96," &lt; "," - "))</f>
        <v xml:space="preserve"> &gt; </v>
      </c>
      <c r="AN28" s="21" t="str">
        <f>IF(('M bm Data'!$B29-'M bm Data'!BN$2)/SQRT(('M bm Data'!$C29^2)+('M bm Data'!BN$3^2))&gt;1.96," &gt; ",IF(('M bm Data'!$B29-'M bm Data'!BN$2)/SQRT(('M bm Data'!$C29^2)+('M bm Data'!BN$3^2))&lt;-1.96," &lt; "," - "))</f>
        <v xml:space="preserve"> &gt; </v>
      </c>
      <c r="AO28" s="21" t="str">
        <f>IF(('M bm Data'!$B29-'M bm Data'!BO$2)/SQRT(('M bm Data'!$C29^2)+('M bm Data'!BO$3^2))&gt;1.96," &gt; ",IF(('M bm Data'!$B29-'M bm Data'!BO$2)/SQRT(('M bm Data'!$C29^2)+('M bm Data'!BO$3^2))&lt;-1.96," &lt; "," - "))</f>
        <v xml:space="preserve"> &gt; </v>
      </c>
      <c r="AP28" s="21" t="str">
        <f>IF(('M bm Data'!$B29-'M bm Data'!BP$2)/SQRT(('M bm Data'!$C29^2)+('M bm Data'!BP$3^2))&gt;1.96," &gt; ",IF(('M bm Data'!$B29-'M bm Data'!BP$2)/SQRT(('M bm Data'!$C29^2)+('M bm Data'!BP$3^2))&lt;-1.96," &lt; "," - "))</f>
        <v xml:space="preserve"> &gt; </v>
      </c>
      <c r="AQ28" s="21" t="str">
        <f>IF(('M bm Data'!$B29-'M bm Data'!BQ$2)/SQRT(('M bm Data'!$C29^2)+('M bm Data'!BQ$3^2))&gt;1.96," &gt; ",IF(('M bm Data'!$B29-'M bm Data'!BQ$2)/SQRT(('M bm Data'!$C29^2)+('M bm Data'!BQ$3^2))&lt;-1.96," &lt; "," - "))</f>
        <v xml:space="preserve"> &gt; </v>
      </c>
      <c r="AR28" s="21" t="str">
        <f>IF(('M bm Data'!$B29-'M bm Data'!BR$2)/SQRT(('M bm Data'!$C29^2)+('M bm Data'!BR$3^2))&gt;1.96," &gt; ",IF(('M bm Data'!$B29-'M bm Data'!BR$2)/SQRT(('M bm Data'!$C29^2)+('M bm Data'!BR$3^2))&lt;-1.96," &lt; "," - "))</f>
        <v xml:space="preserve"> &gt; </v>
      </c>
      <c r="AS28" s="21" t="str">
        <f>IF(('M bm Data'!$B29-'M bm Data'!BS$2)/SQRT(('M bm Data'!$C29^2)+('M bm Data'!BS$3^2))&gt;1.96," &gt; ",IF(('M bm Data'!$B29-'M bm Data'!BS$2)/SQRT(('M bm Data'!$C29^2)+('M bm Data'!BS$3^2))&lt;-1.96," &lt; "," - "))</f>
        <v xml:space="preserve"> &gt; </v>
      </c>
      <c r="AT28" s="21" t="str">
        <f>IF(('M bm Data'!$B29-'M bm Data'!BT$2)/SQRT(('M bm Data'!$C29^2)+('M bm Data'!BT$3^2))&gt;1.96," &gt; ",IF(('M bm Data'!$B29-'M bm Data'!BT$2)/SQRT(('M bm Data'!$C29^2)+('M bm Data'!BT$3^2))&lt;-1.96," &lt; "," - "))</f>
        <v xml:space="preserve"> &gt; </v>
      </c>
      <c r="AU28" s="21" t="str">
        <f>IF(('M bm Data'!$B29-'M bm Data'!BU$2)/SQRT(('M bm Data'!$C29^2)+('M bm Data'!BU$3^2))&gt;1.96," &gt; ",IF(('M bm Data'!$B29-'M bm Data'!BU$2)/SQRT(('M bm Data'!$C29^2)+('M bm Data'!BU$3^2))&lt;-1.96," &lt; "," - "))</f>
        <v xml:space="preserve"> &gt; </v>
      </c>
      <c r="AV28" s="22" t="str">
        <f>IF(('M bm Data'!$B29-'M bm Data'!BV$2)/SQRT(('M bm Data'!$C29^2)+('M bm Data'!BV$3^2))&gt;1.96," &gt; ",IF(('M bm Data'!$B29-'M bm Data'!BV$2)/SQRT(('M bm Data'!$C29^2)+('M bm Data'!BV$3^2))&lt;-1.96," &lt; "," - "))</f>
        <v xml:space="preserve"> &gt; </v>
      </c>
      <c r="AW28" s="23">
        <f t="shared" si="0"/>
        <v>7</v>
      </c>
      <c r="AX28" s="12">
        <f t="shared" si="1"/>
        <v>6</v>
      </c>
      <c r="AY28" s="24">
        <f t="shared" si="2"/>
        <v>34</v>
      </c>
    </row>
    <row r="29" spans="1:51">
      <c r="A29" s="43" t="str">
        <f>'M bm Data'!A30</f>
        <v>Idaho</v>
      </c>
      <c r="B29" s="40" t="str">
        <f>IF(('M bm Data'!$B30-'M bm Data'!AB$2)/SQRT(('M bm Data'!$C30^2)+('M bm Data'!AB$3^2))&gt;1.96," &gt; ",IF(('M bm Data'!$B30-'M bm Data'!AB$2)/SQRT(('M bm Data'!$C30^2)+('M bm Data'!AB$3^2))&lt;-1.96," &lt; "," - "))</f>
        <v xml:space="preserve"> &lt; </v>
      </c>
      <c r="C29" s="21" t="str">
        <f>IF(('M bm Data'!$B30-'M bm Data'!AC$2)/SQRT(('M bm Data'!$C30^2)+('M bm Data'!AC$3^2))&gt;1.96," &gt; ",IF(('M bm Data'!$B30-'M bm Data'!AC$2)/SQRT(('M bm Data'!$C30^2)+('M bm Data'!AC$3^2))&lt;-1.96," &lt; "," - "))</f>
        <v xml:space="preserve"> &lt; </v>
      </c>
      <c r="D29" s="21" t="str">
        <f>IF(('M bm Data'!$B30-'M bm Data'!AD$2)/SQRT(('M bm Data'!$C30^2)+('M bm Data'!AD$3^2))&gt;1.96," &gt; ",IF(('M bm Data'!$B30-'M bm Data'!AD$2)/SQRT(('M bm Data'!$C30^2)+('M bm Data'!AD$3^2))&lt;-1.96," &lt; "," - "))</f>
        <v xml:space="preserve"> &lt; </v>
      </c>
      <c r="E29" s="21" t="str">
        <f>IF(('M bm Data'!$B30-'M bm Data'!AE$2)/SQRT(('M bm Data'!$C30^2)+('M bm Data'!AE$3^2))&gt;1.96," &gt; ",IF(('M bm Data'!$B30-'M bm Data'!AE$2)/SQRT(('M bm Data'!$C30^2)+('M bm Data'!AE$3^2))&lt;-1.96," &lt; "," - "))</f>
        <v xml:space="preserve"> &lt; </v>
      </c>
      <c r="F29" s="21" t="str">
        <f>IF(('M bm Data'!$B30-'M bm Data'!AF$2)/SQRT(('M bm Data'!$C30^2)+('M bm Data'!AF$3^2))&gt;1.96," &gt; ",IF(('M bm Data'!$B30-'M bm Data'!AF$2)/SQRT(('M bm Data'!$C30^2)+('M bm Data'!AF$3^2))&lt;-1.96," &lt; "," - "))</f>
        <v xml:space="preserve"> &lt; </v>
      </c>
      <c r="G29" s="21" t="str">
        <f>IF(('M bm Data'!$B30-'M bm Data'!AG$2)/SQRT(('M bm Data'!$C30^2)+('M bm Data'!AG$3^2))&gt;1.96," &gt; ",IF(('M bm Data'!$B30-'M bm Data'!AG$2)/SQRT(('M bm Data'!$C30^2)+('M bm Data'!AG$3^2))&lt;-1.96," &lt; "," - "))</f>
        <v xml:space="preserve"> &lt; </v>
      </c>
      <c r="H29" s="21" t="str">
        <f>IF(('M bm Data'!$B30-'M bm Data'!AH$2)/SQRT(('M bm Data'!$C30^2)+('M bm Data'!AH$3^2))&gt;1.96," &gt; ",IF(('M bm Data'!$B30-'M bm Data'!AH$2)/SQRT(('M bm Data'!$C30^2)+('M bm Data'!AH$3^2))&lt;-1.96," &lt; "," - "))</f>
        <v xml:space="preserve"> &lt; </v>
      </c>
      <c r="I29" s="21" t="str">
        <f>IF(('M bm Data'!$B30-'M bm Data'!AI$2)/SQRT(('M bm Data'!$C30^2)+('M bm Data'!AI$3^2))&gt;1.96," &gt; ",IF(('M bm Data'!$B30-'M bm Data'!AI$2)/SQRT(('M bm Data'!$C30^2)+('M bm Data'!AI$3^2))&lt;-1.96," &lt; "," - "))</f>
        <v xml:space="preserve"> &lt; </v>
      </c>
      <c r="J29" s="21" t="str">
        <f>IF(('M bm Data'!$B30-'M bm Data'!AJ$2)/SQRT(('M bm Data'!$C30^2)+('M bm Data'!AJ$3^2))&gt;1.96," &gt; ",IF(('M bm Data'!$B30-'M bm Data'!AJ$2)/SQRT(('M bm Data'!$C30^2)+('M bm Data'!AJ$3^2))&lt;-1.96," &lt; "," - "))</f>
        <v xml:space="preserve"> - </v>
      </c>
      <c r="K29" s="21" t="str">
        <f>IF(('M bm Data'!$B30-'M bm Data'!AK$2)/SQRT(('M bm Data'!$C30^2)+('M bm Data'!AK$3^2))&gt;1.96," &gt; ",IF(('M bm Data'!$B30-'M bm Data'!AK$2)/SQRT(('M bm Data'!$C30^2)+('M bm Data'!AK$3^2))&lt;-1.96," &lt; "," - "))</f>
        <v xml:space="preserve"> - </v>
      </c>
      <c r="L29" s="21" t="str">
        <f>IF(('M bm Data'!$B30-'M bm Data'!AL$2)/SQRT(('M bm Data'!$C30^2)+('M bm Data'!AL$3^2))&gt;1.96," &gt; ",IF(('M bm Data'!$B30-'M bm Data'!AL$2)/SQRT(('M bm Data'!$C30^2)+('M bm Data'!AL$3^2))&lt;-1.96," &lt; "," - "))</f>
        <v xml:space="preserve"> - </v>
      </c>
      <c r="M29" s="21" t="str">
        <f>IF(('M bm Data'!$B30-'M bm Data'!AM$2)/SQRT(('M bm Data'!$C30^2)+('M bm Data'!AM$3^2))&gt;1.96," &gt; ",IF(('M bm Data'!$B30-'M bm Data'!AM$2)/SQRT(('M bm Data'!$C30^2)+('M bm Data'!AM$3^2))&lt;-1.96," &lt; "," - "))</f>
        <v xml:space="preserve"> - </v>
      </c>
      <c r="N29" s="21" t="str">
        <f>IF(('M bm Data'!$B30-'M bm Data'!AN$2)/SQRT(('M bm Data'!$C30^2)+('M bm Data'!AN$3^2))&gt;1.96," &gt; ",IF(('M bm Data'!$B30-'M bm Data'!AN$2)/SQRT(('M bm Data'!$C30^2)+('M bm Data'!AN$3^2))&lt;-1.96," &lt; "," - "))</f>
        <v xml:space="preserve"> &gt; </v>
      </c>
      <c r="O29" s="21" t="str">
        <f>IF(('M bm Data'!$B30-'M bm Data'!AO$2)/SQRT(('M bm Data'!$C30^2)+('M bm Data'!AO$3^2))&gt;1.96," &gt; ",IF(('M bm Data'!$B30-'M bm Data'!AO$2)/SQRT(('M bm Data'!$C30^2)+('M bm Data'!AO$3^2))&lt;-1.96," &lt; "," - "))</f>
        <v xml:space="preserve"> - </v>
      </c>
      <c r="P29" s="21" t="str">
        <f>IF(('M bm Data'!$B30-'M bm Data'!AP$2)/SQRT(('M bm Data'!$C30^2)+('M bm Data'!AP$3^2))&gt;1.96," &gt; ",IF(('M bm Data'!$B30-'M bm Data'!AP$2)/SQRT(('M bm Data'!$C30^2)+('M bm Data'!AP$3^2))&lt;-1.96," &lt; "," - "))</f>
        <v xml:space="preserve"> &gt; </v>
      </c>
      <c r="Q29" s="21" t="str">
        <f>IF(('M bm Data'!$B30-'M bm Data'!AQ$2)/SQRT(('M bm Data'!$C30^2)+('M bm Data'!AQ$3^2))&gt;1.96," &gt; ",IF(('M bm Data'!$B30-'M bm Data'!AQ$2)/SQRT(('M bm Data'!$C30^2)+('M bm Data'!AQ$3^2))&lt;-1.96," &lt; "," - "))</f>
        <v xml:space="preserve"> &gt; </v>
      </c>
      <c r="R29" s="21" t="str">
        <f>IF(('M bm Data'!$B30-'M bm Data'!AR$2)/SQRT(('M bm Data'!$C30^2)+('M bm Data'!AR$3^2))&gt;1.96," &gt; ",IF(('M bm Data'!$B30-'M bm Data'!AR$2)/SQRT(('M bm Data'!$C30^2)+('M bm Data'!AR$3^2))&lt;-1.96," &lt; "," - "))</f>
        <v xml:space="preserve"> &gt; </v>
      </c>
      <c r="S29" s="21" t="str">
        <f>IF(('M bm Data'!$B30-'M bm Data'!AS$2)/SQRT(('M bm Data'!$C30^2)+('M bm Data'!AS$3^2))&gt;1.96," &gt; ",IF(('M bm Data'!$B30-'M bm Data'!AS$2)/SQRT(('M bm Data'!$C30^2)+('M bm Data'!AS$3^2))&lt;-1.96," &lt; "," - "))</f>
        <v xml:space="preserve"> &gt; </v>
      </c>
      <c r="T29" s="21" t="str">
        <f>IF(('M bm Data'!$B30-'M bm Data'!AT$2)/SQRT(('M bm Data'!$C30^2)+('M bm Data'!AT$3^2))&gt;1.96," &gt; ",IF(('M bm Data'!$B30-'M bm Data'!AT$2)/SQRT(('M bm Data'!$C30^2)+('M bm Data'!AT$3^2))&lt;-1.96," &lt; "," - "))</f>
        <v xml:space="preserve"> &gt; </v>
      </c>
      <c r="U29" s="21" t="str">
        <f>IF(('M bm Data'!$B30-'M bm Data'!AU$2)/SQRT(('M bm Data'!$C30^2)+('M bm Data'!AU$3^2))&gt;1.96," &gt; ",IF(('M bm Data'!$B30-'M bm Data'!AU$2)/SQRT(('M bm Data'!$C30^2)+('M bm Data'!AU$3^2))&lt;-1.96," &lt; "," - "))</f>
        <v xml:space="preserve"> &gt; </v>
      </c>
      <c r="V29" s="21" t="str">
        <f>IF(('M bm Data'!$B30-'M bm Data'!AV$2)/SQRT(('M bm Data'!$C30^2)+('M bm Data'!AV$3^2))&gt;1.96," &gt; ",IF(('M bm Data'!$B30-'M bm Data'!AV$2)/SQRT(('M bm Data'!$C30^2)+('M bm Data'!AV$3^2))&lt;-1.96," &lt; "," - "))</f>
        <v xml:space="preserve"> &gt; </v>
      </c>
      <c r="W29" s="21" t="str">
        <f>IF(('M bm Data'!$B30-'M bm Data'!AW$2)/SQRT(('M bm Data'!$C30^2)+('M bm Data'!AW$3^2))&gt;1.96," &gt; ",IF(('M bm Data'!$B30-'M bm Data'!AW$2)/SQRT(('M bm Data'!$C30^2)+('M bm Data'!AW$3^2))&lt;-1.96," &lt; "," - "))</f>
        <v xml:space="preserve"> &gt; </v>
      </c>
      <c r="X29" s="21" t="str">
        <f>IF(('M bm Data'!$B30-'M bm Data'!AX$2)/SQRT(('M bm Data'!$C30^2)+('M bm Data'!AX$3^2))&gt;1.96," &gt; ",IF(('M bm Data'!$B30-'M bm Data'!AX$2)/SQRT(('M bm Data'!$C30^2)+('M bm Data'!AX$3^2))&lt;-1.96," &lt; "," - "))</f>
        <v xml:space="preserve"> &gt; </v>
      </c>
      <c r="Y29" s="21" t="str">
        <f>IF(('M bm Data'!$B30-'M bm Data'!AY$2)/SQRT(('M bm Data'!$C30^2)+('M bm Data'!AY$3^2))&gt;1.96," &gt; ",IF(('M bm Data'!$B30-'M bm Data'!AY$2)/SQRT(('M bm Data'!$C30^2)+('M bm Data'!AY$3^2))&lt;-1.96," &lt; "," - "))</f>
        <v xml:space="preserve"> &gt; </v>
      </c>
      <c r="Z29" s="21" t="str">
        <f>IF(('M bm Data'!$B30-'M bm Data'!AZ$2)/SQRT(('M bm Data'!$C30^2)+('M bm Data'!AZ$3^2))&gt;1.96," &gt; ",IF(('M bm Data'!$B30-'M bm Data'!AZ$2)/SQRT(('M bm Data'!$C30^2)+('M bm Data'!AZ$3^2))&lt;-1.96," &lt; "," - "))</f>
        <v xml:space="preserve"> &gt; </v>
      </c>
      <c r="AA29" s="21" t="str">
        <f>IF(('M bm Data'!$B30-'M bm Data'!BA$2)/SQRT(('M bm Data'!$C30^2)+('M bm Data'!BA$3^2))&gt;1.96," &gt; ",IF(('M bm Data'!$B30-'M bm Data'!BA$2)/SQRT(('M bm Data'!$C30^2)+('M bm Data'!BA$3^2))&lt;-1.96," &lt; "," - "))</f>
        <v xml:space="preserve"> &gt; </v>
      </c>
      <c r="AB29" s="21" t="str">
        <f>IF(('M bm Data'!$B30-'M bm Data'!BB$2)/SQRT(('M bm Data'!$C30^2)+('M bm Data'!BB$3^2))&gt;1.96," &gt; ",IF(('M bm Data'!$B30-'M bm Data'!BB$2)/SQRT(('M bm Data'!$C30^2)+('M bm Data'!BB$3^2))&lt;-1.96," &lt; "," - "))</f>
        <v xml:space="preserve"> &gt; </v>
      </c>
      <c r="AC29" s="21" t="str">
        <f>IF(('M bm Data'!$B30-'M bm Data'!BC$2)/SQRT(('M bm Data'!$C30^2)+('M bm Data'!BC$3^2))&gt;1.96," &gt; ",IF(('M bm Data'!$B30-'M bm Data'!BC$2)/SQRT(('M bm Data'!$C30^2)+('M bm Data'!BC$3^2))&lt;-1.96," &lt; "," - "))</f>
        <v xml:space="preserve"> &gt; </v>
      </c>
      <c r="AD29" s="21" t="str">
        <f>IF(('M bm Data'!$B30-'M bm Data'!BD$2)/SQRT(('M bm Data'!$C30^2)+('M bm Data'!BD$3^2))&gt;1.96," &gt; ",IF(('M bm Data'!$B30-'M bm Data'!BD$2)/SQRT(('M bm Data'!$C30^2)+('M bm Data'!BD$3^2))&lt;-1.96," &lt; "," - "))</f>
        <v xml:space="preserve"> &gt; </v>
      </c>
      <c r="AE29" s="21" t="str">
        <f>IF(('M bm Data'!$B30-'M bm Data'!BE$2)/SQRT(('M bm Data'!$C30^2)+('M bm Data'!BE$3^2))&gt;1.96," &gt; ",IF(('M bm Data'!$B30-'M bm Data'!BE$2)/SQRT(('M bm Data'!$C30^2)+('M bm Data'!BE$3^2))&lt;-1.96," &lt; "," - "))</f>
        <v xml:space="preserve"> &gt; </v>
      </c>
      <c r="AF29" s="21" t="str">
        <f>IF(('M bm Data'!$B30-'M bm Data'!BF$2)/SQRT(('M bm Data'!$C30^2)+('M bm Data'!BF$3^2))&gt;1.96," &gt; ",IF(('M bm Data'!$B30-'M bm Data'!BF$2)/SQRT(('M bm Data'!$C30^2)+('M bm Data'!BF$3^2))&lt;-1.96," &lt; "," - "))</f>
        <v xml:space="preserve"> &gt; </v>
      </c>
      <c r="AG29" s="21" t="str">
        <f>IF(('M bm Data'!$B30-'M bm Data'!BG$2)/SQRT(('M bm Data'!$C30^2)+('M bm Data'!BG$3^2))&gt;1.96," &gt; ",IF(('M bm Data'!$B30-'M bm Data'!BG$2)/SQRT(('M bm Data'!$C30^2)+('M bm Data'!BG$3^2))&lt;-1.96," &lt; "," - "))</f>
        <v xml:space="preserve"> &gt; </v>
      </c>
      <c r="AH29" s="21" t="str">
        <f>IF(('M bm Data'!$B30-'M bm Data'!BH$2)/SQRT(('M bm Data'!$C30^2)+('M bm Data'!BH$3^2))&gt;1.96," &gt; ",IF(('M bm Data'!$B30-'M bm Data'!BH$2)/SQRT(('M bm Data'!$C30^2)+('M bm Data'!BH$3^2))&lt;-1.96," &lt; "," - "))</f>
        <v xml:space="preserve"> &gt; </v>
      </c>
      <c r="AI29" s="21" t="str">
        <f>IF(('M bm Data'!$B30-'M bm Data'!BI$2)/SQRT(('M bm Data'!$C30^2)+('M bm Data'!BI$3^2))&gt;1.96," &gt; ",IF(('M bm Data'!$B30-'M bm Data'!BI$2)/SQRT(('M bm Data'!$C30^2)+('M bm Data'!BI$3^2))&lt;-1.96," &lt; "," - "))</f>
        <v xml:space="preserve"> &gt; </v>
      </c>
      <c r="AJ29" s="21" t="str">
        <f>IF(('M bm Data'!$B30-'M bm Data'!BJ$2)/SQRT(('M bm Data'!$C30^2)+('M bm Data'!BJ$3^2))&gt;1.96," &gt; ",IF(('M bm Data'!$B30-'M bm Data'!BJ$2)/SQRT(('M bm Data'!$C30^2)+('M bm Data'!BJ$3^2))&lt;-1.96," &lt; "," - "))</f>
        <v xml:space="preserve"> &gt; </v>
      </c>
      <c r="AK29" s="21" t="str">
        <f>IF(('M bm Data'!$B30-'M bm Data'!BK$2)/SQRT(('M bm Data'!$C30^2)+('M bm Data'!BK$3^2))&gt;1.96," &gt; ",IF(('M bm Data'!$B30-'M bm Data'!BK$2)/SQRT(('M bm Data'!$C30^2)+('M bm Data'!BK$3^2))&lt;-1.96," &lt; "," - "))</f>
        <v xml:space="preserve"> &gt; </v>
      </c>
      <c r="AL29" s="21" t="str">
        <f>IF(('M bm Data'!$B30-'M bm Data'!BL$2)/SQRT(('M bm Data'!$C30^2)+('M bm Data'!BL$3^2))&gt;1.96," &gt; ",IF(('M bm Data'!$B30-'M bm Data'!BL$2)/SQRT(('M bm Data'!$C30^2)+('M bm Data'!BL$3^2))&lt;-1.96," &lt; "," - "))</f>
        <v xml:space="preserve"> &gt; </v>
      </c>
      <c r="AM29" s="21" t="str">
        <f>IF(('M bm Data'!$B30-'M bm Data'!BM$2)/SQRT(('M bm Data'!$C30^2)+('M bm Data'!BM$3^2))&gt;1.96," &gt; ",IF(('M bm Data'!$B30-'M bm Data'!BM$2)/SQRT(('M bm Data'!$C30^2)+('M bm Data'!BM$3^2))&lt;-1.96," &lt; "," - "))</f>
        <v xml:space="preserve"> &gt; </v>
      </c>
      <c r="AN29" s="21" t="str">
        <f>IF(('M bm Data'!$B30-'M bm Data'!BN$2)/SQRT(('M bm Data'!$C30^2)+('M bm Data'!BN$3^2))&gt;1.96," &gt; ",IF(('M bm Data'!$B30-'M bm Data'!BN$2)/SQRT(('M bm Data'!$C30^2)+('M bm Data'!BN$3^2))&lt;-1.96," &lt; "," - "))</f>
        <v xml:space="preserve"> &gt; </v>
      </c>
      <c r="AO29" s="21" t="str">
        <f>IF(('M bm Data'!$B30-'M bm Data'!BO$2)/SQRT(('M bm Data'!$C30^2)+('M bm Data'!BO$3^2))&gt;1.96," &gt; ",IF(('M bm Data'!$B30-'M bm Data'!BO$2)/SQRT(('M bm Data'!$C30^2)+('M bm Data'!BO$3^2))&lt;-1.96," &lt; "," - "))</f>
        <v xml:space="preserve"> &gt; </v>
      </c>
      <c r="AP29" s="21" t="str">
        <f>IF(('M bm Data'!$B30-'M bm Data'!BP$2)/SQRT(('M bm Data'!$C30^2)+('M bm Data'!BP$3^2))&gt;1.96," &gt; ",IF(('M bm Data'!$B30-'M bm Data'!BP$2)/SQRT(('M bm Data'!$C30^2)+('M bm Data'!BP$3^2))&lt;-1.96," &lt; "," - "))</f>
        <v xml:space="preserve"> &gt; </v>
      </c>
      <c r="AQ29" s="21" t="str">
        <f>IF(('M bm Data'!$B30-'M bm Data'!BQ$2)/SQRT(('M bm Data'!$C30^2)+('M bm Data'!BQ$3^2))&gt;1.96," &gt; ",IF(('M bm Data'!$B30-'M bm Data'!BQ$2)/SQRT(('M bm Data'!$C30^2)+('M bm Data'!BQ$3^2))&lt;-1.96," &lt; "," - "))</f>
        <v xml:space="preserve"> &gt; </v>
      </c>
      <c r="AR29" s="21" t="str">
        <f>IF(('M bm Data'!$B30-'M bm Data'!BR$2)/SQRT(('M bm Data'!$C30^2)+('M bm Data'!BR$3^2))&gt;1.96," &gt; ",IF(('M bm Data'!$B30-'M bm Data'!BR$2)/SQRT(('M bm Data'!$C30^2)+('M bm Data'!BR$3^2))&lt;-1.96," &lt; "," - "))</f>
        <v xml:space="preserve"> &gt; </v>
      </c>
      <c r="AS29" s="21" t="str">
        <f>IF(('M bm Data'!$B30-'M bm Data'!BS$2)/SQRT(('M bm Data'!$C30^2)+('M bm Data'!BS$3^2))&gt;1.96," &gt; ",IF(('M bm Data'!$B30-'M bm Data'!BS$2)/SQRT(('M bm Data'!$C30^2)+('M bm Data'!BS$3^2))&lt;-1.96," &lt; "," - "))</f>
        <v xml:space="preserve"> &gt; </v>
      </c>
      <c r="AT29" s="21" t="str">
        <f>IF(('M bm Data'!$B30-'M bm Data'!BT$2)/SQRT(('M bm Data'!$C30^2)+('M bm Data'!BT$3^2))&gt;1.96," &gt; ",IF(('M bm Data'!$B30-'M bm Data'!BT$2)/SQRT(('M bm Data'!$C30^2)+('M bm Data'!BT$3^2))&lt;-1.96," &lt; "," - "))</f>
        <v xml:space="preserve"> &gt; </v>
      </c>
      <c r="AU29" s="21" t="str">
        <f>IF(('M bm Data'!$B30-'M bm Data'!BU$2)/SQRT(('M bm Data'!$C30^2)+('M bm Data'!BU$3^2))&gt;1.96," &gt; ",IF(('M bm Data'!$B30-'M bm Data'!BU$2)/SQRT(('M bm Data'!$C30^2)+('M bm Data'!BU$3^2))&lt;-1.96," &lt; "," - "))</f>
        <v xml:space="preserve"> &gt; </v>
      </c>
      <c r="AV29" s="22" t="str">
        <f>IF(('M bm Data'!$B30-'M bm Data'!BV$2)/SQRT(('M bm Data'!$C30^2)+('M bm Data'!BV$3^2))&gt;1.96," &gt; ",IF(('M bm Data'!$B30-'M bm Data'!BV$2)/SQRT(('M bm Data'!$C30^2)+('M bm Data'!BV$3^2))&lt;-1.96," &lt; "," - "))</f>
        <v xml:space="preserve"> &gt; </v>
      </c>
      <c r="AW29" s="23">
        <f t="shared" si="0"/>
        <v>8</v>
      </c>
      <c r="AX29" s="12">
        <f t="shared" si="1"/>
        <v>5</v>
      </c>
      <c r="AY29" s="24">
        <f t="shared" si="2"/>
        <v>34</v>
      </c>
    </row>
    <row r="30" spans="1:51">
      <c r="A30" s="43" t="str">
        <f>'M bm Data'!A31</f>
        <v>Washington</v>
      </c>
      <c r="B30" s="40" t="str">
        <f>IF(('M bm Data'!$B31-'M bm Data'!AB$2)/SQRT(('M bm Data'!$C31^2)+('M bm Data'!AB$3^2))&gt;1.96," &gt; ",IF(('M bm Data'!$B31-'M bm Data'!AB$2)/SQRT(('M bm Data'!$C31^2)+('M bm Data'!AB$3^2))&lt;-1.96," &lt; "," - "))</f>
        <v xml:space="preserve"> &lt; </v>
      </c>
      <c r="C30" s="21" t="str">
        <f>IF(('M bm Data'!$B31-'M bm Data'!AC$2)/SQRT(('M bm Data'!$C31^2)+('M bm Data'!AC$3^2))&gt;1.96," &gt; ",IF(('M bm Data'!$B31-'M bm Data'!AC$2)/SQRT(('M bm Data'!$C31^2)+('M bm Data'!AC$3^2))&lt;-1.96," &lt; "," - "))</f>
        <v xml:space="preserve"> &lt; </v>
      </c>
      <c r="D30" s="21" t="str">
        <f>IF(('M bm Data'!$B31-'M bm Data'!AD$2)/SQRT(('M bm Data'!$C31^2)+('M bm Data'!AD$3^2))&gt;1.96," &gt; ",IF(('M bm Data'!$B31-'M bm Data'!AD$2)/SQRT(('M bm Data'!$C31^2)+('M bm Data'!AD$3^2))&lt;-1.96," &lt; "," - "))</f>
        <v xml:space="preserve"> &lt; </v>
      </c>
      <c r="E30" s="21" t="str">
        <f>IF(('M bm Data'!$B31-'M bm Data'!AE$2)/SQRT(('M bm Data'!$C31^2)+('M bm Data'!AE$3^2))&gt;1.96," &gt; ",IF(('M bm Data'!$B31-'M bm Data'!AE$2)/SQRT(('M bm Data'!$C31^2)+('M bm Data'!AE$3^2))&lt;-1.96," &lt; "," - "))</f>
        <v xml:space="preserve"> &lt; </v>
      </c>
      <c r="F30" s="21" t="str">
        <f>IF(('M bm Data'!$B31-'M bm Data'!AF$2)/SQRT(('M bm Data'!$C31^2)+('M bm Data'!AF$3^2))&gt;1.96," &gt; ",IF(('M bm Data'!$B31-'M bm Data'!AF$2)/SQRT(('M bm Data'!$C31^2)+('M bm Data'!AF$3^2))&lt;-1.96," &lt; "," - "))</f>
        <v xml:space="preserve"> &lt; </v>
      </c>
      <c r="G30" s="21" t="str">
        <f>IF(('M bm Data'!$B31-'M bm Data'!AG$2)/SQRT(('M bm Data'!$C31^2)+('M bm Data'!AG$3^2))&gt;1.96," &gt; ",IF(('M bm Data'!$B31-'M bm Data'!AG$2)/SQRT(('M bm Data'!$C31^2)+('M bm Data'!AG$3^2))&lt;-1.96," &lt; "," - "))</f>
        <v xml:space="preserve"> &lt; </v>
      </c>
      <c r="H30" s="21" t="str">
        <f>IF(('M bm Data'!$B31-'M bm Data'!AH$2)/SQRT(('M bm Data'!$C31^2)+('M bm Data'!AH$3^2))&gt;1.96," &gt; ",IF(('M bm Data'!$B31-'M bm Data'!AH$2)/SQRT(('M bm Data'!$C31^2)+('M bm Data'!AH$3^2))&lt;-1.96," &lt; "," - "))</f>
        <v xml:space="preserve"> &lt; </v>
      </c>
      <c r="I30" s="21" t="str">
        <f>IF(('M bm Data'!$B31-'M bm Data'!AI$2)/SQRT(('M bm Data'!$C31^2)+('M bm Data'!AI$3^2))&gt;1.96," &gt; ",IF(('M bm Data'!$B31-'M bm Data'!AI$2)/SQRT(('M bm Data'!$C31^2)+('M bm Data'!AI$3^2))&lt;-1.96," &lt; "," - "))</f>
        <v xml:space="preserve"> - </v>
      </c>
      <c r="J30" s="21" t="str">
        <f>IF(('M bm Data'!$B31-'M bm Data'!AJ$2)/SQRT(('M bm Data'!$C31^2)+('M bm Data'!AJ$3^2))&gt;1.96," &gt; ",IF(('M bm Data'!$B31-'M bm Data'!AJ$2)/SQRT(('M bm Data'!$C31^2)+('M bm Data'!AJ$3^2))&lt;-1.96," &lt; "," - "))</f>
        <v xml:space="preserve"> - </v>
      </c>
      <c r="K30" s="21" t="str">
        <f>IF(('M bm Data'!$B31-'M bm Data'!AK$2)/SQRT(('M bm Data'!$C31^2)+('M bm Data'!AK$3^2))&gt;1.96," &gt; ",IF(('M bm Data'!$B31-'M bm Data'!AK$2)/SQRT(('M bm Data'!$C31^2)+('M bm Data'!AK$3^2))&lt;-1.96," &lt; "," - "))</f>
        <v xml:space="preserve"> - </v>
      </c>
      <c r="L30" s="21" t="str">
        <f>IF(('M bm Data'!$B31-'M bm Data'!AL$2)/SQRT(('M bm Data'!$C31^2)+('M bm Data'!AL$3^2))&gt;1.96," &gt; ",IF(('M bm Data'!$B31-'M bm Data'!AL$2)/SQRT(('M bm Data'!$C31^2)+('M bm Data'!AL$3^2))&lt;-1.96," &lt; "," - "))</f>
        <v xml:space="preserve"> - </v>
      </c>
      <c r="M30" s="21" t="str">
        <f>IF(('M bm Data'!$B31-'M bm Data'!AM$2)/SQRT(('M bm Data'!$C31^2)+('M bm Data'!AM$3^2))&gt;1.96," &gt; ",IF(('M bm Data'!$B31-'M bm Data'!AM$2)/SQRT(('M bm Data'!$C31^2)+('M bm Data'!AM$3^2))&lt;-1.96," &lt; "," - "))</f>
        <v xml:space="preserve"> - </v>
      </c>
      <c r="N30" s="21" t="str">
        <f>IF(('M bm Data'!$B31-'M bm Data'!AN$2)/SQRT(('M bm Data'!$C31^2)+('M bm Data'!AN$3^2))&gt;1.96," &gt; ",IF(('M bm Data'!$B31-'M bm Data'!AN$2)/SQRT(('M bm Data'!$C31^2)+('M bm Data'!AN$3^2))&lt;-1.96," &lt; "," - "))</f>
        <v xml:space="preserve"> &gt; </v>
      </c>
      <c r="O30" s="21" t="str">
        <f>IF(('M bm Data'!$B31-'M bm Data'!AO$2)/SQRT(('M bm Data'!$C31^2)+('M bm Data'!AO$3^2))&gt;1.96," &gt; ",IF(('M bm Data'!$B31-'M bm Data'!AO$2)/SQRT(('M bm Data'!$C31^2)+('M bm Data'!AO$3^2))&lt;-1.96," &lt; "," - "))</f>
        <v xml:space="preserve"> - </v>
      </c>
      <c r="P30" s="21" t="str">
        <f>IF(('M bm Data'!$B31-'M bm Data'!AP$2)/SQRT(('M bm Data'!$C31^2)+('M bm Data'!AP$3^2))&gt;1.96," &gt; ",IF(('M bm Data'!$B31-'M bm Data'!AP$2)/SQRT(('M bm Data'!$C31^2)+('M bm Data'!AP$3^2))&lt;-1.96," &lt; "," - "))</f>
        <v xml:space="preserve"> &gt; </v>
      </c>
      <c r="Q30" s="21" t="str">
        <f>IF(('M bm Data'!$B31-'M bm Data'!AQ$2)/SQRT(('M bm Data'!$C31^2)+('M bm Data'!AQ$3^2))&gt;1.96," &gt; ",IF(('M bm Data'!$B31-'M bm Data'!AQ$2)/SQRT(('M bm Data'!$C31^2)+('M bm Data'!AQ$3^2))&lt;-1.96," &lt; "," - "))</f>
        <v xml:space="preserve"> &gt; </v>
      </c>
      <c r="R30" s="21" t="str">
        <f>IF(('M bm Data'!$B31-'M bm Data'!AR$2)/SQRT(('M bm Data'!$C31^2)+('M bm Data'!AR$3^2))&gt;1.96," &gt; ",IF(('M bm Data'!$B31-'M bm Data'!AR$2)/SQRT(('M bm Data'!$C31^2)+('M bm Data'!AR$3^2))&lt;-1.96," &lt; "," - "))</f>
        <v xml:space="preserve"> &gt; </v>
      </c>
      <c r="S30" s="21" t="str">
        <f>IF(('M bm Data'!$B31-'M bm Data'!AS$2)/SQRT(('M bm Data'!$C31^2)+('M bm Data'!AS$3^2))&gt;1.96," &gt; ",IF(('M bm Data'!$B31-'M bm Data'!AS$2)/SQRT(('M bm Data'!$C31^2)+('M bm Data'!AS$3^2))&lt;-1.96," &lt; "," - "))</f>
        <v xml:space="preserve"> &gt; </v>
      </c>
      <c r="T30" s="21" t="str">
        <f>IF(('M bm Data'!$B31-'M bm Data'!AT$2)/SQRT(('M bm Data'!$C31^2)+('M bm Data'!AT$3^2))&gt;1.96," &gt; ",IF(('M bm Data'!$B31-'M bm Data'!AT$2)/SQRT(('M bm Data'!$C31^2)+('M bm Data'!AT$3^2))&lt;-1.96," &lt; "," - "))</f>
        <v xml:space="preserve"> &gt; </v>
      </c>
      <c r="U30" s="21" t="str">
        <f>IF(('M bm Data'!$B31-'M bm Data'!AU$2)/SQRT(('M bm Data'!$C31^2)+('M bm Data'!AU$3^2))&gt;1.96," &gt; ",IF(('M bm Data'!$B31-'M bm Data'!AU$2)/SQRT(('M bm Data'!$C31^2)+('M bm Data'!AU$3^2))&lt;-1.96," &lt; "," - "))</f>
        <v xml:space="preserve"> &gt; </v>
      </c>
      <c r="V30" s="21" t="str">
        <f>IF(('M bm Data'!$B31-'M bm Data'!AV$2)/SQRT(('M bm Data'!$C31^2)+('M bm Data'!AV$3^2))&gt;1.96," &gt; ",IF(('M bm Data'!$B31-'M bm Data'!AV$2)/SQRT(('M bm Data'!$C31^2)+('M bm Data'!AV$3^2))&lt;-1.96," &lt; "," - "))</f>
        <v xml:space="preserve"> &gt; </v>
      </c>
      <c r="W30" s="21" t="str">
        <f>IF(('M bm Data'!$B31-'M bm Data'!AW$2)/SQRT(('M bm Data'!$C31^2)+('M bm Data'!AW$3^2))&gt;1.96," &gt; ",IF(('M bm Data'!$B31-'M bm Data'!AW$2)/SQRT(('M bm Data'!$C31^2)+('M bm Data'!AW$3^2))&lt;-1.96," &lt; "," - "))</f>
        <v xml:space="preserve"> &gt; </v>
      </c>
      <c r="X30" s="21" t="str">
        <f>IF(('M bm Data'!$B31-'M bm Data'!AX$2)/SQRT(('M bm Data'!$C31^2)+('M bm Data'!AX$3^2))&gt;1.96," &gt; ",IF(('M bm Data'!$B31-'M bm Data'!AX$2)/SQRT(('M bm Data'!$C31^2)+('M bm Data'!AX$3^2))&lt;-1.96," &lt; "," - "))</f>
        <v xml:space="preserve"> &gt; </v>
      </c>
      <c r="Y30" s="21" t="str">
        <f>IF(('M bm Data'!$B31-'M bm Data'!AY$2)/SQRT(('M bm Data'!$C31^2)+('M bm Data'!AY$3^2))&gt;1.96," &gt; ",IF(('M bm Data'!$B31-'M bm Data'!AY$2)/SQRT(('M bm Data'!$C31^2)+('M bm Data'!AY$3^2))&lt;-1.96," &lt; "," - "))</f>
        <v xml:space="preserve"> &gt; </v>
      </c>
      <c r="Z30" s="21" t="str">
        <f>IF(('M bm Data'!$B31-'M bm Data'!AZ$2)/SQRT(('M bm Data'!$C31^2)+('M bm Data'!AZ$3^2))&gt;1.96," &gt; ",IF(('M bm Data'!$B31-'M bm Data'!AZ$2)/SQRT(('M bm Data'!$C31^2)+('M bm Data'!AZ$3^2))&lt;-1.96," &lt; "," - "))</f>
        <v xml:space="preserve"> &gt; </v>
      </c>
      <c r="AA30" s="21" t="str">
        <f>IF(('M bm Data'!$B31-'M bm Data'!BA$2)/SQRT(('M bm Data'!$C31^2)+('M bm Data'!BA$3^2))&gt;1.96," &gt; ",IF(('M bm Data'!$B31-'M bm Data'!BA$2)/SQRT(('M bm Data'!$C31^2)+('M bm Data'!BA$3^2))&lt;-1.96," &lt; "," - "))</f>
        <v xml:space="preserve"> &gt; </v>
      </c>
      <c r="AB30" s="21" t="str">
        <f>IF(('M bm Data'!$B31-'M bm Data'!BB$2)/SQRT(('M bm Data'!$C31^2)+('M bm Data'!BB$3^2))&gt;1.96," &gt; ",IF(('M bm Data'!$B31-'M bm Data'!BB$2)/SQRT(('M bm Data'!$C31^2)+('M bm Data'!BB$3^2))&lt;-1.96," &lt; "," - "))</f>
        <v xml:space="preserve"> &gt; </v>
      </c>
      <c r="AC30" s="21" t="str">
        <f>IF(('M bm Data'!$B31-'M bm Data'!BC$2)/SQRT(('M bm Data'!$C31^2)+('M bm Data'!BC$3^2))&gt;1.96," &gt; ",IF(('M bm Data'!$B31-'M bm Data'!BC$2)/SQRT(('M bm Data'!$C31^2)+('M bm Data'!BC$3^2))&lt;-1.96," &lt; "," - "))</f>
        <v xml:space="preserve"> &gt; </v>
      </c>
      <c r="AD30" s="21" t="str">
        <f>IF(('M bm Data'!$B31-'M bm Data'!BD$2)/SQRT(('M bm Data'!$C31^2)+('M bm Data'!BD$3^2))&gt;1.96," &gt; ",IF(('M bm Data'!$B31-'M bm Data'!BD$2)/SQRT(('M bm Data'!$C31^2)+('M bm Data'!BD$3^2))&lt;-1.96," &lt; "," - "))</f>
        <v xml:space="preserve"> &gt; </v>
      </c>
      <c r="AE30" s="21" t="str">
        <f>IF(('M bm Data'!$B31-'M bm Data'!BE$2)/SQRT(('M bm Data'!$C31^2)+('M bm Data'!BE$3^2))&gt;1.96," &gt; ",IF(('M bm Data'!$B31-'M bm Data'!BE$2)/SQRT(('M bm Data'!$C31^2)+('M bm Data'!BE$3^2))&lt;-1.96," &lt; "," - "))</f>
        <v xml:space="preserve"> &gt; </v>
      </c>
      <c r="AF30" s="21" t="str">
        <f>IF(('M bm Data'!$B31-'M bm Data'!BF$2)/SQRT(('M bm Data'!$C31^2)+('M bm Data'!BF$3^2))&gt;1.96," &gt; ",IF(('M bm Data'!$B31-'M bm Data'!BF$2)/SQRT(('M bm Data'!$C31^2)+('M bm Data'!BF$3^2))&lt;-1.96," &lt; "," - "))</f>
        <v xml:space="preserve"> &gt; </v>
      </c>
      <c r="AG30" s="21" t="str">
        <f>IF(('M bm Data'!$B31-'M bm Data'!BG$2)/SQRT(('M bm Data'!$C31^2)+('M bm Data'!BG$3^2))&gt;1.96," &gt; ",IF(('M bm Data'!$B31-'M bm Data'!BG$2)/SQRT(('M bm Data'!$C31^2)+('M bm Data'!BG$3^2))&lt;-1.96," &lt; "," - "))</f>
        <v xml:space="preserve"> &gt; </v>
      </c>
      <c r="AH30" s="21" t="str">
        <f>IF(('M bm Data'!$B31-'M bm Data'!BH$2)/SQRT(('M bm Data'!$C31^2)+('M bm Data'!BH$3^2))&gt;1.96," &gt; ",IF(('M bm Data'!$B31-'M bm Data'!BH$2)/SQRT(('M bm Data'!$C31^2)+('M bm Data'!BH$3^2))&lt;-1.96," &lt; "," - "))</f>
        <v xml:space="preserve"> &gt; </v>
      </c>
      <c r="AI30" s="21" t="str">
        <f>IF(('M bm Data'!$B31-'M bm Data'!BI$2)/SQRT(('M bm Data'!$C31^2)+('M bm Data'!BI$3^2))&gt;1.96," &gt; ",IF(('M bm Data'!$B31-'M bm Data'!BI$2)/SQRT(('M bm Data'!$C31^2)+('M bm Data'!BI$3^2))&lt;-1.96," &lt; "," - "))</f>
        <v xml:space="preserve"> &gt; </v>
      </c>
      <c r="AJ30" s="21" t="str">
        <f>IF(('M bm Data'!$B31-'M bm Data'!BJ$2)/SQRT(('M bm Data'!$C31^2)+('M bm Data'!BJ$3^2))&gt;1.96," &gt; ",IF(('M bm Data'!$B31-'M bm Data'!BJ$2)/SQRT(('M bm Data'!$C31^2)+('M bm Data'!BJ$3^2))&lt;-1.96," &lt; "," - "))</f>
        <v xml:space="preserve"> &gt; </v>
      </c>
      <c r="AK30" s="21" t="str">
        <f>IF(('M bm Data'!$B31-'M bm Data'!BK$2)/SQRT(('M bm Data'!$C31^2)+('M bm Data'!BK$3^2))&gt;1.96," &gt; ",IF(('M bm Data'!$B31-'M bm Data'!BK$2)/SQRT(('M bm Data'!$C31^2)+('M bm Data'!BK$3^2))&lt;-1.96," &lt; "," - "))</f>
        <v xml:space="preserve"> &gt; </v>
      </c>
      <c r="AL30" s="21" t="str">
        <f>IF(('M bm Data'!$B31-'M bm Data'!BL$2)/SQRT(('M bm Data'!$C31^2)+('M bm Data'!BL$3^2))&gt;1.96," &gt; ",IF(('M bm Data'!$B31-'M bm Data'!BL$2)/SQRT(('M bm Data'!$C31^2)+('M bm Data'!BL$3^2))&lt;-1.96," &lt; "," - "))</f>
        <v xml:space="preserve"> &gt; </v>
      </c>
      <c r="AM30" s="21" t="str">
        <f>IF(('M bm Data'!$B31-'M bm Data'!BM$2)/SQRT(('M bm Data'!$C31^2)+('M bm Data'!BM$3^2))&gt;1.96," &gt; ",IF(('M bm Data'!$B31-'M bm Data'!BM$2)/SQRT(('M bm Data'!$C31^2)+('M bm Data'!BM$3^2))&lt;-1.96," &lt; "," - "))</f>
        <v xml:space="preserve"> &gt; </v>
      </c>
      <c r="AN30" s="21" t="str">
        <f>IF(('M bm Data'!$B31-'M bm Data'!BN$2)/SQRT(('M bm Data'!$C31^2)+('M bm Data'!BN$3^2))&gt;1.96," &gt; ",IF(('M bm Data'!$B31-'M bm Data'!BN$2)/SQRT(('M bm Data'!$C31^2)+('M bm Data'!BN$3^2))&lt;-1.96," &lt; "," - "))</f>
        <v xml:space="preserve"> &gt; </v>
      </c>
      <c r="AO30" s="21" t="str">
        <f>IF(('M bm Data'!$B31-'M bm Data'!BO$2)/SQRT(('M bm Data'!$C31^2)+('M bm Data'!BO$3^2))&gt;1.96," &gt; ",IF(('M bm Data'!$B31-'M bm Data'!BO$2)/SQRT(('M bm Data'!$C31^2)+('M bm Data'!BO$3^2))&lt;-1.96," &lt; "," - "))</f>
        <v xml:space="preserve"> &gt; </v>
      </c>
      <c r="AP30" s="21" t="str">
        <f>IF(('M bm Data'!$B31-'M bm Data'!BP$2)/SQRT(('M bm Data'!$C31^2)+('M bm Data'!BP$3^2))&gt;1.96," &gt; ",IF(('M bm Data'!$B31-'M bm Data'!BP$2)/SQRT(('M bm Data'!$C31^2)+('M bm Data'!BP$3^2))&lt;-1.96," &lt; "," - "))</f>
        <v xml:space="preserve"> &gt; </v>
      </c>
      <c r="AQ30" s="21" t="str">
        <f>IF(('M bm Data'!$B31-'M bm Data'!BQ$2)/SQRT(('M bm Data'!$C31^2)+('M bm Data'!BQ$3^2))&gt;1.96," &gt; ",IF(('M bm Data'!$B31-'M bm Data'!BQ$2)/SQRT(('M bm Data'!$C31^2)+('M bm Data'!BQ$3^2))&lt;-1.96," &lt; "," - "))</f>
        <v xml:space="preserve"> &gt; </v>
      </c>
      <c r="AR30" s="21" t="str">
        <f>IF(('M bm Data'!$B31-'M bm Data'!BR$2)/SQRT(('M bm Data'!$C31^2)+('M bm Data'!BR$3^2))&gt;1.96," &gt; ",IF(('M bm Data'!$B31-'M bm Data'!BR$2)/SQRT(('M bm Data'!$C31^2)+('M bm Data'!BR$3^2))&lt;-1.96," &lt; "," - "))</f>
        <v xml:space="preserve"> &gt; </v>
      </c>
      <c r="AS30" s="21" t="str">
        <f>IF(('M bm Data'!$B31-'M bm Data'!BS$2)/SQRT(('M bm Data'!$C31^2)+('M bm Data'!BS$3^2))&gt;1.96," &gt; ",IF(('M bm Data'!$B31-'M bm Data'!BS$2)/SQRT(('M bm Data'!$C31^2)+('M bm Data'!BS$3^2))&lt;-1.96," &lt; "," - "))</f>
        <v xml:space="preserve"> &gt; </v>
      </c>
      <c r="AT30" s="21" t="str">
        <f>IF(('M bm Data'!$B31-'M bm Data'!BT$2)/SQRT(('M bm Data'!$C31^2)+('M bm Data'!BT$3^2))&gt;1.96," &gt; ",IF(('M bm Data'!$B31-'M bm Data'!BT$2)/SQRT(('M bm Data'!$C31^2)+('M bm Data'!BT$3^2))&lt;-1.96," &lt; "," - "))</f>
        <v xml:space="preserve"> &gt; </v>
      </c>
      <c r="AU30" s="21" t="str">
        <f>IF(('M bm Data'!$B31-'M bm Data'!BU$2)/SQRT(('M bm Data'!$C31^2)+('M bm Data'!BU$3^2))&gt;1.96," &gt; ",IF(('M bm Data'!$B31-'M bm Data'!BU$2)/SQRT(('M bm Data'!$C31^2)+('M bm Data'!BU$3^2))&lt;-1.96," &lt; "," - "))</f>
        <v xml:space="preserve"> &gt; </v>
      </c>
      <c r="AV30" s="22" t="str">
        <f>IF(('M bm Data'!$B31-'M bm Data'!BV$2)/SQRT(('M bm Data'!$C31^2)+('M bm Data'!BV$3^2))&gt;1.96," &gt; ",IF(('M bm Data'!$B31-'M bm Data'!BV$2)/SQRT(('M bm Data'!$C31^2)+('M bm Data'!BV$3^2))&lt;-1.96," &lt; "," - "))</f>
        <v xml:space="preserve"> &gt; </v>
      </c>
      <c r="AW30" s="23">
        <f t="shared" si="0"/>
        <v>7</v>
      </c>
      <c r="AX30" s="12">
        <f t="shared" si="1"/>
        <v>6</v>
      </c>
      <c r="AY30" s="24">
        <f t="shared" si="2"/>
        <v>34</v>
      </c>
    </row>
    <row r="31" spans="1:51">
      <c r="A31" s="43" t="str">
        <f>'M bm Data'!A32</f>
        <v>Nebraska</v>
      </c>
      <c r="B31" s="40" t="str">
        <f>IF(('M bm Data'!$B32-'M bm Data'!AB$2)/SQRT(('M bm Data'!$C32^2)+('M bm Data'!AB$3^2))&gt;1.96," &gt; ",IF(('M bm Data'!$B32-'M bm Data'!AB$2)/SQRT(('M bm Data'!$C32^2)+('M bm Data'!AB$3^2))&lt;-1.96," &lt; "," - "))</f>
        <v xml:space="preserve"> &lt; </v>
      </c>
      <c r="C31" s="21" t="str">
        <f>IF(('M bm Data'!$B32-'M bm Data'!AC$2)/SQRT(('M bm Data'!$C32^2)+('M bm Data'!AC$3^2))&gt;1.96," &gt; ",IF(('M bm Data'!$B32-'M bm Data'!AC$2)/SQRT(('M bm Data'!$C32^2)+('M bm Data'!AC$3^2))&lt;-1.96," &lt; "," - "))</f>
        <v xml:space="preserve"> &lt; </v>
      </c>
      <c r="D31" s="21" t="str">
        <f>IF(('M bm Data'!$B32-'M bm Data'!AD$2)/SQRT(('M bm Data'!$C32^2)+('M bm Data'!AD$3^2))&gt;1.96," &gt; ",IF(('M bm Data'!$B32-'M bm Data'!AD$2)/SQRT(('M bm Data'!$C32^2)+('M bm Data'!AD$3^2))&lt;-1.96," &lt; "," - "))</f>
        <v xml:space="preserve"> &lt; </v>
      </c>
      <c r="E31" s="21" t="str">
        <f>IF(('M bm Data'!$B32-'M bm Data'!AE$2)/SQRT(('M bm Data'!$C32^2)+('M bm Data'!AE$3^2))&gt;1.96," &gt; ",IF(('M bm Data'!$B32-'M bm Data'!AE$2)/SQRT(('M bm Data'!$C32^2)+('M bm Data'!AE$3^2))&lt;-1.96," &lt; "," - "))</f>
        <v xml:space="preserve"> &lt; </v>
      </c>
      <c r="F31" s="21" t="str">
        <f>IF(('M bm Data'!$B32-'M bm Data'!AF$2)/SQRT(('M bm Data'!$C32^2)+('M bm Data'!AF$3^2))&gt;1.96," &gt; ",IF(('M bm Data'!$B32-'M bm Data'!AF$2)/SQRT(('M bm Data'!$C32^2)+('M bm Data'!AF$3^2))&lt;-1.96," &lt; "," - "))</f>
        <v xml:space="preserve"> &lt; </v>
      </c>
      <c r="G31" s="21" t="str">
        <f>IF(('M bm Data'!$B32-'M bm Data'!AG$2)/SQRT(('M bm Data'!$C32^2)+('M bm Data'!AG$3^2))&gt;1.96," &gt; ",IF(('M bm Data'!$B32-'M bm Data'!AG$2)/SQRT(('M bm Data'!$C32^2)+('M bm Data'!AG$3^2))&lt;-1.96," &lt; "," - "))</f>
        <v xml:space="preserve"> &lt; </v>
      </c>
      <c r="H31" s="21" t="str">
        <f>IF(('M bm Data'!$B32-'M bm Data'!AH$2)/SQRT(('M bm Data'!$C32^2)+('M bm Data'!AH$3^2))&gt;1.96," &gt; ",IF(('M bm Data'!$B32-'M bm Data'!AH$2)/SQRT(('M bm Data'!$C32^2)+('M bm Data'!AH$3^2))&lt;-1.96," &lt; "," - "))</f>
        <v xml:space="preserve"> &lt; </v>
      </c>
      <c r="I31" s="21" t="str">
        <f>IF(('M bm Data'!$B32-'M bm Data'!AI$2)/SQRT(('M bm Data'!$C32^2)+('M bm Data'!AI$3^2))&gt;1.96," &gt; ",IF(('M bm Data'!$B32-'M bm Data'!AI$2)/SQRT(('M bm Data'!$C32^2)+('M bm Data'!AI$3^2))&lt;-1.96," &lt; "," - "))</f>
        <v xml:space="preserve"> - </v>
      </c>
      <c r="J31" s="21" t="str">
        <f>IF(('M bm Data'!$B32-'M bm Data'!AJ$2)/SQRT(('M bm Data'!$C32^2)+('M bm Data'!AJ$3^2))&gt;1.96," &gt; ",IF(('M bm Data'!$B32-'M bm Data'!AJ$2)/SQRT(('M bm Data'!$C32^2)+('M bm Data'!AJ$3^2))&lt;-1.96," &lt; "," - "))</f>
        <v xml:space="preserve"> - </v>
      </c>
      <c r="K31" s="21" t="str">
        <f>IF(('M bm Data'!$B32-'M bm Data'!AK$2)/SQRT(('M bm Data'!$C32^2)+('M bm Data'!AK$3^2))&gt;1.96," &gt; ",IF(('M bm Data'!$B32-'M bm Data'!AK$2)/SQRT(('M bm Data'!$C32^2)+('M bm Data'!AK$3^2))&lt;-1.96," &lt; "," - "))</f>
        <v xml:space="preserve"> - </v>
      </c>
      <c r="L31" s="21" t="str">
        <f>IF(('M bm Data'!$B32-'M bm Data'!AL$2)/SQRT(('M bm Data'!$C32^2)+('M bm Data'!AL$3^2))&gt;1.96," &gt; ",IF(('M bm Data'!$B32-'M bm Data'!AL$2)/SQRT(('M bm Data'!$C32^2)+('M bm Data'!AL$3^2))&lt;-1.96," &lt; "," - "))</f>
        <v xml:space="preserve"> - </v>
      </c>
      <c r="M31" s="21" t="str">
        <f>IF(('M bm Data'!$B32-'M bm Data'!AM$2)/SQRT(('M bm Data'!$C32^2)+('M bm Data'!AM$3^2))&gt;1.96," &gt; ",IF(('M bm Data'!$B32-'M bm Data'!AM$2)/SQRT(('M bm Data'!$C32^2)+('M bm Data'!AM$3^2))&lt;-1.96," &lt; "," - "))</f>
        <v xml:space="preserve"> - </v>
      </c>
      <c r="N31" s="21" t="str">
        <f>IF(('M bm Data'!$B32-'M bm Data'!AN$2)/SQRT(('M bm Data'!$C32^2)+('M bm Data'!AN$3^2))&gt;1.96," &gt; ",IF(('M bm Data'!$B32-'M bm Data'!AN$2)/SQRT(('M bm Data'!$C32^2)+('M bm Data'!AN$3^2))&lt;-1.96," &lt; "," - "))</f>
        <v xml:space="preserve"> &gt; </v>
      </c>
      <c r="O31" s="21" t="str">
        <f>IF(('M bm Data'!$B32-'M bm Data'!AO$2)/SQRT(('M bm Data'!$C32^2)+('M bm Data'!AO$3^2))&gt;1.96," &gt; ",IF(('M bm Data'!$B32-'M bm Data'!AO$2)/SQRT(('M bm Data'!$C32^2)+('M bm Data'!AO$3^2))&lt;-1.96," &lt; "," - "))</f>
        <v xml:space="preserve"> - </v>
      </c>
      <c r="P31" s="21" t="str">
        <f>IF(('M bm Data'!$B32-'M bm Data'!AP$2)/SQRT(('M bm Data'!$C32^2)+('M bm Data'!AP$3^2))&gt;1.96," &gt; ",IF(('M bm Data'!$B32-'M bm Data'!AP$2)/SQRT(('M bm Data'!$C32^2)+('M bm Data'!AP$3^2))&lt;-1.96," &lt; "," - "))</f>
        <v xml:space="preserve"> &gt; </v>
      </c>
      <c r="Q31" s="21" t="str">
        <f>IF(('M bm Data'!$B32-'M bm Data'!AQ$2)/SQRT(('M bm Data'!$C32^2)+('M bm Data'!AQ$3^2))&gt;1.96," &gt; ",IF(('M bm Data'!$B32-'M bm Data'!AQ$2)/SQRT(('M bm Data'!$C32^2)+('M bm Data'!AQ$3^2))&lt;-1.96," &lt; "," - "))</f>
        <v xml:space="preserve"> &gt; </v>
      </c>
      <c r="R31" s="21" t="str">
        <f>IF(('M bm Data'!$B32-'M bm Data'!AR$2)/SQRT(('M bm Data'!$C32^2)+('M bm Data'!AR$3^2))&gt;1.96," &gt; ",IF(('M bm Data'!$B32-'M bm Data'!AR$2)/SQRT(('M bm Data'!$C32^2)+('M bm Data'!AR$3^2))&lt;-1.96," &lt; "," - "))</f>
        <v xml:space="preserve"> &gt; </v>
      </c>
      <c r="S31" s="21" t="str">
        <f>IF(('M bm Data'!$B32-'M bm Data'!AS$2)/SQRT(('M bm Data'!$C32^2)+('M bm Data'!AS$3^2))&gt;1.96," &gt; ",IF(('M bm Data'!$B32-'M bm Data'!AS$2)/SQRT(('M bm Data'!$C32^2)+('M bm Data'!AS$3^2))&lt;-1.96," &lt; "," - "))</f>
        <v xml:space="preserve"> &gt; </v>
      </c>
      <c r="T31" s="21" t="str">
        <f>IF(('M bm Data'!$B32-'M bm Data'!AT$2)/SQRT(('M bm Data'!$C32^2)+('M bm Data'!AT$3^2))&gt;1.96," &gt; ",IF(('M bm Data'!$B32-'M bm Data'!AT$2)/SQRT(('M bm Data'!$C32^2)+('M bm Data'!AT$3^2))&lt;-1.96," &lt; "," - "))</f>
        <v xml:space="preserve"> &gt; </v>
      </c>
      <c r="U31" s="21" t="str">
        <f>IF(('M bm Data'!$B32-'M bm Data'!AU$2)/SQRT(('M bm Data'!$C32^2)+('M bm Data'!AU$3^2))&gt;1.96," &gt; ",IF(('M bm Data'!$B32-'M bm Data'!AU$2)/SQRT(('M bm Data'!$C32^2)+('M bm Data'!AU$3^2))&lt;-1.96," &lt; "," - "))</f>
        <v xml:space="preserve"> &gt; </v>
      </c>
      <c r="V31" s="21" t="str">
        <f>IF(('M bm Data'!$B32-'M bm Data'!AV$2)/SQRT(('M bm Data'!$C32^2)+('M bm Data'!AV$3^2))&gt;1.96," &gt; ",IF(('M bm Data'!$B32-'M bm Data'!AV$2)/SQRT(('M bm Data'!$C32^2)+('M bm Data'!AV$3^2))&lt;-1.96," &lt; "," - "))</f>
        <v xml:space="preserve"> &gt; </v>
      </c>
      <c r="W31" s="21" t="str">
        <f>IF(('M bm Data'!$B32-'M bm Data'!AW$2)/SQRT(('M bm Data'!$C32^2)+('M bm Data'!AW$3^2))&gt;1.96," &gt; ",IF(('M bm Data'!$B32-'M bm Data'!AW$2)/SQRT(('M bm Data'!$C32^2)+('M bm Data'!AW$3^2))&lt;-1.96," &lt; "," - "))</f>
        <v xml:space="preserve"> &gt; </v>
      </c>
      <c r="X31" s="21" t="str">
        <f>IF(('M bm Data'!$B32-'M bm Data'!AX$2)/SQRT(('M bm Data'!$C32^2)+('M bm Data'!AX$3^2))&gt;1.96," &gt; ",IF(('M bm Data'!$B32-'M bm Data'!AX$2)/SQRT(('M bm Data'!$C32^2)+('M bm Data'!AX$3^2))&lt;-1.96," &lt; "," - "))</f>
        <v xml:space="preserve"> &gt; </v>
      </c>
      <c r="Y31" s="21" t="str">
        <f>IF(('M bm Data'!$B32-'M bm Data'!AY$2)/SQRT(('M bm Data'!$C32^2)+('M bm Data'!AY$3^2))&gt;1.96," &gt; ",IF(('M bm Data'!$B32-'M bm Data'!AY$2)/SQRT(('M bm Data'!$C32^2)+('M bm Data'!AY$3^2))&lt;-1.96," &lt; "," - "))</f>
        <v xml:space="preserve"> &gt; </v>
      </c>
      <c r="Z31" s="21" t="str">
        <f>IF(('M bm Data'!$B32-'M bm Data'!AZ$2)/SQRT(('M bm Data'!$C32^2)+('M bm Data'!AZ$3^2))&gt;1.96," &gt; ",IF(('M bm Data'!$B32-'M bm Data'!AZ$2)/SQRT(('M bm Data'!$C32^2)+('M bm Data'!AZ$3^2))&lt;-1.96," &lt; "," - "))</f>
        <v xml:space="preserve"> &gt; </v>
      </c>
      <c r="AA31" s="21" t="str">
        <f>IF(('M bm Data'!$B32-'M bm Data'!BA$2)/SQRT(('M bm Data'!$C32^2)+('M bm Data'!BA$3^2))&gt;1.96," &gt; ",IF(('M bm Data'!$B32-'M bm Data'!BA$2)/SQRT(('M bm Data'!$C32^2)+('M bm Data'!BA$3^2))&lt;-1.96," &lt; "," - "))</f>
        <v xml:space="preserve"> &gt; </v>
      </c>
      <c r="AB31" s="21" t="str">
        <f>IF(('M bm Data'!$B32-'M bm Data'!BB$2)/SQRT(('M bm Data'!$C32^2)+('M bm Data'!BB$3^2))&gt;1.96," &gt; ",IF(('M bm Data'!$B32-'M bm Data'!BB$2)/SQRT(('M bm Data'!$C32^2)+('M bm Data'!BB$3^2))&lt;-1.96," &lt; "," - "))</f>
        <v xml:space="preserve"> &gt; </v>
      </c>
      <c r="AC31" s="21" t="str">
        <f>IF(('M bm Data'!$B32-'M bm Data'!BC$2)/SQRT(('M bm Data'!$C32^2)+('M bm Data'!BC$3^2))&gt;1.96," &gt; ",IF(('M bm Data'!$B32-'M bm Data'!BC$2)/SQRT(('M bm Data'!$C32^2)+('M bm Data'!BC$3^2))&lt;-1.96," &lt; "," - "))</f>
        <v xml:space="preserve"> &gt; </v>
      </c>
      <c r="AD31" s="21" t="str">
        <f>IF(('M bm Data'!$B32-'M bm Data'!BD$2)/SQRT(('M bm Data'!$C32^2)+('M bm Data'!BD$3^2))&gt;1.96," &gt; ",IF(('M bm Data'!$B32-'M bm Data'!BD$2)/SQRT(('M bm Data'!$C32^2)+('M bm Data'!BD$3^2))&lt;-1.96," &lt; "," - "))</f>
        <v xml:space="preserve"> &gt; </v>
      </c>
      <c r="AE31" s="21" t="str">
        <f>IF(('M bm Data'!$B32-'M bm Data'!BE$2)/SQRT(('M bm Data'!$C32^2)+('M bm Data'!BE$3^2))&gt;1.96," &gt; ",IF(('M bm Data'!$B32-'M bm Data'!BE$2)/SQRT(('M bm Data'!$C32^2)+('M bm Data'!BE$3^2))&lt;-1.96," &lt; "," - "))</f>
        <v xml:space="preserve"> &gt; </v>
      </c>
      <c r="AF31" s="21" t="str">
        <f>IF(('M bm Data'!$B32-'M bm Data'!BF$2)/SQRT(('M bm Data'!$C32^2)+('M bm Data'!BF$3^2))&gt;1.96," &gt; ",IF(('M bm Data'!$B32-'M bm Data'!BF$2)/SQRT(('M bm Data'!$C32^2)+('M bm Data'!BF$3^2))&lt;-1.96," &lt; "," - "))</f>
        <v xml:space="preserve"> &gt; </v>
      </c>
      <c r="AG31" s="21" t="str">
        <f>IF(('M bm Data'!$B32-'M bm Data'!BG$2)/SQRT(('M bm Data'!$C32^2)+('M bm Data'!BG$3^2))&gt;1.96," &gt; ",IF(('M bm Data'!$B32-'M bm Data'!BG$2)/SQRT(('M bm Data'!$C32^2)+('M bm Data'!BG$3^2))&lt;-1.96," &lt; "," - "))</f>
        <v xml:space="preserve"> &gt; </v>
      </c>
      <c r="AH31" s="21" t="str">
        <f>IF(('M bm Data'!$B32-'M bm Data'!BH$2)/SQRT(('M bm Data'!$C32^2)+('M bm Data'!BH$3^2))&gt;1.96," &gt; ",IF(('M bm Data'!$B32-'M bm Data'!BH$2)/SQRT(('M bm Data'!$C32^2)+('M bm Data'!BH$3^2))&lt;-1.96," &lt; "," - "))</f>
        <v xml:space="preserve"> &gt; </v>
      </c>
      <c r="AI31" s="21" t="str">
        <f>IF(('M bm Data'!$B32-'M bm Data'!BI$2)/SQRT(('M bm Data'!$C32^2)+('M bm Data'!BI$3^2))&gt;1.96," &gt; ",IF(('M bm Data'!$B32-'M bm Data'!BI$2)/SQRT(('M bm Data'!$C32^2)+('M bm Data'!BI$3^2))&lt;-1.96," &lt; "," - "))</f>
        <v xml:space="preserve"> &gt; </v>
      </c>
      <c r="AJ31" s="21" t="str">
        <f>IF(('M bm Data'!$B32-'M bm Data'!BJ$2)/SQRT(('M bm Data'!$C32^2)+('M bm Data'!BJ$3^2))&gt;1.96," &gt; ",IF(('M bm Data'!$B32-'M bm Data'!BJ$2)/SQRT(('M bm Data'!$C32^2)+('M bm Data'!BJ$3^2))&lt;-1.96," &lt; "," - "))</f>
        <v xml:space="preserve"> &gt; </v>
      </c>
      <c r="AK31" s="21" t="str">
        <f>IF(('M bm Data'!$B32-'M bm Data'!BK$2)/SQRT(('M bm Data'!$C32^2)+('M bm Data'!BK$3^2))&gt;1.96," &gt; ",IF(('M bm Data'!$B32-'M bm Data'!BK$2)/SQRT(('M bm Data'!$C32^2)+('M bm Data'!BK$3^2))&lt;-1.96," &lt; "," - "))</f>
        <v xml:space="preserve"> &gt; </v>
      </c>
      <c r="AL31" s="21" t="str">
        <f>IF(('M bm Data'!$B32-'M bm Data'!BL$2)/SQRT(('M bm Data'!$C32^2)+('M bm Data'!BL$3^2))&gt;1.96," &gt; ",IF(('M bm Data'!$B32-'M bm Data'!BL$2)/SQRT(('M bm Data'!$C32^2)+('M bm Data'!BL$3^2))&lt;-1.96," &lt; "," - "))</f>
        <v xml:space="preserve"> &gt; </v>
      </c>
      <c r="AM31" s="21" t="str">
        <f>IF(('M bm Data'!$B32-'M bm Data'!BM$2)/SQRT(('M bm Data'!$C32^2)+('M bm Data'!BM$3^2))&gt;1.96," &gt; ",IF(('M bm Data'!$B32-'M bm Data'!BM$2)/SQRT(('M bm Data'!$C32^2)+('M bm Data'!BM$3^2))&lt;-1.96," &lt; "," - "))</f>
        <v xml:space="preserve"> &gt; </v>
      </c>
      <c r="AN31" s="21" t="str">
        <f>IF(('M bm Data'!$B32-'M bm Data'!BN$2)/SQRT(('M bm Data'!$C32^2)+('M bm Data'!BN$3^2))&gt;1.96," &gt; ",IF(('M bm Data'!$B32-'M bm Data'!BN$2)/SQRT(('M bm Data'!$C32^2)+('M bm Data'!BN$3^2))&lt;-1.96," &lt; "," - "))</f>
        <v xml:space="preserve"> &gt; </v>
      </c>
      <c r="AO31" s="21" t="str">
        <f>IF(('M bm Data'!$B32-'M bm Data'!BO$2)/SQRT(('M bm Data'!$C32^2)+('M bm Data'!BO$3^2))&gt;1.96," &gt; ",IF(('M bm Data'!$B32-'M bm Data'!BO$2)/SQRT(('M bm Data'!$C32^2)+('M bm Data'!BO$3^2))&lt;-1.96," &lt; "," - "))</f>
        <v xml:space="preserve"> &gt; </v>
      </c>
      <c r="AP31" s="21" t="str">
        <f>IF(('M bm Data'!$B32-'M bm Data'!BP$2)/SQRT(('M bm Data'!$C32^2)+('M bm Data'!BP$3^2))&gt;1.96," &gt; ",IF(('M bm Data'!$B32-'M bm Data'!BP$2)/SQRT(('M bm Data'!$C32^2)+('M bm Data'!BP$3^2))&lt;-1.96," &lt; "," - "))</f>
        <v xml:space="preserve"> &gt; </v>
      </c>
      <c r="AQ31" s="21" t="str">
        <f>IF(('M bm Data'!$B32-'M bm Data'!BQ$2)/SQRT(('M bm Data'!$C32^2)+('M bm Data'!BQ$3^2))&gt;1.96," &gt; ",IF(('M bm Data'!$B32-'M bm Data'!BQ$2)/SQRT(('M bm Data'!$C32^2)+('M bm Data'!BQ$3^2))&lt;-1.96," &lt; "," - "))</f>
        <v xml:space="preserve"> &gt; </v>
      </c>
      <c r="AR31" s="21" t="str">
        <f>IF(('M bm Data'!$B32-'M bm Data'!BR$2)/SQRT(('M bm Data'!$C32^2)+('M bm Data'!BR$3^2))&gt;1.96," &gt; ",IF(('M bm Data'!$B32-'M bm Data'!BR$2)/SQRT(('M bm Data'!$C32^2)+('M bm Data'!BR$3^2))&lt;-1.96," &lt; "," - "))</f>
        <v xml:space="preserve"> &gt; </v>
      </c>
      <c r="AS31" s="21" t="str">
        <f>IF(('M bm Data'!$B32-'M bm Data'!BS$2)/SQRT(('M bm Data'!$C32^2)+('M bm Data'!BS$3^2))&gt;1.96," &gt; ",IF(('M bm Data'!$B32-'M bm Data'!BS$2)/SQRT(('M bm Data'!$C32^2)+('M bm Data'!BS$3^2))&lt;-1.96," &lt; "," - "))</f>
        <v xml:space="preserve"> &gt; </v>
      </c>
      <c r="AT31" s="21" t="str">
        <f>IF(('M bm Data'!$B32-'M bm Data'!BT$2)/SQRT(('M bm Data'!$C32^2)+('M bm Data'!BT$3^2))&gt;1.96," &gt; ",IF(('M bm Data'!$B32-'M bm Data'!BT$2)/SQRT(('M bm Data'!$C32^2)+('M bm Data'!BT$3^2))&lt;-1.96," &lt; "," - "))</f>
        <v xml:space="preserve"> &gt; </v>
      </c>
      <c r="AU31" s="21" t="str">
        <f>IF(('M bm Data'!$B32-'M bm Data'!BU$2)/SQRT(('M bm Data'!$C32^2)+('M bm Data'!BU$3^2))&gt;1.96," &gt; ",IF(('M bm Data'!$B32-'M bm Data'!BU$2)/SQRT(('M bm Data'!$C32^2)+('M bm Data'!BU$3^2))&lt;-1.96," &lt; "," - "))</f>
        <v xml:space="preserve"> &gt; </v>
      </c>
      <c r="AV31" s="22" t="str">
        <f>IF(('M bm Data'!$B32-'M bm Data'!BV$2)/SQRT(('M bm Data'!$C32^2)+('M bm Data'!BV$3^2))&gt;1.96," &gt; ",IF(('M bm Data'!$B32-'M bm Data'!BV$2)/SQRT(('M bm Data'!$C32^2)+('M bm Data'!BV$3^2))&lt;-1.96," &lt; "," - "))</f>
        <v xml:space="preserve"> &gt; </v>
      </c>
      <c r="AW31" s="23">
        <f t="shared" si="0"/>
        <v>7</v>
      </c>
      <c r="AX31" s="12">
        <f t="shared" si="1"/>
        <v>6</v>
      </c>
      <c r="AY31" s="24">
        <f t="shared" si="2"/>
        <v>34</v>
      </c>
    </row>
    <row r="32" spans="1:51">
      <c r="A32" s="43" t="str">
        <f>'M bm Data'!A33</f>
        <v>Missouri</v>
      </c>
      <c r="B32" s="40" t="str">
        <f>IF(('M bm Data'!$B33-'M bm Data'!AB$2)/SQRT(('M bm Data'!$C33^2)+('M bm Data'!AB$3^2))&gt;1.96," &gt; ",IF(('M bm Data'!$B33-'M bm Data'!AB$2)/SQRT(('M bm Data'!$C33^2)+('M bm Data'!AB$3^2))&lt;-1.96," &lt; "," - "))</f>
        <v xml:space="preserve"> &lt; </v>
      </c>
      <c r="C32" s="21" t="str">
        <f>IF(('M bm Data'!$B33-'M bm Data'!AC$2)/SQRT(('M bm Data'!$C33^2)+('M bm Data'!AC$3^2))&gt;1.96," &gt; ",IF(('M bm Data'!$B33-'M bm Data'!AC$2)/SQRT(('M bm Data'!$C33^2)+('M bm Data'!AC$3^2))&lt;-1.96," &lt; "," - "))</f>
        <v xml:space="preserve"> &lt; </v>
      </c>
      <c r="D32" s="21" t="str">
        <f>IF(('M bm Data'!$B33-'M bm Data'!AD$2)/SQRT(('M bm Data'!$C33^2)+('M bm Data'!AD$3^2))&gt;1.96," &gt; ",IF(('M bm Data'!$B33-'M bm Data'!AD$2)/SQRT(('M bm Data'!$C33^2)+('M bm Data'!AD$3^2))&lt;-1.96," &lt; "," - "))</f>
        <v xml:space="preserve"> &lt; </v>
      </c>
      <c r="E32" s="21" t="str">
        <f>IF(('M bm Data'!$B33-'M bm Data'!AE$2)/SQRT(('M bm Data'!$C33^2)+('M bm Data'!AE$3^2))&gt;1.96," &gt; ",IF(('M bm Data'!$B33-'M bm Data'!AE$2)/SQRT(('M bm Data'!$C33^2)+('M bm Data'!AE$3^2))&lt;-1.96," &lt; "," - "))</f>
        <v xml:space="preserve"> &lt; </v>
      </c>
      <c r="F32" s="21" t="str">
        <f>IF(('M bm Data'!$B33-'M bm Data'!AF$2)/SQRT(('M bm Data'!$C33^2)+('M bm Data'!AF$3^2))&gt;1.96," &gt; ",IF(('M bm Data'!$B33-'M bm Data'!AF$2)/SQRT(('M bm Data'!$C33^2)+('M bm Data'!AF$3^2))&lt;-1.96," &lt; "," - "))</f>
        <v xml:space="preserve"> &lt; </v>
      </c>
      <c r="G32" s="21" t="str">
        <f>IF(('M bm Data'!$B33-'M bm Data'!AG$2)/SQRT(('M bm Data'!$C33^2)+('M bm Data'!AG$3^2))&gt;1.96," &gt; ",IF(('M bm Data'!$B33-'M bm Data'!AG$2)/SQRT(('M bm Data'!$C33^2)+('M bm Data'!AG$3^2))&lt;-1.96," &lt; "," - "))</f>
        <v xml:space="preserve"> &lt; </v>
      </c>
      <c r="H32" s="21" t="str">
        <f>IF(('M bm Data'!$B33-'M bm Data'!AH$2)/SQRT(('M bm Data'!$C33^2)+('M bm Data'!AH$3^2))&gt;1.96," &gt; ",IF(('M bm Data'!$B33-'M bm Data'!AH$2)/SQRT(('M bm Data'!$C33^2)+('M bm Data'!AH$3^2))&lt;-1.96," &lt; "," - "))</f>
        <v xml:space="preserve"> &lt; </v>
      </c>
      <c r="I32" s="21" t="str">
        <f>IF(('M bm Data'!$B33-'M bm Data'!AI$2)/SQRT(('M bm Data'!$C33^2)+('M bm Data'!AI$3^2))&gt;1.96," &gt; ",IF(('M bm Data'!$B33-'M bm Data'!AI$2)/SQRT(('M bm Data'!$C33^2)+('M bm Data'!AI$3^2))&lt;-1.96," &lt; "," - "))</f>
        <v xml:space="preserve"> &lt; </v>
      </c>
      <c r="J32" s="21" t="str">
        <f>IF(('M bm Data'!$B33-'M bm Data'!AJ$2)/SQRT(('M bm Data'!$C33^2)+('M bm Data'!AJ$3^2))&gt;1.96," &gt; ",IF(('M bm Data'!$B33-'M bm Data'!AJ$2)/SQRT(('M bm Data'!$C33^2)+('M bm Data'!AJ$3^2))&lt;-1.96," &lt; "," - "))</f>
        <v xml:space="preserve"> - </v>
      </c>
      <c r="K32" s="21" t="str">
        <f>IF(('M bm Data'!$B33-'M bm Data'!AK$2)/SQRT(('M bm Data'!$C33^2)+('M bm Data'!AK$3^2))&gt;1.96," &gt; ",IF(('M bm Data'!$B33-'M bm Data'!AK$2)/SQRT(('M bm Data'!$C33^2)+('M bm Data'!AK$3^2))&lt;-1.96," &lt; "," - "))</f>
        <v xml:space="preserve"> - </v>
      </c>
      <c r="L32" s="21" t="str">
        <f>IF(('M bm Data'!$B33-'M bm Data'!AL$2)/SQRT(('M bm Data'!$C33^2)+('M bm Data'!AL$3^2))&gt;1.96," &gt; ",IF(('M bm Data'!$B33-'M bm Data'!AL$2)/SQRT(('M bm Data'!$C33^2)+('M bm Data'!AL$3^2))&lt;-1.96," &lt; "," - "))</f>
        <v xml:space="preserve"> - </v>
      </c>
      <c r="M32" s="21" t="str">
        <f>IF(('M bm Data'!$B33-'M bm Data'!AM$2)/SQRT(('M bm Data'!$C33^2)+('M bm Data'!AM$3^2))&gt;1.96," &gt; ",IF(('M bm Data'!$B33-'M bm Data'!AM$2)/SQRT(('M bm Data'!$C33^2)+('M bm Data'!AM$3^2))&lt;-1.96," &lt; "," - "))</f>
        <v xml:space="preserve"> - </v>
      </c>
      <c r="N32" s="21" t="str">
        <f>IF(('M bm Data'!$B33-'M bm Data'!AN$2)/SQRT(('M bm Data'!$C33^2)+('M bm Data'!AN$3^2))&gt;1.96," &gt; ",IF(('M bm Data'!$B33-'M bm Data'!AN$2)/SQRT(('M bm Data'!$C33^2)+('M bm Data'!AN$3^2))&lt;-1.96," &lt; "," - "))</f>
        <v xml:space="preserve"> - </v>
      </c>
      <c r="O32" s="21" t="str">
        <f>IF(('M bm Data'!$B33-'M bm Data'!AO$2)/SQRT(('M bm Data'!$C33^2)+('M bm Data'!AO$3^2))&gt;1.96," &gt; ",IF(('M bm Data'!$B33-'M bm Data'!AO$2)/SQRT(('M bm Data'!$C33^2)+('M bm Data'!AO$3^2))&lt;-1.96," &lt; "," - "))</f>
        <v xml:space="preserve"> - </v>
      </c>
      <c r="P32" s="21" t="str">
        <f>IF(('M bm Data'!$B33-'M bm Data'!AP$2)/SQRT(('M bm Data'!$C33^2)+('M bm Data'!AP$3^2))&gt;1.96," &gt; ",IF(('M bm Data'!$B33-'M bm Data'!AP$2)/SQRT(('M bm Data'!$C33^2)+('M bm Data'!AP$3^2))&lt;-1.96," &lt; "," - "))</f>
        <v xml:space="preserve"> &gt; </v>
      </c>
      <c r="Q32" s="21" t="str">
        <f>IF(('M bm Data'!$B33-'M bm Data'!AQ$2)/SQRT(('M bm Data'!$C33^2)+('M bm Data'!AQ$3^2))&gt;1.96," &gt; ",IF(('M bm Data'!$B33-'M bm Data'!AQ$2)/SQRT(('M bm Data'!$C33^2)+('M bm Data'!AQ$3^2))&lt;-1.96," &lt; "," - "))</f>
        <v xml:space="preserve"> &gt; </v>
      </c>
      <c r="R32" s="21" t="str">
        <f>IF(('M bm Data'!$B33-'M bm Data'!AR$2)/SQRT(('M bm Data'!$C33^2)+('M bm Data'!AR$3^2))&gt;1.96," &gt; ",IF(('M bm Data'!$B33-'M bm Data'!AR$2)/SQRT(('M bm Data'!$C33^2)+('M bm Data'!AR$3^2))&lt;-1.96," &lt; "," - "))</f>
        <v xml:space="preserve"> &gt; </v>
      </c>
      <c r="S32" s="21" t="str">
        <f>IF(('M bm Data'!$B33-'M bm Data'!AS$2)/SQRT(('M bm Data'!$C33^2)+('M bm Data'!AS$3^2))&gt;1.96," &gt; ",IF(('M bm Data'!$B33-'M bm Data'!AS$2)/SQRT(('M bm Data'!$C33^2)+('M bm Data'!AS$3^2))&lt;-1.96," &lt; "," - "))</f>
        <v xml:space="preserve"> &gt; </v>
      </c>
      <c r="T32" s="21" t="str">
        <f>IF(('M bm Data'!$B33-'M bm Data'!AT$2)/SQRT(('M bm Data'!$C33^2)+('M bm Data'!AT$3^2))&gt;1.96," &gt; ",IF(('M bm Data'!$B33-'M bm Data'!AT$2)/SQRT(('M bm Data'!$C33^2)+('M bm Data'!AT$3^2))&lt;-1.96," &lt; "," - "))</f>
        <v xml:space="preserve"> &gt; </v>
      </c>
      <c r="U32" s="21" t="str">
        <f>IF(('M bm Data'!$B33-'M bm Data'!AU$2)/SQRT(('M bm Data'!$C33^2)+('M bm Data'!AU$3^2))&gt;1.96," &gt; ",IF(('M bm Data'!$B33-'M bm Data'!AU$2)/SQRT(('M bm Data'!$C33^2)+('M bm Data'!AU$3^2))&lt;-1.96," &lt; "," - "))</f>
        <v xml:space="preserve"> &gt; </v>
      </c>
      <c r="V32" s="21" t="str">
        <f>IF(('M bm Data'!$B33-'M bm Data'!AV$2)/SQRT(('M bm Data'!$C33^2)+('M bm Data'!AV$3^2))&gt;1.96," &gt; ",IF(('M bm Data'!$B33-'M bm Data'!AV$2)/SQRT(('M bm Data'!$C33^2)+('M bm Data'!AV$3^2))&lt;-1.96," &lt; "," - "))</f>
        <v xml:space="preserve"> &gt; </v>
      </c>
      <c r="W32" s="21" t="str">
        <f>IF(('M bm Data'!$B33-'M bm Data'!AW$2)/SQRT(('M bm Data'!$C33^2)+('M bm Data'!AW$3^2))&gt;1.96," &gt; ",IF(('M bm Data'!$B33-'M bm Data'!AW$2)/SQRT(('M bm Data'!$C33^2)+('M bm Data'!AW$3^2))&lt;-1.96," &lt; "," - "))</f>
        <v xml:space="preserve"> &gt; </v>
      </c>
      <c r="X32" s="21" t="str">
        <f>IF(('M bm Data'!$B33-'M bm Data'!AX$2)/SQRT(('M bm Data'!$C33^2)+('M bm Data'!AX$3^2))&gt;1.96," &gt; ",IF(('M bm Data'!$B33-'M bm Data'!AX$2)/SQRT(('M bm Data'!$C33^2)+('M bm Data'!AX$3^2))&lt;-1.96," &lt; "," - "))</f>
        <v xml:space="preserve"> &gt; </v>
      </c>
      <c r="Y32" s="21" t="str">
        <f>IF(('M bm Data'!$B33-'M bm Data'!AY$2)/SQRT(('M bm Data'!$C33^2)+('M bm Data'!AY$3^2))&gt;1.96," &gt; ",IF(('M bm Data'!$B33-'M bm Data'!AY$2)/SQRT(('M bm Data'!$C33^2)+('M bm Data'!AY$3^2))&lt;-1.96," &lt; "," - "))</f>
        <v xml:space="preserve"> &gt; </v>
      </c>
      <c r="Z32" s="21" t="str">
        <f>IF(('M bm Data'!$B33-'M bm Data'!AZ$2)/SQRT(('M bm Data'!$C33^2)+('M bm Data'!AZ$3^2))&gt;1.96," &gt; ",IF(('M bm Data'!$B33-'M bm Data'!AZ$2)/SQRT(('M bm Data'!$C33^2)+('M bm Data'!AZ$3^2))&lt;-1.96," &lt; "," - "))</f>
        <v xml:space="preserve"> &gt; </v>
      </c>
      <c r="AA32" s="21" t="str">
        <f>IF(('M bm Data'!$B33-'M bm Data'!BA$2)/SQRT(('M bm Data'!$C33^2)+('M bm Data'!BA$3^2))&gt;1.96," &gt; ",IF(('M bm Data'!$B33-'M bm Data'!BA$2)/SQRT(('M bm Data'!$C33^2)+('M bm Data'!BA$3^2))&lt;-1.96," &lt; "," - "))</f>
        <v xml:space="preserve"> &gt; </v>
      </c>
      <c r="AB32" s="21" t="str">
        <f>IF(('M bm Data'!$B33-'M bm Data'!BB$2)/SQRT(('M bm Data'!$C33^2)+('M bm Data'!BB$3^2))&gt;1.96," &gt; ",IF(('M bm Data'!$B33-'M bm Data'!BB$2)/SQRT(('M bm Data'!$C33^2)+('M bm Data'!BB$3^2))&lt;-1.96," &lt; "," - "))</f>
        <v xml:space="preserve"> &gt; </v>
      </c>
      <c r="AC32" s="21" t="str">
        <f>IF(('M bm Data'!$B33-'M bm Data'!BC$2)/SQRT(('M bm Data'!$C33^2)+('M bm Data'!BC$3^2))&gt;1.96," &gt; ",IF(('M bm Data'!$B33-'M bm Data'!BC$2)/SQRT(('M bm Data'!$C33^2)+('M bm Data'!BC$3^2))&lt;-1.96," &lt; "," - "))</f>
        <v xml:space="preserve"> &gt; </v>
      </c>
      <c r="AD32" s="21" t="str">
        <f>IF(('M bm Data'!$B33-'M bm Data'!BD$2)/SQRT(('M bm Data'!$C33^2)+('M bm Data'!BD$3^2))&gt;1.96," &gt; ",IF(('M bm Data'!$B33-'M bm Data'!BD$2)/SQRT(('M bm Data'!$C33^2)+('M bm Data'!BD$3^2))&lt;-1.96," &lt; "," - "))</f>
        <v xml:space="preserve"> &gt; </v>
      </c>
      <c r="AE32" s="21" t="str">
        <f>IF(('M bm Data'!$B33-'M bm Data'!BE$2)/SQRT(('M bm Data'!$C33^2)+('M bm Data'!BE$3^2))&gt;1.96," &gt; ",IF(('M bm Data'!$B33-'M bm Data'!BE$2)/SQRT(('M bm Data'!$C33^2)+('M bm Data'!BE$3^2))&lt;-1.96," &lt; "," - "))</f>
        <v xml:space="preserve"> &gt; </v>
      </c>
      <c r="AF32" s="21" t="str">
        <f>IF(('M bm Data'!$B33-'M bm Data'!BF$2)/SQRT(('M bm Data'!$C33^2)+('M bm Data'!BF$3^2))&gt;1.96," &gt; ",IF(('M bm Data'!$B33-'M bm Data'!BF$2)/SQRT(('M bm Data'!$C33^2)+('M bm Data'!BF$3^2))&lt;-1.96," &lt; "," - "))</f>
        <v xml:space="preserve"> &gt; </v>
      </c>
      <c r="AG32" s="21" t="str">
        <f>IF(('M bm Data'!$B33-'M bm Data'!BG$2)/SQRT(('M bm Data'!$C33^2)+('M bm Data'!BG$3^2))&gt;1.96," &gt; ",IF(('M bm Data'!$B33-'M bm Data'!BG$2)/SQRT(('M bm Data'!$C33^2)+('M bm Data'!BG$3^2))&lt;-1.96," &lt; "," - "))</f>
        <v xml:space="preserve"> &gt; </v>
      </c>
      <c r="AH32" s="21" t="str">
        <f>IF(('M bm Data'!$B33-'M bm Data'!BH$2)/SQRT(('M bm Data'!$C33^2)+('M bm Data'!BH$3^2))&gt;1.96," &gt; ",IF(('M bm Data'!$B33-'M bm Data'!BH$2)/SQRT(('M bm Data'!$C33^2)+('M bm Data'!BH$3^2))&lt;-1.96," &lt; "," - "))</f>
        <v xml:space="preserve"> &gt; </v>
      </c>
      <c r="AI32" s="21" t="str">
        <f>IF(('M bm Data'!$B33-'M bm Data'!BI$2)/SQRT(('M bm Data'!$C33^2)+('M bm Data'!BI$3^2))&gt;1.96," &gt; ",IF(('M bm Data'!$B33-'M bm Data'!BI$2)/SQRT(('M bm Data'!$C33^2)+('M bm Data'!BI$3^2))&lt;-1.96," &lt; "," - "))</f>
        <v xml:space="preserve"> &gt; </v>
      </c>
      <c r="AJ32" s="21" t="str">
        <f>IF(('M bm Data'!$B33-'M bm Data'!BJ$2)/SQRT(('M bm Data'!$C33^2)+('M bm Data'!BJ$3^2))&gt;1.96," &gt; ",IF(('M bm Data'!$B33-'M bm Data'!BJ$2)/SQRT(('M bm Data'!$C33^2)+('M bm Data'!BJ$3^2))&lt;-1.96," &lt; "," - "))</f>
        <v xml:space="preserve"> &gt; </v>
      </c>
      <c r="AK32" s="21" t="str">
        <f>IF(('M bm Data'!$B33-'M bm Data'!BK$2)/SQRT(('M bm Data'!$C33^2)+('M bm Data'!BK$3^2))&gt;1.96," &gt; ",IF(('M bm Data'!$B33-'M bm Data'!BK$2)/SQRT(('M bm Data'!$C33^2)+('M bm Data'!BK$3^2))&lt;-1.96," &lt; "," - "))</f>
        <v xml:space="preserve"> &gt; </v>
      </c>
      <c r="AL32" s="21" t="str">
        <f>IF(('M bm Data'!$B33-'M bm Data'!BL$2)/SQRT(('M bm Data'!$C33^2)+('M bm Data'!BL$3^2))&gt;1.96," &gt; ",IF(('M bm Data'!$B33-'M bm Data'!BL$2)/SQRT(('M bm Data'!$C33^2)+('M bm Data'!BL$3^2))&lt;-1.96," &lt; "," - "))</f>
        <v xml:space="preserve"> &gt; </v>
      </c>
      <c r="AM32" s="21" t="str">
        <f>IF(('M bm Data'!$B33-'M bm Data'!BM$2)/SQRT(('M bm Data'!$C33^2)+('M bm Data'!BM$3^2))&gt;1.96," &gt; ",IF(('M bm Data'!$B33-'M bm Data'!BM$2)/SQRT(('M bm Data'!$C33^2)+('M bm Data'!BM$3^2))&lt;-1.96," &lt; "," - "))</f>
        <v xml:space="preserve"> &gt; </v>
      </c>
      <c r="AN32" s="21" t="str">
        <f>IF(('M bm Data'!$B33-'M bm Data'!BN$2)/SQRT(('M bm Data'!$C33^2)+('M bm Data'!BN$3^2))&gt;1.96," &gt; ",IF(('M bm Data'!$B33-'M bm Data'!BN$2)/SQRT(('M bm Data'!$C33^2)+('M bm Data'!BN$3^2))&lt;-1.96," &lt; "," - "))</f>
        <v xml:space="preserve"> &gt; </v>
      </c>
      <c r="AO32" s="21" t="str">
        <f>IF(('M bm Data'!$B33-'M bm Data'!BO$2)/SQRT(('M bm Data'!$C33^2)+('M bm Data'!BO$3^2))&gt;1.96," &gt; ",IF(('M bm Data'!$B33-'M bm Data'!BO$2)/SQRT(('M bm Data'!$C33^2)+('M bm Data'!BO$3^2))&lt;-1.96," &lt; "," - "))</f>
        <v xml:space="preserve"> &gt; </v>
      </c>
      <c r="AP32" s="21" t="str">
        <f>IF(('M bm Data'!$B33-'M bm Data'!BP$2)/SQRT(('M bm Data'!$C33^2)+('M bm Data'!BP$3^2))&gt;1.96," &gt; ",IF(('M bm Data'!$B33-'M bm Data'!BP$2)/SQRT(('M bm Data'!$C33^2)+('M bm Data'!BP$3^2))&lt;-1.96," &lt; "," - "))</f>
        <v xml:space="preserve"> &gt; </v>
      </c>
      <c r="AQ32" s="21" t="str">
        <f>IF(('M bm Data'!$B33-'M bm Data'!BQ$2)/SQRT(('M bm Data'!$C33^2)+('M bm Data'!BQ$3^2))&gt;1.96," &gt; ",IF(('M bm Data'!$B33-'M bm Data'!BQ$2)/SQRT(('M bm Data'!$C33^2)+('M bm Data'!BQ$3^2))&lt;-1.96," &lt; "," - "))</f>
        <v xml:space="preserve"> &gt; </v>
      </c>
      <c r="AR32" s="21" t="str">
        <f>IF(('M bm Data'!$B33-'M bm Data'!BR$2)/SQRT(('M bm Data'!$C33^2)+('M bm Data'!BR$3^2))&gt;1.96," &gt; ",IF(('M bm Data'!$B33-'M bm Data'!BR$2)/SQRT(('M bm Data'!$C33^2)+('M bm Data'!BR$3^2))&lt;-1.96," &lt; "," - "))</f>
        <v xml:space="preserve"> &gt; </v>
      </c>
      <c r="AS32" s="21" t="str">
        <f>IF(('M bm Data'!$B33-'M bm Data'!BS$2)/SQRT(('M bm Data'!$C33^2)+('M bm Data'!BS$3^2))&gt;1.96," &gt; ",IF(('M bm Data'!$B33-'M bm Data'!BS$2)/SQRT(('M bm Data'!$C33^2)+('M bm Data'!BS$3^2))&lt;-1.96," &lt; "," - "))</f>
        <v xml:space="preserve"> &gt; </v>
      </c>
      <c r="AT32" s="21" t="str">
        <f>IF(('M bm Data'!$B33-'M bm Data'!BT$2)/SQRT(('M bm Data'!$C33^2)+('M bm Data'!BT$3^2))&gt;1.96," &gt; ",IF(('M bm Data'!$B33-'M bm Data'!BT$2)/SQRT(('M bm Data'!$C33^2)+('M bm Data'!BT$3^2))&lt;-1.96," &lt; "," - "))</f>
        <v xml:space="preserve"> &gt; </v>
      </c>
      <c r="AU32" s="21" t="str">
        <f>IF(('M bm Data'!$B33-'M bm Data'!BU$2)/SQRT(('M bm Data'!$C33^2)+('M bm Data'!BU$3^2))&gt;1.96," &gt; ",IF(('M bm Data'!$B33-'M bm Data'!BU$2)/SQRT(('M bm Data'!$C33^2)+('M bm Data'!BU$3^2))&lt;-1.96," &lt; "," - "))</f>
        <v xml:space="preserve"> &gt; </v>
      </c>
      <c r="AV32" s="22" t="str">
        <f>IF(('M bm Data'!$B33-'M bm Data'!BV$2)/SQRT(('M bm Data'!$C33^2)+('M bm Data'!BV$3^2))&gt;1.96," &gt; ",IF(('M bm Data'!$B33-'M bm Data'!BV$2)/SQRT(('M bm Data'!$C33^2)+('M bm Data'!BV$3^2))&lt;-1.96," &lt; "," - "))</f>
        <v xml:space="preserve"> &gt; </v>
      </c>
      <c r="AW32" s="23">
        <f t="shared" si="0"/>
        <v>8</v>
      </c>
      <c r="AX32" s="12">
        <f t="shared" si="1"/>
        <v>6</v>
      </c>
      <c r="AY32" s="24">
        <f t="shared" si="2"/>
        <v>33</v>
      </c>
    </row>
    <row r="33" spans="1:51">
      <c r="A33" s="43" t="str">
        <f>'M bm Data'!A34</f>
        <v>Oregon</v>
      </c>
      <c r="B33" s="40" t="str">
        <f>IF(('M bm Data'!$B34-'M bm Data'!AB$2)/SQRT(('M bm Data'!$C34^2)+('M bm Data'!AB$3^2))&gt;1.96," &gt; ",IF(('M bm Data'!$B34-'M bm Data'!AB$2)/SQRT(('M bm Data'!$C34^2)+('M bm Data'!AB$3^2))&lt;-1.96," &lt; "," - "))</f>
        <v xml:space="preserve"> &lt; </v>
      </c>
      <c r="C33" s="21" t="str">
        <f>IF(('M bm Data'!$B34-'M bm Data'!AC$2)/SQRT(('M bm Data'!$C34^2)+('M bm Data'!AC$3^2))&gt;1.96," &gt; ",IF(('M bm Data'!$B34-'M bm Data'!AC$2)/SQRT(('M bm Data'!$C34^2)+('M bm Data'!AC$3^2))&lt;-1.96," &lt; "," - "))</f>
        <v xml:space="preserve"> &lt; </v>
      </c>
      <c r="D33" s="21" t="str">
        <f>IF(('M bm Data'!$B34-'M bm Data'!AD$2)/SQRT(('M bm Data'!$C34^2)+('M bm Data'!AD$3^2))&gt;1.96," &gt; ",IF(('M bm Data'!$B34-'M bm Data'!AD$2)/SQRT(('M bm Data'!$C34^2)+('M bm Data'!AD$3^2))&lt;-1.96," &lt; "," - "))</f>
        <v xml:space="preserve"> &lt; </v>
      </c>
      <c r="E33" s="21" t="str">
        <f>IF(('M bm Data'!$B34-'M bm Data'!AE$2)/SQRT(('M bm Data'!$C34^2)+('M bm Data'!AE$3^2))&gt;1.96," &gt; ",IF(('M bm Data'!$B34-'M bm Data'!AE$2)/SQRT(('M bm Data'!$C34^2)+('M bm Data'!AE$3^2))&lt;-1.96," &lt; "," - "))</f>
        <v xml:space="preserve"> &lt; </v>
      </c>
      <c r="F33" s="21" t="str">
        <f>IF(('M bm Data'!$B34-'M bm Data'!AF$2)/SQRT(('M bm Data'!$C34^2)+('M bm Data'!AF$3^2))&gt;1.96," &gt; ",IF(('M bm Data'!$B34-'M bm Data'!AF$2)/SQRT(('M bm Data'!$C34^2)+('M bm Data'!AF$3^2))&lt;-1.96," &lt; "," - "))</f>
        <v xml:space="preserve"> &lt; </v>
      </c>
      <c r="G33" s="21" t="str">
        <f>IF(('M bm Data'!$B34-'M bm Data'!AG$2)/SQRT(('M bm Data'!$C34^2)+('M bm Data'!AG$3^2))&gt;1.96," &gt; ",IF(('M bm Data'!$B34-'M bm Data'!AG$2)/SQRT(('M bm Data'!$C34^2)+('M bm Data'!AG$3^2))&lt;-1.96," &lt; "," - "))</f>
        <v xml:space="preserve"> &lt; </v>
      </c>
      <c r="H33" s="21" t="str">
        <f>IF(('M bm Data'!$B34-'M bm Data'!AH$2)/SQRT(('M bm Data'!$C34^2)+('M bm Data'!AH$3^2))&gt;1.96," &gt; ",IF(('M bm Data'!$B34-'M bm Data'!AH$2)/SQRT(('M bm Data'!$C34^2)+('M bm Data'!AH$3^2))&lt;-1.96," &lt; "," - "))</f>
        <v xml:space="preserve"> &lt; </v>
      </c>
      <c r="I33" s="21" t="str">
        <f>IF(('M bm Data'!$B34-'M bm Data'!AI$2)/SQRT(('M bm Data'!$C34^2)+('M bm Data'!AI$3^2))&gt;1.96," &gt; ",IF(('M bm Data'!$B34-'M bm Data'!AI$2)/SQRT(('M bm Data'!$C34^2)+('M bm Data'!AI$3^2))&lt;-1.96," &lt; "," - "))</f>
        <v xml:space="preserve"> &lt; </v>
      </c>
      <c r="J33" s="21" t="str">
        <f>IF(('M bm Data'!$B34-'M bm Data'!AJ$2)/SQRT(('M bm Data'!$C34^2)+('M bm Data'!AJ$3^2))&gt;1.96," &gt; ",IF(('M bm Data'!$B34-'M bm Data'!AJ$2)/SQRT(('M bm Data'!$C34^2)+('M bm Data'!AJ$3^2))&lt;-1.96," &lt; "," - "))</f>
        <v xml:space="preserve"> &lt; </v>
      </c>
      <c r="K33" s="21" t="str">
        <f>IF(('M bm Data'!$B34-'M bm Data'!AK$2)/SQRT(('M bm Data'!$C34^2)+('M bm Data'!AK$3^2))&gt;1.96," &gt; ",IF(('M bm Data'!$B34-'M bm Data'!AK$2)/SQRT(('M bm Data'!$C34^2)+('M bm Data'!AK$3^2))&lt;-1.96," &lt; "," - "))</f>
        <v xml:space="preserve"> - </v>
      </c>
      <c r="L33" s="21" t="str">
        <f>IF(('M bm Data'!$B34-'M bm Data'!AL$2)/SQRT(('M bm Data'!$C34^2)+('M bm Data'!AL$3^2))&gt;1.96," &gt; ",IF(('M bm Data'!$B34-'M bm Data'!AL$2)/SQRT(('M bm Data'!$C34^2)+('M bm Data'!AL$3^2))&lt;-1.96," &lt; "," - "))</f>
        <v xml:space="preserve"> - </v>
      </c>
      <c r="M33" s="21" t="str">
        <f>IF(('M bm Data'!$B34-'M bm Data'!AM$2)/SQRT(('M bm Data'!$C34^2)+('M bm Data'!AM$3^2))&gt;1.96," &gt; ",IF(('M bm Data'!$B34-'M bm Data'!AM$2)/SQRT(('M bm Data'!$C34^2)+('M bm Data'!AM$3^2))&lt;-1.96," &lt; "," - "))</f>
        <v xml:space="preserve"> - </v>
      </c>
      <c r="N33" s="21" t="str">
        <f>IF(('M bm Data'!$B34-'M bm Data'!AN$2)/SQRT(('M bm Data'!$C34^2)+('M bm Data'!AN$3^2))&gt;1.96," &gt; ",IF(('M bm Data'!$B34-'M bm Data'!AN$2)/SQRT(('M bm Data'!$C34^2)+('M bm Data'!AN$3^2))&lt;-1.96," &lt; "," - "))</f>
        <v xml:space="preserve"> - </v>
      </c>
      <c r="O33" s="21" t="str">
        <f>IF(('M bm Data'!$B34-'M bm Data'!AO$2)/SQRT(('M bm Data'!$C34^2)+('M bm Data'!AO$3^2))&gt;1.96," &gt; ",IF(('M bm Data'!$B34-'M bm Data'!AO$2)/SQRT(('M bm Data'!$C34^2)+('M bm Data'!AO$3^2))&lt;-1.96," &lt; "," - "))</f>
        <v xml:space="preserve"> - </v>
      </c>
      <c r="P33" s="21" t="str">
        <f>IF(('M bm Data'!$B34-'M bm Data'!AP$2)/SQRT(('M bm Data'!$C34^2)+('M bm Data'!AP$3^2))&gt;1.96," &gt; ",IF(('M bm Data'!$B34-'M bm Data'!AP$2)/SQRT(('M bm Data'!$C34^2)+('M bm Data'!AP$3^2))&lt;-1.96," &lt; "," - "))</f>
        <v xml:space="preserve"> &gt; </v>
      </c>
      <c r="Q33" s="21" t="str">
        <f>IF(('M bm Data'!$B34-'M bm Data'!AQ$2)/SQRT(('M bm Data'!$C34^2)+('M bm Data'!AQ$3^2))&gt;1.96," &gt; ",IF(('M bm Data'!$B34-'M bm Data'!AQ$2)/SQRT(('M bm Data'!$C34^2)+('M bm Data'!AQ$3^2))&lt;-1.96," &lt; "," - "))</f>
        <v xml:space="preserve"> &gt; </v>
      </c>
      <c r="R33" s="21" t="str">
        <f>IF(('M bm Data'!$B34-'M bm Data'!AR$2)/SQRT(('M bm Data'!$C34^2)+('M bm Data'!AR$3^2))&gt;1.96," &gt; ",IF(('M bm Data'!$B34-'M bm Data'!AR$2)/SQRT(('M bm Data'!$C34^2)+('M bm Data'!AR$3^2))&lt;-1.96," &lt; "," - "))</f>
        <v xml:space="preserve"> - </v>
      </c>
      <c r="S33" s="21" t="str">
        <f>IF(('M bm Data'!$B34-'M bm Data'!AS$2)/SQRT(('M bm Data'!$C34^2)+('M bm Data'!AS$3^2))&gt;1.96," &gt; ",IF(('M bm Data'!$B34-'M bm Data'!AS$2)/SQRT(('M bm Data'!$C34^2)+('M bm Data'!AS$3^2))&lt;-1.96," &lt; "," - "))</f>
        <v xml:space="preserve"> &gt; </v>
      </c>
      <c r="T33" s="21" t="str">
        <f>IF(('M bm Data'!$B34-'M bm Data'!AT$2)/SQRT(('M bm Data'!$C34^2)+('M bm Data'!AT$3^2))&gt;1.96," &gt; ",IF(('M bm Data'!$B34-'M bm Data'!AT$2)/SQRT(('M bm Data'!$C34^2)+('M bm Data'!AT$3^2))&lt;-1.96," &lt; "," - "))</f>
        <v xml:space="preserve"> &gt; </v>
      </c>
      <c r="U33" s="21" t="str">
        <f>IF(('M bm Data'!$B34-'M bm Data'!AU$2)/SQRT(('M bm Data'!$C34^2)+('M bm Data'!AU$3^2))&gt;1.96," &gt; ",IF(('M bm Data'!$B34-'M bm Data'!AU$2)/SQRT(('M bm Data'!$C34^2)+('M bm Data'!AU$3^2))&lt;-1.96," &lt; "," - "))</f>
        <v xml:space="preserve"> &gt; </v>
      </c>
      <c r="V33" s="21" t="str">
        <f>IF(('M bm Data'!$B34-'M bm Data'!AV$2)/SQRT(('M bm Data'!$C34^2)+('M bm Data'!AV$3^2))&gt;1.96," &gt; ",IF(('M bm Data'!$B34-'M bm Data'!AV$2)/SQRT(('M bm Data'!$C34^2)+('M bm Data'!AV$3^2))&lt;-1.96," &lt; "," - "))</f>
        <v xml:space="preserve"> &gt; </v>
      </c>
      <c r="W33" s="21" t="str">
        <f>IF(('M bm Data'!$B34-'M bm Data'!AW$2)/SQRT(('M bm Data'!$C34^2)+('M bm Data'!AW$3^2))&gt;1.96," &gt; ",IF(('M bm Data'!$B34-'M bm Data'!AW$2)/SQRT(('M bm Data'!$C34^2)+('M bm Data'!AW$3^2))&lt;-1.96," &lt; "," - "))</f>
        <v xml:space="preserve"> &gt; </v>
      </c>
      <c r="X33" s="21" t="str">
        <f>IF(('M bm Data'!$B34-'M bm Data'!AX$2)/SQRT(('M bm Data'!$C34^2)+('M bm Data'!AX$3^2))&gt;1.96," &gt; ",IF(('M bm Data'!$B34-'M bm Data'!AX$2)/SQRT(('M bm Data'!$C34^2)+('M bm Data'!AX$3^2))&lt;-1.96," &lt; "," - "))</f>
        <v xml:space="preserve"> &gt; </v>
      </c>
      <c r="Y33" s="21" t="str">
        <f>IF(('M bm Data'!$B34-'M bm Data'!AY$2)/SQRT(('M bm Data'!$C34^2)+('M bm Data'!AY$3^2))&gt;1.96," &gt; ",IF(('M bm Data'!$B34-'M bm Data'!AY$2)/SQRT(('M bm Data'!$C34^2)+('M bm Data'!AY$3^2))&lt;-1.96," &lt; "," - "))</f>
        <v xml:space="preserve"> &gt; </v>
      </c>
      <c r="Z33" s="21" t="str">
        <f>IF(('M bm Data'!$B34-'M bm Data'!AZ$2)/SQRT(('M bm Data'!$C34^2)+('M bm Data'!AZ$3^2))&gt;1.96," &gt; ",IF(('M bm Data'!$B34-'M bm Data'!AZ$2)/SQRT(('M bm Data'!$C34^2)+('M bm Data'!AZ$3^2))&lt;-1.96," &lt; "," - "))</f>
        <v xml:space="preserve"> &gt; </v>
      </c>
      <c r="AA33" s="21" t="str">
        <f>IF(('M bm Data'!$B34-'M bm Data'!BA$2)/SQRT(('M bm Data'!$C34^2)+('M bm Data'!BA$3^2))&gt;1.96," &gt; ",IF(('M bm Data'!$B34-'M bm Data'!BA$2)/SQRT(('M bm Data'!$C34^2)+('M bm Data'!BA$3^2))&lt;-1.96," &lt; "," - "))</f>
        <v xml:space="preserve"> &gt; </v>
      </c>
      <c r="AB33" s="21" t="str">
        <f>IF(('M bm Data'!$B34-'M bm Data'!BB$2)/SQRT(('M bm Data'!$C34^2)+('M bm Data'!BB$3^2))&gt;1.96," &gt; ",IF(('M bm Data'!$B34-'M bm Data'!BB$2)/SQRT(('M bm Data'!$C34^2)+('M bm Data'!BB$3^2))&lt;-1.96," &lt; "," - "))</f>
        <v xml:space="preserve"> &gt; </v>
      </c>
      <c r="AC33" s="21" t="str">
        <f>IF(('M bm Data'!$B34-'M bm Data'!BC$2)/SQRT(('M bm Data'!$C34^2)+('M bm Data'!BC$3^2))&gt;1.96," &gt; ",IF(('M bm Data'!$B34-'M bm Data'!BC$2)/SQRT(('M bm Data'!$C34^2)+('M bm Data'!BC$3^2))&lt;-1.96," &lt; "," - "))</f>
        <v xml:space="preserve"> &gt; </v>
      </c>
      <c r="AD33" s="21" t="str">
        <f>IF(('M bm Data'!$B34-'M bm Data'!BD$2)/SQRT(('M bm Data'!$C34^2)+('M bm Data'!BD$3^2))&gt;1.96," &gt; ",IF(('M bm Data'!$B34-'M bm Data'!BD$2)/SQRT(('M bm Data'!$C34^2)+('M bm Data'!BD$3^2))&lt;-1.96," &lt; "," - "))</f>
        <v xml:space="preserve"> &gt; </v>
      </c>
      <c r="AE33" s="21" t="str">
        <f>IF(('M bm Data'!$B34-'M bm Data'!BE$2)/SQRT(('M bm Data'!$C34^2)+('M bm Data'!BE$3^2))&gt;1.96," &gt; ",IF(('M bm Data'!$B34-'M bm Data'!BE$2)/SQRT(('M bm Data'!$C34^2)+('M bm Data'!BE$3^2))&lt;-1.96," &lt; "," - "))</f>
        <v xml:space="preserve"> &gt; </v>
      </c>
      <c r="AF33" s="21" t="str">
        <f>IF(('M bm Data'!$B34-'M bm Data'!BF$2)/SQRT(('M bm Data'!$C34^2)+('M bm Data'!BF$3^2))&gt;1.96," &gt; ",IF(('M bm Data'!$B34-'M bm Data'!BF$2)/SQRT(('M bm Data'!$C34^2)+('M bm Data'!BF$3^2))&lt;-1.96," &lt; "," - "))</f>
        <v xml:space="preserve"> &gt; </v>
      </c>
      <c r="AG33" s="21" t="str">
        <f>IF(('M bm Data'!$B34-'M bm Data'!BG$2)/SQRT(('M bm Data'!$C34^2)+('M bm Data'!BG$3^2))&gt;1.96," &gt; ",IF(('M bm Data'!$B34-'M bm Data'!BG$2)/SQRT(('M bm Data'!$C34^2)+('M bm Data'!BG$3^2))&lt;-1.96," &lt; "," - "))</f>
        <v xml:space="preserve"> &gt; </v>
      </c>
      <c r="AH33" s="21" t="str">
        <f>IF(('M bm Data'!$B34-'M bm Data'!BH$2)/SQRT(('M bm Data'!$C34^2)+('M bm Data'!BH$3^2))&gt;1.96," &gt; ",IF(('M bm Data'!$B34-'M bm Data'!BH$2)/SQRT(('M bm Data'!$C34^2)+('M bm Data'!BH$3^2))&lt;-1.96," &lt; "," - "))</f>
        <v xml:space="preserve"> &gt; </v>
      </c>
      <c r="AI33" s="21" t="str">
        <f>IF(('M bm Data'!$B34-'M bm Data'!BI$2)/SQRT(('M bm Data'!$C34^2)+('M bm Data'!BI$3^2))&gt;1.96," &gt; ",IF(('M bm Data'!$B34-'M bm Data'!BI$2)/SQRT(('M bm Data'!$C34^2)+('M bm Data'!BI$3^2))&lt;-1.96," &lt; "," - "))</f>
        <v xml:space="preserve"> &gt; </v>
      </c>
      <c r="AJ33" s="21" t="str">
        <f>IF(('M bm Data'!$B34-'M bm Data'!BJ$2)/SQRT(('M bm Data'!$C34^2)+('M bm Data'!BJ$3^2))&gt;1.96," &gt; ",IF(('M bm Data'!$B34-'M bm Data'!BJ$2)/SQRT(('M bm Data'!$C34^2)+('M bm Data'!BJ$3^2))&lt;-1.96," &lt; "," - "))</f>
        <v xml:space="preserve"> &gt; </v>
      </c>
      <c r="AK33" s="21" t="str">
        <f>IF(('M bm Data'!$B34-'M bm Data'!BK$2)/SQRT(('M bm Data'!$C34^2)+('M bm Data'!BK$3^2))&gt;1.96," &gt; ",IF(('M bm Data'!$B34-'M bm Data'!BK$2)/SQRT(('M bm Data'!$C34^2)+('M bm Data'!BK$3^2))&lt;-1.96," &lt; "," - "))</f>
        <v xml:space="preserve"> &gt; </v>
      </c>
      <c r="AL33" s="21" t="str">
        <f>IF(('M bm Data'!$B34-'M bm Data'!BL$2)/SQRT(('M bm Data'!$C34^2)+('M bm Data'!BL$3^2))&gt;1.96," &gt; ",IF(('M bm Data'!$B34-'M bm Data'!BL$2)/SQRT(('M bm Data'!$C34^2)+('M bm Data'!BL$3^2))&lt;-1.96," &lt; "," - "))</f>
        <v xml:space="preserve"> &gt; </v>
      </c>
      <c r="AM33" s="21" t="str">
        <f>IF(('M bm Data'!$B34-'M bm Data'!BM$2)/SQRT(('M bm Data'!$C34^2)+('M bm Data'!BM$3^2))&gt;1.96," &gt; ",IF(('M bm Data'!$B34-'M bm Data'!BM$2)/SQRT(('M bm Data'!$C34^2)+('M bm Data'!BM$3^2))&lt;-1.96," &lt; "," - "))</f>
        <v xml:space="preserve"> &gt; </v>
      </c>
      <c r="AN33" s="21" t="str">
        <f>IF(('M bm Data'!$B34-'M bm Data'!BN$2)/SQRT(('M bm Data'!$C34^2)+('M bm Data'!BN$3^2))&gt;1.96," &gt; ",IF(('M bm Data'!$B34-'M bm Data'!BN$2)/SQRT(('M bm Data'!$C34^2)+('M bm Data'!BN$3^2))&lt;-1.96," &lt; "," - "))</f>
        <v xml:space="preserve"> &gt; </v>
      </c>
      <c r="AO33" s="21" t="str">
        <f>IF(('M bm Data'!$B34-'M bm Data'!BO$2)/SQRT(('M bm Data'!$C34^2)+('M bm Data'!BO$3^2))&gt;1.96," &gt; ",IF(('M bm Data'!$B34-'M bm Data'!BO$2)/SQRT(('M bm Data'!$C34^2)+('M bm Data'!BO$3^2))&lt;-1.96," &lt; "," - "))</f>
        <v xml:space="preserve"> &gt; </v>
      </c>
      <c r="AP33" s="21" t="str">
        <f>IF(('M bm Data'!$B34-'M bm Data'!BP$2)/SQRT(('M bm Data'!$C34^2)+('M bm Data'!BP$3^2))&gt;1.96," &gt; ",IF(('M bm Data'!$B34-'M bm Data'!BP$2)/SQRT(('M bm Data'!$C34^2)+('M bm Data'!BP$3^2))&lt;-1.96," &lt; "," - "))</f>
        <v xml:space="preserve"> &gt; </v>
      </c>
      <c r="AQ33" s="21" t="str">
        <f>IF(('M bm Data'!$B34-'M bm Data'!BQ$2)/SQRT(('M bm Data'!$C34^2)+('M bm Data'!BQ$3^2))&gt;1.96," &gt; ",IF(('M bm Data'!$B34-'M bm Data'!BQ$2)/SQRT(('M bm Data'!$C34^2)+('M bm Data'!BQ$3^2))&lt;-1.96," &lt; "," - "))</f>
        <v xml:space="preserve"> &gt; </v>
      </c>
      <c r="AR33" s="21" t="str">
        <f>IF(('M bm Data'!$B34-'M bm Data'!BR$2)/SQRT(('M bm Data'!$C34^2)+('M bm Data'!BR$3^2))&gt;1.96," &gt; ",IF(('M bm Data'!$B34-'M bm Data'!BR$2)/SQRT(('M bm Data'!$C34^2)+('M bm Data'!BR$3^2))&lt;-1.96," &lt; "," - "))</f>
        <v xml:space="preserve"> &gt; </v>
      </c>
      <c r="AS33" s="21" t="str">
        <f>IF(('M bm Data'!$B34-'M bm Data'!BS$2)/SQRT(('M bm Data'!$C34^2)+('M bm Data'!BS$3^2))&gt;1.96," &gt; ",IF(('M bm Data'!$B34-'M bm Data'!BS$2)/SQRT(('M bm Data'!$C34^2)+('M bm Data'!BS$3^2))&lt;-1.96," &lt; "," - "))</f>
        <v xml:space="preserve"> &gt; </v>
      </c>
      <c r="AT33" s="21" t="str">
        <f>IF(('M bm Data'!$B34-'M bm Data'!BT$2)/SQRT(('M bm Data'!$C34^2)+('M bm Data'!BT$3^2))&gt;1.96," &gt; ",IF(('M bm Data'!$B34-'M bm Data'!BT$2)/SQRT(('M bm Data'!$C34^2)+('M bm Data'!BT$3^2))&lt;-1.96," &lt; "," - "))</f>
        <v xml:space="preserve"> &gt; </v>
      </c>
      <c r="AU33" s="21" t="str">
        <f>IF(('M bm Data'!$B34-'M bm Data'!BU$2)/SQRT(('M bm Data'!$C34^2)+('M bm Data'!BU$3^2))&gt;1.96," &gt; ",IF(('M bm Data'!$B34-'M bm Data'!BU$2)/SQRT(('M bm Data'!$C34^2)+('M bm Data'!BU$3^2))&lt;-1.96," &lt; "," - "))</f>
        <v xml:space="preserve"> &gt; </v>
      </c>
      <c r="AV33" s="22" t="str">
        <f>IF(('M bm Data'!$B34-'M bm Data'!BV$2)/SQRT(('M bm Data'!$C34^2)+('M bm Data'!BV$3^2))&gt;1.96," &gt; ",IF(('M bm Data'!$B34-'M bm Data'!BV$2)/SQRT(('M bm Data'!$C34^2)+('M bm Data'!BV$3^2))&lt;-1.96," &lt; "," - "))</f>
        <v xml:space="preserve"> &gt; </v>
      </c>
      <c r="AW33" s="23">
        <f t="shared" si="0"/>
        <v>9</v>
      </c>
      <c r="AX33" s="12">
        <f t="shared" si="1"/>
        <v>6</v>
      </c>
      <c r="AY33" s="24">
        <f t="shared" si="2"/>
        <v>32</v>
      </c>
    </row>
    <row r="34" spans="1:51">
      <c r="A34" s="43" t="str">
        <f>'M bm Data'!A35</f>
        <v>Arkansas</v>
      </c>
      <c r="B34" s="40" t="str">
        <f>IF(('M bm Data'!$B35-'M bm Data'!AB$2)/SQRT(('M bm Data'!$C35^2)+('M bm Data'!AB$3^2))&gt;1.96," &gt; ",IF(('M bm Data'!$B35-'M bm Data'!AB$2)/SQRT(('M bm Data'!$C35^2)+('M bm Data'!AB$3^2))&lt;-1.96," &lt; "," - "))</f>
        <v xml:space="preserve"> &lt; </v>
      </c>
      <c r="C34" s="21" t="str">
        <f>IF(('M bm Data'!$B35-'M bm Data'!AC$2)/SQRT(('M bm Data'!$C35^2)+('M bm Data'!AC$3^2))&gt;1.96," &gt; ",IF(('M bm Data'!$B35-'M bm Data'!AC$2)/SQRT(('M bm Data'!$C35^2)+('M bm Data'!AC$3^2))&lt;-1.96," &lt; "," - "))</f>
        <v xml:space="preserve"> &lt; </v>
      </c>
      <c r="D34" s="21" t="str">
        <f>IF(('M bm Data'!$B35-'M bm Data'!AD$2)/SQRT(('M bm Data'!$C35^2)+('M bm Data'!AD$3^2))&gt;1.96," &gt; ",IF(('M bm Data'!$B35-'M bm Data'!AD$2)/SQRT(('M bm Data'!$C35^2)+('M bm Data'!AD$3^2))&lt;-1.96," &lt; "," - "))</f>
        <v xml:space="preserve"> &lt; </v>
      </c>
      <c r="E34" s="21" t="str">
        <f>IF(('M bm Data'!$B35-'M bm Data'!AE$2)/SQRT(('M bm Data'!$C35^2)+('M bm Data'!AE$3^2))&gt;1.96," &gt; ",IF(('M bm Data'!$B35-'M bm Data'!AE$2)/SQRT(('M bm Data'!$C35^2)+('M bm Data'!AE$3^2))&lt;-1.96," &lt; "," - "))</f>
        <v xml:space="preserve"> &lt; </v>
      </c>
      <c r="F34" s="21" t="str">
        <f>IF(('M bm Data'!$B35-'M bm Data'!AF$2)/SQRT(('M bm Data'!$C35^2)+('M bm Data'!AF$3^2))&gt;1.96," &gt; ",IF(('M bm Data'!$B35-'M bm Data'!AF$2)/SQRT(('M bm Data'!$C35^2)+('M bm Data'!AF$3^2))&lt;-1.96," &lt; "," - "))</f>
        <v xml:space="preserve"> &lt; </v>
      </c>
      <c r="G34" s="21" t="str">
        <f>IF(('M bm Data'!$B35-'M bm Data'!AG$2)/SQRT(('M bm Data'!$C35^2)+('M bm Data'!AG$3^2))&gt;1.96," &gt; ",IF(('M bm Data'!$B35-'M bm Data'!AG$2)/SQRT(('M bm Data'!$C35^2)+('M bm Data'!AG$3^2))&lt;-1.96," &lt; "," - "))</f>
        <v xml:space="preserve"> &lt; </v>
      </c>
      <c r="H34" s="21" t="str">
        <f>IF(('M bm Data'!$B35-'M bm Data'!AH$2)/SQRT(('M bm Data'!$C35^2)+('M bm Data'!AH$3^2))&gt;1.96," &gt; ",IF(('M bm Data'!$B35-'M bm Data'!AH$2)/SQRT(('M bm Data'!$C35^2)+('M bm Data'!AH$3^2))&lt;-1.96," &lt; "," - "))</f>
        <v xml:space="preserve"> &lt; </v>
      </c>
      <c r="I34" s="21" t="str">
        <f>IF(('M bm Data'!$B35-'M bm Data'!AI$2)/SQRT(('M bm Data'!$C35^2)+('M bm Data'!AI$3^2))&gt;1.96," &gt; ",IF(('M bm Data'!$B35-'M bm Data'!AI$2)/SQRT(('M bm Data'!$C35^2)+('M bm Data'!AI$3^2))&lt;-1.96," &lt; "," - "))</f>
        <v xml:space="preserve"> &lt; </v>
      </c>
      <c r="J34" s="21" t="str">
        <f>IF(('M bm Data'!$B35-'M bm Data'!AJ$2)/SQRT(('M bm Data'!$C35^2)+('M bm Data'!AJ$3^2))&gt;1.96," &gt; ",IF(('M bm Data'!$B35-'M bm Data'!AJ$2)/SQRT(('M bm Data'!$C35^2)+('M bm Data'!AJ$3^2))&lt;-1.96," &lt; "," - "))</f>
        <v xml:space="preserve"> - </v>
      </c>
      <c r="K34" s="21" t="str">
        <f>IF(('M bm Data'!$B35-'M bm Data'!AK$2)/SQRT(('M bm Data'!$C35^2)+('M bm Data'!AK$3^2))&gt;1.96," &gt; ",IF(('M bm Data'!$B35-'M bm Data'!AK$2)/SQRT(('M bm Data'!$C35^2)+('M bm Data'!AK$3^2))&lt;-1.96," &lt; "," - "))</f>
        <v xml:space="preserve"> - </v>
      </c>
      <c r="L34" s="21" t="str">
        <f>IF(('M bm Data'!$B35-'M bm Data'!AL$2)/SQRT(('M bm Data'!$C35^2)+('M bm Data'!AL$3^2))&gt;1.96," &gt; ",IF(('M bm Data'!$B35-'M bm Data'!AL$2)/SQRT(('M bm Data'!$C35^2)+('M bm Data'!AL$3^2))&lt;-1.96," &lt; "," - "))</f>
        <v xml:space="preserve"> - </v>
      </c>
      <c r="M34" s="21" t="str">
        <f>IF(('M bm Data'!$B35-'M bm Data'!AM$2)/SQRT(('M bm Data'!$C35^2)+('M bm Data'!AM$3^2))&gt;1.96," &gt; ",IF(('M bm Data'!$B35-'M bm Data'!AM$2)/SQRT(('M bm Data'!$C35^2)+('M bm Data'!AM$3^2))&lt;-1.96," &lt; "," - "))</f>
        <v xml:space="preserve"> - </v>
      </c>
      <c r="N34" s="21" t="str">
        <f>IF(('M bm Data'!$B35-'M bm Data'!AN$2)/SQRT(('M bm Data'!$C35^2)+('M bm Data'!AN$3^2))&gt;1.96," &gt; ",IF(('M bm Data'!$B35-'M bm Data'!AN$2)/SQRT(('M bm Data'!$C35^2)+('M bm Data'!AN$3^2))&lt;-1.96," &lt; "," - "))</f>
        <v xml:space="preserve"> - </v>
      </c>
      <c r="O34" s="21" t="str">
        <f>IF(('M bm Data'!$B35-'M bm Data'!AO$2)/SQRT(('M bm Data'!$C35^2)+('M bm Data'!AO$3^2))&gt;1.96," &gt; ",IF(('M bm Data'!$B35-'M bm Data'!AO$2)/SQRT(('M bm Data'!$C35^2)+('M bm Data'!AO$3^2))&lt;-1.96," &lt; "," - "))</f>
        <v xml:space="preserve"> - </v>
      </c>
      <c r="P34" s="21" t="str">
        <f>IF(('M bm Data'!$B35-'M bm Data'!AP$2)/SQRT(('M bm Data'!$C35^2)+('M bm Data'!AP$3^2))&gt;1.96," &gt; ",IF(('M bm Data'!$B35-'M bm Data'!AP$2)/SQRT(('M bm Data'!$C35^2)+('M bm Data'!AP$3^2))&lt;-1.96," &lt; "," - "))</f>
        <v xml:space="preserve"> - </v>
      </c>
      <c r="Q34" s="21" t="str">
        <f>IF(('M bm Data'!$B35-'M bm Data'!AQ$2)/SQRT(('M bm Data'!$C35^2)+('M bm Data'!AQ$3^2))&gt;1.96," &gt; ",IF(('M bm Data'!$B35-'M bm Data'!AQ$2)/SQRT(('M bm Data'!$C35^2)+('M bm Data'!AQ$3^2))&lt;-1.96," &lt; "," - "))</f>
        <v xml:space="preserve"> &gt; </v>
      </c>
      <c r="R34" s="21" t="str">
        <f>IF(('M bm Data'!$B35-'M bm Data'!AR$2)/SQRT(('M bm Data'!$C35^2)+('M bm Data'!AR$3^2))&gt;1.96," &gt; ",IF(('M bm Data'!$B35-'M bm Data'!AR$2)/SQRT(('M bm Data'!$C35^2)+('M bm Data'!AR$3^2))&lt;-1.96," &lt; "," - "))</f>
        <v xml:space="preserve"> - </v>
      </c>
      <c r="S34" s="21" t="str">
        <f>IF(('M bm Data'!$B35-'M bm Data'!AS$2)/SQRT(('M bm Data'!$C35^2)+('M bm Data'!AS$3^2))&gt;1.96," &gt; ",IF(('M bm Data'!$B35-'M bm Data'!AS$2)/SQRT(('M bm Data'!$C35^2)+('M bm Data'!AS$3^2))&lt;-1.96," &lt; "," - "))</f>
        <v xml:space="preserve"> &gt; </v>
      </c>
      <c r="T34" s="21" t="str">
        <f>IF(('M bm Data'!$B35-'M bm Data'!AT$2)/SQRT(('M bm Data'!$C35^2)+('M bm Data'!AT$3^2))&gt;1.96," &gt; ",IF(('M bm Data'!$B35-'M bm Data'!AT$2)/SQRT(('M bm Data'!$C35^2)+('M bm Data'!AT$3^2))&lt;-1.96," &lt; "," - "))</f>
        <v xml:space="preserve"> &gt; </v>
      </c>
      <c r="U34" s="21" t="str">
        <f>IF(('M bm Data'!$B35-'M bm Data'!AU$2)/SQRT(('M bm Data'!$C35^2)+('M bm Data'!AU$3^2))&gt;1.96," &gt; ",IF(('M bm Data'!$B35-'M bm Data'!AU$2)/SQRT(('M bm Data'!$C35^2)+('M bm Data'!AU$3^2))&lt;-1.96," &lt; "," - "))</f>
        <v xml:space="preserve"> &gt; </v>
      </c>
      <c r="V34" s="21" t="str">
        <f>IF(('M bm Data'!$B35-'M bm Data'!AV$2)/SQRT(('M bm Data'!$C35^2)+('M bm Data'!AV$3^2))&gt;1.96," &gt; ",IF(('M bm Data'!$B35-'M bm Data'!AV$2)/SQRT(('M bm Data'!$C35^2)+('M bm Data'!AV$3^2))&lt;-1.96," &lt; "," - "))</f>
        <v xml:space="preserve"> &gt; </v>
      </c>
      <c r="W34" s="21" t="str">
        <f>IF(('M bm Data'!$B35-'M bm Data'!AW$2)/SQRT(('M bm Data'!$C35^2)+('M bm Data'!AW$3^2))&gt;1.96," &gt; ",IF(('M bm Data'!$B35-'M bm Data'!AW$2)/SQRT(('M bm Data'!$C35^2)+('M bm Data'!AW$3^2))&lt;-1.96," &lt; "," - "))</f>
        <v xml:space="preserve"> &gt; </v>
      </c>
      <c r="X34" s="21" t="str">
        <f>IF(('M bm Data'!$B35-'M bm Data'!AX$2)/SQRT(('M bm Data'!$C35^2)+('M bm Data'!AX$3^2))&gt;1.96," &gt; ",IF(('M bm Data'!$B35-'M bm Data'!AX$2)/SQRT(('M bm Data'!$C35^2)+('M bm Data'!AX$3^2))&lt;-1.96," &lt; "," - "))</f>
        <v xml:space="preserve"> &gt; </v>
      </c>
      <c r="Y34" s="21" t="str">
        <f>IF(('M bm Data'!$B35-'M bm Data'!AY$2)/SQRT(('M bm Data'!$C35^2)+('M bm Data'!AY$3^2))&gt;1.96," &gt; ",IF(('M bm Data'!$B35-'M bm Data'!AY$2)/SQRT(('M bm Data'!$C35^2)+('M bm Data'!AY$3^2))&lt;-1.96," &lt; "," - "))</f>
        <v xml:space="preserve"> &gt; </v>
      </c>
      <c r="Z34" s="21" t="str">
        <f>IF(('M bm Data'!$B35-'M bm Data'!AZ$2)/SQRT(('M bm Data'!$C35^2)+('M bm Data'!AZ$3^2))&gt;1.96," &gt; ",IF(('M bm Data'!$B35-'M bm Data'!AZ$2)/SQRT(('M bm Data'!$C35^2)+('M bm Data'!AZ$3^2))&lt;-1.96," &lt; "," - "))</f>
        <v xml:space="preserve"> &gt; </v>
      </c>
      <c r="AA34" s="21" t="str">
        <f>IF(('M bm Data'!$B35-'M bm Data'!BA$2)/SQRT(('M bm Data'!$C35^2)+('M bm Data'!BA$3^2))&gt;1.96," &gt; ",IF(('M bm Data'!$B35-'M bm Data'!BA$2)/SQRT(('M bm Data'!$C35^2)+('M bm Data'!BA$3^2))&lt;-1.96," &lt; "," - "))</f>
        <v xml:space="preserve"> &gt; </v>
      </c>
      <c r="AB34" s="21" t="str">
        <f>IF(('M bm Data'!$B35-'M bm Data'!BB$2)/SQRT(('M bm Data'!$C35^2)+('M bm Data'!BB$3^2))&gt;1.96," &gt; ",IF(('M bm Data'!$B35-'M bm Data'!BB$2)/SQRT(('M bm Data'!$C35^2)+('M bm Data'!BB$3^2))&lt;-1.96," &lt; "," - "))</f>
        <v xml:space="preserve"> &gt; </v>
      </c>
      <c r="AC34" s="21" t="str">
        <f>IF(('M bm Data'!$B35-'M bm Data'!BC$2)/SQRT(('M bm Data'!$C35^2)+('M bm Data'!BC$3^2))&gt;1.96," &gt; ",IF(('M bm Data'!$B35-'M bm Data'!BC$2)/SQRT(('M bm Data'!$C35^2)+('M bm Data'!BC$3^2))&lt;-1.96," &lt; "," - "))</f>
        <v xml:space="preserve"> &gt; </v>
      </c>
      <c r="AD34" s="21" t="str">
        <f>IF(('M bm Data'!$B35-'M bm Data'!BD$2)/SQRT(('M bm Data'!$C35^2)+('M bm Data'!BD$3^2))&gt;1.96," &gt; ",IF(('M bm Data'!$B35-'M bm Data'!BD$2)/SQRT(('M bm Data'!$C35^2)+('M bm Data'!BD$3^2))&lt;-1.96," &lt; "," - "))</f>
        <v xml:space="preserve"> &gt; </v>
      </c>
      <c r="AE34" s="21" t="str">
        <f>IF(('M bm Data'!$B35-'M bm Data'!BE$2)/SQRT(('M bm Data'!$C35^2)+('M bm Data'!BE$3^2))&gt;1.96," &gt; ",IF(('M bm Data'!$B35-'M bm Data'!BE$2)/SQRT(('M bm Data'!$C35^2)+('M bm Data'!BE$3^2))&lt;-1.96," &lt; "," - "))</f>
        <v xml:space="preserve"> &gt; </v>
      </c>
      <c r="AF34" s="21" t="str">
        <f>IF(('M bm Data'!$B35-'M bm Data'!BF$2)/SQRT(('M bm Data'!$C35^2)+('M bm Data'!BF$3^2))&gt;1.96," &gt; ",IF(('M bm Data'!$B35-'M bm Data'!BF$2)/SQRT(('M bm Data'!$C35^2)+('M bm Data'!BF$3^2))&lt;-1.96," &lt; "," - "))</f>
        <v xml:space="preserve"> &gt; </v>
      </c>
      <c r="AG34" s="21" t="str">
        <f>IF(('M bm Data'!$B35-'M bm Data'!BG$2)/SQRT(('M bm Data'!$C35^2)+('M bm Data'!BG$3^2))&gt;1.96," &gt; ",IF(('M bm Data'!$B35-'M bm Data'!BG$2)/SQRT(('M bm Data'!$C35^2)+('M bm Data'!BG$3^2))&lt;-1.96," &lt; "," - "))</f>
        <v xml:space="preserve"> &gt; </v>
      </c>
      <c r="AH34" s="21" t="str">
        <f>IF(('M bm Data'!$B35-'M bm Data'!BH$2)/SQRT(('M bm Data'!$C35^2)+('M bm Data'!BH$3^2))&gt;1.96," &gt; ",IF(('M bm Data'!$B35-'M bm Data'!BH$2)/SQRT(('M bm Data'!$C35^2)+('M bm Data'!BH$3^2))&lt;-1.96," &lt; "," - "))</f>
        <v xml:space="preserve"> &gt; </v>
      </c>
      <c r="AI34" s="21" t="str">
        <f>IF(('M bm Data'!$B35-'M bm Data'!BI$2)/SQRT(('M bm Data'!$C35^2)+('M bm Data'!BI$3^2))&gt;1.96," &gt; ",IF(('M bm Data'!$B35-'M bm Data'!BI$2)/SQRT(('M bm Data'!$C35^2)+('M bm Data'!BI$3^2))&lt;-1.96," &lt; "," - "))</f>
        <v xml:space="preserve"> &gt; </v>
      </c>
      <c r="AJ34" s="21" t="str">
        <f>IF(('M bm Data'!$B35-'M bm Data'!BJ$2)/SQRT(('M bm Data'!$C35^2)+('M bm Data'!BJ$3^2))&gt;1.96," &gt; ",IF(('M bm Data'!$B35-'M bm Data'!BJ$2)/SQRT(('M bm Data'!$C35^2)+('M bm Data'!BJ$3^2))&lt;-1.96," &lt; "," - "))</f>
        <v xml:space="preserve"> &gt; </v>
      </c>
      <c r="AK34" s="21" t="str">
        <f>IF(('M bm Data'!$B35-'M bm Data'!BK$2)/SQRT(('M bm Data'!$C35^2)+('M bm Data'!BK$3^2))&gt;1.96," &gt; ",IF(('M bm Data'!$B35-'M bm Data'!BK$2)/SQRT(('M bm Data'!$C35^2)+('M bm Data'!BK$3^2))&lt;-1.96," &lt; "," - "))</f>
        <v xml:space="preserve"> &gt; </v>
      </c>
      <c r="AL34" s="21" t="str">
        <f>IF(('M bm Data'!$B35-'M bm Data'!BL$2)/SQRT(('M bm Data'!$C35^2)+('M bm Data'!BL$3^2))&gt;1.96," &gt; ",IF(('M bm Data'!$B35-'M bm Data'!BL$2)/SQRT(('M bm Data'!$C35^2)+('M bm Data'!BL$3^2))&lt;-1.96," &lt; "," - "))</f>
        <v xml:space="preserve"> &gt; </v>
      </c>
      <c r="AM34" s="21" t="str">
        <f>IF(('M bm Data'!$B35-'M bm Data'!BM$2)/SQRT(('M bm Data'!$C35^2)+('M bm Data'!BM$3^2))&gt;1.96," &gt; ",IF(('M bm Data'!$B35-'M bm Data'!BM$2)/SQRT(('M bm Data'!$C35^2)+('M bm Data'!BM$3^2))&lt;-1.96," &lt; "," - "))</f>
        <v xml:space="preserve"> &gt; </v>
      </c>
      <c r="AN34" s="21" t="str">
        <f>IF(('M bm Data'!$B35-'M bm Data'!BN$2)/SQRT(('M bm Data'!$C35^2)+('M bm Data'!BN$3^2))&gt;1.96," &gt; ",IF(('M bm Data'!$B35-'M bm Data'!BN$2)/SQRT(('M bm Data'!$C35^2)+('M bm Data'!BN$3^2))&lt;-1.96," &lt; "," - "))</f>
        <v xml:space="preserve"> &gt; </v>
      </c>
      <c r="AO34" s="21" t="str">
        <f>IF(('M bm Data'!$B35-'M bm Data'!BO$2)/SQRT(('M bm Data'!$C35^2)+('M bm Data'!BO$3^2))&gt;1.96," &gt; ",IF(('M bm Data'!$B35-'M bm Data'!BO$2)/SQRT(('M bm Data'!$C35^2)+('M bm Data'!BO$3^2))&lt;-1.96," &lt; "," - "))</f>
        <v xml:space="preserve"> &gt; </v>
      </c>
      <c r="AP34" s="21" t="str">
        <f>IF(('M bm Data'!$B35-'M bm Data'!BP$2)/SQRT(('M bm Data'!$C35^2)+('M bm Data'!BP$3^2))&gt;1.96," &gt; ",IF(('M bm Data'!$B35-'M bm Data'!BP$2)/SQRT(('M bm Data'!$C35^2)+('M bm Data'!BP$3^2))&lt;-1.96," &lt; "," - "))</f>
        <v xml:space="preserve"> &gt; </v>
      </c>
      <c r="AQ34" s="21" t="str">
        <f>IF(('M bm Data'!$B35-'M bm Data'!BQ$2)/SQRT(('M bm Data'!$C35^2)+('M bm Data'!BQ$3^2))&gt;1.96," &gt; ",IF(('M bm Data'!$B35-'M bm Data'!BQ$2)/SQRT(('M bm Data'!$C35^2)+('M bm Data'!BQ$3^2))&lt;-1.96," &lt; "," - "))</f>
        <v xml:space="preserve"> &gt; </v>
      </c>
      <c r="AR34" s="21" t="str">
        <f>IF(('M bm Data'!$B35-'M bm Data'!BR$2)/SQRT(('M bm Data'!$C35^2)+('M bm Data'!BR$3^2))&gt;1.96," &gt; ",IF(('M bm Data'!$B35-'M bm Data'!BR$2)/SQRT(('M bm Data'!$C35^2)+('M bm Data'!BR$3^2))&lt;-1.96," &lt; "," - "))</f>
        <v xml:space="preserve"> &gt; </v>
      </c>
      <c r="AS34" s="21" t="str">
        <f>IF(('M bm Data'!$B35-'M bm Data'!BS$2)/SQRT(('M bm Data'!$C35^2)+('M bm Data'!BS$3^2))&gt;1.96," &gt; ",IF(('M bm Data'!$B35-'M bm Data'!BS$2)/SQRT(('M bm Data'!$C35^2)+('M bm Data'!BS$3^2))&lt;-1.96," &lt; "," - "))</f>
        <v xml:space="preserve"> &gt; </v>
      </c>
      <c r="AT34" s="21" t="str">
        <f>IF(('M bm Data'!$B35-'M bm Data'!BT$2)/SQRT(('M bm Data'!$C35^2)+('M bm Data'!BT$3^2))&gt;1.96," &gt; ",IF(('M bm Data'!$B35-'M bm Data'!BT$2)/SQRT(('M bm Data'!$C35^2)+('M bm Data'!BT$3^2))&lt;-1.96," &lt; "," - "))</f>
        <v xml:space="preserve"> &gt; </v>
      </c>
      <c r="AU34" s="21" t="str">
        <f>IF(('M bm Data'!$B35-'M bm Data'!BU$2)/SQRT(('M bm Data'!$C35^2)+('M bm Data'!BU$3^2))&gt;1.96," &gt; ",IF(('M bm Data'!$B35-'M bm Data'!BU$2)/SQRT(('M bm Data'!$C35^2)+('M bm Data'!BU$3^2))&lt;-1.96," &lt; "," - "))</f>
        <v xml:space="preserve"> &gt; </v>
      </c>
      <c r="AV34" s="22" t="str">
        <f>IF(('M bm Data'!$B35-'M bm Data'!BV$2)/SQRT(('M bm Data'!$C35^2)+('M bm Data'!BV$3^2))&gt;1.96," &gt; ",IF(('M bm Data'!$B35-'M bm Data'!BV$2)/SQRT(('M bm Data'!$C35^2)+('M bm Data'!BV$3^2))&lt;-1.96," &lt; "," - "))</f>
        <v xml:space="preserve"> &gt; </v>
      </c>
      <c r="AW34" s="23">
        <f t="shared" si="0"/>
        <v>8</v>
      </c>
      <c r="AX34" s="12">
        <f t="shared" si="1"/>
        <v>8</v>
      </c>
      <c r="AY34" s="24">
        <f t="shared" si="2"/>
        <v>31</v>
      </c>
    </row>
    <row r="35" spans="1:51">
      <c r="A35" s="43" t="str">
        <f>'M bm Data'!A36</f>
        <v>Utah</v>
      </c>
      <c r="B35" s="40" t="str">
        <f>IF(('M bm Data'!$B36-'M bm Data'!AB$2)/SQRT(('M bm Data'!$C36^2)+('M bm Data'!AB$3^2))&gt;1.96," &gt; ",IF(('M bm Data'!$B36-'M bm Data'!AB$2)/SQRT(('M bm Data'!$C36^2)+('M bm Data'!AB$3^2))&lt;-1.96," &lt; "," - "))</f>
        <v xml:space="preserve"> &lt; </v>
      </c>
      <c r="C35" s="21" t="str">
        <f>IF(('M bm Data'!$B36-'M bm Data'!AC$2)/SQRT(('M bm Data'!$C36^2)+('M bm Data'!AC$3^2))&gt;1.96," &gt; ",IF(('M bm Data'!$B36-'M bm Data'!AC$2)/SQRT(('M bm Data'!$C36^2)+('M bm Data'!AC$3^2))&lt;-1.96," &lt; "," - "))</f>
        <v xml:space="preserve"> &lt; </v>
      </c>
      <c r="D35" s="21" t="str">
        <f>IF(('M bm Data'!$B36-'M bm Data'!AD$2)/SQRT(('M bm Data'!$C36^2)+('M bm Data'!AD$3^2))&gt;1.96," &gt; ",IF(('M bm Data'!$B36-'M bm Data'!AD$2)/SQRT(('M bm Data'!$C36^2)+('M bm Data'!AD$3^2))&lt;-1.96," &lt; "," - "))</f>
        <v xml:space="preserve"> &lt; </v>
      </c>
      <c r="E35" s="21" t="str">
        <f>IF(('M bm Data'!$B36-'M bm Data'!AE$2)/SQRT(('M bm Data'!$C36^2)+('M bm Data'!AE$3^2))&gt;1.96," &gt; ",IF(('M bm Data'!$B36-'M bm Data'!AE$2)/SQRT(('M bm Data'!$C36^2)+('M bm Data'!AE$3^2))&lt;-1.96," &lt; "," - "))</f>
        <v xml:space="preserve"> &lt; </v>
      </c>
      <c r="F35" s="21" t="str">
        <f>IF(('M bm Data'!$B36-'M bm Data'!AF$2)/SQRT(('M bm Data'!$C36^2)+('M bm Data'!AF$3^2))&gt;1.96," &gt; ",IF(('M bm Data'!$B36-'M bm Data'!AF$2)/SQRT(('M bm Data'!$C36^2)+('M bm Data'!AF$3^2))&lt;-1.96," &lt; "," - "))</f>
        <v xml:space="preserve"> &lt; </v>
      </c>
      <c r="G35" s="21" t="str">
        <f>IF(('M bm Data'!$B36-'M bm Data'!AG$2)/SQRT(('M bm Data'!$C36^2)+('M bm Data'!AG$3^2))&gt;1.96," &gt; ",IF(('M bm Data'!$B36-'M bm Data'!AG$2)/SQRT(('M bm Data'!$C36^2)+('M bm Data'!AG$3^2))&lt;-1.96," &lt; "," - "))</f>
        <v xml:space="preserve"> &lt; </v>
      </c>
      <c r="H35" s="21" t="str">
        <f>IF(('M bm Data'!$B36-'M bm Data'!AH$2)/SQRT(('M bm Data'!$C36^2)+('M bm Data'!AH$3^2))&gt;1.96," &gt; ",IF(('M bm Data'!$B36-'M bm Data'!AH$2)/SQRT(('M bm Data'!$C36^2)+('M bm Data'!AH$3^2))&lt;-1.96," &lt; "," - "))</f>
        <v xml:space="preserve"> &lt; </v>
      </c>
      <c r="I35" s="21" t="str">
        <f>IF(('M bm Data'!$B36-'M bm Data'!AI$2)/SQRT(('M bm Data'!$C36^2)+('M bm Data'!AI$3^2))&gt;1.96," &gt; ",IF(('M bm Data'!$B36-'M bm Data'!AI$2)/SQRT(('M bm Data'!$C36^2)+('M bm Data'!AI$3^2))&lt;-1.96," &lt; "," - "))</f>
        <v xml:space="preserve"> &lt; </v>
      </c>
      <c r="J35" s="21" t="str">
        <f>IF(('M bm Data'!$B36-'M bm Data'!AJ$2)/SQRT(('M bm Data'!$C36^2)+('M bm Data'!AJ$3^2))&gt;1.96," &gt; ",IF(('M bm Data'!$B36-'M bm Data'!AJ$2)/SQRT(('M bm Data'!$C36^2)+('M bm Data'!AJ$3^2))&lt;-1.96," &lt; "," - "))</f>
        <v xml:space="preserve"> &lt; </v>
      </c>
      <c r="K35" s="21" t="str">
        <f>IF(('M bm Data'!$B36-'M bm Data'!AK$2)/SQRT(('M bm Data'!$C36^2)+('M bm Data'!AK$3^2))&gt;1.96," &gt; ",IF(('M bm Data'!$B36-'M bm Data'!AK$2)/SQRT(('M bm Data'!$C36^2)+('M bm Data'!AK$3^2))&lt;-1.96," &lt; "," - "))</f>
        <v xml:space="preserve"> - </v>
      </c>
      <c r="L35" s="21" t="str">
        <f>IF(('M bm Data'!$B36-'M bm Data'!AL$2)/SQRT(('M bm Data'!$C36^2)+('M bm Data'!AL$3^2))&gt;1.96," &gt; ",IF(('M bm Data'!$B36-'M bm Data'!AL$2)/SQRT(('M bm Data'!$C36^2)+('M bm Data'!AL$3^2))&lt;-1.96," &lt; "," - "))</f>
        <v xml:space="preserve"> - </v>
      </c>
      <c r="M35" s="21" t="str">
        <f>IF(('M bm Data'!$B36-'M bm Data'!AM$2)/SQRT(('M bm Data'!$C36^2)+('M bm Data'!AM$3^2))&gt;1.96," &gt; ",IF(('M bm Data'!$B36-'M bm Data'!AM$2)/SQRT(('M bm Data'!$C36^2)+('M bm Data'!AM$3^2))&lt;-1.96," &lt; "," - "))</f>
        <v xml:space="preserve"> - </v>
      </c>
      <c r="N35" s="21" t="str">
        <f>IF(('M bm Data'!$B36-'M bm Data'!AN$2)/SQRT(('M bm Data'!$C36^2)+('M bm Data'!AN$3^2))&gt;1.96," &gt; ",IF(('M bm Data'!$B36-'M bm Data'!AN$2)/SQRT(('M bm Data'!$C36^2)+('M bm Data'!AN$3^2))&lt;-1.96," &lt; "," - "))</f>
        <v xml:space="preserve"> - </v>
      </c>
      <c r="O35" s="21" t="str">
        <f>IF(('M bm Data'!$B36-'M bm Data'!AO$2)/SQRT(('M bm Data'!$C36^2)+('M bm Data'!AO$3^2))&gt;1.96," &gt; ",IF(('M bm Data'!$B36-'M bm Data'!AO$2)/SQRT(('M bm Data'!$C36^2)+('M bm Data'!AO$3^2))&lt;-1.96," &lt; "," - "))</f>
        <v xml:space="preserve"> - </v>
      </c>
      <c r="P35" s="21" t="str">
        <f>IF(('M bm Data'!$B36-'M bm Data'!AP$2)/SQRT(('M bm Data'!$C36^2)+('M bm Data'!AP$3^2))&gt;1.96," &gt; ",IF(('M bm Data'!$B36-'M bm Data'!AP$2)/SQRT(('M bm Data'!$C36^2)+('M bm Data'!AP$3^2))&lt;-1.96," &lt; "," - "))</f>
        <v xml:space="preserve"> - </v>
      </c>
      <c r="Q35" s="21" t="str">
        <f>IF(('M bm Data'!$B36-'M bm Data'!AQ$2)/SQRT(('M bm Data'!$C36^2)+('M bm Data'!AQ$3^2))&gt;1.96," &gt; ",IF(('M bm Data'!$B36-'M bm Data'!AQ$2)/SQRT(('M bm Data'!$C36^2)+('M bm Data'!AQ$3^2))&lt;-1.96," &lt; "," - "))</f>
        <v xml:space="preserve"> &gt; </v>
      </c>
      <c r="R35" s="21" t="str">
        <f>IF(('M bm Data'!$B36-'M bm Data'!AR$2)/SQRT(('M bm Data'!$C36^2)+('M bm Data'!AR$3^2))&gt;1.96," &gt; ",IF(('M bm Data'!$B36-'M bm Data'!AR$2)/SQRT(('M bm Data'!$C36^2)+('M bm Data'!AR$3^2))&lt;-1.96," &lt; "," - "))</f>
        <v xml:space="preserve"> - </v>
      </c>
      <c r="S35" s="21" t="str">
        <f>IF(('M bm Data'!$B36-'M bm Data'!AS$2)/SQRT(('M bm Data'!$C36^2)+('M bm Data'!AS$3^2))&gt;1.96," &gt; ",IF(('M bm Data'!$B36-'M bm Data'!AS$2)/SQRT(('M bm Data'!$C36^2)+('M bm Data'!AS$3^2))&lt;-1.96," &lt; "," - "))</f>
        <v xml:space="preserve"> &gt; </v>
      </c>
      <c r="T35" s="21" t="str">
        <f>IF(('M bm Data'!$B36-'M bm Data'!AT$2)/SQRT(('M bm Data'!$C36^2)+('M bm Data'!AT$3^2))&gt;1.96," &gt; ",IF(('M bm Data'!$B36-'M bm Data'!AT$2)/SQRT(('M bm Data'!$C36^2)+('M bm Data'!AT$3^2))&lt;-1.96," &lt; "," - "))</f>
        <v xml:space="preserve"> &gt; </v>
      </c>
      <c r="U35" s="21" t="str">
        <f>IF(('M bm Data'!$B36-'M bm Data'!AU$2)/SQRT(('M bm Data'!$C36^2)+('M bm Data'!AU$3^2))&gt;1.96," &gt; ",IF(('M bm Data'!$B36-'M bm Data'!AU$2)/SQRT(('M bm Data'!$C36^2)+('M bm Data'!AU$3^2))&lt;-1.96," &lt; "," - "))</f>
        <v xml:space="preserve"> &gt; </v>
      </c>
      <c r="V35" s="21" t="str">
        <f>IF(('M bm Data'!$B36-'M bm Data'!AV$2)/SQRT(('M bm Data'!$C36^2)+('M bm Data'!AV$3^2))&gt;1.96," &gt; ",IF(('M bm Data'!$B36-'M bm Data'!AV$2)/SQRT(('M bm Data'!$C36^2)+('M bm Data'!AV$3^2))&lt;-1.96," &lt; "," - "))</f>
        <v xml:space="preserve"> &gt; </v>
      </c>
      <c r="W35" s="21" t="str">
        <f>IF(('M bm Data'!$B36-'M bm Data'!AW$2)/SQRT(('M bm Data'!$C36^2)+('M bm Data'!AW$3^2))&gt;1.96," &gt; ",IF(('M bm Data'!$B36-'M bm Data'!AW$2)/SQRT(('M bm Data'!$C36^2)+('M bm Data'!AW$3^2))&lt;-1.96," &lt; "," - "))</f>
        <v xml:space="preserve"> &gt; </v>
      </c>
      <c r="X35" s="21" t="str">
        <f>IF(('M bm Data'!$B36-'M bm Data'!AX$2)/SQRT(('M bm Data'!$C36^2)+('M bm Data'!AX$3^2))&gt;1.96," &gt; ",IF(('M bm Data'!$B36-'M bm Data'!AX$2)/SQRT(('M bm Data'!$C36^2)+('M bm Data'!AX$3^2))&lt;-1.96," &lt; "," - "))</f>
        <v xml:space="preserve"> &gt; </v>
      </c>
      <c r="Y35" s="21" t="str">
        <f>IF(('M bm Data'!$B36-'M bm Data'!AY$2)/SQRT(('M bm Data'!$C36^2)+('M bm Data'!AY$3^2))&gt;1.96," &gt; ",IF(('M bm Data'!$B36-'M bm Data'!AY$2)/SQRT(('M bm Data'!$C36^2)+('M bm Data'!AY$3^2))&lt;-1.96," &lt; "," - "))</f>
        <v xml:space="preserve"> &gt; </v>
      </c>
      <c r="Z35" s="21" t="str">
        <f>IF(('M bm Data'!$B36-'M bm Data'!AZ$2)/SQRT(('M bm Data'!$C36^2)+('M bm Data'!AZ$3^2))&gt;1.96," &gt; ",IF(('M bm Data'!$B36-'M bm Data'!AZ$2)/SQRT(('M bm Data'!$C36^2)+('M bm Data'!AZ$3^2))&lt;-1.96," &lt; "," - "))</f>
        <v xml:space="preserve"> &gt; </v>
      </c>
      <c r="AA35" s="21" t="str">
        <f>IF(('M bm Data'!$B36-'M bm Data'!BA$2)/SQRT(('M bm Data'!$C36^2)+('M bm Data'!BA$3^2))&gt;1.96," &gt; ",IF(('M bm Data'!$B36-'M bm Data'!BA$2)/SQRT(('M bm Data'!$C36^2)+('M bm Data'!BA$3^2))&lt;-1.96," &lt; "," - "))</f>
        <v xml:space="preserve"> &gt; </v>
      </c>
      <c r="AB35" s="21" t="str">
        <f>IF(('M bm Data'!$B36-'M bm Data'!BB$2)/SQRT(('M bm Data'!$C36^2)+('M bm Data'!BB$3^2))&gt;1.96," &gt; ",IF(('M bm Data'!$B36-'M bm Data'!BB$2)/SQRT(('M bm Data'!$C36^2)+('M bm Data'!BB$3^2))&lt;-1.96," &lt; "," - "))</f>
        <v xml:space="preserve"> &gt; </v>
      </c>
      <c r="AC35" s="21" t="str">
        <f>IF(('M bm Data'!$B36-'M bm Data'!BC$2)/SQRT(('M bm Data'!$C36^2)+('M bm Data'!BC$3^2))&gt;1.96," &gt; ",IF(('M bm Data'!$B36-'M bm Data'!BC$2)/SQRT(('M bm Data'!$C36^2)+('M bm Data'!BC$3^2))&lt;-1.96," &lt; "," - "))</f>
        <v xml:space="preserve"> &gt; </v>
      </c>
      <c r="AD35" s="21" t="str">
        <f>IF(('M bm Data'!$B36-'M bm Data'!BD$2)/SQRT(('M bm Data'!$C36^2)+('M bm Data'!BD$3^2))&gt;1.96," &gt; ",IF(('M bm Data'!$B36-'M bm Data'!BD$2)/SQRT(('M bm Data'!$C36^2)+('M bm Data'!BD$3^2))&lt;-1.96," &lt; "," - "))</f>
        <v xml:space="preserve"> &gt; </v>
      </c>
      <c r="AE35" s="21" t="str">
        <f>IF(('M bm Data'!$B36-'M bm Data'!BE$2)/SQRT(('M bm Data'!$C36^2)+('M bm Data'!BE$3^2))&gt;1.96," &gt; ",IF(('M bm Data'!$B36-'M bm Data'!BE$2)/SQRT(('M bm Data'!$C36^2)+('M bm Data'!BE$3^2))&lt;-1.96," &lt; "," - "))</f>
        <v xml:space="preserve"> &gt; </v>
      </c>
      <c r="AF35" s="21" t="str">
        <f>IF(('M bm Data'!$B36-'M bm Data'!BF$2)/SQRT(('M bm Data'!$C36^2)+('M bm Data'!BF$3^2))&gt;1.96," &gt; ",IF(('M bm Data'!$B36-'M bm Data'!BF$2)/SQRT(('M bm Data'!$C36^2)+('M bm Data'!BF$3^2))&lt;-1.96," &lt; "," - "))</f>
        <v xml:space="preserve"> &gt; </v>
      </c>
      <c r="AG35" s="21" t="str">
        <f>IF(('M bm Data'!$B36-'M bm Data'!BG$2)/SQRT(('M bm Data'!$C36^2)+('M bm Data'!BG$3^2))&gt;1.96," &gt; ",IF(('M bm Data'!$B36-'M bm Data'!BG$2)/SQRT(('M bm Data'!$C36^2)+('M bm Data'!BG$3^2))&lt;-1.96," &lt; "," - "))</f>
        <v xml:space="preserve"> &gt; </v>
      </c>
      <c r="AH35" s="21" t="str">
        <f>IF(('M bm Data'!$B36-'M bm Data'!BH$2)/SQRT(('M bm Data'!$C36^2)+('M bm Data'!BH$3^2))&gt;1.96," &gt; ",IF(('M bm Data'!$B36-'M bm Data'!BH$2)/SQRT(('M bm Data'!$C36^2)+('M bm Data'!BH$3^2))&lt;-1.96," &lt; "," - "))</f>
        <v xml:space="preserve"> &gt; </v>
      </c>
      <c r="AI35" s="21" t="str">
        <f>IF(('M bm Data'!$B36-'M bm Data'!BI$2)/SQRT(('M bm Data'!$C36^2)+('M bm Data'!BI$3^2))&gt;1.96," &gt; ",IF(('M bm Data'!$B36-'M bm Data'!BI$2)/SQRT(('M bm Data'!$C36^2)+('M bm Data'!BI$3^2))&lt;-1.96," &lt; "," - "))</f>
        <v xml:space="preserve"> &gt; </v>
      </c>
      <c r="AJ35" s="21" t="str">
        <f>IF(('M bm Data'!$B36-'M bm Data'!BJ$2)/SQRT(('M bm Data'!$C36^2)+('M bm Data'!BJ$3^2))&gt;1.96," &gt; ",IF(('M bm Data'!$B36-'M bm Data'!BJ$2)/SQRT(('M bm Data'!$C36^2)+('M bm Data'!BJ$3^2))&lt;-1.96," &lt; "," - "))</f>
        <v xml:space="preserve"> &gt; </v>
      </c>
      <c r="AK35" s="21" t="str">
        <f>IF(('M bm Data'!$B36-'M bm Data'!BK$2)/SQRT(('M bm Data'!$C36^2)+('M bm Data'!BK$3^2))&gt;1.96," &gt; ",IF(('M bm Data'!$B36-'M bm Data'!BK$2)/SQRT(('M bm Data'!$C36^2)+('M bm Data'!BK$3^2))&lt;-1.96," &lt; "," - "))</f>
        <v xml:space="preserve"> &gt; </v>
      </c>
      <c r="AL35" s="21" t="str">
        <f>IF(('M bm Data'!$B36-'M bm Data'!BL$2)/SQRT(('M bm Data'!$C36^2)+('M bm Data'!BL$3^2))&gt;1.96," &gt; ",IF(('M bm Data'!$B36-'M bm Data'!BL$2)/SQRT(('M bm Data'!$C36^2)+('M bm Data'!BL$3^2))&lt;-1.96," &lt; "," - "))</f>
        <v xml:space="preserve"> &gt; </v>
      </c>
      <c r="AM35" s="21" t="str">
        <f>IF(('M bm Data'!$B36-'M bm Data'!BM$2)/SQRT(('M bm Data'!$C36^2)+('M bm Data'!BM$3^2))&gt;1.96," &gt; ",IF(('M bm Data'!$B36-'M bm Data'!BM$2)/SQRT(('M bm Data'!$C36^2)+('M bm Data'!BM$3^2))&lt;-1.96," &lt; "," - "))</f>
        <v xml:space="preserve"> &gt; </v>
      </c>
      <c r="AN35" s="21" t="str">
        <f>IF(('M bm Data'!$B36-'M bm Data'!BN$2)/SQRT(('M bm Data'!$C36^2)+('M bm Data'!BN$3^2))&gt;1.96," &gt; ",IF(('M bm Data'!$B36-'M bm Data'!BN$2)/SQRT(('M bm Data'!$C36^2)+('M bm Data'!BN$3^2))&lt;-1.96," &lt; "," - "))</f>
        <v xml:space="preserve"> &gt; </v>
      </c>
      <c r="AO35" s="21" t="str">
        <f>IF(('M bm Data'!$B36-'M bm Data'!BO$2)/SQRT(('M bm Data'!$C36^2)+('M bm Data'!BO$3^2))&gt;1.96," &gt; ",IF(('M bm Data'!$B36-'M bm Data'!BO$2)/SQRT(('M bm Data'!$C36^2)+('M bm Data'!BO$3^2))&lt;-1.96," &lt; "," - "))</f>
        <v xml:space="preserve"> &gt; </v>
      </c>
      <c r="AP35" s="21" t="str">
        <f>IF(('M bm Data'!$B36-'M bm Data'!BP$2)/SQRT(('M bm Data'!$C36^2)+('M bm Data'!BP$3^2))&gt;1.96," &gt; ",IF(('M bm Data'!$B36-'M bm Data'!BP$2)/SQRT(('M bm Data'!$C36^2)+('M bm Data'!BP$3^2))&lt;-1.96," &lt; "," - "))</f>
        <v xml:space="preserve"> &gt; </v>
      </c>
      <c r="AQ35" s="21" t="str">
        <f>IF(('M bm Data'!$B36-'M bm Data'!BQ$2)/SQRT(('M bm Data'!$C36^2)+('M bm Data'!BQ$3^2))&gt;1.96," &gt; ",IF(('M bm Data'!$B36-'M bm Data'!BQ$2)/SQRT(('M bm Data'!$C36^2)+('M bm Data'!BQ$3^2))&lt;-1.96," &lt; "," - "))</f>
        <v xml:space="preserve"> &gt; </v>
      </c>
      <c r="AR35" s="21" t="str">
        <f>IF(('M bm Data'!$B36-'M bm Data'!BR$2)/SQRT(('M bm Data'!$C36^2)+('M bm Data'!BR$3^2))&gt;1.96," &gt; ",IF(('M bm Data'!$B36-'M bm Data'!BR$2)/SQRT(('M bm Data'!$C36^2)+('M bm Data'!BR$3^2))&lt;-1.96," &lt; "," - "))</f>
        <v xml:space="preserve"> &gt; </v>
      </c>
      <c r="AS35" s="21" t="str">
        <f>IF(('M bm Data'!$B36-'M bm Data'!BS$2)/SQRT(('M bm Data'!$C36^2)+('M bm Data'!BS$3^2))&gt;1.96," &gt; ",IF(('M bm Data'!$B36-'M bm Data'!BS$2)/SQRT(('M bm Data'!$C36^2)+('M bm Data'!BS$3^2))&lt;-1.96," &lt; "," - "))</f>
        <v xml:space="preserve"> &gt; </v>
      </c>
      <c r="AT35" s="21" t="str">
        <f>IF(('M bm Data'!$B36-'M bm Data'!BT$2)/SQRT(('M bm Data'!$C36^2)+('M bm Data'!BT$3^2))&gt;1.96," &gt; ",IF(('M bm Data'!$B36-'M bm Data'!BT$2)/SQRT(('M bm Data'!$C36^2)+('M bm Data'!BT$3^2))&lt;-1.96," &lt; "," - "))</f>
        <v xml:space="preserve"> &gt; </v>
      </c>
      <c r="AU35" s="21" t="str">
        <f>IF(('M bm Data'!$B36-'M bm Data'!BU$2)/SQRT(('M bm Data'!$C36^2)+('M bm Data'!BU$3^2))&gt;1.96," &gt; ",IF(('M bm Data'!$B36-'M bm Data'!BU$2)/SQRT(('M bm Data'!$C36^2)+('M bm Data'!BU$3^2))&lt;-1.96," &lt; "," - "))</f>
        <v xml:space="preserve"> &gt; </v>
      </c>
      <c r="AV35" s="22" t="str">
        <f>IF(('M bm Data'!$B36-'M bm Data'!BV$2)/SQRT(('M bm Data'!$C36^2)+('M bm Data'!BV$3^2))&gt;1.96," &gt; ",IF(('M bm Data'!$B36-'M bm Data'!BV$2)/SQRT(('M bm Data'!$C36^2)+('M bm Data'!BV$3^2))&lt;-1.96," &lt; "," - "))</f>
        <v xml:space="preserve"> &gt; </v>
      </c>
      <c r="AW35" s="23">
        <f t="shared" si="0"/>
        <v>9</v>
      </c>
      <c r="AX35" s="12">
        <f t="shared" si="1"/>
        <v>7</v>
      </c>
      <c r="AY35" s="24">
        <f t="shared" si="2"/>
        <v>31</v>
      </c>
    </row>
    <row r="36" spans="1:51">
      <c r="A36" s="43" t="str">
        <f>'M bm Data'!A37</f>
        <v>Kentucky</v>
      </c>
      <c r="B36" s="40" t="str">
        <f>IF(('M bm Data'!$B37-'M bm Data'!AB$2)/SQRT(('M bm Data'!$C37^2)+('M bm Data'!AB$3^2))&gt;1.96," &gt; ",IF(('M bm Data'!$B37-'M bm Data'!AB$2)/SQRT(('M bm Data'!$C37^2)+('M bm Data'!AB$3^2))&lt;-1.96," &lt; "," - "))</f>
        <v xml:space="preserve"> &lt; </v>
      </c>
      <c r="C36" s="21" t="str">
        <f>IF(('M bm Data'!$B37-'M bm Data'!AC$2)/SQRT(('M bm Data'!$C37^2)+('M bm Data'!AC$3^2))&gt;1.96," &gt; ",IF(('M bm Data'!$B37-'M bm Data'!AC$2)/SQRT(('M bm Data'!$C37^2)+('M bm Data'!AC$3^2))&lt;-1.96," &lt; "," - "))</f>
        <v xml:space="preserve"> &lt; </v>
      </c>
      <c r="D36" s="21" t="str">
        <f>IF(('M bm Data'!$B37-'M bm Data'!AD$2)/SQRT(('M bm Data'!$C37^2)+('M bm Data'!AD$3^2))&gt;1.96," &gt; ",IF(('M bm Data'!$B37-'M bm Data'!AD$2)/SQRT(('M bm Data'!$C37^2)+('M bm Data'!AD$3^2))&lt;-1.96," &lt; "," - "))</f>
        <v xml:space="preserve"> &lt; </v>
      </c>
      <c r="E36" s="21" t="str">
        <f>IF(('M bm Data'!$B37-'M bm Data'!AE$2)/SQRT(('M bm Data'!$C37^2)+('M bm Data'!AE$3^2))&gt;1.96," &gt; ",IF(('M bm Data'!$B37-'M bm Data'!AE$2)/SQRT(('M bm Data'!$C37^2)+('M bm Data'!AE$3^2))&lt;-1.96," &lt; "," - "))</f>
        <v xml:space="preserve"> &lt; </v>
      </c>
      <c r="F36" s="21" t="str">
        <f>IF(('M bm Data'!$B37-'M bm Data'!AF$2)/SQRT(('M bm Data'!$C37^2)+('M bm Data'!AF$3^2))&gt;1.96," &gt; ",IF(('M bm Data'!$B37-'M bm Data'!AF$2)/SQRT(('M bm Data'!$C37^2)+('M bm Data'!AF$3^2))&lt;-1.96," &lt; "," - "))</f>
        <v xml:space="preserve"> &lt; </v>
      </c>
      <c r="G36" s="21" t="str">
        <f>IF(('M bm Data'!$B37-'M bm Data'!AG$2)/SQRT(('M bm Data'!$C37^2)+('M bm Data'!AG$3^2))&gt;1.96," &gt; ",IF(('M bm Data'!$B37-'M bm Data'!AG$2)/SQRT(('M bm Data'!$C37^2)+('M bm Data'!AG$3^2))&lt;-1.96," &lt; "," - "))</f>
        <v xml:space="preserve"> &lt; </v>
      </c>
      <c r="H36" s="21" t="str">
        <f>IF(('M bm Data'!$B37-'M bm Data'!AH$2)/SQRT(('M bm Data'!$C37^2)+('M bm Data'!AH$3^2))&gt;1.96," &gt; ",IF(('M bm Data'!$B37-'M bm Data'!AH$2)/SQRT(('M bm Data'!$C37^2)+('M bm Data'!AH$3^2))&lt;-1.96," &lt; "," - "))</f>
        <v xml:space="preserve"> &lt; </v>
      </c>
      <c r="I36" s="21" t="str">
        <f>IF(('M bm Data'!$B37-'M bm Data'!AI$2)/SQRT(('M bm Data'!$C37^2)+('M bm Data'!AI$3^2))&gt;1.96," &gt; ",IF(('M bm Data'!$B37-'M bm Data'!AI$2)/SQRT(('M bm Data'!$C37^2)+('M bm Data'!AI$3^2))&lt;-1.96," &lt; "," - "))</f>
        <v xml:space="preserve"> &lt; </v>
      </c>
      <c r="J36" s="21" t="str">
        <f>IF(('M bm Data'!$B37-'M bm Data'!AJ$2)/SQRT(('M bm Data'!$C37^2)+('M bm Data'!AJ$3^2))&gt;1.96," &gt; ",IF(('M bm Data'!$B37-'M bm Data'!AJ$2)/SQRT(('M bm Data'!$C37^2)+('M bm Data'!AJ$3^2))&lt;-1.96," &lt; "," - "))</f>
        <v xml:space="preserve"> &lt; </v>
      </c>
      <c r="K36" s="21" t="str">
        <f>IF(('M bm Data'!$B37-'M bm Data'!AK$2)/SQRT(('M bm Data'!$C37^2)+('M bm Data'!AK$3^2))&gt;1.96," &gt; ",IF(('M bm Data'!$B37-'M bm Data'!AK$2)/SQRT(('M bm Data'!$C37^2)+('M bm Data'!AK$3^2))&lt;-1.96," &lt; "," - "))</f>
        <v xml:space="preserve"> - </v>
      </c>
      <c r="L36" s="21" t="str">
        <f>IF(('M bm Data'!$B37-'M bm Data'!AL$2)/SQRT(('M bm Data'!$C37^2)+('M bm Data'!AL$3^2))&gt;1.96," &gt; ",IF(('M bm Data'!$B37-'M bm Data'!AL$2)/SQRT(('M bm Data'!$C37^2)+('M bm Data'!AL$3^2))&lt;-1.96," &lt; "," - "))</f>
        <v xml:space="preserve"> - </v>
      </c>
      <c r="M36" s="21" t="str">
        <f>IF(('M bm Data'!$B37-'M bm Data'!AM$2)/SQRT(('M bm Data'!$C37^2)+('M bm Data'!AM$3^2))&gt;1.96," &gt; ",IF(('M bm Data'!$B37-'M bm Data'!AM$2)/SQRT(('M bm Data'!$C37^2)+('M bm Data'!AM$3^2))&lt;-1.96," &lt; "," - "))</f>
        <v xml:space="preserve"> - </v>
      </c>
      <c r="N36" s="21" t="str">
        <f>IF(('M bm Data'!$B37-'M bm Data'!AN$2)/SQRT(('M bm Data'!$C37^2)+('M bm Data'!AN$3^2))&gt;1.96," &gt; ",IF(('M bm Data'!$B37-'M bm Data'!AN$2)/SQRT(('M bm Data'!$C37^2)+('M bm Data'!AN$3^2))&lt;-1.96," &lt; "," - "))</f>
        <v xml:space="preserve"> - </v>
      </c>
      <c r="O36" s="21" t="str">
        <f>IF(('M bm Data'!$B37-'M bm Data'!AO$2)/SQRT(('M bm Data'!$C37^2)+('M bm Data'!AO$3^2))&gt;1.96," &gt; ",IF(('M bm Data'!$B37-'M bm Data'!AO$2)/SQRT(('M bm Data'!$C37^2)+('M bm Data'!AO$3^2))&lt;-1.96," &lt; "," - "))</f>
        <v xml:space="preserve"> - </v>
      </c>
      <c r="P36" s="21" t="str">
        <f>IF(('M bm Data'!$B37-'M bm Data'!AP$2)/SQRT(('M bm Data'!$C37^2)+('M bm Data'!AP$3^2))&gt;1.96," &gt; ",IF(('M bm Data'!$B37-'M bm Data'!AP$2)/SQRT(('M bm Data'!$C37^2)+('M bm Data'!AP$3^2))&lt;-1.96," &lt; "," - "))</f>
        <v xml:space="preserve"> - </v>
      </c>
      <c r="Q36" s="21" t="str">
        <f>IF(('M bm Data'!$B37-'M bm Data'!AQ$2)/SQRT(('M bm Data'!$C37^2)+('M bm Data'!AQ$3^2))&gt;1.96," &gt; ",IF(('M bm Data'!$B37-'M bm Data'!AQ$2)/SQRT(('M bm Data'!$C37^2)+('M bm Data'!AQ$3^2))&lt;-1.96," &lt; "," - "))</f>
        <v xml:space="preserve"> &gt; </v>
      </c>
      <c r="R36" s="21" t="str">
        <f>IF(('M bm Data'!$B37-'M bm Data'!AR$2)/SQRT(('M bm Data'!$C37^2)+('M bm Data'!AR$3^2))&gt;1.96," &gt; ",IF(('M bm Data'!$B37-'M bm Data'!AR$2)/SQRT(('M bm Data'!$C37^2)+('M bm Data'!AR$3^2))&lt;-1.96," &lt; "," - "))</f>
        <v xml:space="preserve"> - </v>
      </c>
      <c r="S36" s="21" t="str">
        <f>IF(('M bm Data'!$B37-'M bm Data'!AS$2)/SQRT(('M bm Data'!$C37^2)+('M bm Data'!AS$3^2))&gt;1.96," &gt; ",IF(('M bm Data'!$B37-'M bm Data'!AS$2)/SQRT(('M bm Data'!$C37^2)+('M bm Data'!AS$3^2))&lt;-1.96," &lt; "," - "))</f>
        <v xml:space="preserve"> &gt; </v>
      </c>
      <c r="T36" s="21" t="str">
        <f>IF(('M bm Data'!$B37-'M bm Data'!AT$2)/SQRT(('M bm Data'!$C37^2)+('M bm Data'!AT$3^2))&gt;1.96," &gt; ",IF(('M bm Data'!$B37-'M bm Data'!AT$2)/SQRT(('M bm Data'!$C37^2)+('M bm Data'!AT$3^2))&lt;-1.96," &lt; "," - "))</f>
        <v xml:space="preserve"> &gt; </v>
      </c>
      <c r="U36" s="21" t="str">
        <f>IF(('M bm Data'!$B37-'M bm Data'!AU$2)/SQRT(('M bm Data'!$C37^2)+('M bm Data'!AU$3^2))&gt;1.96," &gt; ",IF(('M bm Data'!$B37-'M bm Data'!AU$2)/SQRT(('M bm Data'!$C37^2)+('M bm Data'!AU$3^2))&lt;-1.96," &lt; "," - "))</f>
        <v xml:space="preserve"> &gt; </v>
      </c>
      <c r="V36" s="21" t="str">
        <f>IF(('M bm Data'!$B37-'M bm Data'!AV$2)/SQRT(('M bm Data'!$C37^2)+('M bm Data'!AV$3^2))&gt;1.96," &gt; ",IF(('M bm Data'!$B37-'M bm Data'!AV$2)/SQRT(('M bm Data'!$C37^2)+('M bm Data'!AV$3^2))&lt;-1.96," &lt; "," - "))</f>
        <v xml:space="preserve"> &gt; </v>
      </c>
      <c r="W36" s="21" t="str">
        <f>IF(('M bm Data'!$B37-'M bm Data'!AW$2)/SQRT(('M bm Data'!$C37^2)+('M bm Data'!AW$3^2))&gt;1.96," &gt; ",IF(('M bm Data'!$B37-'M bm Data'!AW$2)/SQRT(('M bm Data'!$C37^2)+('M bm Data'!AW$3^2))&lt;-1.96," &lt; "," - "))</f>
        <v xml:space="preserve"> &gt; </v>
      </c>
      <c r="X36" s="21" t="str">
        <f>IF(('M bm Data'!$B37-'M bm Data'!AX$2)/SQRT(('M bm Data'!$C37^2)+('M bm Data'!AX$3^2))&gt;1.96," &gt; ",IF(('M bm Data'!$B37-'M bm Data'!AX$2)/SQRT(('M bm Data'!$C37^2)+('M bm Data'!AX$3^2))&lt;-1.96," &lt; "," - "))</f>
        <v xml:space="preserve"> &gt; </v>
      </c>
      <c r="Y36" s="21" t="str">
        <f>IF(('M bm Data'!$B37-'M bm Data'!AY$2)/SQRT(('M bm Data'!$C37^2)+('M bm Data'!AY$3^2))&gt;1.96," &gt; ",IF(('M bm Data'!$B37-'M bm Data'!AY$2)/SQRT(('M bm Data'!$C37^2)+('M bm Data'!AY$3^2))&lt;-1.96," &lt; "," - "))</f>
        <v xml:space="preserve"> &gt; </v>
      </c>
      <c r="Z36" s="21" t="str">
        <f>IF(('M bm Data'!$B37-'M bm Data'!AZ$2)/SQRT(('M bm Data'!$C37^2)+('M bm Data'!AZ$3^2))&gt;1.96," &gt; ",IF(('M bm Data'!$B37-'M bm Data'!AZ$2)/SQRT(('M bm Data'!$C37^2)+('M bm Data'!AZ$3^2))&lt;-1.96," &lt; "," - "))</f>
        <v xml:space="preserve"> &gt; </v>
      </c>
      <c r="AA36" s="21" t="str">
        <f>IF(('M bm Data'!$B37-'M bm Data'!BA$2)/SQRT(('M bm Data'!$C37^2)+('M bm Data'!BA$3^2))&gt;1.96," &gt; ",IF(('M bm Data'!$B37-'M bm Data'!BA$2)/SQRT(('M bm Data'!$C37^2)+('M bm Data'!BA$3^2))&lt;-1.96," &lt; "," - "))</f>
        <v xml:space="preserve"> &gt; </v>
      </c>
      <c r="AB36" s="21" t="str">
        <f>IF(('M bm Data'!$B37-'M bm Data'!BB$2)/SQRT(('M bm Data'!$C37^2)+('M bm Data'!BB$3^2))&gt;1.96," &gt; ",IF(('M bm Data'!$B37-'M bm Data'!BB$2)/SQRT(('M bm Data'!$C37^2)+('M bm Data'!BB$3^2))&lt;-1.96," &lt; "," - "))</f>
        <v xml:space="preserve"> &gt; </v>
      </c>
      <c r="AC36" s="21" t="str">
        <f>IF(('M bm Data'!$B37-'M bm Data'!BC$2)/SQRT(('M bm Data'!$C37^2)+('M bm Data'!BC$3^2))&gt;1.96," &gt; ",IF(('M bm Data'!$B37-'M bm Data'!BC$2)/SQRT(('M bm Data'!$C37^2)+('M bm Data'!BC$3^2))&lt;-1.96," &lt; "," - "))</f>
        <v xml:space="preserve"> &gt; </v>
      </c>
      <c r="AD36" s="21" t="str">
        <f>IF(('M bm Data'!$B37-'M bm Data'!BD$2)/SQRT(('M bm Data'!$C37^2)+('M bm Data'!BD$3^2))&gt;1.96," &gt; ",IF(('M bm Data'!$B37-'M bm Data'!BD$2)/SQRT(('M bm Data'!$C37^2)+('M bm Data'!BD$3^2))&lt;-1.96," &lt; "," - "))</f>
        <v xml:space="preserve"> &gt; </v>
      </c>
      <c r="AE36" s="21" t="str">
        <f>IF(('M bm Data'!$B37-'M bm Data'!BE$2)/SQRT(('M bm Data'!$C37^2)+('M bm Data'!BE$3^2))&gt;1.96," &gt; ",IF(('M bm Data'!$B37-'M bm Data'!BE$2)/SQRT(('M bm Data'!$C37^2)+('M bm Data'!BE$3^2))&lt;-1.96," &lt; "," - "))</f>
        <v xml:space="preserve"> &gt; </v>
      </c>
      <c r="AF36" s="21" t="str">
        <f>IF(('M bm Data'!$B37-'M bm Data'!BF$2)/SQRT(('M bm Data'!$C37^2)+('M bm Data'!BF$3^2))&gt;1.96," &gt; ",IF(('M bm Data'!$B37-'M bm Data'!BF$2)/SQRT(('M bm Data'!$C37^2)+('M bm Data'!BF$3^2))&lt;-1.96," &lt; "," - "))</f>
        <v xml:space="preserve"> &gt; </v>
      </c>
      <c r="AG36" s="21" t="str">
        <f>IF(('M bm Data'!$B37-'M bm Data'!BG$2)/SQRT(('M bm Data'!$C37^2)+('M bm Data'!BG$3^2))&gt;1.96," &gt; ",IF(('M bm Data'!$B37-'M bm Data'!BG$2)/SQRT(('M bm Data'!$C37^2)+('M bm Data'!BG$3^2))&lt;-1.96," &lt; "," - "))</f>
        <v xml:space="preserve"> &gt; </v>
      </c>
      <c r="AH36" s="21" t="str">
        <f>IF(('M bm Data'!$B37-'M bm Data'!BH$2)/SQRT(('M bm Data'!$C37^2)+('M bm Data'!BH$3^2))&gt;1.96," &gt; ",IF(('M bm Data'!$B37-'M bm Data'!BH$2)/SQRT(('M bm Data'!$C37^2)+('M bm Data'!BH$3^2))&lt;-1.96," &lt; "," - "))</f>
        <v xml:space="preserve"> &gt; </v>
      </c>
      <c r="AI36" s="21" t="str">
        <f>IF(('M bm Data'!$B37-'M bm Data'!BI$2)/SQRT(('M bm Data'!$C37^2)+('M bm Data'!BI$3^2))&gt;1.96," &gt; ",IF(('M bm Data'!$B37-'M bm Data'!BI$2)/SQRT(('M bm Data'!$C37^2)+('M bm Data'!BI$3^2))&lt;-1.96," &lt; "," - "))</f>
        <v xml:space="preserve"> &gt; </v>
      </c>
      <c r="AJ36" s="21" t="str">
        <f>IF(('M bm Data'!$B37-'M bm Data'!BJ$2)/SQRT(('M bm Data'!$C37^2)+('M bm Data'!BJ$3^2))&gt;1.96," &gt; ",IF(('M bm Data'!$B37-'M bm Data'!BJ$2)/SQRT(('M bm Data'!$C37^2)+('M bm Data'!BJ$3^2))&lt;-1.96," &lt; "," - "))</f>
        <v xml:space="preserve"> &gt; </v>
      </c>
      <c r="AK36" s="21" t="str">
        <f>IF(('M bm Data'!$B37-'M bm Data'!BK$2)/SQRT(('M bm Data'!$C37^2)+('M bm Data'!BK$3^2))&gt;1.96," &gt; ",IF(('M bm Data'!$B37-'M bm Data'!BK$2)/SQRT(('M bm Data'!$C37^2)+('M bm Data'!BK$3^2))&lt;-1.96," &lt; "," - "))</f>
        <v xml:space="preserve"> &gt; </v>
      </c>
      <c r="AL36" s="21" t="str">
        <f>IF(('M bm Data'!$B37-'M bm Data'!BL$2)/SQRT(('M bm Data'!$C37^2)+('M bm Data'!BL$3^2))&gt;1.96," &gt; ",IF(('M bm Data'!$B37-'M bm Data'!BL$2)/SQRT(('M bm Data'!$C37^2)+('M bm Data'!BL$3^2))&lt;-1.96," &lt; "," - "))</f>
        <v xml:space="preserve"> &gt; </v>
      </c>
      <c r="AM36" s="21" t="str">
        <f>IF(('M bm Data'!$B37-'M bm Data'!BM$2)/SQRT(('M bm Data'!$C37^2)+('M bm Data'!BM$3^2))&gt;1.96," &gt; ",IF(('M bm Data'!$B37-'M bm Data'!BM$2)/SQRT(('M bm Data'!$C37^2)+('M bm Data'!BM$3^2))&lt;-1.96," &lt; "," - "))</f>
        <v xml:space="preserve"> &gt; </v>
      </c>
      <c r="AN36" s="21" t="str">
        <f>IF(('M bm Data'!$B37-'M bm Data'!BN$2)/SQRT(('M bm Data'!$C37^2)+('M bm Data'!BN$3^2))&gt;1.96," &gt; ",IF(('M bm Data'!$B37-'M bm Data'!BN$2)/SQRT(('M bm Data'!$C37^2)+('M bm Data'!BN$3^2))&lt;-1.96," &lt; "," - "))</f>
        <v xml:space="preserve"> &gt; </v>
      </c>
      <c r="AO36" s="21" t="str">
        <f>IF(('M bm Data'!$B37-'M bm Data'!BO$2)/SQRT(('M bm Data'!$C37^2)+('M bm Data'!BO$3^2))&gt;1.96," &gt; ",IF(('M bm Data'!$B37-'M bm Data'!BO$2)/SQRT(('M bm Data'!$C37^2)+('M bm Data'!BO$3^2))&lt;-1.96," &lt; "," - "))</f>
        <v xml:space="preserve"> &gt; </v>
      </c>
      <c r="AP36" s="21" t="str">
        <f>IF(('M bm Data'!$B37-'M bm Data'!BP$2)/SQRT(('M bm Data'!$C37^2)+('M bm Data'!BP$3^2))&gt;1.96," &gt; ",IF(('M bm Data'!$B37-'M bm Data'!BP$2)/SQRT(('M bm Data'!$C37^2)+('M bm Data'!BP$3^2))&lt;-1.96," &lt; "," - "))</f>
        <v xml:space="preserve"> &gt; </v>
      </c>
      <c r="AQ36" s="21" t="str">
        <f>IF(('M bm Data'!$B37-'M bm Data'!BQ$2)/SQRT(('M bm Data'!$C37^2)+('M bm Data'!BQ$3^2))&gt;1.96," &gt; ",IF(('M bm Data'!$B37-'M bm Data'!BQ$2)/SQRT(('M bm Data'!$C37^2)+('M bm Data'!BQ$3^2))&lt;-1.96," &lt; "," - "))</f>
        <v xml:space="preserve"> &gt; </v>
      </c>
      <c r="AR36" s="21" t="str">
        <f>IF(('M bm Data'!$B37-'M bm Data'!BR$2)/SQRT(('M bm Data'!$C37^2)+('M bm Data'!BR$3^2))&gt;1.96," &gt; ",IF(('M bm Data'!$B37-'M bm Data'!BR$2)/SQRT(('M bm Data'!$C37^2)+('M bm Data'!BR$3^2))&lt;-1.96," &lt; "," - "))</f>
        <v xml:space="preserve"> &gt; </v>
      </c>
      <c r="AS36" s="21" t="str">
        <f>IF(('M bm Data'!$B37-'M bm Data'!BS$2)/SQRT(('M bm Data'!$C37^2)+('M bm Data'!BS$3^2))&gt;1.96," &gt; ",IF(('M bm Data'!$B37-'M bm Data'!BS$2)/SQRT(('M bm Data'!$C37^2)+('M bm Data'!BS$3^2))&lt;-1.96," &lt; "," - "))</f>
        <v xml:space="preserve"> &gt; </v>
      </c>
      <c r="AT36" s="21" t="str">
        <f>IF(('M bm Data'!$B37-'M bm Data'!BT$2)/SQRT(('M bm Data'!$C37^2)+('M bm Data'!BT$3^2))&gt;1.96," &gt; ",IF(('M bm Data'!$B37-'M bm Data'!BT$2)/SQRT(('M bm Data'!$C37^2)+('M bm Data'!BT$3^2))&lt;-1.96," &lt; "," - "))</f>
        <v xml:space="preserve"> &gt; </v>
      </c>
      <c r="AU36" s="21" t="str">
        <f>IF(('M bm Data'!$B37-'M bm Data'!BU$2)/SQRT(('M bm Data'!$C37^2)+('M bm Data'!BU$3^2))&gt;1.96," &gt; ",IF(('M bm Data'!$B37-'M bm Data'!BU$2)/SQRT(('M bm Data'!$C37^2)+('M bm Data'!BU$3^2))&lt;-1.96," &lt; "," - "))</f>
        <v xml:space="preserve"> &gt; </v>
      </c>
      <c r="AV36" s="22" t="str">
        <f>IF(('M bm Data'!$B37-'M bm Data'!BV$2)/SQRT(('M bm Data'!$C37^2)+('M bm Data'!BV$3^2))&gt;1.96," &gt; ",IF(('M bm Data'!$B37-'M bm Data'!BV$2)/SQRT(('M bm Data'!$C37^2)+('M bm Data'!BV$3^2))&lt;-1.96," &lt; "," - "))</f>
        <v xml:space="preserve"> &gt; </v>
      </c>
      <c r="AW36" s="23">
        <f t="shared" si="0"/>
        <v>9</v>
      </c>
      <c r="AX36" s="12">
        <f t="shared" si="1"/>
        <v>7</v>
      </c>
      <c r="AY36" s="24">
        <f t="shared" si="2"/>
        <v>31</v>
      </c>
    </row>
    <row r="37" spans="1:51">
      <c r="A37" s="43" t="str">
        <f>'M bm Data'!A38</f>
        <v>U.S. National</v>
      </c>
      <c r="B37" s="40" t="str">
        <f>IF(('M bm Data'!$B38-'M bm Data'!AB$2)/SQRT(('M bm Data'!$C38^2)+('M bm Data'!AB$3^2))&gt;1.96," &gt; ",IF(('M bm Data'!$B38-'M bm Data'!AB$2)/SQRT(('M bm Data'!$C38^2)+('M bm Data'!AB$3^2))&lt;-1.96," &lt; "," - "))</f>
        <v xml:space="preserve"> &lt; </v>
      </c>
      <c r="C37" s="21" t="str">
        <f>IF(('M bm Data'!$B38-'M bm Data'!AC$2)/SQRT(('M bm Data'!$C38^2)+('M bm Data'!AC$3^2))&gt;1.96," &gt; ",IF(('M bm Data'!$B38-'M bm Data'!AC$2)/SQRT(('M bm Data'!$C38^2)+('M bm Data'!AC$3^2))&lt;-1.96," &lt; "," - "))</f>
        <v xml:space="preserve"> &lt; </v>
      </c>
      <c r="D37" s="21" t="str">
        <f>IF(('M bm Data'!$B38-'M bm Data'!AD$2)/SQRT(('M bm Data'!$C38^2)+('M bm Data'!AD$3^2))&gt;1.96," &gt; ",IF(('M bm Data'!$B38-'M bm Data'!AD$2)/SQRT(('M bm Data'!$C38^2)+('M bm Data'!AD$3^2))&lt;-1.96," &lt; "," - "))</f>
        <v xml:space="preserve"> &lt; </v>
      </c>
      <c r="E37" s="21" t="str">
        <f>IF(('M bm Data'!$B38-'M bm Data'!AE$2)/SQRT(('M bm Data'!$C38^2)+('M bm Data'!AE$3^2))&gt;1.96," &gt; ",IF(('M bm Data'!$B38-'M bm Data'!AE$2)/SQRT(('M bm Data'!$C38^2)+('M bm Data'!AE$3^2))&lt;-1.96," &lt; "," - "))</f>
        <v xml:space="preserve"> &lt; </v>
      </c>
      <c r="F37" s="21" t="str">
        <f>IF(('M bm Data'!$B38-'M bm Data'!AF$2)/SQRT(('M bm Data'!$C38^2)+('M bm Data'!AF$3^2))&gt;1.96," &gt; ",IF(('M bm Data'!$B38-'M bm Data'!AF$2)/SQRT(('M bm Data'!$C38^2)+('M bm Data'!AF$3^2))&lt;-1.96," &lt; "," - "))</f>
        <v xml:space="preserve"> &lt; </v>
      </c>
      <c r="G37" s="21" t="str">
        <f>IF(('M bm Data'!$B38-'M bm Data'!AG$2)/SQRT(('M bm Data'!$C38^2)+('M bm Data'!AG$3^2))&gt;1.96," &gt; ",IF(('M bm Data'!$B38-'M bm Data'!AG$2)/SQRT(('M bm Data'!$C38^2)+('M bm Data'!AG$3^2))&lt;-1.96," &lt; "," - "))</f>
        <v xml:space="preserve"> &lt; </v>
      </c>
      <c r="H37" s="21" t="str">
        <f>IF(('M bm Data'!$B38-'M bm Data'!AH$2)/SQRT(('M bm Data'!$C38^2)+('M bm Data'!AH$3^2))&gt;1.96," &gt; ",IF(('M bm Data'!$B38-'M bm Data'!AH$2)/SQRT(('M bm Data'!$C38^2)+('M bm Data'!AH$3^2))&lt;-1.96," &lt; "," - "))</f>
        <v xml:space="preserve"> &lt; </v>
      </c>
      <c r="I37" s="21" t="str">
        <f>IF(('M bm Data'!$B38-'M bm Data'!AI$2)/SQRT(('M bm Data'!$C38^2)+('M bm Data'!AI$3^2))&gt;1.96," &gt; ",IF(('M bm Data'!$B38-'M bm Data'!AI$2)/SQRT(('M bm Data'!$C38^2)+('M bm Data'!AI$3^2))&lt;-1.96," &lt; "," - "))</f>
        <v xml:space="preserve"> &lt; </v>
      </c>
      <c r="J37" s="21" t="str">
        <f>IF(('M bm Data'!$B38-'M bm Data'!AJ$2)/SQRT(('M bm Data'!$C38^2)+('M bm Data'!AJ$3^2))&gt;1.96," &gt; ",IF(('M bm Data'!$B38-'M bm Data'!AJ$2)/SQRT(('M bm Data'!$C38^2)+('M bm Data'!AJ$3^2))&lt;-1.96," &lt; "," - "))</f>
        <v xml:space="preserve"> &lt; </v>
      </c>
      <c r="K37" s="21" t="str">
        <f>IF(('M bm Data'!$B38-'M bm Data'!AK$2)/SQRT(('M bm Data'!$C38^2)+('M bm Data'!AK$3^2))&gt;1.96," &gt; ",IF(('M bm Data'!$B38-'M bm Data'!AK$2)/SQRT(('M bm Data'!$C38^2)+('M bm Data'!AK$3^2))&lt;-1.96," &lt; "," - "))</f>
        <v xml:space="preserve"> &lt; </v>
      </c>
      <c r="L37" s="21" t="str">
        <f>IF(('M bm Data'!$B38-'M bm Data'!AL$2)/SQRT(('M bm Data'!$C38^2)+('M bm Data'!AL$3^2))&gt;1.96," &gt; ",IF(('M bm Data'!$B38-'M bm Data'!AL$2)/SQRT(('M bm Data'!$C38^2)+('M bm Data'!AL$3^2))&lt;-1.96," &lt; "," - "))</f>
        <v xml:space="preserve"> - </v>
      </c>
      <c r="M37" s="21" t="str">
        <f>IF(('M bm Data'!$B38-'M bm Data'!AM$2)/SQRT(('M bm Data'!$C38^2)+('M bm Data'!AM$3^2))&gt;1.96," &gt; ",IF(('M bm Data'!$B38-'M bm Data'!AM$2)/SQRT(('M bm Data'!$C38^2)+('M bm Data'!AM$3^2))&lt;-1.96," &lt; "," - "))</f>
        <v xml:space="preserve"> - </v>
      </c>
      <c r="N37" s="21" t="str">
        <f>IF(('M bm Data'!$B38-'M bm Data'!AN$2)/SQRT(('M bm Data'!$C38^2)+('M bm Data'!AN$3^2))&gt;1.96," &gt; ",IF(('M bm Data'!$B38-'M bm Data'!AN$2)/SQRT(('M bm Data'!$C38^2)+('M bm Data'!AN$3^2))&lt;-1.96," &lt; "," - "))</f>
        <v xml:space="preserve"> - </v>
      </c>
      <c r="O37" s="21" t="str">
        <f>IF(('M bm Data'!$B38-'M bm Data'!AO$2)/SQRT(('M bm Data'!$C38^2)+('M bm Data'!AO$3^2))&gt;1.96," &gt; ",IF(('M bm Data'!$B38-'M bm Data'!AO$2)/SQRT(('M bm Data'!$C38^2)+('M bm Data'!AO$3^2))&lt;-1.96," &lt; "," - "))</f>
        <v xml:space="preserve"> - </v>
      </c>
      <c r="P37" s="21" t="str">
        <f>IF(('M bm Data'!$B38-'M bm Data'!AP$2)/SQRT(('M bm Data'!$C38^2)+('M bm Data'!AP$3^2))&gt;1.96," &gt; ",IF(('M bm Data'!$B38-'M bm Data'!AP$2)/SQRT(('M bm Data'!$C38^2)+('M bm Data'!AP$3^2))&lt;-1.96," &lt; "," - "))</f>
        <v xml:space="preserve"> - </v>
      </c>
      <c r="Q37" s="21" t="str">
        <f>IF(('M bm Data'!$B38-'M bm Data'!AQ$2)/SQRT(('M bm Data'!$C38^2)+('M bm Data'!AQ$3^2))&gt;1.96," &gt; ",IF(('M bm Data'!$B38-'M bm Data'!AQ$2)/SQRT(('M bm Data'!$C38^2)+('M bm Data'!AQ$3^2))&lt;-1.96," &lt; "," - "))</f>
        <v xml:space="preserve"> &gt; </v>
      </c>
      <c r="R37" s="21" t="str">
        <f>IF(('M bm Data'!$B38-'M bm Data'!AR$2)/SQRT(('M bm Data'!$C38^2)+('M bm Data'!AR$3^2))&gt;1.96," &gt; ",IF(('M bm Data'!$B38-'M bm Data'!AR$2)/SQRT(('M bm Data'!$C38^2)+('M bm Data'!AR$3^2))&lt;-1.96," &lt; "," - "))</f>
        <v xml:space="preserve"> - </v>
      </c>
      <c r="S37" s="21" t="str">
        <f>IF(('M bm Data'!$B38-'M bm Data'!AS$2)/SQRT(('M bm Data'!$C38^2)+('M bm Data'!AS$3^2))&gt;1.96," &gt; ",IF(('M bm Data'!$B38-'M bm Data'!AS$2)/SQRT(('M bm Data'!$C38^2)+('M bm Data'!AS$3^2))&lt;-1.96," &lt; "," - "))</f>
        <v xml:space="preserve"> &gt; </v>
      </c>
      <c r="T37" s="21" t="str">
        <f>IF(('M bm Data'!$B38-'M bm Data'!AT$2)/SQRT(('M bm Data'!$C38^2)+('M bm Data'!AT$3^2))&gt;1.96," &gt; ",IF(('M bm Data'!$B38-'M bm Data'!AT$2)/SQRT(('M bm Data'!$C38^2)+('M bm Data'!AT$3^2))&lt;-1.96," &lt; "," - "))</f>
        <v xml:space="preserve"> &gt; </v>
      </c>
      <c r="U37" s="21" t="str">
        <f>IF(('M bm Data'!$B38-'M bm Data'!AU$2)/SQRT(('M bm Data'!$C38^2)+('M bm Data'!AU$3^2))&gt;1.96," &gt; ",IF(('M bm Data'!$B38-'M bm Data'!AU$2)/SQRT(('M bm Data'!$C38^2)+('M bm Data'!AU$3^2))&lt;-1.96," &lt; "," - "))</f>
        <v xml:space="preserve"> &gt; </v>
      </c>
      <c r="V37" s="21" t="str">
        <f>IF(('M bm Data'!$B38-'M bm Data'!AV$2)/SQRT(('M bm Data'!$C38^2)+('M bm Data'!AV$3^2))&gt;1.96," &gt; ",IF(('M bm Data'!$B38-'M bm Data'!AV$2)/SQRT(('M bm Data'!$C38^2)+('M bm Data'!AV$3^2))&lt;-1.96," &lt; "," - "))</f>
        <v xml:space="preserve"> &gt; </v>
      </c>
      <c r="W37" s="21" t="str">
        <f>IF(('M bm Data'!$B38-'M bm Data'!AW$2)/SQRT(('M bm Data'!$C38^2)+('M bm Data'!AW$3^2))&gt;1.96," &gt; ",IF(('M bm Data'!$B38-'M bm Data'!AW$2)/SQRT(('M bm Data'!$C38^2)+('M bm Data'!AW$3^2))&lt;-1.96," &lt; "," - "))</f>
        <v xml:space="preserve"> &gt; </v>
      </c>
      <c r="X37" s="21" t="str">
        <f>IF(('M bm Data'!$B38-'M bm Data'!AX$2)/SQRT(('M bm Data'!$C38^2)+('M bm Data'!AX$3^2))&gt;1.96," &gt; ",IF(('M bm Data'!$B38-'M bm Data'!AX$2)/SQRT(('M bm Data'!$C38^2)+('M bm Data'!AX$3^2))&lt;-1.96," &lt; "," - "))</f>
        <v xml:space="preserve"> &gt; </v>
      </c>
      <c r="Y37" s="21" t="str">
        <f>IF(('M bm Data'!$B38-'M bm Data'!AY$2)/SQRT(('M bm Data'!$C38^2)+('M bm Data'!AY$3^2))&gt;1.96," &gt; ",IF(('M bm Data'!$B38-'M bm Data'!AY$2)/SQRT(('M bm Data'!$C38^2)+('M bm Data'!AY$3^2))&lt;-1.96," &lt; "," - "))</f>
        <v xml:space="preserve"> &gt; </v>
      </c>
      <c r="Z37" s="21" t="str">
        <f>IF(('M bm Data'!$B38-'M bm Data'!AZ$2)/SQRT(('M bm Data'!$C38^2)+('M bm Data'!AZ$3^2))&gt;1.96," &gt; ",IF(('M bm Data'!$B38-'M bm Data'!AZ$2)/SQRT(('M bm Data'!$C38^2)+('M bm Data'!AZ$3^2))&lt;-1.96," &lt; "," - "))</f>
        <v xml:space="preserve"> &gt; </v>
      </c>
      <c r="AA37" s="21" t="str">
        <f>IF(('M bm Data'!$B38-'M bm Data'!BA$2)/SQRT(('M bm Data'!$C38^2)+('M bm Data'!BA$3^2))&gt;1.96," &gt; ",IF(('M bm Data'!$B38-'M bm Data'!BA$2)/SQRT(('M bm Data'!$C38^2)+('M bm Data'!BA$3^2))&lt;-1.96," &lt; "," - "))</f>
        <v xml:space="preserve"> &gt; </v>
      </c>
      <c r="AB37" s="21" t="str">
        <f>IF(('M bm Data'!$B38-'M bm Data'!BB$2)/SQRT(('M bm Data'!$C38^2)+('M bm Data'!BB$3^2))&gt;1.96," &gt; ",IF(('M bm Data'!$B38-'M bm Data'!BB$2)/SQRT(('M bm Data'!$C38^2)+('M bm Data'!BB$3^2))&lt;-1.96," &lt; "," - "))</f>
        <v xml:space="preserve"> &gt; </v>
      </c>
      <c r="AC37" s="21" t="str">
        <f>IF(('M bm Data'!$B38-'M bm Data'!BC$2)/SQRT(('M bm Data'!$C38^2)+('M bm Data'!BC$3^2))&gt;1.96," &gt; ",IF(('M bm Data'!$B38-'M bm Data'!BC$2)/SQRT(('M bm Data'!$C38^2)+('M bm Data'!BC$3^2))&lt;-1.96," &lt; "," - "))</f>
        <v xml:space="preserve"> &gt; </v>
      </c>
      <c r="AD37" s="21" t="str">
        <f>IF(('M bm Data'!$B38-'M bm Data'!BD$2)/SQRT(('M bm Data'!$C38^2)+('M bm Data'!BD$3^2))&gt;1.96," &gt; ",IF(('M bm Data'!$B38-'M bm Data'!BD$2)/SQRT(('M bm Data'!$C38^2)+('M bm Data'!BD$3^2))&lt;-1.96," &lt; "," - "))</f>
        <v xml:space="preserve"> &gt; </v>
      </c>
      <c r="AE37" s="21" t="str">
        <f>IF(('M bm Data'!$B38-'M bm Data'!BE$2)/SQRT(('M bm Data'!$C38^2)+('M bm Data'!BE$3^2))&gt;1.96," &gt; ",IF(('M bm Data'!$B38-'M bm Data'!BE$2)/SQRT(('M bm Data'!$C38^2)+('M bm Data'!BE$3^2))&lt;-1.96," &lt; "," - "))</f>
        <v xml:space="preserve"> &gt; </v>
      </c>
      <c r="AF37" s="21" t="str">
        <f>IF(('M bm Data'!$B38-'M bm Data'!BF$2)/SQRT(('M bm Data'!$C38^2)+('M bm Data'!BF$3^2))&gt;1.96," &gt; ",IF(('M bm Data'!$B38-'M bm Data'!BF$2)/SQRT(('M bm Data'!$C38^2)+('M bm Data'!BF$3^2))&lt;-1.96," &lt; "," - "))</f>
        <v xml:space="preserve"> &gt; </v>
      </c>
      <c r="AG37" s="21" t="str">
        <f>IF(('M bm Data'!$B38-'M bm Data'!BG$2)/SQRT(('M bm Data'!$C38^2)+('M bm Data'!BG$3^2))&gt;1.96," &gt; ",IF(('M bm Data'!$B38-'M bm Data'!BG$2)/SQRT(('M bm Data'!$C38^2)+('M bm Data'!BG$3^2))&lt;-1.96," &lt; "," - "))</f>
        <v xml:space="preserve"> &gt; </v>
      </c>
      <c r="AH37" s="21" t="str">
        <f>IF(('M bm Data'!$B38-'M bm Data'!BH$2)/SQRT(('M bm Data'!$C38^2)+('M bm Data'!BH$3^2))&gt;1.96," &gt; ",IF(('M bm Data'!$B38-'M bm Data'!BH$2)/SQRT(('M bm Data'!$C38^2)+('M bm Data'!BH$3^2))&lt;-1.96," &lt; "," - "))</f>
        <v xml:space="preserve"> &gt; </v>
      </c>
      <c r="AI37" s="21" t="str">
        <f>IF(('M bm Data'!$B38-'M bm Data'!BI$2)/SQRT(('M bm Data'!$C38^2)+('M bm Data'!BI$3^2))&gt;1.96," &gt; ",IF(('M bm Data'!$B38-'M bm Data'!BI$2)/SQRT(('M bm Data'!$C38^2)+('M bm Data'!BI$3^2))&lt;-1.96," &lt; "," - "))</f>
        <v xml:space="preserve"> &gt; </v>
      </c>
      <c r="AJ37" s="21" t="str">
        <f>IF(('M bm Data'!$B38-'M bm Data'!BJ$2)/SQRT(('M bm Data'!$C38^2)+('M bm Data'!BJ$3^2))&gt;1.96," &gt; ",IF(('M bm Data'!$B38-'M bm Data'!BJ$2)/SQRT(('M bm Data'!$C38^2)+('M bm Data'!BJ$3^2))&lt;-1.96," &lt; "," - "))</f>
        <v xml:space="preserve"> &gt; </v>
      </c>
      <c r="AK37" s="21" t="str">
        <f>IF(('M bm Data'!$B38-'M bm Data'!BK$2)/SQRT(('M bm Data'!$C38^2)+('M bm Data'!BK$3^2))&gt;1.96," &gt; ",IF(('M bm Data'!$B38-'M bm Data'!BK$2)/SQRT(('M bm Data'!$C38^2)+('M bm Data'!BK$3^2))&lt;-1.96," &lt; "," - "))</f>
        <v xml:space="preserve"> &gt; </v>
      </c>
      <c r="AL37" s="21" t="str">
        <f>IF(('M bm Data'!$B38-'M bm Data'!BL$2)/SQRT(('M bm Data'!$C38^2)+('M bm Data'!BL$3^2))&gt;1.96," &gt; ",IF(('M bm Data'!$B38-'M bm Data'!BL$2)/SQRT(('M bm Data'!$C38^2)+('M bm Data'!BL$3^2))&lt;-1.96," &lt; "," - "))</f>
        <v xml:space="preserve"> &gt; </v>
      </c>
      <c r="AM37" s="21" t="str">
        <f>IF(('M bm Data'!$B38-'M bm Data'!BM$2)/SQRT(('M bm Data'!$C38^2)+('M bm Data'!BM$3^2))&gt;1.96," &gt; ",IF(('M bm Data'!$B38-'M bm Data'!BM$2)/SQRT(('M bm Data'!$C38^2)+('M bm Data'!BM$3^2))&lt;-1.96," &lt; "," - "))</f>
        <v xml:space="preserve"> &gt; </v>
      </c>
      <c r="AN37" s="21" t="str">
        <f>IF(('M bm Data'!$B38-'M bm Data'!BN$2)/SQRT(('M bm Data'!$C38^2)+('M bm Data'!BN$3^2))&gt;1.96," &gt; ",IF(('M bm Data'!$B38-'M bm Data'!BN$2)/SQRT(('M bm Data'!$C38^2)+('M bm Data'!BN$3^2))&lt;-1.96," &lt; "," - "))</f>
        <v xml:space="preserve"> &gt; </v>
      </c>
      <c r="AO37" s="21" t="str">
        <f>IF(('M bm Data'!$B38-'M bm Data'!BO$2)/SQRT(('M bm Data'!$C38^2)+('M bm Data'!BO$3^2))&gt;1.96," &gt; ",IF(('M bm Data'!$B38-'M bm Data'!BO$2)/SQRT(('M bm Data'!$C38^2)+('M bm Data'!BO$3^2))&lt;-1.96," &lt; "," - "))</f>
        <v xml:space="preserve"> &gt; </v>
      </c>
      <c r="AP37" s="21" t="str">
        <f>IF(('M bm Data'!$B38-'M bm Data'!BP$2)/SQRT(('M bm Data'!$C38^2)+('M bm Data'!BP$3^2))&gt;1.96," &gt; ",IF(('M bm Data'!$B38-'M bm Data'!BP$2)/SQRT(('M bm Data'!$C38^2)+('M bm Data'!BP$3^2))&lt;-1.96," &lt; "," - "))</f>
        <v xml:space="preserve"> &gt; </v>
      </c>
      <c r="AQ37" s="21" t="str">
        <f>IF(('M bm Data'!$B38-'M bm Data'!BQ$2)/SQRT(('M bm Data'!$C38^2)+('M bm Data'!BQ$3^2))&gt;1.96," &gt; ",IF(('M bm Data'!$B38-'M bm Data'!BQ$2)/SQRT(('M bm Data'!$C38^2)+('M bm Data'!BQ$3^2))&lt;-1.96," &lt; "," - "))</f>
        <v xml:space="preserve"> &gt; </v>
      </c>
      <c r="AR37" s="21" t="str">
        <f>IF(('M bm Data'!$B38-'M bm Data'!BR$2)/SQRT(('M bm Data'!$C38^2)+('M bm Data'!BR$3^2))&gt;1.96," &gt; ",IF(('M bm Data'!$B38-'M bm Data'!BR$2)/SQRT(('M bm Data'!$C38^2)+('M bm Data'!BR$3^2))&lt;-1.96," &lt; "," - "))</f>
        <v xml:space="preserve"> &gt; </v>
      </c>
      <c r="AS37" s="21" t="str">
        <f>IF(('M bm Data'!$B38-'M bm Data'!BS$2)/SQRT(('M bm Data'!$C38^2)+('M bm Data'!BS$3^2))&gt;1.96," &gt; ",IF(('M bm Data'!$B38-'M bm Data'!BS$2)/SQRT(('M bm Data'!$C38^2)+('M bm Data'!BS$3^2))&lt;-1.96," &lt; "," - "))</f>
        <v xml:space="preserve"> &gt; </v>
      </c>
      <c r="AT37" s="21" t="str">
        <f>IF(('M bm Data'!$B38-'M bm Data'!BT$2)/SQRT(('M bm Data'!$C38^2)+('M bm Data'!BT$3^2))&gt;1.96," &gt; ",IF(('M bm Data'!$B38-'M bm Data'!BT$2)/SQRT(('M bm Data'!$C38^2)+('M bm Data'!BT$3^2))&lt;-1.96," &lt; "," - "))</f>
        <v xml:space="preserve"> &gt; </v>
      </c>
      <c r="AU37" s="21" t="str">
        <f>IF(('M bm Data'!$B38-'M bm Data'!BU$2)/SQRT(('M bm Data'!$C38^2)+('M bm Data'!BU$3^2))&gt;1.96," &gt; ",IF(('M bm Data'!$B38-'M bm Data'!BU$2)/SQRT(('M bm Data'!$C38^2)+('M bm Data'!BU$3^2))&lt;-1.96," &lt; "," - "))</f>
        <v xml:space="preserve"> &gt; </v>
      </c>
      <c r="AV37" s="22" t="str">
        <f>IF(('M bm Data'!$B38-'M bm Data'!BV$2)/SQRT(('M bm Data'!$C38^2)+('M bm Data'!BV$3^2))&gt;1.96," &gt; ",IF(('M bm Data'!$B38-'M bm Data'!BV$2)/SQRT(('M bm Data'!$C38^2)+('M bm Data'!BV$3^2))&lt;-1.96," &lt; "," - "))</f>
        <v xml:space="preserve"> &gt; </v>
      </c>
      <c r="AW37" s="23">
        <f t="shared" si="0"/>
        <v>10</v>
      </c>
      <c r="AX37" s="12">
        <f t="shared" si="1"/>
        <v>6</v>
      </c>
      <c r="AY37" s="24">
        <f t="shared" si="2"/>
        <v>31</v>
      </c>
    </row>
    <row r="38" spans="1:51">
      <c r="A38" s="43" t="str">
        <f>'M bm Data'!A39</f>
        <v>Maryland</v>
      </c>
      <c r="B38" s="40" t="str">
        <f>IF(('M bm Data'!$B39-'M bm Data'!AB$2)/SQRT(('M bm Data'!$C39^2)+('M bm Data'!AB$3^2))&gt;1.96," &gt; ",IF(('M bm Data'!$B39-'M bm Data'!AB$2)/SQRT(('M bm Data'!$C39^2)+('M bm Data'!AB$3^2))&lt;-1.96," &lt; "," - "))</f>
        <v xml:space="preserve"> &lt; </v>
      </c>
      <c r="C38" s="21" t="str">
        <f>IF(('M bm Data'!$B39-'M bm Data'!AC$2)/SQRT(('M bm Data'!$C39^2)+('M bm Data'!AC$3^2))&gt;1.96," &gt; ",IF(('M bm Data'!$B39-'M bm Data'!AC$2)/SQRT(('M bm Data'!$C39^2)+('M bm Data'!AC$3^2))&lt;-1.96," &lt; "," - "))</f>
        <v xml:space="preserve"> &lt; </v>
      </c>
      <c r="D38" s="21" t="str">
        <f>IF(('M bm Data'!$B39-'M bm Data'!AD$2)/SQRT(('M bm Data'!$C39^2)+('M bm Data'!AD$3^2))&gt;1.96," &gt; ",IF(('M bm Data'!$B39-'M bm Data'!AD$2)/SQRT(('M bm Data'!$C39^2)+('M bm Data'!AD$3^2))&lt;-1.96," &lt; "," - "))</f>
        <v xml:space="preserve"> &lt; </v>
      </c>
      <c r="E38" s="21" t="str">
        <f>IF(('M bm Data'!$B39-'M bm Data'!AE$2)/SQRT(('M bm Data'!$C39^2)+('M bm Data'!AE$3^2))&gt;1.96," &gt; ",IF(('M bm Data'!$B39-'M bm Data'!AE$2)/SQRT(('M bm Data'!$C39^2)+('M bm Data'!AE$3^2))&lt;-1.96," &lt; "," - "))</f>
        <v xml:space="preserve"> &lt; </v>
      </c>
      <c r="F38" s="21" t="str">
        <f>IF(('M bm Data'!$B39-'M bm Data'!AF$2)/SQRT(('M bm Data'!$C39^2)+('M bm Data'!AF$3^2))&gt;1.96," &gt; ",IF(('M bm Data'!$B39-'M bm Data'!AF$2)/SQRT(('M bm Data'!$C39^2)+('M bm Data'!AF$3^2))&lt;-1.96," &lt; "," - "))</f>
        <v xml:space="preserve"> &lt; </v>
      </c>
      <c r="G38" s="21" t="str">
        <f>IF(('M bm Data'!$B39-'M bm Data'!AG$2)/SQRT(('M bm Data'!$C39^2)+('M bm Data'!AG$3^2))&gt;1.96," &gt; ",IF(('M bm Data'!$B39-'M bm Data'!AG$2)/SQRT(('M bm Data'!$C39^2)+('M bm Data'!AG$3^2))&lt;-1.96," &lt; "," - "))</f>
        <v xml:space="preserve"> &lt; </v>
      </c>
      <c r="H38" s="21" t="str">
        <f>IF(('M bm Data'!$B39-'M bm Data'!AH$2)/SQRT(('M bm Data'!$C39^2)+('M bm Data'!AH$3^2))&gt;1.96," &gt; ",IF(('M bm Data'!$B39-'M bm Data'!AH$2)/SQRT(('M bm Data'!$C39^2)+('M bm Data'!AH$3^2))&lt;-1.96," &lt; "," - "))</f>
        <v xml:space="preserve"> &lt; </v>
      </c>
      <c r="I38" s="21" t="str">
        <f>IF(('M bm Data'!$B39-'M bm Data'!AI$2)/SQRT(('M bm Data'!$C39^2)+('M bm Data'!AI$3^2))&gt;1.96," &gt; ",IF(('M bm Data'!$B39-'M bm Data'!AI$2)/SQRT(('M bm Data'!$C39^2)+('M bm Data'!AI$3^2))&lt;-1.96," &lt; "," - "))</f>
        <v xml:space="preserve"> &lt; </v>
      </c>
      <c r="J38" s="21" t="str">
        <f>IF(('M bm Data'!$B39-'M bm Data'!AJ$2)/SQRT(('M bm Data'!$C39^2)+('M bm Data'!AJ$3^2))&gt;1.96," &gt; ",IF(('M bm Data'!$B39-'M bm Data'!AJ$2)/SQRT(('M bm Data'!$C39^2)+('M bm Data'!AJ$3^2))&lt;-1.96," &lt; "," - "))</f>
        <v xml:space="preserve"> &lt; </v>
      </c>
      <c r="K38" s="21" t="str">
        <f>IF(('M bm Data'!$B39-'M bm Data'!AK$2)/SQRT(('M bm Data'!$C39^2)+('M bm Data'!AK$3^2))&gt;1.96," &gt; ",IF(('M bm Data'!$B39-'M bm Data'!AK$2)/SQRT(('M bm Data'!$C39^2)+('M bm Data'!AK$3^2))&lt;-1.96," &lt; "," - "))</f>
        <v xml:space="preserve"> &lt; </v>
      </c>
      <c r="L38" s="21" t="str">
        <f>IF(('M bm Data'!$B39-'M bm Data'!AL$2)/SQRT(('M bm Data'!$C39^2)+('M bm Data'!AL$3^2))&gt;1.96," &gt; ",IF(('M bm Data'!$B39-'M bm Data'!AL$2)/SQRT(('M bm Data'!$C39^2)+('M bm Data'!AL$3^2))&lt;-1.96," &lt; "," - "))</f>
        <v xml:space="preserve"> - </v>
      </c>
      <c r="M38" s="21" t="str">
        <f>IF(('M bm Data'!$B39-'M bm Data'!AM$2)/SQRT(('M bm Data'!$C39^2)+('M bm Data'!AM$3^2))&gt;1.96," &gt; ",IF(('M bm Data'!$B39-'M bm Data'!AM$2)/SQRT(('M bm Data'!$C39^2)+('M bm Data'!AM$3^2))&lt;-1.96," &lt; "," - "))</f>
        <v xml:space="preserve"> - </v>
      </c>
      <c r="N38" s="21" t="str">
        <f>IF(('M bm Data'!$B39-'M bm Data'!AN$2)/SQRT(('M bm Data'!$C39^2)+('M bm Data'!AN$3^2))&gt;1.96," &gt; ",IF(('M bm Data'!$B39-'M bm Data'!AN$2)/SQRT(('M bm Data'!$C39^2)+('M bm Data'!AN$3^2))&lt;-1.96," &lt; "," - "))</f>
        <v xml:space="preserve"> - </v>
      </c>
      <c r="O38" s="21" t="str">
        <f>IF(('M bm Data'!$B39-'M bm Data'!AO$2)/SQRT(('M bm Data'!$C39^2)+('M bm Data'!AO$3^2))&gt;1.96," &gt; ",IF(('M bm Data'!$B39-'M bm Data'!AO$2)/SQRT(('M bm Data'!$C39^2)+('M bm Data'!AO$3^2))&lt;-1.96," &lt; "," - "))</f>
        <v xml:space="preserve"> - </v>
      </c>
      <c r="P38" s="21" t="str">
        <f>IF(('M bm Data'!$B39-'M bm Data'!AP$2)/SQRT(('M bm Data'!$C39^2)+('M bm Data'!AP$3^2))&gt;1.96," &gt; ",IF(('M bm Data'!$B39-'M bm Data'!AP$2)/SQRT(('M bm Data'!$C39^2)+('M bm Data'!AP$3^2))&lt;-1.96," &lt; "," - "))</f>
        <v xml:space="preserve"> - </v>
      </c>
      <c r="Q38" s="21" t="str">
        <f>IF(('M bm Data'!$B39-'M bm Data'!AQ$2)/SQRT(('M bm Data'!$C39^2)+('M bm Data'!AQ$3^2))&gt;1.96," &gt; ",IF(('M bm Data'!$B39-'M bm Data'!AQ$2)/SQRT(('M bm Data'!$C39^2)+('M bm Data'!AQ$3^2))&lt;-1.96," &lt; "," - "))</f>
        <v xml:space="preserve"> &gt; </v>
      </c>
      <c r="R38" s="21" t="str">
        <f>IF(('M bm Data'!$B39-'M bm Data'!AR$2)/SQRT(('M bm Data'!$C39^2)+('M bm Data'!AR$3^2))&gt;1.96," &gt; ",IF(('M bm Data'!$B39-'M bm Data'!AR$2)/SQRT(('M bm Data'!$C39^2)+('M bm Data'!AR$3^2))&lt;-1.96," &lt; "," - "))</f>
        <v xml:space="preserve"> - </v>
      </c>
      <c r="S38" s="21" t="str">
        <f>IF(('M bm Data'!$B39-'M bm Data'!AS$2)/SQRT(('M bm Data'!$C39^2)+('M bm Data'!AS$3^2))&gt;1.96," &gt; ",IF(('M bm Data'!$B39-'M bm Data'!AS$2)/SQRT(('M bm Data'!$C39^2)+('M bm Data'!AS$3^2))&lt;-1.96," &lt; "," - "))</f>
        <v xml:space="preserve"> &gt; </v>
      </c>
      <c r="T38" s="21" t="str">
        <f>IF(('M bm Data'!$B39-'M bm Data'!AT$2)/SQRT(('M bm Data'!$C39^2)+('M bm Data'!AT$3^2))&gt;1.96," &gt; ",IF(('M bm Data'!$B39-'M bm Data'!AT$2)/SQRT(('M bm Data'!$C39^2)+('M bm Data'!AT$3^2))&lt;-1.96," &lt; "," - "))</f>
        <v xml:space="preserve"> &gt; </v>
      </c>
      <c r="U38" s="21" t="str">
        <f>IF(('M bm Data'!$B39-'M bm Data'!AU$2)/SQRT(('M bm Data'!$C39^2)+('M bm Data'!AU$3^2))&gt;1.96," &gt; ",IF(('M bm Data'!$B39-'M bm Data'!AU$2)/SQRT(('M bm Data'!$C39^2)+('M bm Data'!AU$3^2))&lt;-1.96," &lt; "," - "))</f>
        <v xml:space="preserve"> &gt; </v>
      </c>
      <c r="V38" s="21" t="str">
        <f>IF(('M bm Data'!$B39-'M bm Data'!AV$2)/SQRT(('M bm Data'!$C39^2)+('M bm Data'!AV$3^2))&gt;1.96," &gt; ",IF(('M bm Data'!$B39-'M bm Data'!AV$2)/SQRT(('M bm Data'!$C39^2)+('M bm Data'!AV$3^2))&lt;-1.96," &lt; "," - "))</f>
        <v xml:space="preserve"> &gt; </v>
      </c>
      <c r="W38" s="21" t="str">
        <f>IF(('M bm Data'!$B39-'M bm Data'!AW$2)/SQRT(('M bm Data'!$C39^2)+('M bm Data'!AW$3^2))&gt;1.96," &gt; ",IF(('M bm Data'!$B39-'M bm Data'!AW$2)/SQRT(('M bm Data'!$C39^2)+('M bm Data'!AW$3^2))&lt;-1.96," &lt; "," - "))</f>
        <v xml:space="preserve"> &gt; </v>
      </c>
      <c r="X38" s="21" t="str">
        <f>IF(('M bm Data'!$B39-'M bm Data'!AX$2)/SQRT(('M bm Data'!$C39^2)+('M bm Data'!AX$3^2))&gt;1.96," &gt; ",IF(('M bm Data'!$B39-'M bm Data'!AX$2)/SQRT(('M bm Data'!$C39^2)+('M bm Data'!AX$3^2))&lt;-1.96," &lt; "," - "))</f>
        <v xml:space="preserve"> &gt; </v>
      </c>
      <c r="Y38" s="21" t="str">
        <f>IF(('M bm Data'!$B39-'M bm Data'!AY$2)/SQRT(('M bm Data'!$C39^2)+('M bm Data'!AY$3^2))&gt;1.96," &gt; ",IF(('M bm Data'!$B39-'M bm Data'!AY$2)/SQRT(('M bm Data'!$C39^2)+('M bm Data'!AY$3^2))&lt;-1.96," &lt; "," - "))</f>
        <v xml:space="preserve"> &gt; </v>
      </c>
      <c r="Z38" s="21" t="str">
        <f>IF(('M bm Data'!$B39-'M bm Data'!AZ$2)/SQRT(('M bm Data'!$C39^2)+('M bm Data'!AZ$3^2))&gt;1.96," &gt; ",IF(('M bm Data'!$B39-'M bm Data'!AZ$2)/SQRT(('M bm Data'!$C39^2)+('M bm Data'!AZ$3^2))&lt;-1.96," &lt; "," - "))</f>
        <v xml:space="preserve"> &gt; </v>
      </c>
      <c r="AA38" s="21" t="str">
        <f>IF(('M bm Data'!$B39-'M bm Data'!BA$2)/SQRT(('M bm Data'!$C39^2)+('M bm Data'!BA$3^2))&gt;1.96," &gt; ",IF(('M bm Data'!$B39-'M bm Data'!BA$2)/SQRT(('M bm Data'!$C39^2)+('M bm Data'!BA$3^2))&lt;-1.96," &lt; "," - "))</f>
        <v xml:space="preserve"> &gt; </v>
      </c>
      <c r="AB38" s="21" t="str">
        <f>IF(('M bm Data'!$B39-'M bm Data'!BB$2)/SQRT(('M bm Data'!$C39^2)+('M bm Data'!BB$3^2))&gt;1.96," &gt; ",IF(('M bm Data'!$B39-'M bm Data'!BB$2)/SQRT(('M bm Data'!$C39^2)+('M bm Data'!BB$3^2))&lt;-1.96," &lt; "," - "))</f>
        <v xml:space="preserve"> &gt; </v>
      </c>
      <c r="AC38" s="21" t="str">
        <f>IF(('M bm Data'!$B39-'M bm Data'!BC$2)/SQRT(('M bm Data'!$C39^2)+('M bm Data'!BC$3^2))&gt;1.96," &gt; ",IF(('M bm Data'!$B39-'M bm Data'!BC$2)/SQRT(('M bm Data'!$C39^2)+('M bm Data'!BC$3^2))&lt;-1.96," &lt; "," - "))</f>
        <v xml:space="preserve"> &gt; </v>
      </c>
      <c r="AD38" s="21" t="str">
        <f>IF(('M bm Data'!$B39-'M bm Data'!BD$2)/SQRT(('M bm Data'!$C39^2)+('M bm Data'!BD$3^2))&gt;1.96," &gt; ",IF(('M bm Data'!$B39-'M bm Data'!BD$2)/SQRT(('M bm Data'!$C39^2)+('M bm Data'!BD$3^2))&lt;-1.96," &lt; "," - "))</f>
        <v xml:space="preserve"> &gt; </v>
      </c>
      <c r="AE38" s="21" t="str">
        <f>IF(('M bm Data'!$B39-'M bm Data'!BE$2)/SQRT(('M bm Data'!$C39^2)+('M bm Data'!BE$3^2))&gt;1.96," &gt; ",IF(('M bm Data'!$B39-'M bm Data'!BE$2)/SQRT(('M bm Data'!$C39^2)+('M bm Data'!BE$3^2))&lt;-1.96," &lt; "," - "))</f>
        <v xml:space="preserve"> &gt; </v>
      </c>
      <c r="AF38" s="21" t="str">
        <f>IF(('M bm Data'!$B39-'M bm Data'!BF$2)/SQRT(('M bm Data'!$C39^2)+('M bm Data'!BF$3^2))&gt;1.96," &gt; ",IF(('M bm Data'!$B39-'M bm Data'!BF$2)/SQRT(('M bm Data'!$C39^2)+('M bm Data'!BF$3^2))&lt;-1.96," &lt; "," - "))</f>
        <v xml:space="preserve"> &gt; </v>
      </c>
      <c r="AG38" s="21" t="str">
        <f>IF(('M bm Data'!$B39-'M bm Data'!BG$2)/SQRT(('M bm Data'!$C39^2)+('M bm Data'!BG$3^2))&gt;1.96," &gt; ",IF(('M bm Data'!$B39-'M bm Data'!BG$2)/SQRT(('M bm Data'!$C39^2)+('M bm Data'!BG$3^2))&lt;-1.96," &lt; "," - "))</f>
        <v xml:space="preserve"> &gt; </v>
      </c>
      <c r="AH38" s="21" t="str">
        <f>IF(('M bm Data'!$B39-'M bm Data'!BH$2)/SQRT(('M bm Data'!$C39^2)+('M bm Data'!BH$3^2))&gt;1.96," &gt; ",IF(('M bm Data'!$B39-'M bm Data'!BH$2)/SQRT(('M bm Data'!$C39^2)+('M bm Data'!BH$3^2))&lt;-1.96," &lt; "," - "))</f>
        <v xml:space="preserve"> &gt; </v>
      </c>
      <c r="AI38" s="21" t="str">
        <f>IF(('M bm Data'!$B39-'M bm Data'!BI$2)/SQRT(('M bm Data'!$C39^2)+('M bm Data'!BI$3^2))&gt;1.96," &gt; ",IF(('M bm Data'!$B39-'M bm Data'!BI$2)/SQRT(('M bm Data'!$C39^2)+('M bm Data'!BI$3^2))&lt;-1.96," &lt; "," - "))</f>
        <v xml:space="preserve"> &gt; </v>
      </c>
      <c r="AJ38" s="21" t="str">
        <f>IF(('M bm Data'!$B39-'M bm Data'!BJ$2)/SQRT(('M bm Data'!$C39^2)+('M bm Data'!BJ$3^2))&gt;1.96," &gt; ",IF(('M bm Data'!$B39-'M bm Data'!BJ$2)/SQRT(('M bm Data'!$C39^2)+('M bm Data'!BJ$3^2))&lt;-1.96," &lt; "," - "))</f>
        <v xml:space="preserve"> &gt; </v>
      </c>
      <c r="AK38" s="21" t="str">
        <f>IF(('M bm Data'!$B39-'M bm Data'!BK$2)/SQRT(('M bm Data'!$C39^2)+('M bm Data'!BK$3^2))&gt;1.96," &gt; ",IF(('M bm Data'!$B39-'M bm Data'!BK$2)/SQRT(('M bm Data'!$C39^2)+('M bm Data'!BK$3^2))&lt;-1.96," &lt; "," - "))</f>
        <v xml:space="preserve"> &gt; </v>
      </c>
      <c r="AL38" s="21" t="str">
        <f>IF(('M bm Data'!$B39-'M bm Data'!BL$2)/SQRT(('M bm Data'!$C39^2)+('M bm Data'!BL$3^2))&gt;1.96," &gt; ",IF(('M bm Data'!$B39-'M bm Data'!BL$2)/SQRT(('M bm Data'!$C39^2)+('M bm Data'!BL$3^2))&lt;-1.96," &lt; "," - "))</f>
        <v xml:space="preserve"> &gt; </v>
      </c>
      <c r="AM38" s="21" t="str">
        <f>IF(('M bm Data'!$B39-'M bm Data'!BM$2)/SQRT(('M bm Data'!$C39^2)+('M bm Data'!BM$3^2))&gt;1.96," &gt; ",IF(('M bm Data'!$B39-'M bm Data'!BM$2)/SQRT(('M bm Data'!$C39^2)+('M bm Data'!BM$3^2))&lt;-1.96," &lt; "," - "))</f>
        <v xml:space="preserve"> &gt; </v>
      </c>
      <c r="AN38" s="21" t="str">
        <f>IF(('M bm Data'!$B39-'M bm Data'!BN$2)/SQRT(('M bm Data'!$C39^2)+('M bm Data'!BN$3^2))&gt;1.96," &gt; ",IF(('M bm Data'!$B39-'M bm Data'!BN$2)/SQRT(('M bm Data'!$C39^2)+('M bm Data'!BN$3^2))&lt;-1.96," &lt; "," - "))</f>
        <v xml:space="preserve"> &gt; </v>
      </c>
      <c r="AO38" s="21" t="str">
        <f>IF(('M bm Data'!$B39-'M bm Data'!BO$2)/SQRT(('M bm Data'!$C39^2)+('M bm Data'!BO$3^2))&gt;1.96," &gt; ",IF(('M bm Data'!$B39-'M bm Data'!BO$2)/SQRT(('M bm Data'!$C39^2)+('M bm Data'!BO$3^2))&lt;-1.96," &lt; "," - "))</f>
        <v xml:space="preserve"> &gt; </v>
      </c>
      <c r="AP38" s="21" t="str">
        <f>IF(('M bm Data'!$B39-'M bm Data'!BP$2)/SQRT(('M bm Data'!$C39^2)+('M bm Data'!BP$3^2))&gt;1.96," &gt; ",IF(('M bm Data'!$B39-'M bm Data'!BP$2)/SQRT(('M bm Data'!$C39^2)+('M bm Data'!BP$3^2))&lt;-1.96," &lt; "," - "))</f>
        <v xml:space="preserve"> &gt; </v>
      </c>
      <c r="AQ38" s="21" t="str">
        <f>IF(('M bm Data'!$B39-'M bm Data'!BQ$2)/SQRT(('M bm Data'!$C39^2)+('M bm Data'!BQ$3^2))&gt;1.96," &gt; ",IF(('M bm Data'!$B39-'M bm Data'!BQ$2)/SQRT(('M bm Data'!$C39^2)+('M bm Data'!BQ$3^2))&lt;-1.96," &lt; "," - "))</f>
        <v xml:space="preserve"> &gt; </v>
      </c>
      <c r="AR38" s="21" t="str">
        <f>IF(('M bm Data'!$B39-'M bm Data'!BR$2)/SQRT(('M bm Data'!$C39^2)+('M bm Data'!BR$3^2))&gt;1.96," &gt; ",IF(('M bm Data'!$B39-'M bm Data'!BR$2)/SQRT(('M bm Data'!$C39^2)+('M bm Data'!BR$3^2))&lt;-1.96," &lt; "," - "))</f>
        <v xml:space="preserve"> &gt; </v>
      </c>
      <c r="AS38" s="21" t="str">
        <f>IF(('M bm Data'!$B39-'M bm Data'!BS$2)/SQRT(('M bm Data'!$C39^2)+('M bm Data'!BS$3^2))&gt;1.96," &gt; ",IF(('M bm Data'!$B39-'M bm Data'!BS$2)/SQRT(('M bm Data'!$C39^2)+('M bm Data'!BS$3^2))&lt;-1.96," &lt; "," - "))</f>
        <v xml:space="preserve"> &gt; </v>
      </c>
      <c r="AT38" s="21" t="str">
        <f>IF(('M bm Data'!$B39-'M bm Data'!BT$2)/SQRT(('M bm Data'!$C39^2)+('M bm Data'!BT$3^2))&gt;1.96," &gt; ",IF(('M bm Data'!$B39-'M bm Data'!BT$2)/SQRT(('M bm Data'!$C39^2)+('M bm Data'!BT$3^2))&lt;-1.96," &lt; "," - "))</f>
        <v xml:space="preserve"> &gt; </v>
      </c>
      <c r="AU38" s="21" t="str">
        <f>IF(('M bm Data'!$B39-'M bm Data'!BU$2)/SQRT(('M bm Data'!$C39^2)+('M bm Data'!BU$3^2))&gt;1.96," &gt; ",IF(('M bm Data'!$B39-'M bm Data'!BU$2)/SQRT(('M bm Data'!$C39^2)+('M bm Data'!BU$3^2))&lt;-1.96," &lt; "," - "))</f>
        <v xml:space="preserve"> &gt; </v>
      </c>
      <c r="AV38" s="22" t="str">
        <f>IF(('M bm Data'!$B39-'M bm Data'!BV$2)/SQRT(('M bm Data'!$C39^2)+('M bm Data'!BV$3^2))&gt;1.96," &gt; ",IF(('M bm Data'!$B39-'M bm Data'!BV$2)/SQRT(('M bm Data'!$C39^2)+('M bm Data'!BV$3^2))&lt;-1.96," &lt; "," - "))</f>
        <v xml:space="preserve"> &gt; </v>
      </c>
      <c r="AW38" s="23">
        <f t="shared" si="0"/>
        <v>10</v>
      </c>
      <c r="AX38" s="12">
        <f t="shared" si="1"/>
        <v>6</v>
      </c>
      <c r="AY38" s="24">
        <f t="shared" si="2"/>
        <v>31</v>
      </c>
    </row>
    <row r="39" spans="1:51">
      <c r="A39" s="43" t="str">
        <f>'M bm Data'!A40</f>
        <v>Louisiana</v>
      </c>
      <c r="B39" s="40" t="str">
        <f>IF(('M bm Data'!$B40-'M bm Data'!AB$2)/SQRT(('M bm Data'!$C40^2)+('M bm Data'!AB$3^2))&gt;1.96," &gt; ",IF(('M bm Data'!$B40-'M bm Data'!AB$2)/SQRT(('M bm Data'!$C40^2)+('M bm Data'!AB$3^2))&lt;-1.96," &lt; "," - "))</f>
        <v xml:space="preserve"> &lt; </v>
      </c>
      <c r="C39" s="21" t="str">
        <f>IF(('M bm Data'!$B40-'M bm Data'!AC$2)/SQRT(('M bm Data'!$C40^2)+('M bm Data'!AC$3^2))&gt;1.96," &gt; ",IF(('M bm Data'!$B40-'M bm Data'!AC$2)/SQRT(('M bm Data'!$C40^2)+('M bm Data'!AC$3^2))&lt;-1.96," &lt; "," - "))</f>
        <v xml:space="preserve"> &lt; </v>
      </c>
      <c r="D39" s="21" t="str">
        <f>IF(('M bm Data'!$B40-'M bm Data'!AD$2)/SQRT(('M bm Data'!$C40^2)+('M bm Data'!AD$3^2))&gt;1.96," &gt; ",IF(('M bm Data'!$B40-'M bm Data'!AD$2)/SQRT(('M bm Data'!$C40^2)+('M bm Data'!AD$3^2))&lt;-1.96," &lt; "," - "))</f>
        <v xml:space="preserve"> &lt; </v>
      </c>
      <c r="E39" s="21" t="str">
        <f>IF(('M bm Data'!$B40-'M bm Data'!AE$2)/SQRT(('M bm Data'!$C40^2)+('M bm Data'!AE$3^2))&gt;1.96," &gt; ",IF(('M bm Data'!$B40-'M bm Data'!AE$2)/SQRT(('M bm Data'!$C40^2)+('M bm Data'!AE$3^2))&lt;-1.96," &lt; "," - "))</f>
        <v xml:space="preserve"> &lt; </v>
      </c>
      <c r="F39" s="21" t="str">
        <f>IF(('M bm Data'!$B40-'M bm Data'!AF$2)/SQRT(('M bm Data'!$C40^2)+('M bm Data'!AF$3^2))&gt;1.96," &gt; ",IF(('M bm Data'!$B40-'M bm Data'!AF$2)/SQRT(('M bm Data'!$C40^2)+('M bm Data'!AF$3^2))&lt;-1.96," &lt; "," - "))</f>
        <v xml:space="preserve"> &lt; </v>
      </c>
      <c r="G39" s="21" t="str">
        <f>IF(('M bm Data'!$B40-'M bm Data'!AG$2)/SQRT(('M bm Data'!$C40^2)+('M bm Data'!AG$3^2))&gt;1.96," &gt; ",IF(('M bm Data'!$B40-'M bm Data'!AG$2)/SQRT(('M bm Data'!$C40^2)+('M bm Data'!AG$3^2))&lt;-1.96," &lt; "," - "))</f>
        <v xml:space="preserve"> &lt; </v>
      </c>
      <c r="H39" s="21" t="str">
        <f>IF(('M bm Data'!$B40-'M bm Data'!AH$2)/SQRT(('M bm Data'!$C40^2)+('M bm Data'!AH$3^2))&gt;1.96," &gt; ",IF(('M bm Data'!$B40-'M bm Data'!AH$2)/SQRT(('M bm Data'!$C40^2)+('M bm Data'!AH$3^2))&lt;-1.96," &lt; "," - "))</f>
        <v xml:space="preserve"> &lt; </v>
      </c>
      <c r="I39" s="21" t="str">
        <f>IF(('M bm Data'!$B40-'M bm Data'!AI$2)/SQRT(('M bm Data'!$C40^2)+('M bm Data'!AI$3^2))&gt;1.96," &gt; ",IF(('M bm Data'!$B40-'M bm Data'!AI$2)/SQRT(('M bm Data'!$C40^2)+('M bm Data'!AI$3^2))&lt;-1.96," &lt; "," - "))</f>
        <v xml:space="preserve"> &lt; </v>
      </c>
      <c r="J39" s="21" t="str">
        <f>IF(('M bm Data'!$B40-'M bm Data'!AJ$2)/SQRT(('M bm Data'!$C40^2)+('M bm Data'!AJ$3^2))&gt;1.96," &gt; ",IF(('M bm Data'!$B40-'M bm Data'!AJ$2)/SQRT(('M bm Data'!$C40^2)+('M bm Data'!AJ$3^2))&lt;-1.96," &lt; "," - "))</f>
        <v xml:space="preserve"> &lt; </v>
      </c>
      <c r="K39" s="21" t="str">
        <f>IF(('M bm Data'!$B40-'M bm Data'!AK$2)/SQRT(('M bm Data'!$C40^2)+('M bm Data'!AK$3^2))&gt;1.96," &gt; ",IF(('M bm Data'!$B40-'M bm Data'!AK$2)/SQRT(('M bm Data'!$C40^2)+('M bm Data'!AK$3^2))&lt;-1.96," &lt; "," - "))</f>
        <v xml:space="preserve"> - </v>
      </c>
      <c r="L39" s="21" t="str">
        <f>IF(('M bm Data'!$B40-'M bm Data'!AL$2)/SQRT(('M bm Data'!$C40^2)+('M bm Data'!AL$3^2))&gt;1.96," &gt; ",IF(('M bm Data'!$B40-'M bm Data'!AL$2)/SQRT(('M bm Data'!$C40^2)+('M bm Data'!AL$3^2))&lt;-1.96," &lt; "," - "))</f>
        <v xml:space="preserve"> - </v>
      </c>
      <c r="M39" s="21" t="str">
        <f>IF(('M bm Data'!$B40-'M bm Data'!AM$2)/SQRT(('M bm Data'!$C40^2)+('M bm Data'!AM$3^2))&gt;1.96," &gt; ",IF(('M bm Data'!$B40-'M bm Data'!AM$2)/SQRT(('M bm Data'!$C40^2)+('M bm Data'!AM$3^2))&lt;-1.96," &lt; "," - "))</f>
        <v xml:space="preserve"> - </v>
      </c>
      <c r="N39" s="21" t="str">
        <f>IF(('M bm Data'!$B40-'M bm Data'!AN$2)/SQRT(('M bm Data'!$C40^2)+('M bm Data'!AN$3^2))&gt;1.96," &gt; ",IF(('M bm Data'!$B40-'M bm Data'!AN$2)/SQRT(('M bm Data'!$C40^2)+('M bm Data'!AN$3^2))&lt;-1.96," &lt; "," - "))</f>
        <v xml:space="preserve"> - </v>
      </c>
      <c r="O39" s="21" t="str">
        <f>IF(('M bm Data'!$B40-'M bm Data'!AO$2)/SQRT(('M bm Data'!$C40^2)+('M bm Data'!AO$3^2))&gt;1.96," &gt; ",IF(('M bm Data'!$B40-'M bm Data'!AO$2)/SQRT(('M bm Data'!$C40^2)+('M bm Data'!AO$3^2))&lt;-1.96," &lt; "," - "))</f>
        <v xml:space="preserve"> - </v>
      </c>
      <c r="P39" s="21" t="str">
        <f>IF(('M bm Data'!$B40-'M bm Data'!AP$2)/SQRT(('M bm Data'!$C40^2)+('M bm Data'!AP$3^2))&gt;1.96," &gt; ",IF(('M bm Data'!$B40-'M bm Data'!AP$2)/SQRT(('M bm Data'!$C40^2)+('M bm Data'!AP$3^2))&lt;-1.96," &lt; "," - "))</f>
        <v xml:space="preserve"> - </v>
      </c>
      <c r="Q39" s="21" t="str">
        <f>IF(('M bm Data'!$B40-'M bm Data'!AQ$2)/SQRT(('M bm Data'!$C40^2)+('M bm Data'!AQ$3^2))&gt;1.96," &gt; ",IF(('M bm Data'!$B40-'M bm Data'!AQ$2)/SQRT(('M bm Data'!$C40^2)+('M bm Data'!AQ$3^2))&lt;-1.96," &lt; "," - "))</f>
        <v xml:space="preserve"> - </v>
      </c>
      <c r="R39" s="21" t="str">
        <f>IF(('M bm Data'!$B40-'M bm Data'!AR$2)/SQRT(('M bm Data'!$C40^2)+('M bm Data'!AR$3^2))&gt;1.96," &gt; ",IF(('M bm Data'!$B40-'M bm Data'!AR$2)/SQRT(('M bm Data'!$C40^2)+('M bm Data'!AR$3^2))&lt;-1.96," &lt; "," - "))</f>
        <v xml:space="preserve"> - </v>
      </c>
      <c r="S39" s="21" t="str">
        <f>IF(('M bm Data'!$B40-'M bm Data'!AS$2)/SQRT(('M bm Data'!$C40^2)+('M bm Data'!AS$3^2))&gt;1.96," &gt; ",IF(('M bm Data'!$B40-'M bm Data'!AS$2)/SQRT(('M bm Data'!$C40^2)+('M bm Data'!AS$3^2))&lt;-1.96," &lt; "," - "))</f>
        <v xml:space="preserve"> - </v>
      </c>
      <c r="T39" s="21" t="str">
        <f>IF(('M bm Data'!$B40-'M bm Data'!AT$2)/SQRT(('M bm Data'!$C40^2)+('M bm Data'!AT$3^2))&gt;1.96," &gt; ",IF(('M bm Data'!$B40-'M bm Data'!AT$2)/SQRT(('M bm Data'!$C40^2)+('M bm Data'!AT$3^2))&lt;-1.96," &lt; "," - "))</f>
        <v xml:space="preserve"> &gt; </v>
      </c>
      <c r="U39" s="21" t="str">
        <f>IF(('M bm Data'!$B40-'M bm Data'!AU$2)/SQRT(('M bm Data'!$C40^2)+('M bm Data'!AU$3^2))&gt;1.96," &gt; ",IF(('M bm Data'!$B40-'M bm Data'!AU$2)/SQRT(('M bm Data'!$C40^2)+('M bm Data'!AU$3^2))&lt;-1.96," &lt; "," - "))</f>
        <v xml:space="preserve"> &gt; </v>
      </c>
      <c r="V39" s="21" t="str">
        <f>IF(('M bm Data'!$B40-'M bm Data'!AV$2)/SQRT(('M bm Data'!$C40^2)+('M bm Data'!AV$3^2))&gt;1.96," &gt; ",IF(('M bm Data'!$B40-'M bm Data'!AV$2)/SQRT(('M bm Data'!$C40^2)+('M bm Data'!AV$3^2))&lt;-1.96," &lt; "," - "))</f>
        <v xml:space="preserve"> &gt; </v>
      </c>
      <c r="W39" s="21" t="str">
        <f>IF(('M bm Data'!$B40-'M bm Data'!AW$2)/SQRT(('M bm Data'!$C40^2)+('M bm Data'!AW$3^2))&gt;1.96," &gt; ",IF(('M bm Data'!$B40-'M bm Data'!AW$2)/SQRT(('M bm Data'!$C40^2)+('M bm Data'!AW$3^2))&lt;-1.96," &lt; "," - "))</f>
        <v xml:space="preserve"> &gt; </v>
      </c>
      <c r="X39" s="21" t="str">
        <f>IF(('M bm Data'!$B40-'M bm Data'!AX$2)/SQRT(('M bm Data'!$C40^2)+('M bm Data'!AX$3^2))&gt;1.96," &gt; ",IF(('M bm Data'!$B40-'M bm Data'!AX$2)/SQRT(('M bm Data'!$C40^2)+('M bm Data'!AX$3^2))&lt;-1.96," &lt; "," - "))</f>
        <v xml:space="preserve"> &gt; </v>
      </c>
      <c r="Y39" s="21" t="str">
        <f>IF(('M bm Data'!$B40-'M bm Data'!AY$2)/SQRT(('M bm Data'!$C40^2)+('M bm Data'!AY$3^2))&gt;1.96," &gt; ",IF(('M bm Data'!$B40-'M bm Data'!AY$2)/SQRT(('M bm Data'!$C40^2)+('M bm Data'!AY$3^2))&lt;-1.96," &lt; "," - "))</f>
        <v xml:space="preserve"> &gt; </v>
      </c>
      <c r="Z39" s="21" t="str">
        <f>IF(('M bm Data'!$B40-'M bm Data'!AZ$2)/SQRT(('M bm Data'!$C40^2)+('M bm Data'!AZ$3^2))&gt;1.96," &gt; ",IF(('M bm Data'!$B40-'M bm Data'!AZ$2)/SQRT(('M bm Data'!$C40^2)+('M bm Data'!AZ$3^2))&lt;-1.96," &lt; "," - "))</f>
        <v xml:space="preserve"> &gt; </v>
      </c>
      <c r="AA39" s="21" t="str">
        <f>IF(('M bm Data'!$B40-'M bm Data'!BA$2)/SQRT(('M bm Data'!$C40^2)+('M bm Data'!BA$3^2))&gt;1.96," &gt; ",IF(('M bm Data'!$B40-'M bm Data'!BA$2)/SQRT(('M bm Data'!$C40^2)+('M bm Data'!BA$3^2))&lt;-1.96," &lt; "," - "))</f>
        <v xml:space="preserve"> &gt; </v>
      </c>
      <c r="AB39" s="21" t="str">
        <f>IF(('M bm Data'!$B40-'M bm Data'!BB$2)/SQRT(('M bm Data'!$C40^2)+('M bm Data'!BB$3^2))&gt;1.96," &gt; ",IF(('M bm Data'!$B40-'M bm Data'!BB$2)/SQRT(('M bm Data'!$C40^2)+('M bm Data'!BB$3^2))&lt;-1.96," &lt; "," - "))</f>
        <v xml:space="preserve"> &gt; </v>
      </c>
      <c r="AC39" s="21" t="str">
        <f>IF(('M bm Data'!$B40-'M bm Data'!BC$2)/SQRT(('M bm Data'!$C40^2)+('M bm Data'!BC$3^2))&gt;1.96," &gt; ",IF(('M bm Data'!$B40-'M bm Data'!BC$2)/SQRT(('M bm Data'!$C40^2)+('M bm Data'!BC$3^2))&lt;-1.96," &lt; "," - "))</f>
        <v xml:space="preserve"> &gt; </v>
      </c>
      <c r="AD39" s="21" t="str">
        <f>IF(('M bm Data'!$B40-'M bm Data'!BD$2)/SQRT(('M bm Data'!$C40^2)+('M bm Data'!BD$3^2))&gt;1.96," &gt; ",IF(('M bm Data'!$B40-'M bm Data'!BD$2)/SQRT(('M bm Data'!$C40^2)+('M bm Data'!BD$3^2))&lt;-1.96," &lt; "," - "))</f>
        <v xml:space="preserve"> &gt; </v>
      </c>
      <c r="AE39" s="21" t="str">
        <f>IF(('M bm Data'!$B40-'M bm Data'!BE$2)/SQRT(('M bm Data'!$C40^2)+('M bm Data'!BE$3^2))&gt;1.96," &gt; ",IF(('M bm Data'!$B40-'M bm Data'!BE$2)/SQRT(('M bm Data'!$C40^2)+('M bm Data'!BE$3^2))&lt;-1.96," &lt; "," - "))</f>
        <v xml:space="preserve"> &gt; </v>
      </c>
      <c r="AF39" s="21" t="str">
        <f>IF(('M bm Data'!$B40-'M bm Data'!BF$2)/SQRT(('M bm Data'!$C40^2)+('M bm Data'!BF$3^2))&gt;1.96," &gt; ",IF(('M bm Data'!$B40-'M bm Data'!BF$2)/SQRT(('M bm Data'!$C40^2)+('M bm Data'!BF$3^2))&lt;-1.96," &lt; "," - "))</f>
        <v xml:space="preserve"> &gt; </v>
      </c>
      <c r="AG39" s="21" t="str">
        <f>IF(('M bm Data'!$B40-'M bm Data'!BG$2)/SQRT(('M bm Data'!$C40^2)+('M bm Data'!BG$3^2))&gt;1.96," &gt; ",IF(('M bm Data'!$B40-'M bm Data'!BG$2)/SQRT(('M bm Data'!$C40^2)+('M bm Data'!BG$3^2))&lt;-1.96," &lt; "," - "))</f>
        <v xml:space="preserve"> &gt; </v>
      </c>
      <c r="AH39" s="21" t="str">
        <f>IF(('M bm Data'!$B40-'M bm Data'!BH$2)/SQRT(('M bm Data'!$C40^2)+('M bm Data'!BH$3^2))&gt;1.96," &gt; ",IF(('M bm Data'!$B40-'M bm Data'!BH$2)/SQRT(('M bm Data'!$C40^2)+('M bm Data'!BH$3^2))&lt;-1.96," &lt; "," - "))</f>
        <v xml:space="preserve"> &gt; </v>
      </c>
      <c r="AI39" s="21" t="str">
        <f>IF(('M bm Data'!$B40-'M bm Data'!BI$2)/SQRT(('M bm Data'!$C40^2)+('M bm Data'!BI$3^2))&gt;1.96," &gt; ",IF(('M bm Data'!$B40-'M bm Data'!BI$2)/SQRT(('M bm Data'!$C40^2)+('M bm Data'!BI$3^2))&lt;-1.96," &lt; "," - "))</f>
        <v xml:space="preserve"> &gt; </v>
      </c>
      <c r="AJ39" s="21" t="str">
        <f>IF(('M bm Data'!$B40-'M bm Data'!BJ$2)/SQRT(('M bm Data'!$C40^2)+('M bm Data'!BJ$3^2))&gt;1.96," &gt; ",IF(('M bm Data'!$B40-'M bm Data'!BJ$2)/SQRT(('M bm Data'!$C40^2)+('M bm Data'!BJ$3^2))&lt;-1.96," &lt; "," - "))</f>
        <v xml:space="preserve"> &gt; </v>
      </c>
      <c r="AK39" s="21" t="str">
        <f>IF(('M bm Data'!$B40-'M bm Data'!BK$2)/SQRT(('M bm Data'!$C40^2)+('M bm Data'!BK$3^2))&gt;1.96," &gt; ",IF(('M bm Data'!$B40-'M bm Data'!BK$2)/SQRT(('M bm Data'!$C40^2)+('M bm Data'!BK$3^2))&lt;-1.96," &lt; "," - "))</f>
        <v xml:space="preserve"> &gt; </v>
      </c>
      <c r="AL39" s="21" t="str">
        <f>IF(('M bm Data'!$B40-'M bm Data'!BL$2)/SQRT(('M bm Data'!$C40^2)+('M bm Data'!BL$3^2))&gt;1.96," &gt; ",IF(('M bm Data'!$B40-'M bm Data'!BL$2)/SQRT(('M bm Data'!$C40^2)+('M bm Data'!BL$3^2))&lt;-1.96," &lt; "," - "))</f>
        <v xml:space="preserve"> &gt; </v>
      </c>
      <c r="AM39" s="21" t="str">
        <f>IF(('M bm Data'!$B40-'M bm Data'!BM$2)/SQRT(('M bm Data'!$C40^2)+('M bm Data'!BM$3^2))&gt;1.96," &gt; ",IF(('M bm Data'!$B40-'M bm Data'!BM$2)/SQRT(('M bm Data'!$C40^2)+('M bm Data'!BM$3^2))&lt;-1.96," &lt; "," - "))</f>
        <v xml:space="preserve"> &gt; </v>
      </c>
      <c r="AN39" s="21" t="str">
        <f>IF(('M bm Data'!$B40-'M bm Data'!BN$2)/SQRT(('M bm Data'!$C40^2)+('M bm Data'!BN$3^2))&gt;1.96," &gt; ",IF(('M bm Data'!$B40-'M bm Data'!BN$2)/SQRT(('M bm Data'!$C40^2)+('M bm Data'!BN$3^2))&lt;-1.96," &lt; "," - "))</f>
        <v xml:space="preserve"> &gt; </v>
      </c>
      <c r="AO39" s="21" t="str">
        <f>IF(('M bm Data'!$B40-'M bm Data'!BO$2)/SQRT(('M bm Data'!$C40^2)+('M bm Data'!BO$3^2))&gt;1.96," &gt; ",IF(('M bm Data'!$B40-'M bm Data'!BO$2)/SQRT(('M bm Data'!$C40^2)+('M bm Data'!BO$3^2))&lt;-1.96," &lt; "," - "))</f>
        <v xml:space="preserve"> &gt; </v>
      </c>
      <c r="AP39" s="21" t="str">
        <f>IF(('M bm Data'!$B40-'M bm Data'!BP$2)/SQRT(('M bm Data'!$C40^2)+('M bm Data'!BP$3^2))&gt;1.96," &gt; ",IF(('M bm Data'!$B40-'M bm Data'!BP$2)/SQRT(('M bm Data'!$C40^2)+('M bm Data'!BP$3^2))&lt;-1.96," &lt; "," - "))</f>
        <v xml:space="preserve"> &gt; </v>
      </c>
      <c r="AQ39" s="21" t="str">
        <f>IF(('M bm Data'!$B40-'M bm Data'!BQ$2)/SQRT(('M bm Data'!$C40^2)+('M bm Data'!BQ$3^2))&gt;1.96," &gt; ",IF(('M bm Data'!$B40-'M bm Data'!BQ$2)/SQRT(('M bm Data'!$C40^2)+('M bm Data'!BQ$3^2))&lt;-1.96," &lt; "," - "))</f>
        <v xml:space="preserve"> &gt; </v>
      </c>
      <c r="AR39" s="21" t="str">
        <f>IF(('M bm Data'!$B40-'M bm Data'!BR$2)/SQRT(('M bm Data'!$C40^2)+('M bm Data'!BR$3^2))&gt;1.96," &gt; ",IF(('M bm Data'!$B40-'M bm Data'!BR$2)/SQRT(('M bm Data'!$C40^2)+('M bm Data'!BR$3^2))&lt;-1.96," &lt; "," - "))</f>
        <v xml:space="preserve"> &gt; </v>
      </c>
      <c r="AS39" s="21" t="str">
        <f>IF(('M bm Data'!$B40-'M bm Data'!BS$2)/SQRT(('M bm Data'!$C40^2)+('M bm Data'!BS$3^2))&gt;1.96," &gt; ",IF(('M bm Data'!$B40-'M bm Data'!BS$2)/SQRT(('M bm Data'!$C40^2)+('M bm Data'!BS$3^2))&lt;-1.96," &lt; "," - "))</f>
        <v xml:space="preserve"> &gt; </v>
      </c>
      <c r="AT39" s="21" t="str">
        <f>IF(('M bm Data'!$B40-'M bm Data'!BT$2)/SQRT(('M bm Data'!$C40^2)+('M bm Data'!BT$3^2))&gt;1.96," &gt; ",IF(('M bm Data'!$B40-'M bm Data'!BT$2)/SQRT(('M bm Data'!$C40^2)+('M bm Data'!BT$3^2))&lt;-1.96," &lt; "," - "))</f>
        <v xml:space="preserve"> &gt; </v>
      </c>
      <c r="AU39" s="21" t="str">
        <f>IF(('M bm Data'!$B40-'M bm Data'!BU$2)/SQRT(('M bm Data'!$C40^2)+('M bm Data'!BU$3^2))&gt;1.96," &gt; ",IF(('M bm Data'!$B40-'M bm Data'!BU$2)/SQRT(('M bm Data'!$C40^2)+('M bm Data'!BU$3^2))&lt;-1.96," &lt; "," - "))</f>
        <v xml:space="preserve"> &gt; </v>
      </c>
      <c r="AV39" s="22" t="str">
        <f>IF(('M bm Data'!$B40-'M bm Data'!BV$2)/SQRT(('M bm Data'!$C40^2)+('M bm Data'!BV$3^2))&gt;1.96," &gt; ",IF(('M bm Data'!$B40-'M bm Data'!BV$2)/SQRT(('M bm Data'!$C40^2)+('M bm Data'!BV$3^2))&lt;-1.96," &lt; "," - "))</f>
        <v xml:space="preserve"> &gt; </v>
      </c>
      <c r="AW39" s="23">
        <f t="shared" si="0"/>
        <v>9</v>
      </c>
      <c r="AX39" s="12">
        <f t="shared" si="1"/>
        <v>9</v>
      </c>
      <c r="AY39" s="24">
        <f t="shared" si="2"/>
        <v>29</v>
      </c>
    </row>
    <row r="40" spans="1:51">
      <c r="A40" s="43" t="str">
        <f>'M bm Data'!A41</f>
        <v>Connecticut</v>
      </c>
      <c r="B40" s="40" t="str">
        <f>IF(('M bm Data'!$B41-'M bm Data'!AB$2)/SQRT(('M bm Data'!$C41^2)+('M bm Data'!AB$3^2))&gt;1.96," &gt; ",IF(('M bm Data'!$B41-'M bm Data'!AB$2)/SQRT(('M bm Data'!$C41^2)+('M bm Data'!AB$3^2))&lt;-1.96," &lt; "," - "))</f>
        <v xml:space="preserve"> &lt; </v>
      </c>
      <c r="C40" s="21" t="str">
        <f>IF(('M bm Data'!$B41-'M bm Data'!AC$2)/SQRT(('M bm Data'!$C41^2)+('M bm Data'!AC$3^2))&gt;1.96," &gt; ",IF(('M bm Data'!$B41-'M bm Data'!AC$2)/SQRT(('M bm Data'!$C41^2)+('M bm Data'!AC$3^2))&lt;-1.96," &lt; "," - "))</f>
        <v xml:space="preserve"> &lt; </v>
      </c>
      <c r="D40" s="21" t="str">
        <f>IF(('M bm Data'!$B41-'M bm Data'!AD$2)/SQRT(('M bm Data'!$C41^2)+('M bm Data'!AD$3^2))&gt;1.96," &gt; ",IF(('M bm Data'!$B41-'M bm Data'!AD$2)/SQRT(('M bm Data'!$C41^2)+('M bm Data'!AD$3^2))&lt;-1.96," &lt; "," - "))</f>
        <v xml:space="preserve"> &lt; </v>
      </c>
      <c r="E40" s="21" t="str">
        <f>IF(('M bm Data'!$B41-'M bm Data'!AE$2)/SQRT(('M bm Data'!$C41^2)+('M bm Data'!AE$3^2))&gt;1.96," &gt; ",IF(('M bm Data'!$B41-'M bm Data'!AE$2)/SQRT(('M bm Data'!$C41^2)+('M bm Data'!AE$3^2))&lt;-1.96," &lt; "," - "))</f>
        <v xml:space="preserve"> &lt; </v>
      </c>
      <c r="F40" s="21" t="str">
        <f>IF(('M bm Data'!$B41-'M bm Data'!AF$2)/SQRT(('M bm Data'!$C41^2)+('M bm Data'!AF$3^2))&gt;1.96," &gt; ",IF(('M bm Data'!$B41-'M bm Data'!AF$2)/SQRT(('M bm Data'!$C41^2)+('M bm Data'!AF$3^2))&lt;-1.96," &lt; "," - "))</f>
        <v xml:space="preserve"> &lt; </v>
      </c>
      <c r="G40" s="21" t="str">
        <f>IF(('M bm Data'!$B41-'M bm Data'!AG$2)/SQRT(('M bm Data'!$C41^2)+('M bm Data'!AG$3^2))&gt;1.96," &gt; ",IF(('M bm Data'!$B41-'M bm Data'!AG$2)/SQRT(('M bm Data'!$C41^2)+('M bm Data'!AG$3^2))&lt;-1.96," &lt; "," - "))</f>
        <v xml:space="preserve"> &lt; </v>
      </c>
      <c r="H40" s="21" t="str">
        <f>IF(('M bm Data'!$B41-'M bm Data'!AH$2)/SQRT(('M bm Data'!$C41^2)+('M bm Data'!AH$3^2))&gt;1.96," &gt; ",IF(('M bm Data'!$B41-'M bm Data'!AH$2)/SQRT(('M bm Data'!$C41^2)+('M bm Data'!AH$3^2))&lt;-1.96," &lt; "," - "))</f>
        <v xml:space="preserve"> &lt; </v>
      </c>
      <c r="I40" s="21" t="str">
        <f>IF(('M bm Data'!$B41-'M bm Data'!AI$2)/SQRT(('M bm Data'!$C41^2)+('M bm Data'!AI$3^2))&gt;1.96," &gt; ",IF(('M bm Data'!$B41-'M bm Data'!AI$2)/SQRT(('M bm Data'!$C41^2)+('M bm Data'!AI$3^2))&lt;-1.96," &lt; "," - "))</f>
        <v xml:space="preserve"> &lt; </v>
      </c>
      <c r="J40" s="21" t="str">
        <f>IF(('M bm Data'!$B41-'M bm Data'!AJ$2)/SQRT(('M bm Data'!$C41^2)+('M bm Data'!AJ$3^2))&gt;1.96," &gt; ",IF(('M bm Data'!$B41-'M bm Data'!AJ$2)/SQRT(('M bm Data'!$C41^2)+('M bm Data'!AJ$3^2))&lt;-1.96," &lt; "," - "))</f>
        <v xml:space="preserve"> &lt; </v>
      </c>
      <c r="K40" s="21" t="str">
        <f>IF(('M bm Data'!$B41-'M bm Data'!AK$2)/SQRT(('M bm Data'!$C41^2)+('M bm Data'!AK$3^2))&gt;1.96," &gt; ",IF(('M bm Data'!$B41-'M bm Data'!AK$2)/SQRT(('M bm Data'!$C41^2)+('M bm Data'!AK$3^2))&lt;-1.96," &lt; "," - "))</f>
        <v xml:space="preserve"> &lt; </v>
      </c>
      <c r="L40" s="21" t="str">
        <f>IF(('M bm Data'!$B41-'M bm Data'!AL$2)/SQRT(('M bm Data'!$C41^2)+('M bm Data'!AL$3^2))&gt;1.96," &gt; ",IF(('M bm Data'!$B41-'M bm Data'!AL$2)/SQRT(('M bm Data'!$C41^2)+('M bm Data'!AL$3^2))&lt;-1.96," &lt; "," - "))</f>
        <v xml:space="preserve"> - </v>
      </c>
      <c r="M40" s="21" t="str">
        <f>IF(('M bm Data'!$B41-'M bm Data'!AM$2)/SQRT(('M bm Data'!$C41^2)+('M bm Data'!AM$3^2))&gt;1.96," &gt; ",IF(('M bm Data'!$B41-'M bm Data'!AM$2)/SQRT(('M bm Data'!$C41^2)+('M bm Data'!AM$3^2))&lt;-1.96," &lt; "," - "))</f>
        <v xml:space="preserve"> - </v>
      </c>
      <c r="N40" s="21" t="str">
        <f>IF(('M bm Data'!$B41-'M bm Data'!AN$2)/SQRT(('M bm Data'!$C41^2)+('M bm Data'!AN$3^2))&gt;1.96," &gt; ",IF(('M bm Data'!$B41-'M bm Data'!AN$2)/SQRT(('M bm Data'!$C41^2)+('M bm Data'!AN$3^2))&lt;-1.96," &lt; "," - "))</f>
        <v xml:space="preserve"> - </v>
      </c>
      <c r="O40" s="21" t="str">
        <f>IF(('M bm Data'!$B41-'M bm Data'!AO$2)/SQRT(('M bm Data'!$C41^2)+('M bm Data'!AO$3^2))&gt;1.96," &gt; ",IF(('M bm Data'!$B41-'M bm Data'!AO$2)/SQRT(('M bm Data'!$C41^2)+('M bm Data'!AO$3^2))&lt;-1.96," &lt; "," - "))</f>
        <v xml:space="preserve"> - </v>
      </c>
      <c r="P40" s="21" t="str">
        <f>IF(('M bm Data'!$B41-'M bm Data'!AP$2)/SQRT(('M bm Data'!$C41^2)+('M bm Data'!AP$3^2))&gt;1.96," &gt; ",IF(('M bm Data'!$B41-'M bm Data'!AP$2)/SQRT(('M bm Data'!$C41^2)+('M bm Data'!AP$3^2))&lt;-1.96," &lt; "," - "))</f>
        <v xml:space="preserve"> - </v>
      </c>
      <c r="Q40" s="21" t="str">
        <f>IF(('M bm Data'!$B41-'M bm Data'!AQ$2)/SQRT(('M bm Data'!$C41^2)+('M bm Data'!AQ$3^2))&gt;1.96," &gt; ",IF(('M bm Data'!$B41-'M bm Data'!AQ$2)/SQRT(('M bm Data'!$C41^2)+('M bm Data'!AQ$3^2))&lt;-1.96," &lt; "," - "))</f>
        <v xml:space="preserve"> - </v>
      </c>
      <c r="R40" s="21" t="str">
        <f>IF(('M bm Data'!$B41-'M bm Data'!AR$2)/SQRT(('M bm Data'!$C41^2)+('M bm Data'!AR$3^2))&gt;1.96," &gt; ",IF(('M bm Data'!$B41-'M bm Data'!AR$2)/SQRT(('M bm Data'!$C41^2)+('M bm Data'!AR$3^2))&lt;-1.96," &lt; "," - "))</f>
        <v xml:space="preserve"> - </v>
      </c>
      <c r="S40" s="21" t="str">
        <f>IF(('M bm Data'!$B41-'M bm Data'!AS$2)/SQRT(('M bm Data'!$C41^2)+('M bm Data'!AS$3^2))&gt;1.96," &gt; ",IF(('M bm Data'!$B41-'M bm Data'!AS$2)/SQRT(('M bm Data'!$C41^2)+('M bm Data'!AS$3^2))&lt;-1.96," &lt; "," - "))</f>
        <v xml:space="preserve"> - </v>
      </c>
      <c r="T40" s="21" t="str">
        <f>IF(('M bm Data'!$B41-'M bm Data'!AT$2)/SQRT(('M bm Data'!$C41^2)+('M bm Data'!AT$3^2))&gt;1.96," &gt; ",IF(('M bm Data'!$B41-'M bm Data'!AT$2)/SQRT(('M bm Data'!$C41^2)+('M bm Data'!AT$3^2))&lt;-1.96," &lt; "," - "))</f>
        <v xml:space="preserve"> &gt; </v>
      </c>
      <c r="U40" s="21" t="str">
        <f>IF(('M bm Data'!$B41-'M bm Data'!AU$2)/SQRT(('M bm Data'!$C41^2)+('M bm Data'!AU$3^2))&gt;1.96," &gt; ",IF(('M bm Data'!$B41-'M bm Data'!AU$2)/SQRT(('M bm Data'!$C41^2)+('M bm Data'!AU$3^2))&lt;-1.96," &lt; "," - "))</f>
        <v xml:space="preserve"> &gt; </v>
      </c>
      <c r="V40" s="21" t="str">
        <f>IF(('M bm Data'!$B41-'M bm Data'!AV$2)/SQRT(('M bm Data'!$C41^2)+('M bm Data'!AV$3^2))&gt;1.96," &gt; ",IF(('M bm Data'!$B41-'M bm Data'!AV$2)/SQRT(('M bm Data'!$C41^2)+('M bm Data'!AV$3^2))&lt;-1.96," &lt; "," - "))</f>
        <v xml:space="preserve"> &gt; </v>
      </c>
      <c r="W40" s="21" t="str">
        <f>IF(('M bm Data'!$B41-'M bm Data'!AW$2)/SQRT(('M bm Data'!$C41^2)+('M bm Data'!AW$3^2))&gt;1.96," &gt; ",IF(('M bm Data'!$B41-'M bm Data'!AW$2)/SQRT(('M bm Data'!$C41^2)+('M bm Data'!AW$3^2))&lt;-1.96," &lt; "," - "))</f>
        <v xml:space="preserve"> &gt; </v>
      </c>
      <c r="X40" s="21" t="str">
        <f>IF(('M bm Data'!$B41-'M bm Data'!AX$2)/SQRT(('M bm Data'!$C41^2)+('M bm Data'!AX$3^2))&gt;1.96," &gt; ",IF(('M bm Data'!$B41-'M bm Data'!AX$2)/SQRT(('M bm Data'!$C41^2)+('M bm Data'!AX$3^2))&lt;-1.96," &lt; "," - "))</f>
        <v xml:space="preserve"> &gt; </v>
      </c>
      <c r="Y40" s="21" t="str">
        <f>IF(('M bm Data'!$B41-'M bm Data'!AY$2)/SQRT(('M bm Data'!$C41^2)+('M bm Data'!AY$3^2))&gt;1.96," &gt; ",IF(('M bm Data'!$B41-'M bm Data'!AY$2)/SQRT(('M bm Data'!$C41^2)+('M bm Data'!AY$3^2))&lt;-1.96," &lt; "," - "))</f>
        <v xml:space="preserve"> &gt; </v>
      </c>
      <c r="Z40" s="21" t="str">
        <f>IF(('M bm Data'!$B41-'M bm Data'!AZ$2)/SQRT(('M bm Data'!$C41^2)+('M bm Data'!AZ$3^2))&gt;1.96," &gt; ",IF(('M bm Data'!$B41-'M bm Data'!AZ$2)/SQRT(('M bm Data'!$C41^2)+('M bm Data'!AZ$3^2))&lt;-1.96," &lt; "," - "))</f>
        <v xml:space="preserve"> &gt; </v>
      </c>
      <c r="AA40" s="21" t="str">
        <f>IF(('M bm Data'!$B41-'M bm Data'!BA$2)/SQRT(('M bm Data'!$C41^2)+('M bm Data'!BA$3^2))&gt;1.96," &gt; ",IF(('M bm Data'!$B41-'M bm Data'!BA$2)/SQRT(('M bm Data'!$C41^2)+('M bm Data'!BA$3^2))&lt;-1.96," &lt; "," - "))</f>
        <v xml:space="preserve"> &gt; </v>
      </c>
      <c r="AB40" s="21" t="str">
        <f>IF(('M bm Data'!$B41-'M bm Data'!BB$2)/SQRT(('M bm Data'!$C41^2)+('M bm Data'!BB$3^2))&gt;1.96," &gt; ",IF(('M bm Data'!$B41-'M bm Data'!BB$2)/SQRT(('M bm Data'!$C41^2)+('M bm Data'!BB$3^2))&lt;-1.96," &lt; "," - "))</f>
        <v xml:space="preserve"> &gt; </v>
      </c>
      <c r="AC40" s="21" t="str">
        <f>IF(('M bm Data'!$B41-'M bm Data'!BC$2)/SQRT(('M bm Data'!$C41^2)+('M bm Data'!BC$3^2))&gt;1.96," &gt; ",IF(('M bm Data'!$B41-'M bm Data'!BC$2)/SQRT(('M bm Data'!$C41^2)+('M bm Data'!BC$3^2))&lt;-1.96," &lt; "," - "))</f>
        <v xml:space="preserve"> &gt; </v>
      </c>
      <c r="AD40" s="21" t="str">
        <f>IF(('M bm Data'!$B41-'M bm Data'!BD$2)/SQRT(('M bm Data'!$C41^2)+('M bm Data'!BD$3^2))&gt;1.96," &gt; ",IF(('M bm Data'!$B41-'M bm Data'!BD$2)/SQRT(('M bm Data'!$C41^2)+('M bm Data'!BD$3^2))&lt;-1.96," &lt; "," - "))</f>
        <v xml:space="preserve"> &gt; </v>
      </c>
      <c r="AE40" s="21" t="str">
        <f>IF(('M bm Data'!$B41-'M bm Data'!BE$2)/SQRT(('M bm Data'!$C41^2)+('M bm Data'!BE$3^2))&gt;1.96," &gt; ",IF(('M bm Data'!$B41-'M bm Data'!BE$2)/SQRT(('M bm Data'!$C41^2)+('M bm Data'!BE$3^2))&lt;-1.96," &lt; "," - "))</f>
        <v xml:space="preserve"> &gt; </v>
      </c>
      <c r="AF40" s="21" t="str">
        <f>IF(('M bm Data'!$B41-'M bm Data'!BF$2)/SQRT(('M bm Data'!$C41^2)+('M bm Data'!BF$3^2))&gt;1.96," &gt; ",IF(('M bm Data'!$B41-'M bm Data'!BF$2)/SQRT(('M bm Data'!$C41^2)+('M bm Data'!BF$3^2))&lt;-1.96," &lt; "," - "))</f>
        <v xml:space="preserve"> &gt; </v>
      </c>
      <c r="AG40" s="21" t="str">
        <f>IF(('M bm Data'!$B41-'M bm Data'!BG$2)/SQRT(('M bm Data'!$C41^2)+('M bm Data'!BG$3^2))&gt;1.96," &gt; ",IF(('M bm Data'!$B41-'M bm Data'!BG$2)/SQRT(('M bm Data'!$C41^2)+('M bm Data'!BG$3^2))&lt;-1.96," &lt; "," - "))</f>
        <v xml:space="preserve"> &gt; </v>
      </c>
      <c r="AH40" s="21" t="str">
        <f>IF(('M bm Data'!$B41-'M bm Data'!BH$2)/SQRT(('M bm Data'!$C41^2)+('M bm Data'!BH$3^2))&gt;1.96," &gt; ",IF(('M bm Data'!$B41-'M bm Data'!BH$2)/SQRT(('M bm Data'!$C41^2)+('M bm Data'!BH$3^2))&lt;-1.96," &lt; "," - "))</f>
        <v xml:space="preserve"> &gt; </v>
      </c>
      <c r="AI40" s="21" t="str">
        <f>IF(('M bm Data'!$B41-'M bm Data'!BI$2)/SQRT(('M bm Data'!$C41^2)+('M bm Data'!BI$3^2))&gt;1.96," &gt; ",IF(('M bm Data'!$B41-'M bm Data'!BI$2)/SQRT(('M bm Data'!$C41^2)+('M bm Data'!BI$3^2))&lt;-1.96," &lt; "," - "))</f>
        <v xml:space="preserve"> &gt; </v>
      </c>
      <c r="AJ40" s="21" t="str">
        <f>IF(('M bm Data'!$B41-'M bm Data'!BJ$2)/SQRT(('M bm Data'!$C41^2)+('M bm Data'!BJ$3^2))&gt;1.96," &gt; ",IF(('M bm Data'!$B41-'M bm Data'!BJ$2)/SQRT(('M bm Data'!$C41^2)+('M bm Data'!BJ$3^2))&lt;-1.96," &lt; "," - "))</f>
        <v xml:space="preserve"> &gt; </v>
      </c>
      <c r="AK40" s="21" t="str">
        <f>IF(('M bm Data'!$B41-'M bm Data'!BK$2)/SQRT(('M bm Data'!$C41^2)+('M bm Data'!BK$3^2))&gt;1.96," &gt; ",IF(('M bm Data'!$B41-'M bm Data'!BK$2)/SQRT(('M bm Data'!$C41^2)+('M bm Data'!BK$3^2))&lt;-1.96," &lt; "," - "))</f>
        <v xml:space="preserve"> &gt; </v>
      </c>
      <c r="AL40" s="21" t="str">
        <f>IF(('M bm Data'!$B41-'M bm Data'!BL$2)/SQRT(('M bm Data'!$C41^2)+('M bm Data'!BL$3^2))&gt;1.96," &gt; ",IF(('M bm Data'!$B41-'M bm Data'!BL$2)/SQRT(('M bm Data'!$C41^2)+('M bm Data'!BL$3^2))&lt;-1.96," &lt; "," - "))</f>
        <v xml:space="preserve"> &gt; </v>
      </c>
      <c r="AM40" s="21" t="str">
        <f>IF(('M bm Data'!$B41-'M bm Data'!BM$2)/SQRT(('M bm Data'!$C41^2)+('M bm Data'!BM$3^2))&gt;1.96," &gt; ",IF(('M bm Data'!$B41-'M bm Data'!BM$2)/SQRT(('M bm Data'!$C41^2)+('M bm Data'!BM$3^2))&lt;-1.96," &lt; "," - "))</f>
        <v xml:space="preserve"> &gt; </v>
      </c>
      <c r="AN40" s="21" t="str">
        <f>IF(('M bm Data'!$B41-'M bm Data'!BN$2)/SQRT(('M bm Data'!$C41^2)+('M bm Data'!BN$3^2))&gt;1.96," &gt; ",IF(('M bm Data'!$B41-'M bm Data'!BN$2)/SQRT(('M bm Data'!$C41^2)+('M bm Data'!BN$3^2))&lt;-1.96," &lt; "," - "))</f>
        <v xml:space="preserve"> &gt; </v>
      </c>
      <c r="AO40" s="21" t="str">
        <f>IF(('M bm Data'!$B41-'M bm Data'!BO$2)/SQRT(('M bm Data'!$C41^2)+('M bm Data'!BO$3^2))&gt;1.96," &gt; ",IF(('M bm Data'!$B41-'M bm Data'!BO$2)/SQRT(('M bm Data'!$C41^2)+('M bm Data'!BO$3^2))&lt;-1.96," &lt; "," - "))</f>
        <v xml:space="preserve"> &gt; </v>
      </c>
      <c r="AP40" s="21" t="str">
        <f>IF(('M bm Data'!$B41-'M bm Data'!BP$2)/SQRT(('M bm Data'!$C41^2)+('M bm Data'!BP$3^2))&gt;1.96," &gt; ",IF(('M bm Data'!$B41-'M bm Data'!BP$2)/SQRT(('M bm Data'!$C41^2)+('M bm Data'!BP$3^2))&lt;-1.96," &lt; "," - "))</f>
        <v xml:space="preserve"> &gt; </v>
      </c>
      <c r="AQ40" s="21" t="str">
        <f>IF(('M bm Data'!$B41-'M bm Data'!BQ$2)/SQRT(('M bm Data'!$C41^2)+('M bm Data'!BQ$3^2))&gt;1.96," &gt; ",IF(('M bm Data'!$B41-'M bm Data'!BQ$2)/SQRT(('M bm Data'!$C41^2)+('M bm Data'!BQ$3^2))&lt;-1.96," &lt; "," - "))</f>
        <v xml:space="preserve"> &gt; </v>
      </c>
      <c r="AR40" s="21" t="str">
        <f>IF(('M bm Data'!$B41-'M bm Data'!BR$2)/SQRT(('M bm Data'!$C41^2)+('M bm Data'!BR$3^2))&gt;1.96," &gt; ",IF(('M bm Data'!$B41-'M bm Data'!BR$2)/SQRT(('M bm Data'!$C41^2)+('M bm Data'!BR$3^2))&lt;-1.96," &lt; "," - "))</f>
        <v xml:space="preserve"> &gt; </v>
      </c>
      <c r="AS40" s="21" t="str">
        <f>IF(('M bm Data'!$B41-'M bm Data'!BS$2)/SQRT(('M bm Data'!$C41^2)+('M bm Data'!BS$3^2))&gt;1.96," &gt; ",IF(('M bm Data'!$B41-'M bm Data'!BS$2)/SQRT(('M bm Data'!$C41^2)+('M bm Data'!BS$3^2))&lt;-1.96," &lt; "," - "))</f>
        <v xml:space="preserve"> &gt; </v>
      </c>
      <c r="AT40" s="21" t="str">
        <f>IF(('M bm Data'!$B41-'M bm Data'!BT$2)/SQRT(('M bm Data'!$C41^2)+('M bm Data'!BT$3^2))&gt;1.96," &gt; ",IF(('M bm Data'!$B41-'M bm Data'!BT$2)/SQRT(('M bm Data'!$C41^2)+('M bm Data'!BT$3^2))&lt;-1.96," &lt; "," - "))</f>
        <v xml:space="preserve"> &gt; </v>
      </c>
      <c r="AU40" s="21" t="str">
        <f>IF(('M bm Data'!$B41-'M bm Data'!BU$2)/SQRT(('M bm Data'!$C41^2)+('M bm Data'!BU$3^2))&gt;1.96," &gt; ",IF(('M bm Data'!$B41-'M bm Data'!BU$2)/SQRT(('M bm Data'!$C41^2)+('M bm Data'!BU$3^2))&lt;-1.96," &lt; "," - "))</f>
        <v xml:space="preserve"> &gt; </v>
      </c>
      <c r="AV40" s="22" t="str">
        <f>IF(('M bm Data'!$B41-'M bm Data'!BV$2)/SQRT(('M bm Data'!$C41^2)+('M bm Data'!BV$3^2))&gt;1.96," &gt; ",IF(('M bm Data'!$B41-'M bm Data'!BV$2)/SQRT(('M bm Data'!$C41^2)+('M bm Data'!BV$3^2))&lt;-1.96," &lt; "," - "))</f>
        <v xml:space="preserve"> &gt; </v>
      </c>
      <c r="AW40" s="23">
        <f t="shared" si="0"/>
        <v>10</v>
      </c>
      <c r="AX40" s="12">
        <f t="shared" si="1"/>
        <v>8</v>
      </c>
      <c r="AY40" s="24">
        <f t="shared" si="2"/>
        <v>29</v>
      </c>
    </row>
    <row r="41" spans="1:51">
      <c r="A41" s="43" t="str">
        <f>'M bm Data'!A42</f>
        <v>South Carolina</v>
      </c>
      <c r="B41" s="40" t="str">
        <f>IF(('M bm Data'!$B42-'M bm Data'!AB$2)/SQRT(('M bm Data'!$C42^2)+('M bm Data'!AB$3^2))&gt;1.96," &gt; ",IF(('M bm Data'!$B42-'M bm Data'!AB$2)/SQRT(('M bm Data'!$C42^2)+('M bm Data'!AB$3^2))&lt;-1.96," &lt; "," - "))</f>
        <v xml:space="preserve"> &lt; </v>
      </c>
      <c r="C41" s="21" t="str">
        <f>IF(('M bm Data'!$B42-'M bm Data'!AC$2)/SQRT(('M bm Data'!$C42^2)+('M bm Data'!AC$3^2))&gt;1.96," &gt; ",IF(('M bm Data'!$B42-'M bm Data'!AC$2)/SQRT(('M bm Data'!$C42^2)+('M bm Data'!AC$3^2))&lt;-1.96," &lt; "," - "))</f>
        <v xml:space="preserve"> &lt; </v>
      </c>
      <c r="D41" s="21" t="str">
        <f>IF(('M bm Data'!$B42-'M bm Data'!AD$2)/SQRT(('M bm Data'!$C42^2)+('M bm Data'!AD$3^2))&gt;1.96," &gt; ",IF(('M bm Data'!$B42-'M bm Data'!AD$2)/SQRT(('M bm Data'!$C42^2)+('M bm Data'!AD$3^2))&lt;-1.96," &lt; "," - "))</f>
        <v xml:space="preserve"> &lt; </v>
      </c>
      <c r="E41" s="21" t="str">
        <f>IF(('M bm Data'!$B42-'M bm Data'!AE$2)/SQRT(('M bm Data'!$C42^2)+('M bm Data'!AE$3^2))&gt;1.96," &gt; ",IF(('M bm Data'!$B42-'M bm Data'!AE$2)/SQRT(('M bm Data'!$C42^2)+('M bm Data'!AE$3^2))&lt;-1.96," &lt; "," - "))</f>
        <v xml:space="preserve"> &lt; </v>
      </c>
      <c r="F41" s="21" t="str">
        <f>IF(('M bm Data'!$B42-'M bm Data'!AF$2)/SQRT(('M bm Data'!$C42^2)+('M bm Data'!AF$3^2))&gt;1.96," &gt; ",IF(('M bm Data'!$B42-'M bm Data'!AF$2)/SQRT(('M bm Data'!$C42^2)+('M bm Data'!AF$3^2))&lt;-1.96," &lt; "," - "))</f>
        <v xml:space="preserve"> &lt; </v>
      </c>
      <c r="G41" s="21" t="str">
        <f>IF(('M bm Data'!$B42-'M bm Data'!AG$2)/SQRT(('M bm Data'!$C42^2)+('M bm Data'!AG$3^2))&gt;1.96," &gt; ",IF(('M bm Data'!$B42-'M bm Data'!AG$2)/SQRT(('M bm Data'!$C42^2)+('M bm Data'!AG$3^2))&lt;-1.96," &lt; "," - "))</f>
        <v xml:space="preserve"> &lt; </v>
      </c>
      <c r="H41" s="21" t="str">
        <f>IF(('M bm Data'!$B42-'M bm Data'!AH$2)/SQRT(('M bm Data'!$C42^2)+('M bm Data'!AH$3^2))&gt;1.96," &gt; ",IF(('M bm Data'!$B42-'M bm Data'!AH$2)/SQRT(('M bm Data'!$C42^2)+('M bm Data'!AH$3^2))&lt;-1.96," &lt; "," - "))</f>
        <v xml:space="preserve"> &lt; </v>
      </c>
      <c r="I41" s="21" t="str">
        <f>IF(('M bm Data'!$B42-'M bm Data'!AI$2)/SQRT(('M bm Data'!$C42^2)+('M bm Data'!AI$3^2))&gt;1.96," &gt; ",IF(('M bm Data'!$B42-'M bm Data'!AI$2)/SQRT(('M bm Data'!$C42^2)+('M bm Data'!AI$3^2))&lt;-1.96," &lt; "," - "))</f>
        <v xml:space="preserve"> &lt; </v>
      </c>
      <c r="J41" s="21" t="str">
        <f>IF(('M bm Data'!$B42-'M bm Data'!AJ$2)/SQRT(('M bm Data'!$C42^2)+('M bm Data'!AJ$3^2))&gt;1.96," &gt; ",IF(('M bm Data'!$B42-'M bm Data'!AJ$2)/SQRT(('M bm Data'!$C42^2)+('M bm Data'!AJ$3^2))&lt;-1.96," &lt; "," - "))</f>
        <v xml:space="preserve"> &lt; </v>
      </c>
      <c r="K41" s="21" t="str">
        <f>IF(('M bm Data'!$B42-'M bm Data'!AK$2)/SQRT(('M bm Data'!$C42^2)+('M bm Data'!AK$3^2))&gt;1.96," &gt; ",IF(('M bm Data'!$B42-'M bm Data'!AK$2)/SQRT(('M bm Data'!$C42^2)+('M bm Data'!AK$3^2))&lt;-1.96," &lt; "," - "))</f>
        <v xml:space="preserve"> &lt; </v>
      </c>
      <c r="L41" s="21" t="str">
        <f>IF(('M bm Data'!$B42-'M bm Data'!AL$2)/SQRT(('M bm Data'!$C42^2)+('M bm Data'!AL$3^2))&gt;1.96," &gt; ",IF(('M bm Data'!$B42-'M bm Data'!AL$2)/SQRT(('M bm Data'!$C42^2)+('M bm Data'!AL$3^2))&lt;-1.96," &lt; "," - "))</f>
        <v xml:space="preserve"> - </v>
      </c>
      <c r="M41" s="21" t="str">
        <f>IF(('M bm Data'!$B42-'M bm Data'!AM$2)/SQRT(('M bm Data'!$C42^2)+('M bm Data'!AM$3^2))&gt;1.96," &gt; ",IF(('M bm Data'!$B42-'M bm Data'!AM$2)/SQRT(('M bm Data'!$C42^2)+('M bm Data'!AM$3^2))&lt;-1.96," &lt; "," - "))</f>
        <v xml:space="preserve"> - </v>
      </c>
      <c r="N41" s="21" t="str">
        <f>IF(('M bm Data'!$B42-'M bm Data'!AN$2)/SQRT(('M bm Data'!$C42^2)+('M bm Data'!AN$3^2))&gt;1.96," &gt; ",IF(('M bm Data'!$B42-'M bm Data'!AN$2)/SQRT(('M bm Data'!$C42^2)+('M bm Data'!AN$3^2))&lt;-1.96," &lt; "," - "))</f>
        <v xml:space="preserve"> - </v>
      </c>
      <c r="O41" s="21" t="str">
        <f>IF(('M bm Data'!$B42-'M bm Data'!AO$2)/SQRT(('M bm Data'!$C42^2)+('M bm Data'!AO$3^2))&gt;1.96," &gt; ",IF(('M bm Data'!$B42-'M bm Data'!AO$2)/SQRT(('M bm Data'!$C42^2)+('M bm Data'!AO$3^2))&lt;-1.96," &lt; "," - "))</f>
        <v xml:space="preserve"> - </v>
      </c>
      <c r="P41" s="21" t="str">
        <f>IF(('M bm Data'!$B42-'M bm Data'!AP$2)/SQRT(('M bm Data'!$C42^2)+('M bm Data'!AP$3^2))&gt;1.96," &gt; ",IF(('M bm Data'!$B42-'M bm Data'!AP$2)/SQRT(('M bm Data'!$C42^2)+('M bm Data'!AP$3^2))&lt;-1.96," &lt; "," - "))</f>
        <v xml:space="preserve"> - </v>
      </c>
      <c r="Q41" s="21" t="str">
        <f>IF(('M bm Data'!$B42-'M bm Data'!AQ$2)/SQRT(('M bm Data'!$C42^2)+('M bm Data'!AQ$3^2))&gt;1.96," &gt; ",IF(('M bm Data'!$B42-'M bm Data'!AQ$2)/SQRT(('M bm Data'!$C42^2)+('M bm Data'!AQ$3^2))&lt;-1.96," &lt; "," - "))</f>
        <v xml:space="preserve"> - </v>
      </c>
      <c r="R41" s="21" t="str">
        <f>IF(('M bm Data'!$B42-'M bm Data'!AR$2)/SQRT(('M bm Data'!$C42^2)+('M bm Data'!AR$3^2))&gt;1.96," &gt; ",IF(('M bm Data'!$B42-'M bm Data'!AR$2)/SQRT(('M bm Data'!$C42^2)+('M bm Data'!AR$3^2))&lt;-1.96," &lt; "," - "))</f>
        <v xml:space="preserve"> - </v>
      </c>
      <c r="S41" s="21" t="str">
        <f>IF(('M bm Data'!$B42-'M bm Data'!AS$2)/SQRT(('M bm Data'!$C42^2)+('M bm Data'!AS$3^2))&gt;1.96," &gt; ",IF(('M bm Data'!$B42-'M bm Data'!AS$2)/SQRT(('M bm Data'!$C42^2)+('M bm Data'!AS$3^2))&lt;-1.96," &lt; "," - "))</f>
        <v xml:space="preserve"> - </v>
      </c>
      <c r="T41" s="21" t="str">
        <f>IF(('M bm Data'!$B42-'M bm Data'!AT$2)/SQRT(('M bm Data'!$C42^2)+('M bm Data'!AT$3^2))&gt;1.96," &gt; ",IF(('M bm Data'!$B42-'M bm Data'!AT$2)/SQRT(('M bm Data'!$C42^2)+('M bm Data'!AT$3^2))&lt;-1.96," &lt; "," - "))</f>
        <v xml:space="preserve"> &gt; </v>
      </c>
      <c r="U41" s="21" t="str">
        <f>IF(('M bm Data'!$B42-'M bm Data'!AU$2)/SQRT(('M bm Data'!$C42^2)+('M bm Data'!AU$3^2))&gt;1.96," &gt; ",IF(('M bm Data'!$B42-'M bm Data'!AU$2)/SQRT(('M bm Data'!$C42^2)+('M bm Data'!AU$3^2))&lt;-1.96," &lt; "," - "))</f>
        <v xml:space="preserve"> &gt; </v>
      </c>
      <c r="V41" s="21" t="str">
        <f>IF(('M bm Data'!$B42-'M bm Data'!AV$2)/SQRT(('M bm Data'!$C42^2)+('M bm Data'!AV$3^2))&gt;1.96," &gt; ",IF(('M bm Data'!$B42-'M bm Data'!AV$2)/SQRT(('M bm Data'!$C42^2)+('M bm Data'!AV$3^2))&lt;-1.96," &lt; "," - "))</f>
        <v xml:space="preserve"> &gt; </v>
      </c>
      <c r="W41" s="21" t="str">
        <f>IF(('M bm Data'!$B42-'M bm Data'!AW$2)/SQRT(('M bm Data'!$C42^2)+('M bm Data'!AW$3^2))&gt;1.96," &gt; ",IF(('M bm Data'!$B42-'M bm Data'!AW$2)/SQRT(('M bm Data'!$C42^2)+('M bm Data'!AW$3^2))&lt;-1.96," &lt; "," - "))</f>
        <v xml:space="preserve"> &gt; </v>
      </c>
      <c r="X41" s="21" t="str">
        <f>IF(('M bm Data'!$B42-'M bm Data'!AX$2)/SQRT(('M bm Data'!$C42^2)+('M bm Data'!AX$3^2))&gt;1.96," &gt; ",IF(('M bm Data'!$B42-'M bm Data'!AX$2)/SQRT(('M bm Data'!$C42^2)+('M bm Data'!AX$3^2))&lt;-1.96," &lt; "," - "))</f>
        <v xml:space="preserve"> &gt; </v>
      </c>
      <c r="Y41" s="21" t="str">
        <f>IF(('M bm Data'!$B42-'M bm Data'!AY$2)/SQRT(('M bm Data'!$C42^2)+('M bm Data'!AY$3^2))&gt;1.96," &gt; ",IF(('M bm Data'!$B42-'M bm Data'!AY$2)/SQRT(('M bm Data'!$C42^2)+('M bm Data'!AY$3^2))&lt;-1.96," &lt; "," - "))</f>
        <v xml:space="preserve"> &gt; </v>
      </c>
      <c r="Z41" s="21" t="str">
        <f>IF(('M bm Data'!$B42-'M bm Data'!AZ$2)/SQRT(('M bm Data'!$C42^2)+('M bm Data'!AZ$3^2))&gt;1.96," &gt; ",IF(('M bm Data'!$B42-'M bm Data'!AZ$2)/SQRT(('M bm Data'!$C42^2)+('M bm Data'!AZ$3^2))&lt;-1.96," &lt; "," - "))</f>
        <v xml:space="preserve"> &gt; </v>
      </c>
      <c r="AA41" s="21" t="str">
        <f>IF(('M bm Data'!$B42-'M bm Data'!BA$2)/SQRT(('M bm Data'!$C42^2)+('M bm Data'!BA$3^2))&gt;1.96," &gt; ",IF(('M bm Data'!$B42-'M bm Data'!BA$2)/SQRT(('M bm Data'!$C42^2)+('M bm Data'!BA$3^2))&lt;-1.96," &lt; "," - "))</f>
        <v xml:space="preserve"> &gt; </v>
      </c>
      <c r="AB41" s="21" t="str">
        <f>IF(('M bm Data'!$B42-'M bm Data'!BB$2)/SQRT(('M bm Data'!$C42^2)+('M bm Data'!BB$3^2))&gt;1.96," &gt; ",IF(('M bm Data'!$B42-'M bm Data'!BB$2)/SQRT(('M bm Data'!$C42^2)+('M bm Data'!BB$3^2))&lt;-1.96," &lt; "," - "))</f>
        <v xml:space="preserve"> &gt; </v>
      </c>
      <c r="AC41" s="21" t="str">
        <f>IF(('M bm Data'!$B42-'M bm Data'!BC$2)/SQRT(('M bm Data'!$C42^2)+('M bm Data'!BC$3^2))&gt;1.96," &gt; ",IF(('M bm Data'!$B42-'M bm Data'!BC$2)/SQRT(('M bm Data'!$C42^2)+('M bm Data'!BC$3^2))&lt;-1.96," &lt; "," - "))</f>
        <v xml:space="preserve"> &gt; </v>
      </c>
      <c r="AD41" s="21" t="str">
        <f>IF(('M bm Data'!$B42-'M bm Data'!BD$2)/SQRT(('M bm Data'!$C42^2)+('M bm Data'!BD$3^2))&gt;1.96," &gt; ",IF(('M bm Data'!$B42-'M bm Data'!BD$2)/SQRT(('M bm Data'!$C42^2)+('M bm Data'!BD$3^2))&lt;-1.96," &lt; "," - "))</f>
        <v xml:space="preserve"> &gt; </v>
      </c>
      <c r="AE41" s="21" t="str">
        <f>IF(('M bm Data'!$B42-'M bm Data'!BE$2)/SQRT(('M bm Data'!$C42^2)+('M bm Data'!BE$3^2))&gt;1.96," &gt; ",IF(('M bm Data'!$B42-'M bm Data'!BE$2)/SQRT(('M bm Data'!$C42^2)+('M bm Data'!BE$3^2))&lt;-1.96," &lt; "," - "))</f>
        <v xml:space="preserve"> &gt; </v>
      </c>
      <c r="AF41" s="21" t="str">
        <f>IF(('M bm Data'!$B42-'M bm Data'!BF$2)/SQRT(('M bm Data'!$C42^2)+('M bm Data'!BF$3^2))&gt;1.96," &gt; ",IF(('M bm Data'!$B42-'M bm Data'!BF$2)/SQRT(('M bm Data'!$C42^2)+('M bm Data'!BF$3^2))&lt;-1.96," &lt; "," - "))</f>
        <v xml:space="preserve"> &gt; </v>
      </c>
      <c r="AG41" s="21" t="str">
        <f>IF(('M bm Data'!$B42-'M bm Data'!BG$2)/SQRT(('M bm Data'!$C42^2)+('M bm Data'!BG$3^2))&gt;1.96," &gt; ",IF(('M bm Data'!$B42-'M bm Data'!BG$2)/SQRT(('M bm Data'!$C42^2)+('M bm Data'!BG$3^2))&lt;-1.96," &lt; "," - "))</f>
        <v xml:space="preserve"> &gt; </v>
      </c>
      <c r="AH41" s="21" t="str">
        <f>IF(('M bm Data'!$B42-'M bm Data'!BH$2)/SQRT(('M bm Data'!$C42^2)+('M bm Data'!BH$3^2))&gt;1.96," &gt; ",IF(('M bm Data'!$B42-'M bm Data'!BH$2)/SQRT(('M bm Data'!$C42^2)+('M bm Data'!BH$3^2))&lt;-1.96," &lt; "," - "))</f>
        <v xml:space="preserve"> &gt; </v>
      </c>
      <c r="AI41" s="21" t="str">
        <f>IF(('M bm Data'!$B42-'M bm Data'!BI$2)/SQRT(('M bm Data'!$C42^2)+('M bm Data'!BI$3^2))&gt;1.96," &gt; ",IF(('M bm Data'!$B42-'M bm Data'!BI$2)/SQRT(('M bm Data'!$C42^2)+('M bm Data'!BI$3^2))&lt;-1.96," &lt; "," - "))</f>
        <v xml:space="preserve"> &gt; </v>
      </c>
      <c r="AJ41" s="21" t="str">
        <f>IF(('M bm Data'!$B42-'M bm Data'!BJ$2)/SQRT(('M bm Data'!$C42^2)+('M bm Data'!BJ$3^2))&gt;1.96," &gt; ",IF(('M bm Data'!$B42-'M bm Data'!BJ$2)/SQRT(('M bm Data'!$C42^2)+('M bm Data'!BJ$3^2))&lt;-1.96," &lt; "," - "))</f>
        <v xml:space="preserve"> &gt; </v>
      </c>
      <c r="AK41" s="21" t="str">
        <f>IF(('M bm Data'!$B42-'M bm Data'!BK$2)/SQRT(('M bm Data'!$C42^2)+('M bm Data'!BK$3^2))&gt;1.96," &gt; ",IF(('M bm Data'!$B42-'M bm Data'!BK$2)/SQRT(('M bm Data'!$C42^2)+('M bm Data'!BK$3^2))&lt;-1.96," &lt; "," - "))</f>
        <v xml:space="preserve"> &gt; </v>
      </c>
      <c r="AL41" s="21" t="str">
        <f>IF(('M bm Data'!$B42-'M bm Data'!BL$2)/SQRT(('M bm Data'!$C42^2)+('M bm Data'!BL$3^2))&gt;1.96," &gt; ",IF(('M bm Data'!$B42-'M bm Data'!BL$2)/SQRT(('M bm Data'!$C42^2)+('M bm Data'!BL$3^2))&lt;-1.96," &lt; "," - "))</f>
        <v xml:space="preserve"> &gt; </v>
      </c>
      <c r="AM41" s="21" t="str">
        <f>IF(('M bm Data'!$B42-'M bm Data'!BM$2)/SQRT(('M bm Data'!$C42^2)+('M bm Data'!BM$3^2))&gt;1.96," &gt; ",IF(('M bm Data'!$B42-'M bm Data'!BM$2)/SQRT(('M bm Data'!$C42^2)+('M bm Data'!BM$3^2))&lt;-1.96," &lt; "," - "))</f>
        <v xml:space="preserve"> &gt; </v>
      </c>
      <c r="AN41" s="21" t="str">
        <f>IF(('M bm Data'!$B42-'M bm Data'!BN$2)/SQRT(('M bm Data'!$C42^2)+('M bm Data'!BN$3^2))&gt;1.96," &gt; ",IF(('M bm Data'!$B42-'M bm Data'!BN$2)/SQRT(('M bm Data'!$C42^2)+('M bm Data'!BN$3^2))&lt;-1.96," &lt; "," - "))</f>
        <v xml:space="preserve"> &gt; </v>
      </c>
      <c r="AO41" s="21" t="str">
        <f>IF(('M bm Data'!$B42-'M bm Data'!BO$2)/SQRT(('M bm Data'!$C42^2)+('M bm Data'!BO$3^2))&gt;1.96," &gt; ",IF(('M bm Data'!$B42-'M bm Data'!BO$2)/SQRT(('M bm Data'!$C42^2)+('M bm Data'!BO$3^2))&lt;-1.96," &lt; "," - "))</f>
        <v xml:space="preserve"> &gt; </v>
      </c>
      <c r="AP41" s="21" t="str">
        <f>IF(('M bm Data'!$B42-'M bm Data'!BP$2)/SQRT(('M bm Data'!$C42^2)+('M bm Data'!BP$3^2))&gt;1.96," &gt; ",IF(('M bm Data'!$B42-'M bm Data'!BP$2)/SQRT(('M bm Data'!$C42^2)+('M bm Data'!BP$3^2))&lt;-1.96," &lt; "," - "))</f>
        <v xml:space="preserve"> &gt; </v>
      </c>
      <c r="AQ41" s="21" t="str">
        <f>IF(('M bm Data'!$B42-'M bm Data'!BQ$2)/SQRT(('M bm Data'!$C42^2)+('M bm Data'!BQ$3^2))&gt;1.96," &gt; ",IF(('M bm Data'!$B42-'M bm Data'!BQ$2)/SQRT(('M bm Data'!$C42^2)+('M bm Data'!BQ$3^2))&lt;-1.96," &lt; "," - "))</f>
        <v xml:space="preserve"> &gt; </v>
      </c>
      <c r="AR41" s="21" t="str">
        <f>IF(('M bm Data'!$B42-'M bm Data'!BR$2)/SQRT(('M bm Data'!$C42^2)+('M bm Data'!BR$3^2))&gt;1.96," &gt; ",IF(('M bm Data'!$B42-'M bm Data'!BR$2)/SQRT(('M bm Data'!$C42^2)+('M bm Data'!BR$3^2))&lt;-1.96," &lt; "," - "))</f>
        <v xml:space="preserve"> &gt; </v>
      </c>
      <c r="AS41" s="21" t="str">
        <f>IF(('M bm Data'!$B42-'M bm Data'!BS$2)/SQRT(('M bm Data'!$C42^2)+('M bm Data'!BS$3^2))&gt;1.96," &gt; ",IF(('M bm Data'!$B42-'M bm Data'!BS$2)/SQRT(('M bm Data'!$C42^2)+('M bm Data'!BS$3^2))&lt;-1.96," &lt; "," - "))</f>
        <v xml:space="preserve"> &gt; </v>
      </c>
      <c r="AT41" s="21" t="str">
        <f>IF(('M bm Data'!$B42-'M bm Data'!BT$2)/SQRT(('M bm Data'!$C42^2)+('M bm Data'!BT$3^2))&gt;1.96," &gt; ",IF(('M bm Data'!$B42-'M bm Data'!BT$2)/SQRT(('M bm Data'!$C42^2)+('M bm Data'!BT$3^2))&lt;-1.96," &lt; "," - "))</f>
        <v xml:space="preserve"> &gt; </v>
      </c>
      <c r="AU41" s="21" t="str">
        <f>IF(('M bm Data'!$B42-'M bm Data'!BU$2)/SQRT(('M bm Data'!$C42^2)+('M bm Data'!BU$3^2))&gt;1.96," &gt; ",IF(('M bm Data'!$B42-'M bm Data'!BU$2)/SQRT(('M bm Data'!$C42^2)+('M bm Data'!BU$3^2))&lt;-1.96," &lt; "," - "))</f>
        <v xml:space="preserve"> &gt; </v>
      </c>
      <c r="AV41" s="22" t="str">
        <f>IF(('M bm Data'!$B42-'M bm Data'!BV$2)/SQRT(('M bm Data'!$C42^2)+('M bm Data'!BV$3^2))&gt;1.96," &gt; ",IF(('M bm Data'!$B42-'M bm Data'!BV$2)/SQRT(('M bm Data'!$C42^2)+('M bm Data'!BV$3^2))&lt;-1.96," &lt; "," - "))</f>
        <v xml:space="preserve"> &gt; </v>
      </c>
      <c r="AW41" s="23">
        <f t="shared" si="0"/>
        <v>10</v>
      </c>
      <c r="AX41" s="12">
        <f t="shared" si="1"/>
        <v>8</v>
      </c>
      <c r="AY41" s="24">
        <f t="shared" si="2"/>
        <v>29</v>
      </c>
    </row>
    <row r="42" spans="1:51">
      <c r="A42" s="43" t="str">
        <f>'M bm Data'!A43</f>
        <v>Michigan</v>
      </c>
      <c r="B42" s="40" t="str">
        <f>IF(('M bm Data'!$B43-'M bm Data'!AB$2)/SQRT(('M bm Data'!$C43^2)+('M bm Data'!AB$3^2))&gt;1.96," &gt; ",IF(('M bm Data'!$B43-'M bm Data'!AB$2)/SQRT(('M bm Data'!$C43^2)+('M bm Data'!AB$3^2))&lt;-1.96," &lt; "," - "))</f>
        <v xml:space="preserve"> &lt; </v>
      </c>
      <c r="C42" s="21" t="str">
        <f>IF(('M bm Data'!$B43-'M bm Data'!AC$2)/SQRT(('M bm Data'!$C43^2)+('M bm Data'!AC$3^2))&gt;1.96," &gt; ",IF(('M bm Data'!$B43-'M bm Data'!AC$2)/SQRT(('M bm Data'!$C43^2)+('M bm Data'!AC$3^2))&lt;-1.96," &lt; "," - "))</f>
        <v xml:space="preserve"> &lt; </v>
      </c>
      <c r="D42" s="21" t="str">
        <f>IF(('M bm Data'!$B43-'M bm Data'!AD$2)/SQRT(('M bm Data'!$C43^2)+('M bm Data'!AD$3^2))&gt;1.96," &gt; ",IF(('M bm Data'!$B43-'M bm Data'!AD$2)/SQRT(('M bm Data'!$C43^2)+('M bm Data'!AD$3^2))&lt;-1.96," &lt; "," - "))</f>
        <v xml:space="preserve"> &lt; </v>
      </c>
      <c r="E42" s="21" t="str">
        <f>IF(('M bm Data'!$B43-'M bm Data'!AE$2)/SQRT(('M bm Data'!$C43^2)+('M bm Data'!AE$3^2))&gt;1.96," &gt; ",IF(('M bm Data'!$B43-'M bm Data'!AE$2)/SQRT(('M bm Data'!$C43^2)+('M bm Data'!AE$3^2))&lt;-1.96," &lt; "," - "))</f>
        <v xml:space="preserve"> &lt; </v>
      </c>
      <c r="F42" s="21" t="str">
        <f>IF(('M bm Data'!$B43-'M bm Data'!AF$2)/SQRT(('M bm Data'!$C43^2)+('M bm Data'!AF$3^2))&gt;1.96," &gt; ",IF(('M bm Data'!$B43-'M bm Data'!AF$2)/SQRT(('M bm Data'!$C43^2)+('M bm Data'!AF$3^2))&lt;-1.96," &lt; "," - "))</f>
        <v xml:space="preserve"> &lt; </v>
      </c>
      <c r="G42" s="21" t="str">
        <f>IF(('M bm Data'!$B43-'M bm Data'!AG$2)/SQRT(('M bm Data'!$C43^2)+('M bm Data'!AG$3^2))&gt;1.96," &gt; ",IF(('M bm Data'!$B43-'M bm Data'!AG$2)/SQRT(('M bm Data'!$C43^2)+('M bm Data'!AG$3^2))&lt;-1.96," &lt; "," - "))</f>
        <v xml:space="preserve"> &lt; </v>
      </c>
      <c r="H42" s="21" t="str">
        <f>IF(('M bm Data'!$B43-'M bm Data'!AH$2)/SQRT(('M bm Data'!$C43^2)+('M bm Data'!AH$3^2))&gt;1.96," &gt; ",IF(('M bm Data'!$B43-'M bm Data'!AH$2)/SQRT(('M bm Data'!$C43^2)+('M bm Data'!AH$3^2))&lt;-1.96," &lt; "," - "))</f>
        <v xml:space="preserve"> &lt; </v>
      </c>
      <c r="I42" s="21" t="str">
        <f>IF(('M bm Data'!$B43-'M bm Data'!AI$2)/SQRT(('M bm Data'!$C43^2)+('M bm Data'!AI$3^2))&gt;1.96," &gt; ",IF(('M bm Data'!$B43-'M bm Data'!AI$2)/SQRT(('M bm Data'!$C43^2)+('M bm Data'!AI$3^2))&lt;-1.96," &lt; "," - "))</f>
        <v xml:space="preserve"> &lt; </v>
      </c>
      <c r="J42" s="21" t="str">
        <f>IF(('M bm Data'!$B43-'M bm Data'!AJ$2)/SQRT(('M bm Data'!$C43^2)+('M bm Data'!AJ$3^2))&gt;1.96," &gt; ",IF(('M bm Data'!$B43-'M bm Data'!AJ$2)/SQRT(('M bm Data'!$C43^2)+('M bm Data'!AJ$3^2))&lt;-1.96," &lt; "," - "))</f>
        <v xml:space="preserve"> &lt; </v>
      </c>
      <c r="K42" s="21" t="str">
        <f>IF(('M bm Data'!$B43-'M bm Data'!AK$2)/SQRT(('M bm Data'!$C43^2)+('M bm Data'!AK$3^2))&gt;1.96," &gt; ",IF(('M bm Data'!$B43-'M bm Data'!AK$2)/SQRT(('M bm Data'!$C43^2)+('M bm Data'!AK$3^2))&lt;-1.96," &lt; "," - "))</f>
        <v xml:space="preserve"> &lt; </v>
      </c>
      <c r="L42" s="21" t="str">
        <f>IF(('M bm Data'!$B43-'M bm Data'!AL$2)/SQRT(('M bm Data'!$C43^2)+('M bm Data'!AL$3^2))&gt;1.96," &gt; ",IF(('M bm Data'!$B43-'M bm Data'!AL$2)/SQRT(('M bm Data'!$C43^2)+('M bm Data'!AL$3^2))&lt;-1.96," &lt; "," - "))</f>
        <v xml:space="preserve"> - </v>
      </c>
      <c r="M42" s="21" t="str">
        <f>IF(('M bm Data'!$B43-'M bm Data'!AM$2)/SQRT(('M bm Data'!$C43^2)+('M bm Data'!AM$3^2))&gt;1.96," &gt; ",IF(('M bm Data'!$B43-'M bm Data'!AM$2)/SQRT(('M bm Data'!$C43^2)+('M bm Data'!AM$3^2))&lt;-1.96," &lt; "," - "))</f>
        <v xml:space="preserve"> - </v>
      </c>
      <c r="N42" s="21" t="str">
        <f>IF(('M bm Data'!$B43-'M bm Data'!AN$2)/SQRT(('M bm Data'!$C43^2)+('M bm Data'!AN$3^2))&gt;1.96," &gt; ",IF(('M bm Data'!$B43-'M bm Data'!AN$2)/SQRT(('M bm Data'!$C43^2)+('M bm Data'!AN$3^2))&lt;-1.96," &lt; "," - "))</f>
        <v xml:space="preserve"> - </v>
      </c>
      <c r="O42" s="21" t="str">
        <f>IF(('M bm Data'!$B43-'M bm Data'!AO$2)/SQRT(('M bm Data'!$C43^2)+('M bm Data'!AO$3^2))&gt;1.96," &gt; ",IF(('M bm Data'!$B43-'M bm Data'!AO$2)/SQRT(('M bm Data'!$C43^2)+('M bm Data'!AO$3^2))&lt;-1.96," &lt; "," - "))</f>
        <v xml:space="preserve"> - </v>
      </c>
      <c r="P42" s="21" t="str">
        <f>IF(('M bm Data'!$B43-'M bm Data'!AP$2)/SQRT(('M bm Data'!$C43^2)+('M bm Data'!AP$3^2))&gt;1.96," &gt; ",IF(('M bm Data'!$B43-'M bm Data'!AP$2)/SQRT(('M bm Data'!$C43^2)+('M bm Data'!AP$3^2))&lt;-1.96," &lt; "," - "))</f>
        <v xml:space="preserve"> - </v>
      </c>
      <c r="Q42" s="21" t="str">
        <f>IF(('M bm Data'!$B43-'M bm Data'!AQ$2)/SQRT(('M bm Data'!$C43^2)+('M bm Data'!AQ$3^2))&gt;1.96," &gt; ",IF(('M bm Data'!$B43-'M bm Data'!AQ$2)/SQRT(('M bm Data'!$C43^2)+('M bm Data'!AQ$3^2))&lt;-1.96," &lt; "," - "))</f>
        <v xml:space="preserve"> - </v>
      </c>
      <c r="R42" s="21" t="str">
        <f>IF(('M bm Data'!$B43-'M bm Data'!AR$2)/SQRT(('M bm Data'!$C43^2)+('M bm Data'!AR$3^2))&gt;1.96," &gt; ",IF(('M bm Data'!$B43-'M bm Data'!AR$2)/SQRT(('M bm Data'!$C43^2)+('M bm Data'!AR$3^2))&lt;-1.96," &lt; "," - "))</f>
        <v xml:space="preserve"> - </v>
      </c>
      <c r="S42" s="21" t="str">
        <f>IF(('M bm Data'!$B43-'M bm Data'!AS$2)/SQRT(('M bm Data'!$C43^2)+('M bm Data'!AS$3^2))&gt;1.96," &gt; ",IF(('M bm Data'!$B43-'M bm Data'!AS$2)/SQRT(('M bm Data'!$C43^2)+('M bm Data'!AS$3^2))&lt;-1.96," &lt; "," - "))</f>
        <v xml:space="preserve"> - </v>
      </c>
      <c r="T42" s="21" t="str">
        <f>IF(('M bm Data'!$B43-'M bm Data'!AT$2)/SQRT(('M bm Data'!$C43^2)+('M bm Data'!AT$3^2))&gt;1.96," &gt; ",IF(('M bm Data'!$B43-'M bm Data'!AT$2)/SQRT(('M bm Data'!$C43^2)+('M bm Data'!AT$3^2))&lt;-1.96," &lt; "," - "))</f>
        <v xml:space="preserve"> &gt; </v>
      </c>
      <c r="U42" s="21" t="str">
        <f>IF(('M bm Data'!$B43-'M bm Data'!AU$2)/SQRT(('M bm Data'!$C43^2)+('M bm Data'!AU$3^2))&gt;1.96," &gt; ",IF(('M bm Data'!$B43-'M bm Data'!AU$2)/SQRT(('M bm Data'!$C43^2)+('M bm Data'!AU$3^2))&lt;-1.96," &lt; "," - "))</f>
        <v xml:space="preserve"> &gt; </v>
      </c>
      <c r="V42" s="21" t="str">
        <f>IF(('M bm Data'!$B43-'M bm Data'!AV$2)/SQRT(('M bm Data'!$C43^2)+('M bm Data'!AV$3^2))&gt;1.96," &gt; ",IF(('M bm Data'!$B43-'M bm Data'!AV$2)/SQRT(('M bm Data'!$C43^2)+('M bm Data'!AV$3^2))&lt;-1.96," &lt; "," - "))</f>
        <v xml:space="preserve"> &gt; </v>
      </c>
      <c r="W42" s="21" t="str">
        <f>IF(('M bm Data'!$B43-'M bm Data'!AW$2)/SQRT(('M bm Data'!$C43^2)+('M bm Data'!AW$3^2))&gt;1.96," &gt; ",IF(('M bm Data'!$B43-'M bm Data'!AW$2)/SQRT(('M bm Data'!$C43^2)+('M bm Data'!AW$3^2))&lt;-1.96," &lt; "," - "))</f>
        <v xml:space="preserve"> &gt; </v>
      </c>
      <c r="X42" s="21" t="str">
        <f>IF(('M bm Data'!$B43-'M bm Data'!AX$2)/SQRT(('M bm Data'!$C43^2)+('M bm Data'!AX$3^2))&gt;1.96," &gt; ",IF(('M bm Data'!$B43-'M bm Data'!AX$2)/SQRT(('M bm Data'!$C43^2)+('M bm Data'!AX$3^2))&lt;-1.96," &lt; "," - "))</f>
        <v xml:space="preserve"> &gt; </v>
      </c>
      <c r="Y42" s="21" t="str">
        <f>IF(('M bm Data'!$B43-'M bm Data'!AY$2)/SQRT(('M bm Data'!$C43^2)+('M bm Data'!AY$3^2))&gt;1.96," &gt; ",IF(('M bm Data'!$B43-'M bm Data'!AY$2)/SQRT(('M bm Data'!$C43^2)+('M bm Data'!AY$3^2))&lt;-1.96," &lt; "," - "))</f>
        <v xml:space="preserve"> &gt; </v>
      </c>
      <c r="Z42" s="21" t="str">
        <f>IF(('M bm Data'!$B43-'M bm Data'!AZ$2)/SQRT(('M bm Data'!$C43^2)+('M bm Data'!AZ$3^2))&gt;1.96," &gt; ",IF(('M bm Data'!$B43-'M bm Data'!AZ$2)/SQRT(('M bm Data'!$C43^2)+('M bm Data'!AZ$3^2))&lt;-1.96," &lt; "," - "))</f>
        <v xml:space="preserve"> &gt; </v>
      </c>
      <c r="AA42" s="21" t="str">
        <f>IF(('M bm Data'!$B43-'M bm Data'!BA$2)/SQRT(('M bm Data'!$C43^2)+('M bm Data'!BA$3^2))&gt;1.96," &gt; ",IF(('M bm Data'!$B43-'M bm Data'!BA$2)/SQRT(('M bm Data'!$C43^2)+('M bm Data'!BA$3^2))&lt;-1.96," &lt; "," - "))</f>
        <v xml:space="preserve"> &gt; </v>
      </c>
      <c r="AB42" s="21" t="str">
        <f>IF(('M bm Data'!$B43-'M bm Data'!BB$2)/SQRT(('M bm Data'!$C43^2)+('M bm Data'!BB$3^2))&gt;1.96," &gt; ",IF(('M bm Data'!$B43-'M bm Data'!BB$2)/SQRT(('M bm Data'!$C43^2)+('M bm Data'!BB$3^2))&lt;-1.96," &lt; "," - "))</f>
        <v xml:space="preserve"> &gt; </v>
      </c>
      <c r="AC42" s="21" t="str">
        <f>IF(('M bm Data'!$B43-'M bm Data'!BC$2)/SQRT(('M bm Data'!$C43^2)+('M bm Data'!BC$3^2))&gt;1.96," &gt; ",IF(('M bm Data'!$B43-'M bm Data'!BC$2)/SQRT(('M bm Data'!$C43^2)+('M bm Data'!BC$3^2))&lt;-1.96," &lt; "," - "))</f>
        <v xml:space="preserve"> &gt; </v>
      </c>
      <c r="AD42" s="21" t="str">
        <f>IF(('M bm Data'!$B43-'M bm Data'!BD$2)/SQRT(('M bm Data'!$C43^2)+('M bm Data'!BD$3^2))&gt;1.96," &gt; ",IF(('M bm Data'!$B43-'M bm Data'!BD$2)/SQRT(('M bm Data'!$C43^2)+('M bm Data'!BD$3^2))&lt;-1.96," &lt; "," - "))</f>
        <v xml:space="preserve"> &gt; </v>
      </c>
      <c r="AE42" s="21" t="str">
        <f>IF(('M bm Data'!$B43-'M bm Data'!BE$2)/SQRT(('M bm Data'!$C43^2)+('M bm Data'!BE$3^2))&gt;1.96," &gt; ",IF(('M bm Data'!$B43-'M bm Data'!BE$2)/SQRT(('M bm Data'!$C43^2)+('M bm Data'!BE$3^2))&lt;-1.96," &lt; "," - "))</f>
        <v xml:space="preserve"> &gt; </v>
      </c>
      <c r="AF42" s="21" t="str">
        <f>IF(('M bm Data'!$B43-'M bm Data'!BF$2)/SQRT(('M bm Data'!$C43^2)+('M bm Data'!BF$3^2))&gt;1.96," &gt; ",IF(('M bm Data'!$B43-'M bm Data'!BF$2)/SQRT(('M bm Data'!$C43^2)+('M bm Data'!BF$3^2))&lt;-1.96," &lt; "," - "))</f>
        <v xml:space="preserve"> &gt; </v>
      </c>
      <c r="AG42" s="21" t="str">
        <f>IF(('M bm Data'!$B43-'M bm Data'!BG$2)/SQRT(('M bm Data'!$C43^2)+('M bm Data'!BG$3^2))&gt;1.96," &gt; ",IF(('M bm Data'!$B43-'M bm Data'!BG$2)/SQRT(('M bm Data'!$C43^2)+('M bm Data'!BG$3^2))&lt;-1.96," &lt; "," - "))</f>
        <v xml:space="preserve"> &gt; </v>
      </c>
      <c r="AH42" s="21" t="str">
        <f>IF(('M bm Data'!$B43-'M bm Data'!BH$2)/SQRT(('M bm Data'!$C43^2)+('M bm Data'!BH$3^2))&gt;1.96," &gt; ",IF(('M bm Data'!$B43-'M bm Data'!BH$2)/SQRT(('M bm Data'!$C43^2)+('M bm Data'!BH$3^2))&lt;-1.96," &lt; "," - "))</f>
        <v xml:space="preserve"> &gt; </v>
      </c>
      <c r="AI42" s="21" t="str">
        <f>IF(('M bm Data'!$B43-'M bm Data'!BI$2)/SQRT(('M bm Data'!$C43^2)+('M bm Data'!BI$3^2))&gt;1.96," &gt; ",IF(('M bm Data'!$B43-'M bm Data'!BI$2)/SQRT(('M bm Data'!$C43^2)+('M bm Data'!BI$3^2))&lt;-1.96," &lt; "," - "))</f>
        <v xml:space="preserve"> &gt; </v>
      </c>
      <c r="AJ42" s="21" t="str">
        <f>IF(('M bm Data'!$B43-'M bm Data'!BJ$2)/SQRT(('M bm Data'!$C43^2)+('M bm Data'!BJ$3^2))&gt;1.96," &gt; ",IF(('M bm Data'!$B43-'M bm Data'!BJ$2)/SQRT(('M bm Data'!$C43^2)+('M bm Data'!BJ$3^2))&lt;-1.96," &lt; "," - "))</f>
        <v xml:space="preserve"> &gt; </v>
      </c>
      <c r="AK42" s="21" t="str">
        <f>IF(('M bm Data'!$B43-'M bm Data'!BK$2)/SQRT(('M bm Data'!$C43^2)+('M bm Data'!BK$3^2))&gt;1.96," &gt; ",IF(('M bm Data'!$B43-'M bm Data'!BK$2)/SQRT(('M bm Data'!$C43^2)+('M bm Data'!BK$3^2))&lt;-1.96," &lt; "," - "))</f>
        <v xml:space="preserve"> &gt; </v>
      </c>
      <c r="AL42" s="21" t="str">
        <f>IF(('M bm Data'!$B43-'M bm Data'!BL$2)/SQRT(('M bm Data'!$C43^2)+('M bm Data'!BL$3^2))&gt;1.96," &gt; ",IF(('M bm Data'!$B43-'M bm Data'!BL$2)/SQRT(('M bm Data'!$C43^2)+('M bm Data'!BL$3^2))&lt;-1.96," &lt; "," - "))</f>
        <v xml:space="preserve"> &gt; </v>
      </c>
      <c r="AM42" s="21" t="str">
        <f>IF(('M bm Data'!$B43-'M bm Data'!BM$2)/SQRT(('M bm Data'!$C43^2)+('M bm Data'!BM$3^2))&gt;1.96," &gt; ",IF(('M bm Data'!$B43-'M bm Data'!BM$2)/SQRT(('M bm Data'!$C43^2)+('M bm Data'!BM$3^2))&lt;-1.96," &lt; "," - "))</f>
        <v xml:space="preserve"> &gt; </v>
      </c>
      <c r="AN42" s="21" t="str">
        <f>IF(('M bm Data'!$B43-'M bm Data'!BN$2)/SQRT(('M bm Data'!$C43^2)+('M bm Data'!BN$3^2))&gt;1.96," &gt; ",IF(('M bm Data'!$B43-'M bm Data'!BN$2)/SQRT(('M bm Data'!$C43^2)+('M bm Data'!BN$3^2))&lt;-1.96," &lt; "," - "))</f>
        <v xml:space="preserve"> &gt; </v>
      </c>
      <c r="AO42" s="21" t="str">
        <f>IF(('M bm Data'!$B43-'M bm Data'!BO$2)/SQRT(('M bm Data'!$C43^2)+('M bm Data'!BO$3^2))&gt;1.96," &gt; ",IF(('M bm Data'!$B43-'M bm Data'!BO$2)/SQRT(('M bm Data'!$C43^2)+('M bm Data'!BO$3^2))&lt;-1.96," &lt; "," - "))</f>
        <v xml:space="preserve"> &gt; </v>
      </c>
      <c r="AP42" s="21" t="str">
        <f>IF(('M bm Data'!$B43-'M bm Data'!BP$2)/SQRT(('M bm Data'!$C43^2)+('M bm Data'!BP$3^2))&gt;1.96," &gt; ",IF(('M bm Data'!$B43-'M bm Data'!BP$2)/SQRT(('M bm Data'!$C43^2)+('M bm Data'!BP$3^2))&lt;-1.96," &lt; "," - "))</f>
        <v xml:space="preserve"> &gt; </v>
      </c>
      <c r="AQ42" s="21" t="str">
        <f>IF(('M bm Data'!$B43-'M bm Data'!BQ$2)/SQRT(('M bm Data'!$C43^2)+('M bm Data'!BQ$3^2))&gt;1.96," &gt; ",IF(('M bm Data'!$B43-'M bm Data'!BQ$2)/SQRT(('M bm Data'!$C43^2)+('M bm Data'!BQ$3^2))&lt;-1.96," &lt; "," - "))</f>
        <v xml:space="preserve"> &gt; </v>
      </c>
      <c r="AR42" s="21" t="str">
        <f>IF(('M bm Data'!$B43-'M bm Data'!BR$2)/SQRT(('M bm Data'!$C43^2)+('M bm Data'!BR$3^2))&gt;1.96," &gt; ",IF(('M bm Data'!$B43-'M bm Data'!BR$2)/SQRT(('M bm Data'!$C43^2)+('M bm Data'!BR$3^2))&lt;-1.96," &lt; "," - "))</f>
        <v xml:space="preserve"> &gt; </v>
      </c>
      <c r="AS42" s="21" t="str">
        <f>IF(('M bm Data'!$B43-'M bm Data'!BS$2)/SQRT(('M bm Data'!$C43^2)+('M bm Data'!BS$3^2))&gt;1.96," &gt; ",IF(('M bm Data'!$B43-'M bm Data'!BS$2)/SQRT(('M bm Data'!$C43^2)+('M bm Data'!BS$3^2))&lt;-1.96," &lt; "," - "))</f>
        <v xml:space="preserve"> &gt; </v>
      </c>
      <c r="AT42" s="21" t="str">
        <f>IF(('M bm Data'!$B43-'M bm Data'!BT$2)/SQRT(('M bm Data'!$C43^2)+('M bm Data'!BT$3^2))&gt;1.96," &gt; ",IF(('M bm Data'!$B43-'M bm Data'!BT$2)/SQRT(('M bm Data'!$C43^2)+('M bm Data'!BT$3^2))&lt;-1.96," &lt; "," - "))</f>
        <v xml:space="preserve"> &gt; </v>
      </c>
      <c r="AU42" s="21" t="str">
        <f>IF(('M bm Data'!$B43-'M bm Data'!BU$2)/SQRT(('M bm Data'!$C43^2)+('M bm Data'!BU$3^2))&gt;1.96," &gt; ",IF(('M bm Data'!$B43-'M bm Data'!BU$2)/SQRT(('M bm Data'!$C43^2)+('M bm Data'!BU$3^2))&lt;-1.96," &lt; "," - "))</f>
        <v xml:space="preserve"> &gt; </v>
      </c>
      <c r="AV42" s="22" t="str">
        <f>IF(('M bm Data'!$B43-'M bm Data'!BV$2)/SQRT(('M bm Data'!$C43^2)+('M bm Data'!BV$3^2))&gt;1.96," &gt; ",IF(('M bm Data'!$B43-'M bm Data'!BV$2)/SQRT(('M bm Data'!$C43^2)+('M bm Data'!BV$3^2))&lt;-1.96," &lt; "," - "))</f>
        <v xml:space="preserve"> &gt; </v>
      </c>
      <c r="AW42" s="23">
        <f t="shared" si="0"/>
        <v>10</v>
      </c>
      <c r="AX42" s="12">
        <f t="shared" si="1"/>
        <v>8</v>
      </c>
      <c r="AY42" s="24">
        <f t="shared" si="2"/>
        <v>29</v>
      </c>
    </row>
    <row r="43" spans="1:51">
      <c r="A43" s="43" t="str">
        <f>'M bm Data'!A44</f>
        <v>New Mexico</v>
      </c>
      <c r="B43" s="40" t="str">
        <f>IF(('M bm Data'!$B44-'M bm Data'!AB$2)/SQRT(('M bm Data'!$C44^2)+('M bm Data'!AB$3^2))&gt;1.96," &gt; ",IF(('M bm Data'!$B44-'M bm Data'!AB$2)/SQRT(('M bm Data'!$C44^2)+('M bm Data'!AB$3^2))&lt;-1.96," &lt; "," - "))</f>
        <v xml:space="preserve"> &lt; </v>
      </c>
      <c r="C43" s="21" t="str">
        <f>IF(('M bm Data'!$B44-'M bm Data'!AC$2)/SQRT(('M bm Data'!$C44^2)+('M bm Data'!AC$3^2))&gt;1.96," &gt; ",IF(('M bm Data'!$B44-'M bm Data'!AC$2)/SQRT(('M bm Data'!$C44^2)+('M bm Data'!AC$3^2))&lt;-1.96," &lt; "," - "))</f>
        <v xml:space="preserve"> &lt; </v>
      </c>
      <c r="D43" s="21" t="str">
        <f>IF(('M bm Data'!$B44-'M bm Data'!AD$2)/SQRT(('M bm Data'!$C44^2)+('M bm Data'!AD$3^2))&gt;1.96," &gt; ",IF(('M bm Data'!$B44-'M bm Data'!AD$2)/SQRT(('M bm Data'!$C44^2)+('M bm Data'!AD$3^2))&lt;-1.96," &lt; "," - "))</f>
        <v xml:space="preserve"> &lt; </v>
      </c>
      <c r="E43" s="21" t="str">
        <f>IF(('M bm Data'!$B44-'M bm Data'!AE$2)/SQRT(('M bm Data'!$C44^2)+('M bm Data'!AE$3^2))&gt;1.96," &gt; ",IF(('M bm Data'!$B44-'M bm Data'!AE$2)/SQRT(('M bm Data'!$C44^2)+('M bm Data'!AE$3^2))&lt;-1.96," &lt; "," - "))</f>
        <v xml:space="preserve"> &lt; </v>
      </c>
      <c r="F43" s="21" t="str">
        <f>IF(('M bm Data'!$B44-'M bm Data'!AF$2)/SQRT(('M bm Data'!$C44^2)+('M bm Data'!AF$3^2))&gt;1.96," &gt; ",IF(('M bm Data'!$B44-'M bm Data'!AF$2)/SQRT(('M bm Data'!$C44^2)+('M bm Data'!AF$3^2))&lt;-1.96," &lt; "," - "))</f>
        <v xml:space="preserve"> &lt; </v>
      </c>
      <c r="G43" s="21" t="str">
        <f>IF(('M bm Data'!$B44-'M bm Data'!AG$2)/SQRT(('M bm Data'!$C44^2)+('M bm Data'!AG$3^2))&gt;1.96," &gt; ",IF(('M bm Data'!$B44-'M bm Data'!AG$2)/SQRT(('M bm Data'!$C44^2)+('M bm Data'!AG$3^2))&lt;-1.96," &lt; "," - "))</f>
        <v xml:space="preserve"> &lt; </v>
      </c>
      <c r="H43" s="21" t="str">
        <f>IF(('M bm Data'!$B44-'M bm Data'!AH$2)/SQRT(('M bm Data'!$C44^2)+('M bm Data'!AH$3^2))&gt;1.96," &gt; ",IF(('M bm Data'!$B44-'M bm Data'!AH$2)/SQRT(('M bm Data'!$C44^2)+('M bm Data'!AH$3^2))&lt;-1.96," &lt; "," - "))</f>
        <v xml:space="preserve"> &lt; </v>
      </c>
      <c r="I43" s="21" t="str">
        <f>IF(('M bm Data'!$B44-'M bm Data'!AI$2)/SQRT(('M bm Data'!$C44^2)+('M bm Data'!AI$3^2))&gt;1.96," &gt; ",IF(('M bm Data'!$B44-'M bm Data'!AI$2)/SQRT(('M bm Data'!$C44^2)+('M bm Data'!AI$3^2))&lt;-1.96," &lt; "," - "))</f>
        <v xml:space="preserve"> &lt; </v>
      </c>
      <c r="J43" s="21" t="str">
        <f>IF(('M bm Data'!$B44-'M bm Data'!AJ$2)/SQRT(('M bm Data'!$C44^2)+('M bm Data'!AJ$3^2))&gt;1.96," &gt; ",IF(('M bm Data'!$B44-'M bm Data'!AJ$2)/SQRT(('M bm Data'!$C44^2)+('M bm Data'!AJ$3^2))&lt;-1.96," &lt; "," - "))</f>
        <v xml:space="preserve"> &lt; </v>
      </c>
      <c r="K43" s="21" t="str">
        <f>IF(('M bm Data'!$B44-'M bm Data'!AK$2)/SQRT(('M bm Data'!$C44^2)+('M bm Data'!AK$3^2))&gt;1.96," &gt; ",IF(('M bm Data'!$B44-'M bm Data'!AK$2)/SQRT(('M bm Data'!$C44^2)+('M bm Data'!AK$3^2))&lt;-1.96," &lt; "," - "))</f>
        <v xml:space="preserve"> &lt; </v>
      </c>
      <c r="L43" s="21" t="str">
        <f>IF(('M bm Data'!$B44-'M bm Data'!AL$2)/SQRT(('M bm Data'!$C44^2)+('M bm Data'!AL$3^2))&gt;1.96," &gt; ",IF(('M bm Data'!$B44-'M bm Data'!AL$2)/SQRT(('M bm Data'!$C44^2)+('M bm Data'!AL$3^2))&lt;-1.96," &lt; "," - "))</f>
        <v xml:space="preserve"> - </v>
      </c>
      <c r="M43" s="21" t="str">
        <f>IF(('M bm Data'!$B44-'M bm Data'!AM$2)/SQRT(('M bm Data'!$C44^2)+('M bm Data'!AM$3^2))&gt;1.96," &gt; ",IF(('M bm Data'!$B44-'M bm Data'!AM$2)/SQRT(('M bm Data'!$C44^2)+('M bm Data'!AM$3^2))&lt;-1.96," &lt; "," - "))</f>
        <v xml:space="preserve"> - </v>
      </c>
      <c r="N43" s="21" t="str">
        <f>IF(('M bm Data'!$B44-'M bm Data'!AN$2)/SQRT(('M bm Data'!$C44^2)+('M bm Data'!AN$3^2))&gt;1.96," &gt; ",IF(('M bm Data'!$B44-'M bm Data'!AN$2)/SQRT(('M bm Data'!$C44^2)+('M bm Data'!AN$3^2))&lt;-1.96," &lt; "," - "))</f>
        <v xml:space="preserve"> - </v>
      </c>
      <c r="O43" s="21" t="str">
        <f>IF(('M bm Data'!$B44-'M bm Data'!AO$2)/SQRT(('M bm Data'!$C44^2)+('M bm Data'!AO$3^2))&gt;1.96," &gt; ",IF(('M bm Data'!$B44-'M bm Data'!AO$2)/SQRT(('M bm Data'!$C44^2)+('M bm Data'!AO$3^2))&lt;-1.96," &lt; "," - "))</f>
        <v xml:space="preserve"> - </v>
      </c>
      <c r="P43" s="21" t="str">
        <f>IF(('M bm Data'!$B44-'M bm Data'!AP$2)/SQRT(('M bm Data'!$C44^2)+('M bm Data'!AP$3^2))&gt;1.96," &gt; ",IF(('M bm Data'!$B44-'M bm Data'!AP$2)/SQRT(('M bm Data'!$C44^2)+('M bm Data'!AP$3^2))&lt;-1.96," &lt; "," - "))</f>
        <v xml:space="preserve"> - </v>
      </c>
      <c r="Q43" s="21" t="str">
        <f>IF(('M bm Data'!$B44-'M bm Data'!AQ$2)/SQRT(('M bm Data'!$C44^2)+('M bm Data'!AQ$3^2))&gt;1.96," &gt; ",IF(('M bm Data'!$B44-'M bm Data'!AQ$2)/SQRT(('M bm Data'!$C44^2)+('M bm Data'!AQ$3^2))&lt;-1.96," &lt; "," - "))</f>
        <v xml:space="preserve"> - </v>
      </c>
      <c r="R43" s="21" t="str">
        <f>IF(('M bm Data'!$B44-'M bm Data'!AR$2)/SQRT(('M bm Data'!$C44^2)+('M bm Data'!AR$3^2))&gt;1.96," &gt; ",IF(('M bm Data'!$B44-'M bm Data'!AR$2)/SQRT(('M bm Data'!$C44^2)+('M bm Data'!AR$3^2))&lt;-1.96," &lt; "," - "))</f>
        <v xml:space="preserve"> - </v>
      </c>
      <c r="S43" s="21" t="str">
        <f>IF(('M bm Data'!$B44-'M bm Data'!AS$2)/SQRT(('M bm Data'!$C44^2)+('M bm Data'!AS$3^2))&gt;1.96," &gt; ",IF(('M bm Data'!$B44-'M bm Data'!AS$2)/SQRT(('M bm Data'!$C44^2)+('M bm Data'!AS$3^2))&lt;-1.96," &lt; "," - "))</f>
        <v xml:space="preserve"> - </v>
      </c>
      <c r="T43" s="21" t="str">
        <f>IF(('M bm Data'!$B44-'M bm Data'!AT$2)/SQRT(('M bm Data'!$C44^2)+('M bm Data'!AT$3^2))&gt;1.96," &gt; ",IF(('M bm Data'!$B44-'M bm Data'!AT$2)/SQRT(('M bm Data'!$C44^2)+('M bm Data'!AT$3^2))&lt;-1.96," &lt; "," - "))</f>
        <v xml:space="preserve"> - </v>
      </c>
      <c r="U43" s="21" t="str">
        <f>IF(('M bm Data'!$B44-'M bm Data'!AU$2)/SQRT(('M bm Data'!$C44^2)+('M bm Data'!AU$3^2))&gt;1.96," &gt; ",IF(('M bm Data'!$B44-'M bm Data'!AU$2)/SQRT(('M bm Data'!$C44^2)+('M bm Data'!AU$3^2))&lt;-1.96," &lt; "," - "))</f>
        <v xml:space="preserve"> - </v>
      </c>
      <c r="V43" s="21" t="str">
        <f>IF(('M bm Data'!$B44-'M bm Data'!AV$2)/SQRT(('M bm Data'!$C44^2)+('M bm Data'!AV$3^2))&gt;1.96," &gt; ",IF(('M bm Data'!$B44-'M bm Data'!AV$2)/SQRT(('M bm Data'!$C44^2)+('M bm Data'!AV$3^2))&lt;-1.96," &lt; "," - "))</f>
        <v xml:space="preserve"> &gt; </v>
      </c>
      <c r="W43" s="21" t="str">
        <f>IF(('M bm Data'!$B44-'M bm Data'!AW$2)/SQRT(('M bm Data'!$C44^2)+('M bm Data'!AW$3^2))&gt;1.96," &gt; ",IF(('M bm Data'!$B44-'M bm Data'!AW$2)/SQRT(('M bm Data'!$C44^2)+('M bm Data'!AW$3^2))&lt;-1.96," &lt; "," - "))</f>
        <v xml:space="preserve"> &gt; </v>
      </c>
      <c r="X43" s="21" t="str">
        <f>IF(('M bm Data'!$B44-'M bm Data'!AX$2)/SQRT(('M bm Data'!$C44^2)+('M bm Data'!AX$3^2))&gt;1.96," &gt; ",IF(('M bm Data'!$B44-'M bm Data'!AX$2)/SQRT(('M bm Data'!$C44^2)+('M bm Data'!AX$3^2))&lt;-1.96," &lt; "," - "))</f>
        <v xml:space="preserve"> &gt; </v>
      </c>
      <c r="Y43" s="21" t="str">
        <f>IF(('M bm Data'!$B44-'M bm Data'!AY$2)/SQRT(('M bm Data'!$C44^2)+('M bm Data'!AY$3^2))&gt;1.96," &gt; ",IF(('M bm Data'!$B44-'M bm Data'!AY$2)/SQRT(('M bm Data'!$C44^2)+('M bm Data'!AY$3^2))&lt;-1.96," &lt; "," - "))</f>
        <v xml:space="preserve"> &gt; </v>
      </c>
      <c r="Z43" s="21" t="str">
        <f>IF(('M bm Data'!$B44-'M bm Data'!AZ$2)/SQRT(('M bm Data'!$C44^2)+('M bm Data'!AZ$3^2))&gt;1.96," &gt; ",IF(('M bm Data'!$B44-'M bm Data'!AZ$2)/SQRT(('M bm Data'!$C44^2)+('M bm Data'!AZ$3^2))&lt;-1.96," &lt; "," - "))</f>
        <v xml:space="preserve"> &gt; </v>
      </c>
      <c r="AA43" s="21" t="str">
        <f>IF(('M bm Data'!$B44-'M bm Data'!BA$2)/SQRT(('M bm Data'!$C44^2)+('M bm Data'!BA$3^2))&gt;1.96," &gt; ",IF(('M bm Data'!$B44-'M bm Data'!BA$2)/SQRT(('M bm Data'!$C44^2)+('M bm Data'!BA$3^2))&lt;-1.96," &lt; "," - "))</f>
        <v xml:space="preserve"> &gt; </v>
      </c>
      <c r="AB43" s="21" t="str">
        <f>IF(('M bm Data'!$B44-'M bm Data'!BB$2)/SQRT(('M bm Data'!$C44^2)+('M bm Data'!BB$3^2))&gt;1.96," &gt; ",IF(('M bm Data'!$B44-'M bm Data'!BB$2)/SQRT(('M bm Data'!$C44^2)+('M bm Data'!BB$3^2))&lt;-1.96," &lt; "," - "))</f>
        <v xml:space="preserve"> &gt; </v>
      </c>
      <c r="AC43" s="21" t="str">
        <f>IF(('M bm Data'!$B44-'M bm Data'!BC$2)/SQRT(('M bm Data'!$C44^2)+('M bm Data'!BC$3^2))&gt;1.96," &gt; ",IF(('M bm Data'!$B44-'M bm Data'!BC$2)/SQRT(('M bm Data'!$C44^2)+('M bm Data'!BC$3^2))&lt;-1.96," &lt; "," - "))</f>
        <v xml:space="preserve"> &gt; </v>
      </c>
      <c r="AD43" s="21" t="str">
        <f>IF(('M bm Data'!$B44-'M bm Data'!BD$2)/SQRT(('M bm Data'!$C44^2)+('M bm Data'!BD$3^2))&gt;1.96," &gt; ",IF(('M bm Data'!$B44-'M bm Data'!BD$2)/SQRT(('M bm Data'!$C44^2)+('M bm Data'!BD$3^2))&lt;-1.96," &lt; "," - "))</f>
        <v xml:space="preserve"> &gt; </v>
      </c>
      <c r="AE43" s="21" t="str">
        <f>IF(('M bm Data'!$B44-'M bm Data'!BE$2)/SQRT(('M bm Data'!$C44^2)+('M bm Data'!BE$3^2))&gt;1.96," &gt; ",IF(('M bm Data'!$B44-'M bm Data'!BE$2)/SQRT(('M bm Data'!$C44^2)+('M bm Data'!BE$3^2))&lt;-1.96," &lt; "," - "))</f>
        <v xml:space="preserve"> &gt; </v>
      </c>
      <c r="AF43" s="21" t="str">
        <f>IF(('M bm Data'!$B44-'M bm Data'!BF$2)/SQRT(('M bm Data'!$C44^2)+('M bm Data'!BF$3^2))&gt;1.96," &gt; ",IF(('M bm Data'!$B44-'M bm Data'!BF$2)/SQRT(('M bm Data'!$C44^2)+('M bm Data'!BF$3^2))&lt;-1.96," &lt; "," - "))</f>
        <v xml:space="preserve"> &gt; </v>
      </c>
      <c r="AG43" s="21" t="str">
        <f>IF(('M bm Data'!$B44-'M bm Data'!BG$2)/SQRT(('M bm Data'!$C44^2)+('M bm Data'!BG$3^2))&gt;1.96," &gt; ",IF(('M bm Data'!$B44-'M bm Data'!BG$2)/SQRT(('M bm Data'!$C44^2)+('M bm Data'!BG$3^2))&lt;-1.96," &lt; "," - "))</f>
        <v xml:space="preserve"> &gt; </v>
      </c>
      <c r="AH43" s="21" t="str">
        <f>IF(('M bm Data'!$B44-'M bm Data'!BH$2)/SQRT(('M bm Data'!$C44^2)+('M bm Data'!BH$3^2))&gt;1.96," &gt; ",IF(('M bm Data'!$B44-'M bm Data'!BH$2)/SQRT(('M bm Data'!$C44^2)+('M bm Data'!BH$3^2))&lt;-1.96," &lt; "," - "))</f>
        <v xml:space="preserve"> &gt; </v>
      </c>
      <c r="AI43" s="21" t="str">
        <f>IF(('M bm Data'!$B44-'M bm Data'!BI$2)/SQRT(('M bm Data'!$C44^2)+('M bm Data'!BI$3^2))&gt;1.96," &gt; ",IF(('M bm Data'!$B44-'M bm Data'!BI$2)/SQRT(('M bm Data'!$C44^2)+('M bm Data'!BI$3^2))&lt;-1.96," &lt; "," - "))</f>
        <v xml:space="preserve"> &gt; </v>
      </c>
      <c r="AJ43" s="21" t="str">
        <f>IF(('M bm Data'!$B44-'M bm Data'!BJ$2)/SQRT(('M bm Data'!$C44^2)+('M bm Data'!BJ$3^2))&gt;1.96," &gt; ",IF(('M bm Data'!$B44-'M bm Data'!BJ$2)/SQRT(('M bm Data'!$C44^2)+('M bm Data'!BJ$3^2))&lt;-1.96," &lt; "," - "))</f>
        <v xml:space="preserve"> &gt; </v>
      </c>
      <c r="AK43" s="21" t="str">
        <f>IF(('M bm Data'!$B44-'M bm Data'!BK$2)/SQRT(('M bm Data'!$C44^2)+('M bm Data'!BK$3^2))&gt;1.96," &gt; ",IF(('M bm Data'!$B44-'M bm Data'!BK$2)/SQRT(('M bm Data'!$C44^2)+('M bm Data'!BK$3^2))&lt;-1.96," &lt; "," - "))</f>
        <v xml:space="preserve"> &gt; </v>
      </c>
      <c r="AL43" s="21" t="str">
        <f>IF(('M bm Data'!$B44-'M bm Data'!BL$2)/SQRT(('M bm Data'!$C44^2)+('M bm Data'!BL$3^2))&gt;1.96," &gt; ",IF(('M bm Data'!$B44-'M bm Data'!BL$2)/SQRT(('M bm Data'!$C44^2)+('M bm Data'!BL$3^2))&lt;-1.96," &lt; "," - "))</f>
        <v xml:space="preserve"> &gt; </v>
      </c>
      <c r="AM43" s="21" t="str">
        <f>IF(('M bm Data'!$B44-'M bm Data'!BM$2)/SQRT(('M bm Data'!$C44^2)+('M bm Data'!BM$3^2))&gt;1.96," &gt; ",IF(('M bm Data'!$B44-'M bm Data'!BM$2)/SQRT(('M bm Data'!$C44^2)+('M bm Data'!BM$3^2))&lt;-1.96," &lt; "," - "))</f>
        <v xml:space="preserve"> &gt; </v>
      </c>
      <c r="AN43" s="21" t="str">
        <f>IF(('M bm Data'!$B44-'M bm Data'!BN$2)/SQRT(('M bm Data'!$C44^2)+('M bm Data'!BN$3^2))&gt;1.96," &gt; ",IF(('M bm Data'!$B44-'M bm Data'!BN$2)/SQRT(('M bm Data'!$C44^2)+('M bm Data'!BN$3^2))&lt;-1.96," &lt; "," - "))</f>
        <v xml:space="preserve"> &gt; </v>
      </c>
      <c r="AO43" s="21" t="str">
        <f>IF(('M bm Data'!$B44-'M bm Data'!BO$2)/SQRT(('M bm Data'!$C44^2)+('M bm Data'!BO$3^2))&gt;1.96," &gt; ",IF(('M bm Data'!$B44-'M bm Data'!BO$2)/SQRT(('M bm Data'!$C44^2)+('M bm Data'!BO$3^2))&lt;-1.96," &lt; "," - "))</f>
        <v xml:space="preserve"> &gt; </v>
      </c>
      <c r="AP43" s="21" t="str">
        <f>IF(('M bm Data'!$B44-'M bm Data'!BP$2)/SQRT(('M bm Data'!$C44^2)+('M bm Data'!BP$3^2))&gt;1.96," &gt; ",IF(('M bm Data'!$B44-'M bm Data'!BP$2)/SQRT(('M bm Data'!$C44^2)+('M bm Data'!BP$3^2))&lt;-1.96," &lt; "," - "))</f>
        <v xml:space="preserve"> &gt; </v>
      </c>
      <c r="AQ43" s="21" t="str">
        <f>IF(('M bm Data'!$B44-'M bm Data'!BQ$2)/SQRT(('M bm Data'!$C44^2)+('M bm Data'!BQ$3^2))&gt;1.96," &gt; ",IF(('M bm Data'!$B44-'M bm Data'!BQ$2)/SQRT(('M bm Data'!$C44^2)+('M bm Data'!BQ$3^2))&lt;-1.96," &lt; "," - "))</f>
        <v xml:space="preserve"> &gt; </v>
      </c>
      <c r="AR43" s="21" t="str">
        <f>IF(('M bm Data'!$B44-'M bm Data'!BR$2)/SQRT(('M bm Data'!$C44^2)+('M bm Data'!BR$3^2))&gt;1.96," &gt; ",IF(('M bm Data'!$B44-'M bm Data'!BR$2)/SQRT(('M bm Data'!$C44^2)+('M bm Data'!BR$3^2))&lt;-1.96," &lt; "," - "))</f>
        <v xml:space="preserve"> &gt; </v>
      </c>
      <c r="AS43" s="21" t="str">
        <f>IF(('M bm Data'!$B44-'M bm Data'!BS$2)/SQRT(('M bm Data'!$C44^2)+('M bm Data'!BS$3^2))&gt;1.96," &gt; ",IF(('M bm Data'!$B44-'M bm Data'!BS$2)/SQRT(('M bm Data'!$C44^2)+('M bm Data'!BS$3^2))&lt;-1.96," &lt; "," - "))</f>
        <v xml:space="preserve"> &gt; </v>
      </c>
      <c r="AT43" s="21" t="str">
        <f>IF(('M bm Data'!$B44-'M bm Data'!BT$2)/SQRT(('M bm Data'!$C44^2)+('M bm Data'!BT$3^2))&gt;1.96," &gt; ",IF(('M bm Data'!$B44-'M bm Data'!BT$2)/SQRT(('M bm Data'!$C44^2)+('M bm Data'!BT$3^2))&lt;-1.96," &lt; "," - "))</f>
        <v xml:space="preserve"> &gt; </v>
      </c>
      <c r="AU43" s="21" t="str">
        <f>IF(('M bm Data'!$B44-'M bm Data'!BU$2)/SQRT(('M bm Data'!$C44^2)+('M bm Data'!BU$3^2))&gt;1.96," &gt; ",IF(('M bm Data'!$B44-'M bm Data'!BU$2)/SQRT(('M bm Data'!$C44^2)+('M bm Data'!BU$3^2))&lt;-1.96," &lt; "," - "))</f>
        <v xml:space="preserve"> &gt; </v>
      </c>
      <c r="AV43" s="22" t="str">
        <f>IF(('M bm Data'!$B44-'M bm Data'!BV$2)/SQRT(('M bm Data'!$C44^2)+('M bm Data'!BV$3^2))&gt;1.96," &gt; ",IF(('M bm Data'!$B44-'M bm Data'!BV$2)/SQRT(('M bm Data'!$C44^2)+('M bm Data'!BV$3^2))&lt;-1.96," &lt; "," - "))</f>
        <v xml:space="preserve"> &gt; </v>
      </c>
      <c r="AW43" s="23">
        <f t="shared" si="0"/>
        <v>10</v>
      </c>
      <c r="AX43" s="12">
        <f t="shared" si="1"/>
        <v>10</v>
      </c>
      <c r="AY43" s="24">
        <f t="shared" si="2"/>
        <v>27</v>
      </c>
    </row>
    <row r="44" spans="1:51">
      <c r="A44" s="43" t="str">
        <f>'M bm Data'!A45</f>
        <v>Nevada</v>
      </c>
      <c r="B44" s="40" t="str">
        <f>IF(('M bm Data'!$B45-'M bm Data'!AB$2)/SQRT(('M bm Data'!$C45^2)+('M bm Data'!AB$3^2))&gt;1.96," &gt; ",IF(('M bm Data'!$B45-'M bm Data'!AB$2)/SQRT(('M bm Data'!$C45^2)+('M bm Data'!AB$3^2))&lt;-1.96," &lt; "," - "))</f>
        <v xml:space="preserve"> &lt; </v>
      </c>
      <c r="C44" s="21" t="str">
        <f>IF(('M bm Data'!$B45-'M bm Data'!AC$2)/SQRT(('M bm Data'!$C45^2)+('M bm Data'!AC$3^2))&gt;1.96," &gt; ",IF(('M bm Data'!$B45-'M bm Data'!AC$2)/SQRT(('M bm Data'!$C45^2)+('M bm Data'!AC$3^2))&lt;-1.96," &lt; "," - "))</f>
        <v xml:space="preserve"> &lt; </v>
      </c>
      <c r="D44" s="21" t="str">
        <f>IF(('M bm Data'!$B45-'M bm Data'!AD$2)/SQRT(('M bm Data'!$C45^2)+('M bm Data'!AD$3^2))&gt;1.96," &gt; ",IF(('M bm Data'!$B45-'M bm Data'!AD$2)/SQRT(('M bm Data'!$C45^2)+('M bm Data'!AD$3^2))&lt;-1.96," &lt; "," - "))</f>
        <v xml:space="preserve"> &lt; </v>
      </c>
      <c r="E44" s="21" t="str">
        <f>IF(('M bm Data'!$B45-'M bm Data'!AE$2)/SQRT(('M bm Data'!$C45^2)+('M bm Data'!AE$3^2))&gt;1.96," &gt; ",IF(('M bm Data'!$B45-'M bm Data'!AE$2)/SQRT(('M bm Data'!$C45^2)+('M bm Data'!AE$3^2))&lt;-1.96," &lt; "," - "))</f>
        <v xml:space="preserve"> &lt; </v>
      </c>
      <c r="F44" s="21" t="str">
        <f>IF(('M bm Data'!$B45-'M bm Data'!AF$2)/SQRT(('M bm Data'!$C45^2)+('M bm Data'!AF$3^2))&gt;1.96," &gt; ",IF(('M bm Data'!$B45-'M bm Data'!AF$2)/SQRT(('M bm Data'!$C45^2)+('M bm Data'!AF$3^2))&lt;-1.96," &lt; "," - "))</f>
        <v xml:space="preserve"> &lt; </v>
      </c>
      <c r="G44" s="21" t="str">
        <f>IF(('M bm Data'!$B45-'M bm Data'!AG$2)/SQRT(('M bm Data'!$C45^2)+('M bm Data'!AG$3^2))&gt;1.96," &gt; ",IF(('M bm Data'!$B45-'M bm Data'!AG$2)/SQRT(('M bm Data'!$C45^2)+('M bm Data'!AG$3^2))&lt;-1.96," &lt; "," - "))</f>
        <v xml:space="preserve"> &lt; </v>
      </c>
      <c r="H44" s="21" t="str">
        <f>IF(('M bm Data'!$B45-'M bm Data'!AH$2)/SQRT(('M bm Data'!$C45^2)+('M bm Data'!AH$3^2))&gt;1.96," &gt; ",IF(('M bm Data'!$B45-'M bm Data'!AH$2)/SQRT(('M bm Data'!$C45^2)+('M bm Data'!AH$3^2))&lt;-1.96," &lt; "," - "))</f>
        <v xml:space="preserve"> &lt; </v>
      </c>
      <c r="I44" s="21" t="str">
        <f>IF(('M bm Data'!$B45-'M bm Data'!AI$2)/SQRT(('M bm Data'!$C45^2)+('M bm Data'!AI$3^2))&gt;1.96," &gt; ",IF(('M bm Data'!$B45-'M bm Data'!AI$2)/SQRT(('M bm Data'!$C45^2)+('M bm Data'!AI$3^2))&lt;-1.96," &lt; "," - "))</f>
        <v xml:space="preserve"> &lt; </v>
      </c>
      <c r="J44" s="21" t="str">
        <f>IF(('M bm Data'!$B45-'M bm Data'!AJ$2)/SQRT(('M bm Data'!$C45^2)+('M bm Data'!AJ$3^2))&gt;1.96," &gt; ",IF(('M bm Data'!$B45-'M bm Data'!AJ$2)/SQRT(('M bm Data'!$C45^2)+('M bm Data'!AJ$3^2))&lt;-1.96," &lt; "," - "))</f>
        <v xml:space="preserve"> &lt; </v>
      </c>
      <c r="K44" s="21" t="str">
        <f>IF(('M bm Data'!$B45-'M bm Data'!AK$2)/SQRT(('M bm Data'!$C45^2)+('M bm Data'!AK$3^2))&gt;1.96," &gt; ",IF(('M bm Data'!$B45-'M bm Data'!AK$2)/SQRT(('M bm Data'!$C45^2)+('M bm Data'!AK$3^2))&lt;-1.96," &lt; "," - "))</f>
        <v xml:space="preserve"> &lt; </v>
      </c>
      <c r="L44" s="21" t="str">
        <f>IF(('M bm Data'!$B45-'M bm Data'!AL$2)/SQRT(('M bm Data'!$C45^2)+('M bm Data'!AL$3^2))&gt;1.96," &gt; ",IF(('M bm Data'!$B45-'M bm Data'!AL$2)/SQRT(('M bm Data'!$C45^2)+('M bm Data'!AL$3^2))&lt;-1.96," &lt; "," - "))</f>
        <v xml:space="preserve"> &lt; </v>
      </c>
      <c r="M44" s="21" t="str">
        <f>IF(('M bm Data'!$B45-'M bm Data'!AM$2)/SQRT(('M bm Data'!$C45^2)+('M bm Data'!AM$3^2))&gt;1.96," &gt; ",IF(('M bm Data'!$B45-'M bm Data'!AM$2)/SQRT(('M bm Data'!$C45^2)+('M bm Data'!AM$3^2))&lt;-1.96," &lt; "," - "))</f>
        <v xml:space="preserve"> - </v>
      </c>
      <c r="N44" s="21" t="str">
        <f>IF(('M bm Data'!$B45-'M bm Data'!AN$2)/SQRT(('M bm Data'!$C45^2)+('M bm Data'!AN$3^2))&gt;1.96," &gt; ",IF(('M bm Data'!$B45-'M bm Data'!AN$2)/SQRT(('M bm Data'!$C45^2)+('M bm Data'!AN$3^2))&lt;-1.96," &lt; "," - "))</f>
        <v xml:space="preserve"> - </v>
      </c>
      <c r="O44" s="21" t="str">
        <f>IF(('M bm Data'!$B45-'M bm Data'!AO$2)/SQRT(('M bm Data'!$C45^2)+('M bm Data'!AO$3^2))&gt;1.96," &gt; ",IF(('M bm Data'!$B45-'M bm Data'!AO$2)/SQRT(('M bm Data'!$C45^2)+('M bm Data'!AO$3^2))&lt;-1.96," &lt; "," - "))</f>
        <v xml:space="preserve"> - </v>
      </c>
      <c r="P44" s="21" t="str">
        <f>IF(('M bm Data'!$B45-'M bm Data'!AP$2)/SQRT(('M bm Data'!$C45^2)+('M bm Data'!AP$3^2))&gt;1.96," &gt; ",IF(('M bm Data'!$B45-'M bm Data'!AP$2)/SQRT(('M bm Data'!$C45^2)+('M bm Data'!AP$3^2))&lt;-1.96," &lt; "," - "))</f>
        <v xml:space="preserve"> - </v>
      </c>
      <c r="Q44" s="21" t="str">
        <f>IF(('M bm Data'!$B45-'M bm Data'!AQ$2)/SQRT(('M bm Data'!$C45^2)+('M bm Data'!AQ$3^2))&gt;1.96," &gt; ",IF(('M bm Data'!$B45-'M bm Data'!AQ$2)/SQRT(('M bm Data'!$C45^2)+('M bm Data'!AQ$3^2))&lt;-1.96," &lt; "," - "))</f>
        <v xml:space="preserve"> - </v>
      </c>
      <c r="R44" s="21" t="str">
        <f>IF(('M bm Data'!$B45-'M bm Data'!AR$2)/SQRT(('M bm Data'!$C45^2)+('M bm Data'!AR$3^2))&gt;1.96," &gt; ",IF(('M bm Data'!$B45-'M bm Data'!AR$2)/SQRT(('M bm Data'!$C45^2)+('M bm Data'!AR$3^2))&lt;-1.96," &lt; "," - "))</f>
        <v xml:space="preserve"> - </v>
      </c>
      <c r="S44" s="21" t="str">
        <f>IF(('M bm Data'!$B45-'M bm Data'!AS$2)/SQRT(('M bm Data'!$C45^2)+('M bm Data'!AS$3^2))&gt;1.96," &gt; ",IF(('M bm Data'!$B45-'M bm Data'!AS$2)/SQRT(('M bm Data'!$C45^2)+('M bm Data'!AS$3^2))&lt;-1.96," &lt; "," - "))</f>
        <v xml:space="preserve"> - </v>
      </c>
      <c r="T44" s="21" t="str">
        <f>IF(('M bm Data'!$B45-'M bm Data'!AT$2)/SQRT(('M bm Data'!$C45^2)+('M bm Data'!AT$3^2))&gt;1.96," &gt; ",IF(('M bm Data'!$B45-'M bm Data'!AT$2)/SQRT(('M bm Data'!$C45^2)+('M bm Data'!AT$3^2))&lt;-1.96," &lt; "," - "))</f>
        <v xml:space="preserve"> - </v>
      </c>
      <c r="U44" s="21" t="str">
        <f>IF(('M bm Data'!$B45-'M bm Data'!AU$2)/SQRT(('M bm Data'!$C45^2)+('M bm Data'!AU$3^2))&gt;1.96," &gt; ",IF(('M bm Data'!$B45-'M bm Data'!AU$2)/SQRT(('M bm Data'!$C45^2)+('M bm Data'!AU$3^2))&lt;-1.96," &lt; "," - "))</f>
        <v xml:space="preserve"> - </v>
      </c>
      <c r="V44" s="21" t="str">
        <f>IF(('M bm Data'!$B45-'M bm Data'!AV$2)/SQRT(('M bm Data'!$C45^2)+('M bm Data'!AV$3^2))&gt;1.96," &gt; ",IF(('M bm Data'!$B45-'M bm Data'!AV$2)/SQRT(('M bm Data'!$C45^2)+('M bm Data'!AV$3^2))&lt;-1.96," &lt; "," - "))</f>
        <v xml:space="preserve"> &gt; </v>
      </c>
      <c r="W44" s="21" t="str">
        <f>IF(('M bm Data'!$B45-'M bm Data'!AW$2)/SQRT(('M bm Data'!$C45^2)+('M bm Data'!AW$3^2))&gt;1.96," &gt; ",IF(('M bm Data'!$B45-'M bm Data'!AW$2)/SQRT(('M bm Data'!$C45^2)+('M bm Data'!AW$3^2))&lt;-1.96," &lt; "," - "))</f>
        <v xml:space="preserve"> &gt; </v>
      </c>
      <c r="X44" s="21" t="str">
        <f>IF(('M bm Data'!$B45-'M bm Data'!AX$2)/SQRT(('M bm Data'!$C45^2)+('M bm Data'!AX$3^2))&gt;1.96," &gt; ",IF(('M bm Data'!$B45-'M bm Data'!AX$2)/SQRT(('M bm Data'!$C45^2)+('M bm Data'!AX$3^2))&lt;-1.96," &lt; "," - "))</f>
        <v xml:space="preserve"> &gt; </v>
      </c>
      <c r="Y44" s="21" t="str">
        <f>IF(('M bm Data'!$B45-'M bm Data'!AY$2)/SQRT(('M bm Data'!$C45^2)+('M bm Data'!AY$3^2))&gt;1.96," &gt; ",IF(('M bm Data'!$B45-'M bm Data'!AY$2)/SQRT(('M bm Data'!$C45^2)+('M bm Data'!AY$3^2))&lt;-1.96," &lt; "," - "))</f>
        <v xml:space="preserve"> &gt; </v>
      </c>
      <c r="Z44" s="21" t="str">
        <f>IF(('M bm Data'!$B45-'M bm Data'!AZ$2)/SQRT(('M bm Data'!$C45^2)+('M bm Data'!AZ$3^2))&gt;1.96," &gt; ",IF(('M bm Data'!$B45-'M bm Data'!AZ$2)/SQRT(('M bm Data'!$C45^2)+('M bm Data'!AZ$3^2))&lt;-1.96," &lt; "," - "))</f>
        <v xml:space="preserve"> &gt; </v>
      </c>
      <c r="AA44" s="21" t="str">
        <f>IF(('M bm Data'!$B45-'M bm Data'!BA$2)/SQRT(('M bm Data'!$C45^2)+('M bm Data'!BA$3^2))&gt;1.96," &gt; ",IF(('M bm Data'!$B45-'M bm Data'!BA$2)/SQRT(('M bm Data'!$C45^2)+('M bm Data'!BA$3^2))&lt;-1.96," &lt; "," - "))</f>
        <v xml:space="preserve"> &gt; </v>
      </c>
      <c r="AB44" s="21" t="str">
        <f>IF(('M bm Data'!$B45-'M bm Data'!BB$2)/SQRT(('M bm Data'!$C45^2)+('M bm Data'!BB$3^2))&gt;1.96," &gt; ",IF(('M bm Data'!$B45-'M bm Data'!BB$2)/SQRT(('M bm Data'!$C45^2)+('M bm Data'!BB$3^2))&lt;-1.96," &lt; "," - "))</f>
        <v xml:space="preserve"> &gt; </v>
      </c>
      <c r="AC44" s="21" t="str">
        <f>IF(('M bm Data'!$B45-'M bm Data'!BC$2)/SQRT(('M bm Data'!$C45^2)+('M bm Data'!BC$3^2))&gt;1.96," &gt; ",IF(('M bm Data'!$B45-'M bm Data'!BC$2)/SQRT(('M bm Data'!$C45^2)+('M bm Data'!BC$3^2))&lt;-1.96," &lt; "," - "))</f>
        <v xml:space="preserve"> &gt; </v>
      </c>
      <c r="AD44" s="21" t="str">
        <f>IF(('M bm Data'!$B45-'M bm Data'!BD$2)/SQRT(('M bm Data'!$C45^2)+('M bm Data'!BD$3^2))&gt;1.96," &gt; ",IF(('M bm Data'!$B45-'M bm Data'!BD$2)/SQRT(('M bm Data'!$C45^2)+('M bm Data'!BD$3^2))&lt;-1.96," &lt; "," - "))</f>
        <v xml:space="preserve"> &gt; </v>
      </c>
      <c r="AE44" s="21" t="str">
        <f>IF(('M bm Data'!$B45-'M bm Data'!BE$2)/SQRT(('M bm Data'!$C45^2)+('M bm Data'!BE$3^2))&gt;1.96," &gt; ",IF(('M bm Data'!$B45-'M bm Data'!BE$2)/SQRT(('M bm Data'!$C45^2)+('M bm Data'!BE$3^2))&lt;-1.96," &lt; "," - "))</f>
        <v xml:space="preserve"> &gt; </v>
      </c>
      <c r="AF44" s="21" t="str">
        <f>IF(('M bm Data'!$B45-'M bm Data'!BF$2)/SQRT(('M bm Data'!$C45^2)+('M bm Data'!BF$3^2))&gt;1.96," &gt; ",IF(('M bm Data'!$B45-'M bm Data'!BF$2)/SQRT(('M bm Data'!$C45^2)+('M bm Data'!BF$3^2))&lt;-1.96," &lt; "," - "))</f>
        <v xml:space="preserve"> &gt; </v>
      </c>
      <c r="AG44" s="21" t="str">
        <f>IF(('M bm Data'!$B45-'M bm Data'!BG$2)/SQRT(('M bm Data'!$C45^2)+('M bm Data'!BG$3^2))&gt;1.96," &gt; ",IF(('M bm Data'!$B45-'M bm Data'!BG$2)/SQRT(('M bm Data'!$C45^2)+('M bm Data'!BG$3^2))&lt;-1.96," &lt; "," - "))</f>
        <v xml:space="preserve"> &gt; </v>
      </c>
      <c r="AH44" s="21" t="str">
        <f>IF(('M bm Data'!$B45-'M bm Data'!BH$2)/SQRT(('M bm Data'!$C45^2)+('M bm Data'!BH$3^2))&gt;1.96," &gt; ",IF(('M bm Data'!$B45-'M bm Data'!BH$2)/SQRT(('M bm Data'!$C45^2)+('M bm Data'!BH$3^2))&lt;-1.96," &lt; "," - "))</f>
        <v xml:space="preserve"> &gt; </v>
      </c>
      <c r="AI44" s="21" t="str">
        <f>IF(('M bm Data'!$B45-'M bm Data'!BI$2)/SQRT(('M bm Data'!$C45^2)+('M bm Data'!BI$3^2))&gt;1.96," &gt; ",IF(('M bm Data'!$B45-'M bm Data'!BI$2)/SQRT(('M bm Data'!$C45^2)+('M bm Data'!BI$3^2))&lt;-1.96," &lt; "," - "))</f>
        <v xml:space="preserve"> &gt; </v>
      </c>
      <c r="AJ44" s="21" t="str">
        <f>IF(('M bm Data'!$B45-'M bm Data'!BJ$2)/SQRT(('M bm Data'!$C45^2)+('M bm Data'!BJ$3^2))&gt;1.96," &gt; ",IF(('M bm Data'!$B45-'M bm Data'!BJ$2)/SQRT(('M bm Data'!$C45^2)+('M bm Data'!BJ$3^2))&lt;-1.96," &lt; "," - "))</f>
        <v xml:space="preserve"> &gt; </v>
      </c>
      <c r="AK44" s="21" t="str">
        <f>IF(('M bm Data'!$B45-'M bm Data'!BK$2)/SQRT(('M bm Data'!$C45^2)+('M bm Data'!BK$3^2))&gt;1.96," &gt; ",IF(('M bm Data'!$B45-'M bm Data'!BK$2)/SQRT(('M bm Data'!$C45^2)+('M bm Data'!BK$3^2))&lt;-1.96," &lt; "," - "))</f>
        <v xml:space="preserve"> &gt; </v>
      </c>
      <c r="AL44" s="21" t="str">
        <f>IF(('M bm Data'!$B45-'M bm Data'!BL$2)/SQRT(('M bm Data'!$C45^2)+('M bm Data'!BL$3^2))&gt;1.96," &gt; ",IF(('M bm Data'!$B45-'M bm Data'!BL$2)/SQRT(('M bm Data'!$C45^2)+('M bm Data'!BL$3^2))&lt;-1.96," &lt; "," - "))</f>
        <v xml:space="preserve"> &gt; </v>
      </c>
      <c r="AM44" s="21" t="str">
        <f>IF(('M bm Data'!$B45-'M bm Data'!BM$2)/SQRT(('M bm Data'!$C45^2)+('M bm Data'!BM$3^2))&gt;1.96," &gt; ",IF(('M bm Data'!$B45-'M bm Data'!BM$2)/SQRT(('M bm Data'!$C45^2)+('M bm Data'!BM$3^2))&lt;-1.96," &lt; "," - "))</f>
        <v xml:space="preserve"> &gt; </v>
      </c>
      <c r="AN44" s="21" t="str">
        <f>IF(('M bm Data'!$B45-'M bm Data'!BN$2)/SQRT(('M bm Data'!$C45^2)+('M bm Data'!BN$3^2))&gt;1.96," &gt; ",IF(('M bm Data'!$B45-'M bm Data'!BN$2)/SQRT(('M bm Data'!$C45^2)+('M bm Data'!BN$3^2))&lt;-1.96," &lt; "," - "))</f>
        <v xml:space="preserve"> &gt; </v>
      </c>
      <c r="AO44" s="21" t="str">
        <f>IF(('M bm Data'!$B45-'M bm Data'!BO$2)/SQRT(('M bm Data'!$C45^2)+('M bm Data'!BO$3^2))&gt;1.96," &gt; ",IF(('M bm Data'!$B45-'M bm Data'!BO$2)/SQRT(('M bm Data'!$C45^2)+('M bm Data'!BO$3^2))&lt;-1.96," &lt; "," - "))</f>
        <v xml:space="preserve"> &gt; </v>
      </c>
      <c r="AP44" s="21" t="str">
        <f>IF(('M bm Data'!$B45-'M bm Data'!BP$2)/SQRT(('M bm Data'!$C45^2)+('M bm Data'!BP$3^2))&gt;1.96," &gt; ",IF(('M bm Data'!$B45-'M bm Data'!BP$2)/SQRT(('M bm Data'!$C45^2)+('M bm Data'!BP$3^2))&lt;-1.96," &lt; "," - "))</f>
        <v xml:space="preserve"> &gt; </v>
      </c>
      <c r="AQ44" s="21" t="str">
        <f>IF(('M bm Data'!$B45-'M bm Data'!BQ$2)/SQRT(('M bm Data'!$C45^2)+('M bm Data'!BQ$3^2))&gt;1.96," &gt; ",IF(('M bm Data'!$B45-'M bm Data'!BQ$2)/SQRT(('M bm Data'!$C45^2)+('M bm Data'!BQ$3^2))&lt;-1.96," &lt; "," - "))</f>
        <v xml:space="preserve"> &gt; </v>
      </c>
      <c r="AR44" s="21" t="str">
        <f>IF(('M bm Data'!$B45-'M bm Data'!BR$2)/SQRT(('M bm Data'!$C45^2)+('M bm Data'!BR$3^2))&gt;1.96," &gt; ",IF(('M bm Data'!$B45-'M bm Data'!BR$2)/SQRT(('M bm Data'!$C45^2)+('M bm Data'!BR$3^2))&lt;-1.96," &lt; "," - "))</f>
        <v xml:space="preserve"> &gt; </v>
      </c>
      <c r="AS44" s="21" t="str">
        <f>IF(('M bm Data'!$B45-'M bm Data'!BS$2)/SQRT(('M bm Data'!$C45^2)+('M bm Data'!BS$3^2))&gt;1.96," &gt; ",IF(('M bm Data'!$B45-'M bm Data'!BS$2)/SQRT(('M bm Data'!$C45^2)+('M bm Data'!BS$3^2))&lt;-1.96," &lt; "," - "))</f>
        <v xml:space="preserve"> &gt; </v>
      </c>
      <c r="AT44" s="21" t="str">
        <f>IF(('M bm Data'!$B45-'M bm Data'!BT$2)/SQRT(('M bm Data'!$C45^2)+('M bm Data'!BT$3^2))&gt;1.96," &gt; ",IF(('M bm Data'!$B45-'M bm Data'!BT$2)/SQRT(('M bm Data'!$C45^2)+('M bm Data'!BT$3^2))&lt;-1.96," &lt; "," - "))</f>
        <v xml:space="preserve"> &gt; </v>
      </c>
      <c r="AU44" s="21" t="str">
        <f>IF(('M bm Data'!$B45-'M bm Data'!BU$2)/SQRT(('M bm Data'!$C45^2)+('M bm Data'!BU$3^2))&gt;1.96," &gt; ",IF(('M bm Data'!$B45-'M bm Data'!BU$2)/SQRT(('M bm Data'!$C45^2)+('M bm Data'!BU$3^2))&lt;-1.96," &lt; "," - "))</f>
        <v xml:space="preserve"> &gt; </v>
      </c>
      <c r="AV44" s="22" t="str">
        <f>IF(('M bm Data'!$B45-'M bm Data'!BV$2)/SQRT(('M bm Data'!$C45^2)+('M bm Data'!BV$3^2))&gt;1.96," &gt; ",IF(('M bm Data'!$B45-'M bm Data'!BV$2)/SQRT(('M bm Data'!$C45^2)+('M bm Data'!BV$3^2))&lt;-1.96," &lt; "," - "))</f>
        <v xml:space="preserve"> &gt; </v>
      </c>
      <c r="AW44" s="23">
        <f t="shared" si="0"/>
        <v>11</v>
      </c>
      <c r="AX44" s="12">
        <f t="shared" si="1"/>
        <v>9</v>
      </c>
      <c r="AY44" s="24">
        <f t="shared" si="2"/>
        <v>27</v>
      </c>
    </row>
    <row r="45" spans="1:51">
      <c r="A45" s="101" t="str">
        <f>'M bm Data'!A46</f>
        <v>Hawaii</v>
      </c>
      <c r="B45" s="102" t="str">
        <f>IF(('M bm Data'!$B46-'M bm Data'!AB$2)/SQRT(('M bm Data'!$C46^2)+('M bm Data'!AB$3^2))&gt;1.96," &gt; ",IF(('M bm Data'!$B46-'M bm Data'!AB$2)/SQRT(('M bm Data'!$C46^2)+('M bm Data'!AB$3^2))&lt;-1.96," &lt; "," - "))</f>
        <v xml:space="preserve"> &lt; </v>
      </c>
      <c r="C45" s="103" t="str">
        <f>IF(('M bm Data'!$B46-'M bm Data'!AC$2)/SQRT(('M bm Data'!$C46^2)+('M bm Data'!AC$3^2))&gt;1.96," &gt; ",IF(('M bm Data'!$B46-'M bm Data'!AC$2)/SQRT(('M bm Data'!$C46^2)+('M bm Data'!AC$3^2))&lt;-1.96," &lt; "," - "))</f>
        <v xml:space="preserve"> &lt; </v>
      </c>
      <c r="D45" s="103" t="str">
        <f>IF(('M bm Data'!$B46-'M bm Data'!AD$2)/SQRT(('M bm Data'!$C46^2)+('M bm Data'!AD$3^2))&gt;1.96," &gt; ",IF(('M bm Data'!$B46-'M bm Data'!AD$2)/SQRT(('M bm Data'!$C46^2)+('M bm Data'!AD$3^2))&lt;-1.96," &lt; "," - "))</f>
        <v xml:space="preserve"> &lt; </v>
      </c>
      <c r="E45" s="103" t="str">
        <f>IF(('M bm Data'!$B46-'M bm Data'!AE$2)/SQRT(('M bm Data'!$C46^2)+('M bm Data'!AE$3^2))&gt;1.96," &gt; ",IF(('M bm Data'!$B46-'M bm Data'!AE$2)/SQRT(('M bm Data'!$C46^2)+('M bm Data'!AE$3^2))&lt;-1.96," &lt; "," - "))</f>
        <v xml:space="preserve"> &lt; </v>
      </c>
      <c r="F45" s="103" t="str">
        <f>IF(('M bm Data'!$B46-'M bm Data'!AF$2)/SQRT(('M bm Data'!$C46^2)+('M bm Data'!AF$3^2))&gt;1.96," &gt; ",IF(('M bm Data'!$B46-'M bm Data'!AF$2)/SQRT(('M bm Data'!$C46^2)+('M bm Data'!AF$3^2))&lt;-1.96," &lt; "," - "))</f>
        <v xml:space="preserve"> &lt; </v>
      </c>
      <c r="G45" s="103" t="str">
        <f>IF(('M bm Data'!$B46-'M bm Data'!AG$2)/SQRT(('M bm Data'!$C46^2)+('M bm Data'!AG$3^2))&gt;1.96," &gt; ",IF(('M bm Data'!$B46-'M bm Data'!AG$2)/SQRT(('M bm Data'!$C46^2)+('M bm Data'!AG$3^2))&lt;-1.96," &lt; "," - "))</f>
        <v xml:space="preserve"> &lt; </v>
      </c>
      <c r="H45" s="103" t="str">
        <f>IF(('M bm Data'!$B46-'M bm Data'!AH$2)/SQRT(('M bm Data'!$C46^2)+('M bm Data'!AH$3^2))&gt;1.96," &gt; ",IF(('M bm Data'!$B46-'M bm Data'!AH$2)/SQRT(('M bm Data'!$C46^2)+('M bm Data'!AH$3^2))&lt;-1.96," &lt; "," - "))</f>
        <v xml:space="preserve"> &lt; </v>
      </c>
      <c r="I45" s="103" t="str">
        <f>IF(('M bm Data'!$B46-'M bm Data'!AI$2)/SQRT(('M bm Data'!$C46^2)+('M bm Data'!AI$3^2))&gt;1.96," &gt; ",IF(('M bm Data'!$B46-'M bm Data'!AI$2)/SQRT(('M bm Data'!$C46^2)+('M bm Data'!AI$3^2))&lt;-1.96," &lt; "," - "))</f>
        <v xml:space="preserve"> &lt; </v>
      </c>
      <c r="J45" s="103" t="str">
        <f>IF(('M bm Data'!$B46-'M bm Data'!AJ$2)/SQRT(('M bm Data'!$C46^2)+('M bm Data'!AJ$3^2))&gt;1.96," &gt; ",IF(('M bm Data'!$B46-'M bm Data'!AJ$2)/SQRT(('M bm Data'!$C46^2)+('M bm Data'!AJ$3^2))&lt;-1.96," &lt; "," - "))</f>
        <v xml:space="preserve"> &lt; </v>
      </c>
      <c r="K45" s="103" t="str">
        <f>IF(('M bm Data'!$B46-'M bm Data'!AK$2)/SQRT(('M bm Data'!$C46^2)+('M bm Data'!AK$3^2))&gt;1.96," &gt; ",IF(('M bm Data'!$B46-'M bm Data'!AK$2)/SQRT(('M bm Data'!$C46^2)+('M bm Data'!AK$3^2))&lt;-1.96," &lt; "," - "))</f>
        <v xml:space="preserve"> &lt; </v>
      </c>
      <c r="L45" s="103" t="str">
        <f>IF(('M bm Data'!$B46-'M bm Data'!AL$2)/SQRT(('M bm Data'!$C46^2)+('M bm Data'!AL$3^2))&gt;1.96," &gt; ",IF(('M bm Data'!$B46-'M bm Data'!AL$2)/SQRT(('M bm Data'!$C46^2)+('M bm Data'!AL$3^2))&lt;-1.96," &lt; "," - "))</f>
        <v xml:space="preserve"> &lt; </v>
      </c>
      <c r="M45" s="103" t="str">
        <f>IF(('M bm Data'!$B46-'M bm Data'!AM$2)/SQRT(('M bm Data'!$C46^2)+('M bm Data'!AM$3^2))&gt;1.96," &gt; ",IF(('M bm Data'!$B46-'M bm Data'!AM$2)/SQRT(('M bm Data'!$C46^2)+('M bm Data'!AM$3^2))&lt;-1.96," &lt; "," - "))</f>
        <v xml:space="preserve"> - </v>
      </c>
      <c r="N45" s="103" t="str">
        <f>IF(('M bm Data'!$B46-'M bm Data'!AN$2)/SQRT(('M bm Data'!$C46^2)+('M bm Data'!AN$3^2))&gt;1.96," &gt; ",IF(('M bm Data'!$B46-'M bm Data'!AN$2)/SQRT(('M bm Data'!$C46^2)+('M bm Data'!AN$3^2))&lt;-1.96," &lt; "," - "))</f>
        <v xml:space="preserve"> - </v>
      </c>
      <c r="O45" s="103" t="str">
        <f>IF(('M bm Data'!$B46-'M bm Data'!AO$2)/SQRT(('M bm Data'!$C46^2)+('M bm Data'!AO$3^2))&gt;1.96," &gt; ",IF(('M bm Data'!$B46-'M bm Data'!AO$2)/SQRT(('M bm Data'!$C46^2)+('M bm Data'!AO$3^2))&lt;-1.96," &lt; "," - "))</f>
        <v xml:space="preserve"> - </v>
      </c>
      <c r="P45" s="103" t="str">
        <f>IF(('M bm Data'!$B46-'M bm Data'!AP$2)/SQRT(('M bm Data'!$C46^2)+('M bm Data'!AP$3^2))&gt;1.96," &gt; ",IF(('M bm Data'!$B46-'M bm Data'!AP$2)/SQRT(('M bm Data'!$C46^2)+('M bm Data'!AP$3^2))&lt;-1.96," &lt; "," - "))</f>
        <v xml:space="preserve"> - </v>
      </c>
      <c r="Q45" s="103" t="str">
        <f>IF(('M bm Data'!$B46-'M bm Data'!AQ$2)/SQRT(('M bm Data'!$C46^2)+('M bm Data'!AQ$3^2))&gt;1.96," &gt; ",IF(('M bm Data'!$B46-'M bm Data'!AQ$2)/SQRT(('M bm Data'!$C46^2)+('M bm Data'!AQ$3^2))&lt;-1.96," &lt; "," - "))</f>
        <v xml:space="preserve"> - </v>
      </c>
      <c r="R45" s="103" t="str">
        <f>IF(('M bm Data'!$B46-'M bm Data'!AR$2)/SQRT(('M bm Data'!$C46^2)+('M bm Data'!AR$3^2))&gt;1.96," &gt; ",IF(('M bm Data'!$B46-'M bm Data'!AR$2)/SQRT(('M bm Data'!$C46^2)+('M bm Data'!AR$3^2))&lt;-1.96," &lt; "," - "))</f>
        <v xml:space="preserve"> - </v>
      </c>
      <c r="S45" s="103" t="str">
        <f>IF(('M bm Data'!$B46-'M bm Data'!AS$2)/SQRT(('M bm Data'!$C46^2)+('M bm Data'!AS$3^2))&gt;1.96," &gt; ",IF(('M bm Data'!$B46-'M bm Data'!AS$2)/SQRT(('M bm Data'!$C46^2)+('M bm Data'!AS$3^2))&lt;-1.96," &lt; "," - "))</f>
        <v xml:space="preserve"> - </v>
      </c>
      <c r="T45" s="103" t="str">
        <f>IF(('M bm Data'!$B46-'M bm Data'!AT$2)/SQRT(('M bm Data'!$C46^2)+('M bm Data'!AT$3^2))&gt;1.96," &gt; ",IF(('M bm Data'!$B46-'M bm Data'!AT$2)/SQRT(('M bm Data'!$C46^2)+('M bm Data'!AT$3^2))&lt;-1.96," &lt; "," - "))</f>
        <v xml:space="preserve"> - </v>
      </c>
      <c r="U45" s="103" t="str">
        <f>IF(('M bm Data'!$B46-'M bm Data'!AU$2)/SQRT(('M bm Data'!$C46^2)+('M bm Data'!AU$3^2))&gt;1.96," &gt; ",IF(('M bm Data'!$B46-'M bm Data'!AU$2)/SQRT(('M bm Data'!$C46^2)+('M bm Data'!AU$3^2))&lt;-1.96," &lt; "," - "))</f>
        <v xml:space="preserve"> - </v>
      </c>
      <c r="V45" s="103" t="str">
        <f>IF(('M bm Data'!$B46-'M bm Data'!AV$2)/SQRT(('M bm Data'!$C46^2)+('M bm Data'!AV$3^2))&gt;1.96," &gt; ",IF(('M bm Data'!$B46-'M bm Data'!AV$2)/SQRT(('M bm Data'!$C46^2)+('M bm Data'!AV$3^2))&lt;-1.96," &lt; "," - "))</f>
        <v xml:space="preserve"> &gt; </v>
      </c>
      <c r="W45" s="103" t="str">
        <f>IF(('M bm Data'!$B46-'M bm Data'!AW$2)/SQRT(('M bm Data'!$C46^2)+('M bm Data'!AW$3^2))&gt;1.96," &gt; ",IF(('M bm Data'!$B46-'M bm Data'!AW$2)/SQRT(('M bm Data'!$C46^2)+('M bm Data'!AW$3^2))&lt;-1.96," &lt; "," - "))</f>
        <v xml:space="preserve"> &gt; </v>
      </c>
      <c r="X45" s="103" t="str">
        <f>IF(('M bm Data'!$B46-'M bm Data'!AX$2)/SQRT(('M bm Data'!$C46^2)+('M bm Data'!AX$3^2))&gt;1.96," &gt; ",IF(('M bm Data'!$B46-'M bm Data'!AX$2)/SQRT(('M bm Data'!$C46^2)+('M bm Data'!AX$3^2))&lt;-1.96," &lt; "," - "))</f>
        <v xml:space="preserve"> &gt; </v>
      </c>
      <c r="Y45" s="103" t="str">
        <f>IF(('M bm Data'!$B46-'M bm Data'!AY$2)/SQRT(('M bm Data'!$C46^2)+('M bm Data'!AY$3^2))&gt;1.96," &gt; ",IF(('M bm Data'!$B46-'M bm Data'!AY$2)/SQRT(('M bm Data'!$C46^2)+('M bm Data'!AY$3^2))&lt;-1.96," &lt; "," - "))</f>
        <v xml:space="preserve"> &gt; </v>
      </c>
      <c r="Z45" s="103" t="str">
        <f>IF(('M bm Data'!$B46-'M bm Data'!AZ$2)/SQRT(('M bm Data'!$C46^2)+('M bm Data'!AZ$3^2))&gt;1.96," &gt; ",IF(('M bm Data'!$B46-'M bm Data'!AZ$2)/SQRT(('M bm Data'!$C46^2)+('M bm Data'!AZ$3^2))&lt;-1.96," &lt; "," - "))</f>
        <v xml:space="preserve"> &gt; </v>
      </c>
      <c r="AA45" s="103" t="str">
        <f>IF(('M bm Data'!$B46-'M bm Data'!BA$2)/SQRT(('M bm Data'!$C46^2)+('M bm Data'!BA$3^2))&gt;1.96," &gt; ",IF(('M bm Data'!$B46-'M bm Data'!BA$2)/SQRT(('M bm Data'!$C46^2)+('M bm Data'!BA$3^2))&lt;-1.96," &lt; "," - "))</f>
        <v xml:space="preserve"> &gt; </v>
      </c>
      <c r="AB45" s="103" t="str">
        <f>IF(('M bm Data'!$B46-'M bm Data'!BB$2)/SQRT(('M bm Data'!$C46^2)+('M bm Data'!BB$3^2))&gt;1.96," &gt; ",IF(('M bm Data'!$B46-'M bm Data'!BB$2)/SQRT(('M bm Data'!$C46^2)+('M bm Data'!BB$3^2))&lt;-1.96," &lt; "," - "))</f>
        <v xml:space="preserve"> &gt; </v>
      </c>
      <c r="AC45" s="103" t="str">
        <f>IF(('M bm Data'!$B46-'M bm Data'!BC$2)/SQRT(('M bm Data'!$C46^2)+('M bm Data'!BC$3^2))&gt;1.96," &gt; ",IF(('M bm Data'!$B46-'M bm Data'!BC$2)/SQRT(('M bm Data'!$C46^2)+('M bm Data'!BC$3^2))&lt;-1.96," &lt; "," - "))</f>
        <v xml:space="preserve"> &gt; </v>
      </c>
      <c r="AD45" s="103" t="str">
        <f>IF(('M bm Data'!$B46-'M bm Data'!BD$2)/SQRT(('M bm Data'!$C46^2)+('M bm Data'!BD$3^2))&gt;1.96," &gt; ",IF(('M bm Data'!$B46-'M bm Data'!BD$2)/SQRT(('M bm Data'!$C46^2)+('M bm Data'!BD$3^2))&lt;-1.96," &lt; "," - "))</f>
        <v xml:space="preserve"> &gt; </v>
      </c>
      <c r="AE45" s="103" t="str">
        <f>IF(('M bm Data'!$B46-'M bm Data'!BE$2)/SQRT(('M bm Data'!$C46^2)+('M bm Data'!BE$3^2))&gt;1.96," &gt; ",IF(('M bm Data'!$B46-'M bm Data'!BE$2)/SQRT(('M bm Data'!$C46^2)+('M bm Data'!BE$3^2))&lt;-1.96," &lt; "," - "))</f>
        <v xml:space="preserve"> &gt; </v>
      </c>
      <c r="AF45" s="103" t="str">
        <f>IF(('M bm Data'!$B46-'M bm Data'!BF$2)/SQRT(('M bm Data'!$C46^2)+('M bm Data'!BF$3^2))&gt;1.96," &gt; ",IF(('M bm Data'!$B46-'M bm Data'!BF$2)/SQRT(('M bm Data'!$C46^2)+('M bm Data'!BF$3^2))&lt;-1.96," &lt; "," - "))</f>
        <v xml:space="preserve"> &gt; </v>
      </c>
      <c r="AG45" s="103" t="str">
        <f>IF(('M bm Data'!$B46-'M bm Data'!BG$2)/SQRT(('M bm Data'!$C46^2)+('M bm Data'!BG$3^2))&gt;1.96," &gt; ",IF(('M bm Data'!$B46-'M bm Data'!BG$2)/SQRT(('M bm Data'!$C46^2)+('M bm Data'!BG$3^2))&lt;-1.96," &lt; "," - "))</f>
        <v xml:space="preserve"> &gt; </v>
      </c>
      <c r="AH45" s="103" t="str">
        <f>IF(('M bm Data'!$B46-'M bm Data'!BH$2)/SQRT(('M bm Data'!$C46^2)+('M bm Data'!BH$3^2))&gt;1.96," &gt; ",IF(('M bm Data'!$B46-'M bm Data'!BH$2)/SQRT(('M bm Data'!$C46^2)+('M bm Data'!BH$3^2))&lt;-1.96," &lt; "," - "))</f>
        <v xml:space="preserve"> &gt; </v>
      </c>
      <c r="AI45" s="103" t="str">
        <f>IF(('M bm Data'!$B46-'M bm Data'!BI$2)/SQRT(('M bm Data'!$C46^2)+('M bm Data'!BI$3^2))&gt;1.96," &gt; ",IF(('M bm Data'!$B46-'M bm Data'!BI$2)/SQRT(('M bm Data'!$C46^2)+('M bm Data'!BI$3^2))&lt;-1.96," &lt; "," - "))</f>
        <v xml:space="preserve"> &gt; </v>
      </c>
      <c r="AJ45" s="103" t="str">
        <f>IF(('M bm Data'!$B46-'M bm Data'!BJ$2)/SQRT(('M bm Data'!$C46^2)+('M bm Data'!BJ$3^2))&gt;1.96," &gt; ",IF(('M bm Data'!$B46-'M bm Data'!BJ$2)/SQRT(('M bm Data'!$C46^2)+('M bm Data'!BJ$3^2))&lt;-1.96," &lt; "," - "))</f>
        <v xml:space="preserve"> &gt; </v>
      </c>
      <c r="AK45" s="103" t="str">
        <f>IF(('M bm Data'!$B46-'M bm Data'!BK$2)/SQRT(('M bm Data'!$C46^2)+('M bm Data'!BK$3^2))&gt;1.96," &gt; ",IF(('M bm Data'!$B46-'M bm Data'!BK$2)/SQRT(('M bm Data'!$C46^2)+('M bm Data'!BK$3^2))&lt;-1.96," &lt; "," - "))</f>
        <v xml:space="preserve"> &gt; </v>
      </c>
      <c r="AL45" s="103" t="str">
        <f>IF(('M bm Data'!$B46-'M bm Data'!BL$2)/SQRT(('M bm Data'!$C46^2)+('M bm Data'!BL$3^2))&gt;1.96," &gt; ",IF(('M bm Data'!$B46-'M bm Data'!BL$2)/SQRT(('M bm Data'!$C46^2)+('M bm Data'!BL$3^2))&lt;-1.96," &lt; "," - "))</f>
        <v xml:space="preserve"> &gt; </v>
      </c>
      <c r="AM45" s="103" t="str">
        <f>IF(('M bm Data'!$B46-'M bm Data'!BM$2)/SQRT(('M bm Data'!$C46^2)+('M bm Data'!BM$3^2))&gt;1.96," &gt; ",IF(('M bm Data'!$B46-'M bm Data'!BM$2)/SQRT(('M bm Data'!$C46^2)+('M bm Data'!BM$3^2))&lt;-1.96," &lt; "," - "))</f>
        <v xml:space="preserve"> &gt; </v>
      </c>
      <c r="AN45" s="103" t="str">
        <f>IF(('M bm Data'!$B46-'M bm Data'!BN$2)/SQRT(('M bm Data'!$C46^2)+('M bm Data'!BN$3^2))&gt;1.96," &gt; ",IF(('M bm Data'!$B46-'M bm Data'!BN$2)/SQRT(('M bm Data'!$C46^2)+('M bm Data'!BN$3^2))&lt;-1.96," &lt; "," - "))</f>
        <v xml:space="preserve"> &gt; </v>
      </c>
      <c r="AO45" s="103" t="str">
        <f>IF(('M bm Data'!$B46-'M bm Data'!BO$2)/SQRT(('M bm Data'!$C46^2)+('M bm Data'!BO$3^2))&gt;1.96," &gt; ",IF(('M bm Data'!$B46-'M bm Data'!BO$2)/SQRT(('M bm Data'!$C46^2)+('M bm Data'!BO$3^2))&lt;-1.96," &lt; "," - "))</f>
        <v xml:space="preserve"> &gt; </v>
      </c>
      <c r="AP45" s="103" t="str">
        <f>IF(('M bm Data'!$B46-'M bm Data'!BP$2)/SQRT(('M bm Data'!$C46^2)+('M bm Data'!BP$3^2))&gt;1.96," &gt; ",IF(('M bm Data'!$B46-'M bm Data'!BP$2)/SQRT(('M bm Data'!$C46^2)+('M bm Data'!BP$3^2))&lt;-1.96," &lt; "," - "))</f>
        <v xml:space="preserve"> &gt; </v>
      </c>
      <c r="AQ45" s="103" t="str">
        <f>IF(('M bm Data'!$B46-'M bm Data'!BQ$2)/SQRT(('M bm Data'!$C46^2)+('M bm Data'!BQ$3^2))&gt;1.96," &gt; ",IF(('M bm Data'!$B46-'M bm Data'!BQ$2)/SQRT(('M bm Data'!$C46^2)+('M bm Data'!BQ$3^2))&lt;-1.96," &lt; "," - "))</f>
        <v xml:space="preserve"> &gt; </v>
      </c>
      <c r="AR45" s="103" t="str">
        <f>IF(('M bm Data'!$B46-'M bm Data'!BR$2)/SQRT(('M bm Data'!$C46^2)+('M bm Data'!BR$3^2))&gt;1.96," &gt; ",IF(('M bm Data'!$B46-'M bm Data'!BR$2)/SQRT(('M bm Data'!$C46^2)+('M bm Data'!BR$3^2))&lt;-1.96," &lt; "," - "))</f>
        <v xml:space="preserve"> &gt; </v>
      </c>
      <c r="AS45" s="103" t="str">
        <f>IF(('M bm Data'!$B46-'M bm Data'!BS$2)/SQRT(('M bm Data'!$C46^2)+('M bm Data'!BS$3^2))&gt;1.96," &gt; ",IF(('M bm Data'!$B46-'M bm Data'!BS$2)/SQRT(('M bm Data'!$C46^2)+('M bm Data'!BS$3^2))&lt;-1.96," &lt; "," - "))</f>
        <v xml:space="preserve"> &gt; </v>
      </c>
      <c r="AT45" s="103" t="str">
        <f>IF(('M bm Data'!$B46-'M bm Data'!BT$2)/SQRT(('M bm Data'!$C46^2)+('M bm Data'!BT$3^2))&gt;1.96," &gt; ",IF(('M bm Data'!$B46-'M bm Data'!BT$2)/SQRT(('M bm Data'!$C46^2)+('M bm Data'!BT$3^2))&lt;-1.96," &lt; "," - "))</f>
        <v xml:space="preserve"> &gt; </v>
      </c>
      <c r="AU45" s="103" t="str">
        <f>IF(('M bm Data'!$B46-'M bm Data'!BU$2)/SQRT(('M bm Data'!$C46^2)+('M bm Data'!BU$3^2))&gt;1.96," &gt; ",IF(('M bm Data'!$B46-'M bm Data'!BU$2)/SQRT(('M bm Data'!$C46^2)+('M bm Data'!BU$3^2))&lt;-1.96," &lt; "," - "))</f>
        <v xml:space="preserve"> &gt; </v>
      </c>
      <c r="AV45" s="104" t="str">
        <f>IF(('M bm Data'!$B46-'M bm Data'!BV$2)/SQRT(('M bm Data'!$C46^2)+('M bm Data'!BV$3^2))&gt;1.96," &gt; ",IF(('M bm Data'!$B46-'M bm Data'!BV$2)/SQRT(('M bm Data'!$C46^2)+('M bm Data'!BV$3^2))&lt;-1.96," &lt; "," - "))</f>
        <v xml:space="preserve"> &gt; </v>
      </c>
      <c r="AW45" s="23">
        <f t="shared" ref="AW45:AW53" si="3">COUNTIF(B45:AV45," &lt; ")</f>
        <v>11</v>
      </c>
      <c r="AX45" s="12">
        <f t="shared" ref="AX45:AX53" si="4">COUNTIF(B45:AV45," - ")</f>
        <v>9</v>
      </c>
      <c r="AY45" s="24">
        <f t="shared" ref="AY45:AY53" si="5">COUNTIF(B45:AV45," &gt; ")</f>
        <v>27</v>
      </c>
    </row>
    <row r="46" spans="1:51">
      <c r="A46" s="101" t="str">
        <f>'M bm Data'!A47</f>
        <v>Oklahoma</v>
      </c>
      <c r="B46" s="102" t="str">
        <f>IF(('M bm Data'!$B47-'M bm Data'!AB$2)/SQRT(('M bm Data'!$C47^2)+('M bm Data'!AB$3^2))&gt;1.96," &gt; ",IF(('M bm Data'!$B47-'M bm Data'!AB$2)/SQRT(('M bm Data'!$C47^2)+('M bm Data'!AB$3^2))&lt;-1.96," &lt; "," - "))</f>
        <v xml:space="preserve"> &lt; </v>
      </c>
      <c r="C46" s="103" t="str">
        <f>IF(('M bm Data'!$B47-'M bm Data'!AC$2)/SQRT(('M bm Data'!$C47^2)+('M bm Data'!AC$3^2))&gt;1.96," &gt; ",IF(('M bm Data'!$B47-'M bm Data'!AC$2)/SQRT(('M bm Data'!$C47^2)+('M bm Data'!AC$3^2))&lt;-1.96," &lt; "," - "))</f>
        <v xml:space="preserve"> &lt; </v>
      </c>
      <c r="D46" s="103" t="str">
        <f>IF(('M bm Data'!$B47-'M bm Data'!AD$2)/SQRT(('M bm Data'!$C47^2)+('M bm Data'!AD$3^2))&gt;1.96," &gt; ",IF(('M bm Data'!$B47-'M bm Data'!AD$2)/SQRT(('M bm Data'!$C47^2)+('M bm Data'!AD$3^2))&lt;-1.96," &lt; "," - "))</f>
        <v xml:space="preserve"> &lt; </v>
      </c>
      <c r="E46" s="103" t="str">
        <f>IF(('M bm Data'!$B47-'M bm Data'!AE$2)/SQRT(('M bm Data'!$C47^2)+('M bm Data'!AE$3^2))&gt;1.96," &gt; ",IF(('M bm Data'!$B47-'M bm Data'!AE$2)/SQRT(('M bm Data'!$C47^2)+('M bm Data'!AE$3^2))&lt;-1.96," &lt; "," - "))</f>
        <v xml:space="preserve"> &lt; </v>
      </c>
      <c r="F46" s="103" t="str">
        <f>IF(('M bm Data'!$B47-'M bm Data'!AF$2)/SQRT(('M bm Data'!$C47^2)+('M bm Data'!AF$3^2))&gt;1.96," &gt; ",IF(('M bm Data'!$B47-'M bm Data'!AF$2)/SQRT(('M bm Data'!$C47^2)+('M bm Data'!AF$3^2))&lt;-1.96," &lt; "," - "))</f>
        <v xml:space="preserve"> &lt; </v>
      </c>
      <c r="G46" s="103" t="str">
        <f>IF(('M bm Data'!$B47-'M bm Data'!AG$2)/SQRT(('M bm Data'!$C47^2)+('M bm Data'!AG$3^2))&gt;1.96," &gt; ",IF(('M bm Data'!$B47-'M bm Data'!AG$2)/SQRT(('M bm Data'!$C47^2)+('M bm Data'!AG$3^2))&lt;-1.96," &lt; "," - "))</f>
        <v xml:space="preserve"> &lt; </v>
      </c>
      <c r="H46" s="103" t="str">
        <f>IF(('M bm Data'!$B47-'M bm Data'!AH$2)/SQRT(('M bm Data'!$C47^2)+('M bm Data'!AH$3^2))&gt;1.96," &gt; ",IF(('M bm Data'!$B47-'M bm Data'!AH$2)/SQRT(('M bm Data'!$C47^2)+('M bm Data'!AH$3^2))&lt;-1.96," &lt; "," - "))</f>
        <v xml:space="preserve"> &lt; </v>
      </c>
      <c r="I46" s="103" t="str">
        <f>IF(('M bm Data'!$B47-'M bm Data'!AI$2)/SQRT(('M bm Data'!$C47^2)+('M bm Data'!AI$3^2))&gt;1.96," &gt; ",IF(('M bm Data'!$B47-'M bm Data'!AI$2)/SQRT(('M bm Data'!$C47^2)+('M bm Data'!AI$3^2))&lt;-1.96," &lt; "," - "))</f>
        <v xml:space="preserve"> &lt; </v>
      </c>
      <c r="J46" s="103" t="str">
        <f>IF(('M bm Data'!$B47-'M bm Data'!AJ$2)/SQRT(('M bm Data'!$C47^2)+('M bm Data'!AJ$3^2))&gt;1.96," &gt; ",IF(('M bm Data'!$B47-'M bm Data'!AJ$2)/SQRT(('M bm Data'!$C47^2)+('M bm Data'!AJ$3^2))&lt;-1.96," &lt; "," - "))</f>
        <v xml:space="preserve"> &lt; </v>
      </c>
      <c r="K46" s="103" t="str">
        <f>IF(('M bm Data'!$B47-'M bm Data'!AK$2)/SQRT(('M bm Data'!$C47^2)+('M bm Data'!AK$3^2))&gt;1.96," &gt; ",IF(('M bm Data'!$B47-'M bm Data'!AK$2)/SQRT(('M bm Data'!$C47^2)+('M bm Data'!AK$3^2))&lt;-1.96," &lt; "," - "))</f>
        <v xml:space="preserve"> &lt; </v>
      </c>
      <c r="L46" s="103" t="str">
        <f>IF(('M bm Data'!$B47-'M bm Data'!AL$2)/SQRT(('M bm Data'!$C47^2)+('M bm Data'!AL$3^2))&gt;1.96," &gt; ",IF(('M bm Data'!$B47-'M bm Data'!AL$2)/SQRT(('M bm Data'!$C47^2)+('M bm Data'!AL$3^2))&lt;-1.96," &lt; "," - "))</f>
        <v xml:space="preserve"> &lt; </v>
      </c>
      <c r="M46" s="103" t="str">
        <f>IF(('M bm Data'!$B47-'M bm Data'!AM$2)/SQRT(('M bm Data'!$C47^2)+('M bm Data'!AM$3^2))&gt;1.96," &gt; ",IF(('M bm Data'!$B47-'M bm Data'!AM$2)/SQRT(('M bm Data'!$C47^2)+('M bm Data'!AM$3^2))&lt;-1.96," &lt; "," - "))</f>
        <v xml:space="preserve"> - </v>
      </c>
      <c r="N46" s="103" t="str">
        <f>IF(('M bm Data'!$B47-'M bm Data'!AN$2)/SQRT(('M bm Data'!$C47^2)+('M bm Data'!AN$3^2))&gt;1.96," &gt; ",IF(('M bm Data'!$B47-'M bm Data'!AN$2)/SQRT(('M bm Data'!$C47^2)+('M bm Data'!AN$3^2))&lt;-1.96," &lt; "," - "))</f>
        <v xml:space="preserve"> - </v>
      </c>
      <c r="O46" s="103" t="str">
        <f>IF(('M bm Data'!$B47-'M bm Data'!AO$2)/SQRT(('M bm Data'!$C47^2)+('M bm Data'!AO$3^2))&gt;1.96," &gt; ",IF(('M bm Data'!$B47-'M bm Data'!AO$2)/SQRT(('M bm Data'!$C47^2)+('M bm Data'!AO$3^2))&lt;-1.96," &lt; "," - "))</f>
        <v xml:space="preserve"> - </v>
      </c>
      <c r="P46" s="103" t="str">
        <f>IF(('M bm Data'!$B47-'M bm Data'!AP$2)/SQRT(('M bm Data'!$C47^2)+('M bm Data'!AP$3^2))&gt;1.96," &gt; ",IF(('M bm Data'!$B47-'M bm Data'!AP$2)/SQRT(('M bm Data'!$C47^2)+('M bm Data'!AP$3^2))&lt;-1.96," &lt; "," - "))</f>
        <v xml:space="preserve"> - </v>
      </c>
      <c r="Q46" s="103" t="str">
        <f>IF(('M bm Data'!$B47-'M bm Data'!AQ$2)/SQRT(('M bm Data'!$C47^2)+('M bm Data'!AQ$3^2))&gt;1.96," &gt; ",IF(('M bm Data'!$B47-'M bm Data'!AQ$2)/SQRT(('M bm Data'!$C47^2)+('M bm Data'!AQ$3^2))&lt;-1.96," &lt; "," - "))</f>
        <v xml:space="preserve"> - </v>
      </c>
      <c r="R46" s="103" t="str">
        <f>IF(('M bm Data'!$B47-'M bm Data'!AR$2)/SQRT(('M bm Data'!$C47^2)+('M bm Data'!AR$3^2))&gt;1.96," &gt; ",IF(('M bm Data'!$B47-'M bm Data'!AR$2)/SQRT(('M bm Data'!$C47^2)+('M bm Data'!AR$3^2))&lt;-1.96," &lt; "," - "))</f>
        <v xml:space="preserve"> - </v>
      </c>
      <c r="S46" s="103" t="str">
        <f>IF(('M bm Data'!$B47-'M bm Data'!AS$2)/SQRT(('M bm Data'!$C47^2)+('M bm Data'!AS$3^2))&gt;1.96," &gt; ",IF(('M bm Data'!$B47-'M bm Data'!AS$2)/SQRT(('M bm Data'!$C47^2)+('M bm Data'!AS$3^2))&lt;-1.96," &lt; "," - "))</f>
        <v xml:space="preserve"> - </v>
      </c>
      <c r="T46" s="103" t="str">
        <f>IF(('M bm Data'!$B47-'M bm Data'!AT$2)/SQRT(('M bm Data'!$C47^2)+('M bm Data'!AT$3^2))&gt;1.96," &gt; ",IF(('M bm Data'!$B47-'M bm Data'!AT$2)/SQRT(('M bm Data'!$C47^2)+('M bm Data'!AT$3^2))&lt;-1.96," &lt; "," - "))</f>
        <v xml:space="preserve"> - </v>
      </c>
      <c r="U46" s="103" t="str">
        <f>IF(('M bm Data'!$B47-'M bm Data'!AU$2)/SQRT(('M bm Data'!$C47^2)+('M bm Data'!AU$3^2))&gt;1.96," &gt; ",IF(('M bm Data'!$B47-'M bm Data'!AU$2)/SQRT(('M bm Data'!$C47^2)+('M bm Data'!AU$3^2))&lt;-1.96," &lt; "," - "))</f>
        <v xml:space="preserve"> - </v>
      </c>
      <c r="V46" s="103" t="str">
        <f>IF(('M bm Data'!$B47-'M bm Data'!AV$2)/SQRT(('M bm Data'!$C47^2)+('M bm Data'!AV$3^2))&gt;1.96," &gt; ",IF(('M bm Data'!$B47-'M bm Data'!AV$2)/SQRT(('M bm Data'!$C47^2)+('M bm Data'!AV$3^2))&lt;-1.96," &lt; "," - "))</f>
        <v xml:space="preserve"> &gt; </v>
      </c>
      <c r="W46" s="103" t="str">
        <f>IF(('M bm Data'!$B47-'M bm Data'!AW$2)/SQRT(('M bm Data'!$C47^2)+('M bm Data'!AW$3^2))&gt;1.96," &gt; ",IF(('M bm Data'!$B47-'M bm Data'!AW$2)/SQRT(('M bm Data'!$C47^2)+('M bm Data'!AW$3^2))&lt;-1.96," &lt; "," - "))</f>
        <v xml:space="preserve"> &gt; </v>
      </c>
      <c r="X46" s="103" t="str">
        <f>IF(('M bm Data'!$B47-'M bm Data'!AX$2)/SQRT(('M bm Data'!$C47^2)+('M bm Data'!AX$3^2))&gt;1.96," &gt; ",IF(('M bm Data'!$B47-'M bm Data'!AX$2)/SQRT(('M bm Data'!$C47^2)+('M bm Data'!AX$3^2))&lt;-1.96," &lt; "," - "))</f>
        <v xml:space="preserve"> &gt; </v>
      </c>
      <c r="Y46" s="103" t="str">
        <f>IF(('M bm Data'!$B47-'M bm Data'!AY$2)/SQRT(('M bm Data'!$C47^2)+('M bm Data'!AY$3^2))&gt;1.96," &gt; ",IF(('M bm Data'!$B47-'M bm Data'!AY$2)/SQRT(('M bm Data'!$C47^2)+('M bm Data'!AY$3^2))&lt;-1.96," &lt; "," - "))</f>
        <v xml:space="preserve"> &gt; </v>
      </c>
      <c r="Z46" s="103" t="str">
        <f>IF(('M bm Data'!$B47-'M bm Data'!AZ$2)/SQRT(('M bm Data'!$C47^2)+('M bm Data'!AZ$3^2))&gt;1.96," &gt; ",IF(('M bm Data'!$B47-'M bm Data'!AZ$2)/SQRT(('M bm Data'!$C47^2)+('M bm Data'!AZ$3^2))&lt;-1.96," &lt; "," - "))</f>
        <v xml:space="preserve"> &gt; </v>
      </c>
      <c r="AA46" s="103" t="str">
        <f>IF(('M bm Data'!$B47-'M bm Data'!BA$2)/SQRT(('M bm Data'!$C47^2)+('M bm Data'!BA$3^2))&gt;1.96," &gt; ",IF(('M bm Data'!$B47-'M bm Data'!BA$2)/SQRT(('M bm Data'!$C47^2)+('M bm Data'!BA$3^2))&lt;-1.96," &lt; "," - "))</f>
        <v xml:space="preserve"> &gt; </v>
      </c>
      <c r="AB46" s="103" t="str">
        <f>IF(('M bm Data'!$B47-'M bm Data'!BB$2)/SQRT(('M bm Data'!$C47^2)+('M bm Data'!BB$3^2))&gt;1.96," &gt; ",IF(('M bm Data'!$B47-'M bm Data'!BB$2)/SQRT(('M bm Data'!$C47^2)+('M bm Data'!BB$3^2))&lt;-1.96," &lt; "," - "))</f>
        <v xml:space="preserve"> &gt; </v>
      </c>
      <c r="AC46" s="103" t="str">
        <f>IF(('M bm Data'!$B47-'M bm Data'!BC$2)/SQRT(('M bm Data'!$C47^2)+('M bm Data'!BC$3^2))&gt;1.96," &gt; ",IF(('M bm Data'!$B47-'M bm Data'!BC$2)/SQRT(('M bm Data'!$C47^2)+('M bm Data'!BC$3^2))&lt;-1.96," &lt; "," - "))</f>
        <v xml:space="preserve"> &gt; </v>
      </c>
      <c r="AD46" s="103" t="str">
        <f>IF(('M bm Data'!$B47-'M bm Data'!BD$2)/SQRT(('M bm Data'!$C47^2)+('M bm Data'!BD$3^2))&gt;1.96," &gt; ",IF(('M bm Data'!$B47-'M bm Data'!BD$2)/SQRT(('M bm Data'!$C47^2)+('M bm Data'!BD$3^2))&lt;-1.96," &lt; "," - "))</f>
        <v xml:space="preserve"> &gt; </v>
      </c>
      <c r="AE46" s="103" t="str">
        <f>IF(('M bm Data'!$B47-'M bm Data'!BE$2)/SQRT(('M bm Data'!$C47^2)+('M bm Data'!BE$3^2))&gt;1.96," &gt; ",IF(('M bm Data'!$B47-'M bm Data'!BE$2)/SQRT(('M bm Data'!$C47^2)+('M bm Data'!BE$3^2))&lt;-1.96," &lt; "," - "))</f>
        <v xml:space="preserve"> &gt; </v>
      </c>
      <c r="AF46" s="103" t="str">
        <f>IF(('M bm Data'!$B47-'M bm Data'!BF$2)/SQRT(('M bm Data'!$C47^2)+('M bm Data'!BF$3^2))&gt;1.96," &gt; ",IF(('M bm Data'!$B47-'M bm Data'!BF$2)/SQRT(('M bm Data'!$C47^2)+('M bm Data'!BF$3^2))&lt;-1.96," &lt; "," - "))</f>
        <v xml:space="preserve"> &gt; </v>
      </c>
      <c r="AG46" s="103" t="str">
        <f>IF(('M bm Data'!$B47-'M bm Data'!BG$2)/SQRT(('M bm Data'!$C47^2)+('M bm Data'!BG$3^2))&gt;1.96," &gt; ",IF(('M bm Data'!$B47-'M bm Data'!BG$2)/SQRT(('M bm Data'!$C47^2)+('M bm Data'!BG$3^2))&lt;-1.96," &lt; "," - "))</f>
        <v xml:space="preserve"> &gt; </v>
      </c>
      <c r="AH46" s="103" t="str">
        <f>IF(('M bm Data'!$B47-'M bm Data'!BH$2)/SQRT(('M bm Data'!$C47^2)+('M bm Data'!BH$3^2))&gt;1.96," &gt; ",IF(('M bm Data'!$B47-'M bm Data'!BH$2)/SQRT(('M bm Data'!$C47^2)+('M bm Data'!BH$3^2))&lt;-1.96," &lt; "," - "))</f>
        <v xml:space="preserve"> &gt; </v>
      </c>
      <c r="AI46" s="103" t="str">
        <f>IF(('M bm Data'!$B47-'M bm Data'!BI$2)/SQRT(('M bm Data'!$C47^2)+('M bm Data'!BI$3^2))&gt;1.96," &gt; ",IF(('M bm Data'!$B47-'M bm Data'!BI$2)/SQRT(('M bm Data'!$C47^2)+('M bm Data'!BI$3^2))&lt;-1.96," &lt; "," - "))</f>
        <v xml:space="preserve"> &gt; </v>
      </c>
      <c r="AJ46" s="103" t="str">
        <f>IF(('M bm Data'!$B47-'M bm Data'!BJ$2)/SQRT(('M bm Data'!$C47^2)+('M bm Data'!BJ$3^2))&gt;1.96," &gt; ",IF(('M bm Data'!$B47-'M bm Data'!BJ$2)/SQRT(('M bm Data'!$C47^2)+('M bm Data'!BJ$3^2))&lt;-1.96," &lt; "," - "))</f>
        <v xml:space="preserve"> &gt; </v>
      </c>
      <c r="AK46" s="103" t="str">
        <f>IF(('M bm Data'!$B47-'M bm Data'!BK$2)/SQRT(('M bm Data'!$C47^2)+('M bm Data'!BK$3^2))&gt;1.96," &gt; ",IF(('M bm Data'!$B47-'M bm Data'!BK$2)/SQRT(('M bm Data'!$C47^2)+('M bm Data'!BK$3^2))&lt;-1.96," &lt; "," - "))</f>
        <v xml:space="preserve"> &gt; </v>
      </c>
      <c r="AL46" s="103" t="str">
        <f>IF(('M bm Data'!$B47-'M bm Data'!BL$2)/SQRT(('M bm Data'!$C47^2)+('M bm Data'!BL$3^2))&gt;1.96," &gt; ",IF(('M bm Data'!$B47-'M bm Data'!BL$2)/SQRT(('M bm Data'!$C47^2)+('M bm Data'!BL$3^2))&lt;-1.96," &lt; "," - "))</f>
        <v xml:space="preserve"> &gt; </v>
      </c>
      <c r="AM46" s="103" t="str">
        <f>IF(('M bm Data'!$B47-'M bm Data'!BM$2)/SQRT(('M bm Data'!$C47^2)+('M bm Data'!BM$3^2))&gt;1.96," &gt; ",IF(('M bm Data'!$B47-'M bm Data'!BM$2)/SQRT(('M bm Data'!$C47^2)+('M bm Data'!BM$3^2))&lt;-1.96," &lt; "," - "))</f>
        <v xml:space="preserve"> &gt; </v>
      </c>
      <c r="AN46" s="103" t="str">
        <f>IF(('M bm Data'!$B47-'M bm Data'!BN$2)/SQRT(('M bm Data'!$C47^2)+('M bm Data'!BN$3^2))&gt;1.96," &gt; ",IF(('M bm Data'!$B47-'M bm Data'!BN$2)/SQRT(('M bm Data'!$C47^2)+('M bm Data'!BN$3^2))&lt;-1.96," &lt; "," - "))</f>
        <v xml:space="preserve"> &gt; </v>
      </c>
      <c r="AO46" s="103" t="str">
        <f>IF(('M bm Data'!$B47-'M bm Data'!BO$2)/SQRT(('M bm Data'!$C47^2)+('M bm Data'!BO$3^2))&gt;1.96," &gt; ",IF(('M bm Data'!$B47-'M bm Data'!BO$2)/SQRT(('M bm Data'!$C47^2)+('M bm Data'!BO$3^2))&lt;-1.96," &lt; "," - "))</f>
        <v xml:space="preserve"> &gt; </v>
      </c>
      <c r="AP46" s="103" t="str">
        <f>IF(('M bm Data'!$B47-'M bm Data'!BP$2)/SQRT(('M bm Data'!$C47^2)+('M bm Data'!BP$3^2))&gt;1.96," &gt; ",IF(('M bm Data'!$B47-'M bm Data'!BP$2)/SQRT(('M bm Data'!$C47^2)+('M bm Data'!BP$3^2))&lt;-1.96," &lt; "," - "))</f>
        <v xml:space="preserve"> &gt; </v>
      </c>
      <c r="AQ46" s="103" t="str">
        <f>IF(('M bm Data'!$B47-'M bm Data'!BQ$2)/SQRT(('M bm Data'!$C47^2)+('M bm Data'!BQ$3^2))&gt;1.96," &gt; ",IF(('M bm Data'!$B47-'M bm Data'!BQ$2)/SQRT(('M bm Data'!$C47^2)+('M bm Data'!BQ$3^2))&lt;-1.96," &lt; "," - "))</f>
        <v xml:space="preserve"> &gt; </v>
      </c>
      <c r="AR46" s="103" t="str">
        <f>IF(('M bm Data'!$B47-'M bm Data'!BR$2)/SQRT(('M bm Data'!$C47^2)+('M bm Data'!BR$3^2))&gt;1.96," &gt; ",IF(('M bm Data'!$B47-'M bm Data'!BR$2)/SQRT(('M bm Data'!$C47^2)+('M bm Data'!BR$3^2))&lt;-1.96," &lt; "," - "))</f>
        <v xml:space="preserve"> &gt; </v>
      </c>
      <c r="AS46" s="103" t="str">
        <f>IF(('M bm Data'!$B47-'M bm Data'!BS$2)/SQRT(('M bm Data'!$C47^2)+('M bm Data'!BS$3^2))&gt;1.96," &gt; ",IF(('M bm Data'!$B47-'M bm Data'!BS$2)/SQRT(('M bm Data'!$C47^2)+('M bm Data'!BS$3^2))&lt;-1.96," &lt; "," - "))</f>
        <v xml:space="preserve"> &gt; </v>
      </c>
      <c r="AT46" s="103" t="str">
        <f>IF(('M bm Data'!$B47-'M bm Data'!BT$2)/SQRT(('M bm Data'!$C47^2)+('M bm Data'!BT$3^2))&gt;1.96," &gt; ",IF(('M bm Data'!$B47-'M bm Data'!BT$2)/SQRT(('M bm Data'!$C47^2)+('M bm Data'!BT$3^2))&lt;-1.96," &lt; "," - "))</f>
        <v xml:space="preserve"> &gt; </v>
      </c>
      <c r="AU46" s="103" t="str">
        <f>IF(('M bm Data'!$B47-'M bm Data'!BU$2)/SQRT(('M bm Data'!$C47^2)+('M bm Data'!BU$3^2))&gt;1.96," &gt; ",IF(('M bm Data'!$B47-'M bm Data'!BU$2)/SQRT(('M bm Data'!$C47^2)+('M bm Data'!BU$3^2))&lt;-1.96," &lt; "," - "))</f>
        <v xml:space="preserve"> &gt; </v>
      </c>
      <c r="AV46" s="104" t="str">
        <f>IF(('M bm Data'!$B47-'M bm Data'!BV$2)/SQRT(('M bm Data'!$C47^2)+('M bm Data'!BV$3^2))&gt;1.96," &gt; ",IF(('M bm Data'!$B47-'M bm Data'!BV$2)/SQRT(('M bm Data'!$C47^2)+('M bm Data'!BV$3^2))&lt;-1.96," &lt; "," - "))</f>
        <v xml:space="preserve"> &gt; </v>
      </c>
      <c r="AW46" s="23">
        <f t="shared" si="3"/>
        <v>11</v>
      </c>
      <c r="AX46" s="12">
        <f t="shared" si="4"/>
        <v>9</v>
      </c>
      <c r="AY46" s="24">
        <f t="shared" si="5"/>
        <v>27</v>
      </c>
    </row>
    <row r="47" spans="1:51">
      <c r="A47" s="101" t="str">
        <f>'M bm Data'!A48</f>
        <v>Georgia</v>
      </c>
      <c r="B47" s="102" t="str">
        <f>IF(('M bm Data'!$B48-'M bm Data'!AB$2)/SQRT(('M bm Data'!$C48^2)+('M bm Data'!AB$3^2))&gt;1.96," &gt; ",IF(('M bm Data'!$B48-'M bm Data'!AB$2)/SQRT(('M bm Data'!$C48^2)+('M bm Data'!AB$3^2))&lt;-1.96," &lt; "," - "))</f>
        <v xml:space="preserve"> &lt; </v>
      </c>
      <c r="C47" s="103" t="str">
        <f>IF(('M bm Data'!$B48-'M bm Data'!AC$2)/SQRT(('M bm Data'!$C48^2)+('M bm Data'!AC$3^2))&gt;1.96," &gt; ",IF(('M bm Data'!$B48-'M bm Data'!AC$2)/SQRT(('M bm Data'!$C48^2)+('M bm Data'!AC$3^2))&lt;-1.96," &lt; "," - "))</f>
        <v xml:space="preserve"> &lt; </v>
      </c>
      <c r="D47" s="103" t="str">
        <f>IF(('M bm Data'!$B48-'M bm Data'!AD$2)/SQRT(('M bm Data'!$C48^2)+('M bm Data'!AD$3^2))&gt;1.96," &gt; ",IF(('M bm Data'!$B48-'M bm Data'!AD$2)/SQRT(('M bm Data'!$C48^2)+('M bm Data'!AD$3^2))&lt;-1.96," &lt; "," - "))</f>
        <v xml:space="preserve"> &lt; </v>
      </c>
      <c r="E47" s="103" t="str">
        <f>IF(('M bm Data'!$B48-'M bm Data'!AE$2)/SQRT(('M bm Data'!$C48^2)+('M bm Data'!AE$3^2))&gt;1.96," &gt; ",IF(('M bm Data'!$B48-'M bm Data'!AE$2)/SQRT(('M bm Data'!$C48^2)+('M bm Data'!AE$3^2))&lt;-1.96," &lt; "," - "))</f>
        <v xml:space="preserve"> &lt; </v>
      </c>
      <c r="F47" s="103" t="str">
        <f>IF(('M bm Data'!$B48-'M bm Data'!AF$2)/SQRT(('M bm Data'!$C48^2)+('M bm Data'!AF$3^2))&gt;1.96," &gt; ",IF(('M bm Data'!$B48-'M bm Data'!AF$2)/SQRT(('M bm Data'!$C48^2)+('M bm Data'!AF$3^2))&lt;-1.96," &lt; "," - "))</f>
        <v xml:space="preserve"> &lt; </v>
      </c>
      <c r="G47" s="103" t="str">
        <f>IF(('M bm Data'!$B48-'M bm Data'!AG$2)/SQRT(('M bm Data'!$C48^2)+('M bm Data'!AG$3^2))&gt;1.96," &gt; ",IF(('M bm Data'!$B48-'M bm Data'!AG$2)/SQRT(('M bm Data'!$C48^2)+('M bm Data'!AG$3^2))&lt;-1.96," &lt; "," - "))</f>
        <v xml:space="preserve"> &lt; </v>
      </c>
      <c r="H47" s="103" t="str">
        <f>IF(('M bm Data'!$B48-'M bm Data'!AH$2)/SQRT(('M bm Data'!$C48^2)+('M bm Data'!AH$3^2))&gt;1.96," &gt; ",IF(('M bm Data'!$B48-'M bm Data'!AH$2)/SQRT(('M bm Data'!$C48^2)+('M bm Data'!AH$3^2))&lt;-1.96," &lt; "," - "))</f>
        <v xml:space="preserve"> &lt; </v>
      </c>
      <c r="I47" s="103" t="str">
        <f>IF(('M bm Data'!$B48-'M bm Data'!AI$2)/SQRT(('M bm Data'!$C48^2)+('M bm Data'!AI$3^2))&gt;1.96," &gt; ",IF(('M bm Data'!$B48-'M bm Data'!AI$2)/SQRT(('M bm Data'!$C48^2)+('M bm Data'!AI$3^2))&lt;-1.96," &lt; "," - "))</f>
        <v xml:space="preserve"> &lt; </v>
      </c>
      <c r="J47" s="103" t="str">
        <f>IF(('M bm Data'!$B48-'M bm Data'!AJ$2)/SQRT(('M bm Data'!$C48^2)+('M bm Data'!AJ$3^2))&gt;1.96," &gt; ",IF(('M bm Data'!$B48-'M bm Data'!AJ$2)/SQRT(('M bm Data'!$C48^2)+('M bm Data'!AJ$3^2))&lt;-1.96," &lt; "," - "))</f>
        <v xml:space="preserve"> &lt; </v>
      </c>
      <c r="K47" s="103" t="str">
        <f>IF(('M bm Data'!$B48-'M bm Data'!AK$2)/SQRT(('M bm Data'!$C48^2)+('M bm Data'!AK$3^2))&gt;1.96," &gt; ",IF(('M bm Data'!$B48-'M bm Data'!AK$2)/SQRT(('M bm Data'!$C48^2)+('M bm Data'!AK$3^2))&lt;-1.96," &lt; "," - "))</f>
        <v xml:space="preserve"> &lt; </v>
      </c>
      <c r="L47" s="103" t="str">
        <f>IF(('M bm Data'!$B48-'M bm Data'!AL$2)/SQRT(('M bm Data'!$C48^2)+('M bm Data'!AL$3^2))&gt;1.96," &gt; ",IF(('M bm Data'!$B48-'M bm Data'!AL$2)/SQRT(('M bm Data'!$C48^2)+('M bm Data'!AL$3^2))&lt;-1.96," &lt; "," - "))</f>
        <v xml:space="preserve"> &lt; </v>
      </c>
      <c r="M47" s="103" t="str">
        <f>IF(('M bm Data'!$B48-'M bm Data'!AM$2)/SQRT(('M bm Data'!$C48^2)+('M bm Data'!AM$3^2))&gt;1.96," &gt; ",IF(('M bm Data'!$B48-'M bm Data'!AM$2)/SQRT(('M bm Data'!$C48^2)+('M bm Data'!AM$3^2))&lt;-1.96," &lt; "," - "))</f>
        <v xml:space="preserve"> - </v>
      </c>
      <c r="N47" s="103" t="str">
        <f>IF(('M bm Data'!$B48-'M bm Data'!AN$2)/SQRT(('M bm Data'!$C48^2)+('M bm Data'!AN$3^2))&gt;1.96," &gt; ",IF(('M bm Data'!$B48-'M bm Data'!AN$2)/SQRT(('M bm Data'!$C48^2)+('M bm Data'!AN$3^2))&lt;-1.96," &lt; "," - "))</f>
        <v xml:space="preserve"> - </v>
      </c>
      <c r="O47" s="103" t="str">
        <f>IF(('M bm Data'!$B48-'M bm Data'!AO$2)/SQRT(('M bm Data'!$C48^2)+('M bm Data'!AO$3^2))&gt;1.96," &gt; ",IF(('M bm Data'!$B48-'M bm Data'!AO$2)/SQRT(('M bm Data'!$C48^2)+('M bm Data'!AO$3^2))&lt;-1.96," &lt; "," - "))</f>
        <v xml:space="preserve"> - </v>
      </c>
      <c r="P47" s="103" t="str">
        <f>IF(('M bm Data'!$B48-'M bm Data'!AP$2)/SQRT(('M bm Data'!$C48^2)+('M bm Data'!AP$3^2))&gt;1.96," &gt; ",IF(('M bm Data'!$B48-'M bm Data'!AP$2)/SQRT(('M bm Data'!$C48^2)+('M bm Data'!AP$3^2))&lt;-1.96," &lt; "," - "))</f>
        <v xml:space="preserve"> - </v>
      </c>
      <c r="Q47" s="103" t="str">
        <f>IF(('M bm Data'!$B48-'M bm Data'!AQ$2)/SQRT(('M bm Data'!$C48^2)+('M bm Data'!AQ$3^2))&gt;1.96," &gt; ",IF(('M bm Data'!$B48-'M bm Data'!AQ$2)/SQRT(('M bm Data'!$C48^2)+('M bm Data'!AQ$3^2))&lt;-1.96," &lt; "," - "))</f>
        <v xml:space="preserve"> - </v>
      </c>
      <c r="R47" s="103" t="str">
        <f>IF(('M bm Data'!$B48-'M bm Data'!AR$2)/SQRT(('M bm Data'!$C48^2)+('M bm Data'!AR$3^2))&gt;1.96," &gt; ",IF(('M bm Data'!$B48-'M bm Data'!AR$2)/SQRT(('M bm Data'!$C48^2)+('M bm Data'!AR$3^2))&lt;-1.96," &lt; "," - "))</f>
        <v xml:space="preserve"> - </v>
      </c>
      <c r="S47" s="103" t="str">
        <f>IF(('M bm Data'!$B48-'M bm Data'!AS$2)/SQRT(('M bm Data'!$C48^2)+('M bm Data'!AS$3^2))&gt;1.96," &gt; ",IF(('M bm Data'!$B48-'M bm Data'!AS$2)/SQRT(('M bm Data'!$C48^2)+('M bm Data'!AS$3^2))&lt;-1.96," &lt; "," - "))</f>
        <v xml:space="preserve"> - </v>
      </c>
      <c r="T47" s="103" t="str">
        <f>IF(('M bm Data'!$B48-'M bm Data'!AT$2)/SQRT(('M bm Data'!$C48^2)+('M bm Data'!AT$3^2))&gt;1.96," &gt; ",IF(('M bm Data'!$B48-'M bm Data'!AT$2)/SQRT(('M bm Data'!$C48^2)+('M bm Data'!AT$3^2))&lt;-1.96," &lt; "," - "))</f>
        <v xml:space="preserve"> - </v>
      </c>
      <c r="U47" s="103" t="str">
        <f>IF(('M bm Data'!$B48-'M bm Data'!AU$2)/SQRT(('M bm Data'!$C48^2)+('M bm Data'!AU$3^2))&gt;1.96," &gt; ",IF(('M bm Data'!$B48-'M bm Data'!AU$2)/SQRT(('M bm Data'!$C48^2)+('M bm Data'!AU$3^2))&lt;-1.96," &lt; "," - "))</f>
        <v xml:space="preserve"> - </v>
      </c>
      <c r="V47" s="103" t="str">
        <f>IF(('M bm Data'!$B48-'M bm Data'!AV$2)/SQRT(('M bm Data'!$C48^2)+('M bm Data'!AV$3^2))&gt;1.96," &gt; ",IF(('M bm Data'!$B48-'M bm Data'!AV$2)/SQRT(('M bm Data'!$C48^2)+('M bm Data'!AV$3^2))&lt;-1.96," &lt; "," - "))</f>
        <v xml:space="preserve"> &gt; </v>
      </c>
      <c r="W47" s="103" t="str">
        <f>IF(('M bm Data'!$B48-'M bm Data'!AW$2)/SQRT(('M bm Data'!$C48^2)+('M bm Data'!AW$3^2))&gt;1.96," &gt; ",IF(('M bm Data'!$B48-'M bm Data'!AW$2)/SQRT(('M bm Data'!$C48^2)+('M bm Data'!AW$3^2))&lt;-1.96," &lt; "," - "))</f>
        <v xml:space="preserve"> &gt; </v>
      </c>
      <c r="X47" s="103" t="str">
        <f>IF(('M bm Data'!$B48-'M bm Data'!AX$2)/SQRT(('M bm Data'!$C48^2)+('M bm Data'!AX$3^2))&gt;1.96," &gt; ",IF(('M bm Data'!$B48-'M bm Data'!AX$2)/SQRT(('M bm Data'!$C48^2)+('M bm Data'!AX$3^2))&lt;-1.96," &lt; "," - "))</f>
        <v xml:space="preserve"> &gt; </v>
      </c>
      <c r="Y47" s="103" t="str">
        <f>IF(('M bm Data'!$B48-'M bm Data'!AY$2)/SQRT(('M bm Data'!$C48^2)+('M bm Data'!AY$3^2))&gt;1.96," &gt; ",IF(('M bm Data'!$B48-'M bm Data'!AY$2)/SQRT(('M bm Data'!$C48^2)+('M bm Data'!AY$3^2))&lt;-1.96," &lt; "," - "))</f>
        <v xml:space="preserve"> &gt; </v>
      </c>
      <c r="Z47" s="103" t="str">
        <f>IF(('M bm Data'!$B48-'M bm Data'!AZ$2)/SQRT(('M bm Data'!$C48^2)+('M bm Data'!AZ$3^2))&gt;1.96," &gt; ",IF(('M bm Data'!$B48-'M bm Data'!AZ$2)/SQRT(('M bm Data'!$C48^2)+('M bm Data'!AZ$3^2))&lt;-1.96," &lt; "," - "))</f>
        <v xml:space="preserve"> &gt; </v>
      </c>
      <c r="AA47" s="103" t="str">
        <f>IF(('M bm Data'!$B48-'M bm Data'!BA$2)/SQRT(('M bm Data'!$C48^2)+('M bm Data'!BA$3^2))&gt;1.96," &gt; ",IF(('M bm Data'!$B48-'M bm Data'!BA$2)/SQRT(('M bm Data'!$C48^2)+('M bm Data'!BA$3^2))&lt;-1.96," &lt; "," - "))</f>
        <v xml:space="preserve"> &gt; </v>
      </c>
      <c r="AB47" s="103" t="str">
        <f>IF(('M bm Data'!$B48-'M bm Data'!BB$2)/SQRT(('M bm Data'!$C48^2)+('M bm Data'!BB$3^2))&gt;1.96," &gt; ",IF(('M bm Data'!$B48-'M bm Data'!BB$2)/SQRT(('M bm Data'!$C48^2)+('M bm Data'!BB$3^2))&lt;-1.96," &lt; "," - "))</f>
        <v xml:space="preserve"> &gt; </v>
      </c>
      <c r="AC47" s="103" t="str">
        <f>IF(('M bm Data'!$B48-'M bm Data'!BC$2)/SQRT(('M bm Data'!$C48^2)+('M bm Data'!BC$3^2))&gt;1.96," &gt; ",IF(('M bm Data'!$B48-'M bm Data'!BC$2)/SQRT(('M bm Data'!$C48^2)+('M bm Data'!BC$3^2))&lt;-1.96," &lt; "," - "))</f>
        <v xml:space="preserve"> &gt; </v>
      </c>
      <c r="AD47" s="103" t="str">
        <f>IF(('M bm Data'!$B48-'M bm Data'!BD$2)/SQRT(('M bm Data'!$C48^2)+('M bm Data'!BD$3^2))&gt;1.96," &gt; ",IF(('M bm Data'!$B48-'M bm Data'!BD$2)/SQRT(('M bm Data'!$C48^2)+('M bm Data'!BD$3^2))&lt;-1.96," &lt; "," - "))</f>
        <v xml:space="preserve"> &gt; </v>
      </c>
      <c r="AE47" s="103" t="str">
        <f>IF(('M bm Data'!$B48-'M bm Data'!BE$2)/SQRT(('M bm Data'!$C48^2)+('M bm Data'!BE$3^2))&gt;1.96," &gt; ",IF(('M bm Data'!$B48-'M bm Data'!BE$2)/SQRT(('M bm Data'!$C48^2)+('M bm Data'!BE$3^2))&lt;-1.96," &lt; "," - "))</f>
        <v xml:space="preserve"> &gt; </v>
      </c>
      <c r="AF47" s="103" t="str">
        <f>IF(('M bm Data'!$B48-'M bm Data'!BF$2)/SQRT(('M bm Data'!$C48^2)+('M bm Data'!BF$3^2))&gt;1.96," &gt; ",IF(('M bm Data'!$B48-'M bm Data'!BF$2)/SQRT(('M bm Data'!$C48^2)+('M bm Data'!BF$3^2))&lt;-1.96," &lt; "," - "))</f>
        <v xml:space="preserve"> &gt; </v>
      </c>
      <c r="AG47" s="103" t="str">
        <f>IF(('M bm Data'!$B48-'M bm Data'!BG$2)/SQRT(('M bm Data'!$C48^2)+('M bm Data'!BG$3^2))&gt;1.96," &gt; ",IF(('M bm Data'!$B48-'M bm Data'!BG$2)/SQRT(('M bm Data'!$C48^2)+('M bm Data'!BG$3^2))&lt;-1.96," &lt; "," - "))</f>
        <v xml:space="preserve"> &gt; </v>
      </c>
      <c r="AH47" s="103" t="str">
        <f>IF(('M bm Data'!$B48-'M bm Data'!BH$2)/SQRT(('M bm Data'!$C48^2)+('M bm Data'!BH$3^2))&gt;1.96," &gt; ",IF(('M bm Data'!$B48-'M bm Data'!BH$2)/SQRT(('M bm Data'!$C48^2)+('M bm Data'!BH$3^2))&lt;-1.96," &lt; "," - "))</f>
        <v xml:space="preserve"> &gt; </v>
      </c>
      <c r="AI47" s="103" t="str">
        <f>IF(('M bm Data'!$B48-'M bm Data'!BI$2)/SQRT(('M bm Data'!$C48^2)+('M bm Data'!BI$3^2))&gt;1.96," &gt; ",IF(('M bm Data'!$B48-'M bm Data'!BI$2)/SQRT(('M bm Data'!$C48^2)+('M bm Data'!BI$3^2))&lt;-1.96," &lt; "," - "))</f>
        <v xml:space="preserve"> &gt; </v>
      </c>
      <c r="AJ47" s="103" t="str">
        <f>IF(('M bm Data'!$B48-'M bm Data'!BJ$2)/SQRT(('M bm Data'!$C48^2)+('M bm Data'!BJ$3^2))&gt;1.96," &gt; ",IF(('M bm Data'!$B48-'M bm Data'!BJ$2)/SQRT(('M bm Data'!$C48^2)+('M bm Data'!BJ$3^2))&lt;-1.96," &lt; "," - "))</f>
        <v xml:space="preserve"> &gt; </v>
      </c>
      <c r="AK47" s="103" t="str">
        <f>IF(('M bm Data'!$B48-'M bm Data'!BK$2)/SQRT(('M bm Data'!$C48^2)+('M bm Data'!BK$3^2))&gt;1.96," &gt; ",IF(('M bm Data'!$B48-'M bm Data'!BK$2)/SQRT(('M bm Data'!$C48^2)+('M bm Data'!BK$3^2))&lt;-1.96," &lt; "," - "))</f>
        <v xml:space="preserve"> &gt; </v>
      </c>
      <c r="AL47" s="103" t="str">
        <f>IF(('M bm Data'!$B48-'M bm Data'!BL$2)/SQRT(('M bm Data'!$C48^2)+('M bm Data'!BL$3^2))&gt;1.96," &gt; ",IF(('M bm Data'!$B48-'M bm Data'!BL$2)/SQRT(('M bm Data'!$C48^2)+('M bm Data'!BL$3^2))&lt;-1.96," &lt; "," - "))</f>
        <v xml:space="preserve"> &gt; </v>
      </c>
      <c r="AM47" s="103" t="str">
        <f>IF(('M bm Data'!$B48-'M bm Data'!BM$2)/SQRT(('M bm Data'!$C48^2)+('M bm Data'!BM$3^2))&gt;1.96," &gt; ",IF(('M bm Data'!$B48-'M bm Data'!BM$2)/SQRT(('M bm Data'!$C48^2)+('M bm Data'!BM$3^2))&lt;-1.96," &lt; "," - "))</f>
        <v xml:space="preserve"> &gt; </v>
      </c>
      <c r="AN47" s="103" t="str">
        <f>IF(('M bm Data'!$B48-'M bm Data'!BN$2)/SQRT(('M bm Data'!$C48^2)+('M bm Data'!BN$3^2))&gt;1.96," &gt; ",IF(('M bm Data'!$B48-'M bm Data'!BN$2)/SQRT(('M bm Data'!$C48^2)+('M bm Data'!BN$3^2))&lt;-1.96," &lt; "," - "))</f>
        <v xml:space="preserve"> &gt; </v>
      </c>
      <c r="AO47" s="103" t="str">
        <f>IF(('M bm Data'!$B48-'M bm Data'!BO$2)/SQRT(('M bm Data'!$C48^2)+('M bm Data'!BO$3^2))&gt;1.96," &gt; ",IF(('M bm Data'!$B48-'M bm Data'!BO$2)/SQRT(('M bm Data'!$C48^2)+('M bm Data'!BO$3^2))&lt;-1.96," &lt; "," - "))</f>
        <v xml:space="preserve"> &gt; </v>
      </c>
      <c r="AP47" s="103" t="str">
        <f>IF(('M bm Data'!$B48-'M bm Data'!BP$2)/SQRT(('M bm Data'!$C48^2)+('M bm Data'!BP$3^2))&gt;1.96," &gt; ",IF(('M bm Data'!$B48-'M bm Data'!BP$2)/SQRT(('M bm Data'!$C48^2)+('M bm Data'!BP$3^2))&lt;-1.96," &lt; "," - "))</f>
        <v xml:space="preserve"> &gt; </v>
      </c>
      <c r="AQ47" s="103" t="str">
        <f>IF(('M bm Data'!$B48-'M bm Data'!BQ$2)/SQRT(('M bm Data'!$C48^2)+('M bm Data'!BQ$3^2))&gt;1.96," &gt; ",IF(('M bm Data'!$B48-'M bm Data'!BQ$2)/SQRT(('M bm Data'!$C48^2)+('M bm Data'!BQ$3^2))&lt;-1.96," &lt; "," - "))</f>
        <v xml:space="preserve"> &gt; </v>
      </c>
      <c r="AR47" s="103" t="str">
        <f>IF(('M bm Data'!$B48-'M bm Data'!BR$2)/SQRT(('M bm Data'!$C48^2)+('M bm Data'!BR$3^2))&gt;1.96," &gt; ",IF(('M bm Data'!$B48-'M bm Data'!BR$2)/SQRT(('M bm Data'!$C48^2)+('M bm Data'!BR$3^2))&lt;-1.96," &lt; "," - "))</f>
        <v xml:space="preserve"> &gt; </v>
      </c>
      <c r="AS47" s="103" t="str">
        <f>IF(('M bm Data'!$B48-'M bm Data'!BS$2)/SQRT(('M bm Data'!$C48^2)+('M bm Data'!BS$3^2))&gt;1.96," &gt; ",IF(('M bm Data'!$B48-'M bm Data'!BS$2)/SQRT(('M bm Data'!$C48^2)+('M bm Data'!BS$3^2))&lt;-1.96," &lt; "," - "))</f>
        <v xml:space="preserve"> &gt; </v>
      </c>
      <c r="AT47" s="103" t="str">
        <f>IF(('M bm Data'!$B48-'M bm Data'!BT$2)/SQRT(('M bm Data'!$C48^2)+('M bm Data'!BT$3^2))&gt;1.96," &gt; ",IF(('M bm Data'!$B48-'M bm Data'!BT$2)/SQRT(('M bm Data'!$C48^2)+('M bm Data'!BT$3^2))&lt;-1.96," &lt; "," - "))</f>
        <v xml:space="preserve"> &gt; </v>
      </c>
      <c r="AU47" s="103" t="str">
        <f>IF(('M bm Data'!$B48-'M bm Data'!BU$2)/SQRT(('M bm Data'!$C48^2)+('M bm Data'!BU$3^2))&gt;1.96," &gt; ",IF(('M bm Data'!$B48-'M bm Data'!BU$2)/SQRT(('M bm Data'!$C48^2)+('M bm Data'!BU$3^2))&lt;-1.96," &lt; "," - "))</f>
        <v xml:space="preserve"> &gt; </v>
      </c>
      <c r="AV47" s="104" t="str">
        <f>IF(('M bm Data'!$B48-'M bm Data'!BV$2)/SQRT(('M bm Data'!$C48^2)+('M bm Data'!BV$3^2))&gt;1.96," &gt; ",IF(('M bm Data'!$B48-'M bm Data'!BV$2)/SQRT(('M bm Data'!$C48^2)+('M bm Data'!BV$3^2))&lt;-1.96," &lt; "," - "))</f>
        <v xml:space="preserve"> &gt; </v>
      </c>
      <c r="AW47" s="23">
        <f t="shared" si="3"/>
        <v>11</v>
      </c>
      <c r="AX47" s="12">
        <f t="shared" si="4"/>
        <v>9</v>
      </c>
      <c r="AY47" s="24">
        <f t="shared" si="5"/>
        <v>27</v>
      </c>
    </row>
    <row r="48" spans="1:51">
      <c r="A48" s="101" t="str">
        <f>'M bm Data'!A49</f>
        <v>West Virginia</v>
      </c>
      <c r="B48" s="102" t="str">
        <f>IF(('M bm Data'!$B49-'M bm Data'!AB$2)/SQRT(('M bm Data'!$C49^2)+('M bm Data'!AB$3^2))&gt;1.96," &gt; ",IF(('M bm Data'!$B49-'M bm Data'!AB$2)/SQRT(('M bm Data'!$C49^2)+('M bm Data'!AB$3^2))&lt;-1.96," &lt; "," - "))</f>
        <v xml:space="preserve"> &lt; </v>
      </c>
      <c r="C48" s="103" t="str">
        <f>IF(('M bm Data'!$B49-'M bm Data'!AC$2)/SQRT(('M bm Data'!$C49^2)+('M bm Data'!AC$3^2))&gt;1.96," &gt; ",IF(('M bm Data'!$B49-'M bm Data'!AC$2)/SQRT(('M bm Data'!$C49^2)+('M bm Data'!AC$3^2))&lt;-1.96," &lt; "," - "))</f>
        <v xml:space="preserve"> &lt; </v>
      </c>
      <c r="D48" s="103" t="str">
        <f>IF(('M bm Data'!$B49-'M bm Data'!AD$2)/SQRT(('M bm Data'!$C49^2)+('M bm Data'!AD$3^2))&gt;1.96," &gt; ",IF(('M bm Data'!$B49-'M bm Data'!AD$2)/SQRT(('M bm Data'!$C49^2)+('M bm Data'!AD$3^2))&lt;-1.96," &lt; "," - "))</f>
        <v xml:space="preserve"> &lt; </v>
      </c>
      <c r="E48" s="103" t="str">
        <f>IF(('M bm Data'!$B49-'M bm Data'!AE$2)/SQRT(('M bm Data'!$C49^2)+('M bm Data'!AE$3^2))&gt;1.96," &gt; ",IF(('M bm Data'!$B49-'M bm Data'!AE$2)/SQRT(('M bm Data'!$C49^2)+('M bm Data'!AE$3^2))&lt;-1.96," &lt; "," - "))</f>
        <v xml:space="preserve"> &lt; </v>
      </c>
      <c r="F48" s="103" t="str">
        <f>IF(('M bm Data'!$B49-'M bm Data'!AF$2)/SQRT(('M bm Data'!$C49^2)+('M bm Data'!AF$3^2))&gt;1.96," &gt; ",IF(('M bm Data'!$B49-'M bm Data'!AF$2)/SQRT(('M bm Data'!$C49^2)+('M bm Data'!AF$3^2))&lt;-1.96," &lt; "," - "))</f>
        <v xml:space="preserve"> &lt; </v>
      </c>
      <c r="G48" s="103" t="str">
        <f>IF(('M bm Data'!$B49-'M bm Data'!AG$2)/SQRT(('M bm Data'!$C49^2)+('M bm Data'!AG$3^2))&gt;1.96," &gt; ",IF(('M bm Data'!$B49-'M bm Data'!AG$2)/SQRT(('M bm Data'!$C49^2)+('M bm Data'!AG$3^2))&lt;-1.96," &lt; "," - "))</f>
        <v xml:space="preserve"> &lt; </v>
      </c>
      <c r="H48" s="103" t="str">
        <f>IF(('M bm Data'!$B49-'M bm Data'!AH$2)/SQRT(('M bm Data'!$C49^2)+('M bm Data'!AH$3^2))&gt;1.96," &gt; ",IF(('M bm Data'!$B49-'M bm Data'!AH$2)/SQRT(('M bm Data'!$C49^2)+('M bm Data'!AH$3^2))&lt;-1.96," &lt; "," - "))</f>
        <v xml:space="preserve"> &lt; </v>
      </c>
      <c r="I48" s="103" t="str">
        <f>IF(('M bm Data'!$B49-'M bm Data'!AI$2)/SQRT(('M bm Data'!$C49^2)+('M bm Data'!AI$3^2))&gt;1.96," &gt; ",IF(('M bm Data'!$B49-'M bm Data'!AI$2)/SQRT(('M bm Data'!$C49^2)+('M bm Data'!AI$3^2))&lt;-1.96," &lt; "," - "))</f>
        <v xml:space="preserve"> &lt; </v>
      </c>
      <c r="J48" s="103" t="str">
        <f>IF(('M bm Data'!$B49-'M bm Data'!AJ$2)/SQRT(('M bm Data'!$C49^2)+('M bm Data'!AJ$3^2))&gt;1.96," &gt; ",IF(('M bm Data'!$B49-'M bm Data'!AJ$2)/SQRT(('M bm Data'!$C49^2)+('M bm Data'!AJ$3^2))&lt;-1.96," &lt; "," - "))</f>
        <v xml:space="preserve"> &lt; </v>
      </c>
      <c r="K48" s="103" t="str">
        <f>IF(('M bm Data'!$B49-'M bm Data'!AK$2)/SQRT(('M bm Data'!$C49^2)+('M bm Data'!AK$3^2))&gt;1.96," &gt; ",IF(('M bm Data'!$B49-'M bm Data'!AK$2)/SQRT(('M bm Data'!$C49^2)+('M bm Data'!AK$3^2))&lt;-1.96," &lt; "," - "))</f>
        <v xml:space="preserve"> &lt; </v>
      </c>
      <c r="L48" s="103" t="str">
        <f>IF(('M bm Data'!$B49-'M bm Data'!AL$2)/SQRT(('M bm Data'!$C49^2)+('M bm Data'!AL$3^2))&gt;1.96," &gt; ",IF(('M bm Data'!$B49-'M bm Data'!AL$2)/SQRT(('M bm Data'!$C49^2)+('M bm Data'!AL$3^2))&lt;-1.96," &lt; "," - "))</f>
        <v xml:space="preserve"> &lt; </v>
      </c>
      <c r="M48" s="103" t="str">
        <f>IF(('M bm Data'!$B49-'M bm Data'!AM$2)/SQRT(('M bm Data'!$C49^2)+('M bm Data'!AM$3^2))&gt;1.96," &gt; ",IF(('M bm Data'!$B49-'M bm Data'!AM$2)/SQRT(('M bm Data'!$C49^2)+('M bm Data'!AM$3^2))&lt;-1.96," &lt; "," - "))</f>
        <v xml:space="preserve"> - </v>
      </c>
      <c r="N48" s="103" t="str">
        <f>IF(('M bm Data'!$B49-'M bm Data'!AN$2)/SQRT(('M bm Data'!$C49^2)+('M bm Data'!AN$3^2))&gt;1.96," &gt; ",IF(('M bm Data'!$B49-'M bm Data'!AN$2)/SQRT(('M bm Data'!$C49^2)+('M bm Data'!AN$3^2))&lt;-1.96," &lt; "," - "))</f>
        <v xml:space="preserve"> - </v>
      </c>
      <c r="O48" s="103" t="str">
        <f>IF(('M bm Data'!$B49-'M bm Data'!AO$2)/SQRT(('M bm Data'!$C49^2)+('M bm Data'!AO$3^2))&gt;1.96," &gt; ",IF(('M bm Data'!$B49-'M bm Data'!AO$2)/SQRT(('M bm Data'!$C49^2)+('M bm Data'!AO$3^2))&lt;-1.96," &lt; "," - "))</f>
        <v xml:space="preserve"> - </v>
      </c>
      <c r="P48" s="103" t="str">
        <f>IF(('M bm Data'!$B49-'M bm Data'!AP$2)/SQRT(('M bm Data'!$C49^2)+('M bm Data'!AP$3^2))&gt;1.96," &gt; ",IF(('M bm Data'!$B49-'M bm Data'!AP$2)/SQRT(('M bm Data'!$C49^2)+('M bm Data'!AP$3^2))&lt;-1.96," &lt; "," - "))</f>
        <v xml:space="preserve"> - </v>
      </c>
      <c r="Q48" s="103" t="str">
        <f>IF(('M bm Data'!$B49-'M bm Data'!AQ$2)/SQRT(('M bm Data'!$C49^2)+('M bm Data'!AQ$3^2))&gt;1.96," &gt; ",IF(('M bm Data'!$B49-'M bm Data'!AQ$2)/SQRT(('M bm Data'!$C49^2)+('M bm Data'!AQ$3^2))&lt;-1.96," &lt; "," - "))</f>
        <v xml:space="preserve"> - </v>
      </c>
      <c r="R48" s="103" t="str">
        <f>IF(('M bm Data'!$B49-'M bm Data'!AR$2)/SQRT(('M bm Data'!$C49^2)+('M bm Data'!AR$3^2))&gt;1.96," &gt; ",IF(('M bm Data'!$B49-'M bm Data'!AR$2)/SQRT(('M bm Data'!$C49^2)+('M bm Data'!AR$3^2))&lt;-1.96," &lt; "," - "))</f>
        <v xml:space="preserve"> - </v>
      </c>
      <c r="S48" s="103" t="str">
        <f>IF(('M bm Data'!$B49-'M bm Data'!AS$2)/SQRT(('M bm Data'!$C49^2)+('M bm Data'!AS$3^2))&gt;1.96," &gt; ",IF(('M bm Data'!$B49-'M bm Data'!AS$2)/SQRT(('M bm Data'!$C49^2)+('M bm Data'!AS$3^2))&lt;-1.96," &lt; "," - "))</f>
        <v xml:space="preserve"> - </v>
      </c>
      <c r="T48" s="103" t="str">
        <f>IF(('M bm Data'!$B49-'M bm Data'!AT$2)/SQRT(('M bm Data'!$C49^2)+('M bm Data'!AT$3^2))&gt;1.96," &gt; ",IF(('M bm Data'!$B49-'M bm Data'!AT$2)/SQRT(('M bm Data'!$C49^2)+('M bm Data'!AT$3^2))&lt;-1.96," &lt; "," - "))</f>
        <v xml:space="preserve"> - </v>
      </c>
      <c r="U48" s="103" t="str">
        <f>IF(('M bm Data'!$B49-'M bm Data'!AU$2)/SQRT(('M bm Data'!$C49^2)+('M bm Data'!AU$3^2))&gt;1.96," &gt; ",IF(('M bm Data'!$B49-'M bm Data'!AU$2)/SQRT(('M bm Data'!$C49^2)+('M bm Data'!AU$3^2))&lt;-1.96," &lt; "," - "))</f>
        <v xml:space="preserve"> - </v>
      </c>
      <c r="V48" s="103" t="str">
        <f>IF(('M bm Data'!$B49-'M bm Data'!AV$2)/SQRT(('M bm Data'!$C49^2)+('M bm Data'!AV$3^2))&gt;1.96," &gt; ",IF(('M bm Data'!$B49-'M bm Data'!AV$2)/SQRT(('M bm Data'!$C49^2)+('M bm Data'!AV$3^2))&lt;-1.96," &lt; "," - "))</f>
        <v xml:space="preserve"> &gt; </v>
      </c>
      <c r="W48" s="103" t="str">
        <f>IF(('M bm Data'!$B49-'M bm Data'!AW$2)/SQRT(('M bm Data'!$C49^2)+('M bm Data'!AW$3^2))&gt;1.96," &gt; ",IF(('M bm Data'!$B49-'M bm Data'!AW$2)/SQRT(('M bm Data'!$C49^2)+('M bm Data'!AW$3^2))&lt;-1.96," &lt; "," - "))</f>
        <v xml:space="preserve"> &gt; </v>
      </c>
      <c r="X48" s="103" t="str">
        <f>IF(('M bm Data'!$B49-'M bm Data'!AX$2)/SQRT(('M bm Data'!$C49^2)+('M bm Data'!AX$3^2))&gt;1.96," &gt; ",IF(('M bm Data'!$B49-'M bm Data'!AX$2)/SQRT(('M bm Data'!$C49^2)+('M bm Data'!AX$3^2))&lt;-1.96," &lt; "," - "))</f>
        <v xml:space="preserve"> &gt; </v>
      </c>
      <c r="Y48" s="103" t="str">
        <f>IF(('M bm Data'!$B49-'M bm Data'!AY$2)/SQRT(('M bm Data'!$C49^2)+('M bm Data'!AY$3^2))&gt;1.96," &gt; ",IF(('M bm Data'!$B49-'M bm Data'!AY$2)/SQRT(('M bm Data'!$C49^2)+('M bm Data'!AY$3^2))&lt;-1.96," &lt; "," - "))</f>
        <v xml:space="preserve"> &gt; </v>
      </c>
      <c r="Z48" s="103" t="str">
        <f>IF(('M bm Data'!$B49-'M bm Data'!AZ$2)/SQRT(('M bm Data'!$C49^2)+('M bm Data'!AZ$3^2))&gt;1.96," &gt; ",IF(('M bm Data'!$B49-'M bm Data'!AZ$2)/SQRT(('M bm Data'!$C49^2)+('M bm Data'!AZ$3^2))&lt;-1.96," &lt; "," - "))</f>
        <v xml:space="preserve"> &gt; </v>
      </c>
      <c r="AA48" s="103" t="str">
        <f>IF(('M bm Data'!$B49-'M bm Data'!BA$2)/SQRT(('M bm Data'!$C49^2)+('M bm Data'!BA$3^2))&gt;1.96," &gt; ",IF(('M bm Data'!$B49-'M bm Data'!BA$2)/SQRT(('M bm Data'!$C49^2)+('M bm Data'!BA$3^2))&lt;-1.96," &lt; "," - "))</f>
        <v xml:space="preserve"> &gt; </v>
      </c>
      <c r="AB48" s="103" t="str">
        <f>IF(('M bm Data'!$B49-'M bm Data'!BB$2)/SQRT(('M bm Data'!$C49^2)+('M bm Data'!BB$3^2))&gt;1.96," &gt; ",IF(('M bm Data'!$B49-'M bm Data'!BB$2)/SQRT(('M bm Data'!$C49^2)+('M bm Data'!BB$3^2))&lt;-1.96," &lt; "," - "))</f>
        <v xml:space="preserve"> &gt; </v>
      </c>
      <c r="AC48" s="103" t="str">
        <f>IF(('M bm Data'!$B49-'M bm Data'!BC$2)/SQRT(('M bm Data'!$C49^2)+('M bm Data'!BC$3^2))&gt;1.96," &gt; ",IF(('M bm Data'!$B49-'M bm Data'!BC$2)/SQRT(('M bm Data'!$C49^2)+('M bm Data'!BC$3^2))&lt;-1.96," &lt; "," - "))</f>
        <v xml:space="preserve"> &gt; </v>
      </c>
      <c r="AD48" s="103" t="str">
        <f>IF(('M bm Data'!$B49-'M bm Data'!BD$2)/SQRT(('M bm Data'!$C49^2)+('M bm Data'!BD$3^2))&gt;1.96," &gt; ",IF(('M bm Data'!$B49-'M bm Data'!BD$2)/SQRT(('M bm Data'!$C49^2)+('M bm Data'!BD$3^2))&lt;-1.96," &lt; "," - "))</f>
        <v xml:space="preserve"> &gt; </v>
      </c>
      <c r="AE48" s="103" t="str">
        <f>IF(('M bm Data'!$B49-'M bm Data'!BE$2)/SQRT(('M bm Data'!$C49^2)+('M bm Data'!BE$3^2))&gt;1.96," &gt; ",IF(('M bm Data'!$B49-'M bm Data'!BE$2)/SQRT(('M bm Data'!$C49^2)+('M bm Data'!BE$3^2))&lt;-1.96," &lt; "," - "))</f>
        <v xml:space="preserve"> &gt; </v>
      </c>
      <c r="AF48" s="103" t="str">
        <f>IF(('M bm Data'!$B49-'M bm Data'!BF$2)/SQRT(('M bm Data'!$C49^2)+('M bm Data'!BF$3^2))&gt;1.96," &gt; ",IF(('M bm Data'!$B49-'M bm Data'!BF$2)/SQRT(('M bm Data'!$C49^2)+('M bm Data'!BF$3^2))&lt;-1.96," &lt; "," - "))</f>
        <v xml:space="preserve"> &gt; </v>
      </c>
      <c r="AG48" s="103" t="str">
        <f>IF(('M bm Data'!$B49-'M bm Data'!BG$2)/SQRT(('M bm Data'!$C49^2)+('M bm Data'!BG$3^2))&gt;1.96," &gt; ",IF(('M bm Data'!$B49-'M bm Data'!BG$2)/SQRT(('M bm Data'!$C49^2)+('M bm Data'!BG$3^2))&lt;-1.96," &lt; "," - "))</f>
        <v xml:space="preserve"> &gt; </v>
      </c>
      <c r="AH48" s="103" t="str">
        <f>IF(('M bm Data'!$B49-'M bm Data'!BH$2)/SQRT(('M bm Data'!$C49^2)+('M bm Data'!BH$3^2))&gt;1.96," &gt; ",IF(('M bm Data'!$B49-'M bm Data'!BH$2)/SQRT(('M bm Data'!$C49^2)+('M bm Data'!BH$3^2))&lt;-1.96," &lt; "," - "))</f>
        <v xml:space="preserve"> &gt; </v>
      </c>
      <c r="AI48" s="103" t="str">
        <f>IF(('M bm Data'!$B49-'M bm Data'!BI$2)/SQRT(('M bm Data'!$C49^2)+('M bm Data'!BI$3^2))&gt;1.96," &gt; ",IF(('M bm Data'!$B49-'M bm Data'!BI$2)/SQRT(('M bm Data'!$C49^2)+('M bm Data'!BI$3^2))&lt;-1.96," &lt; "," - "))</f>
        <v xml:space="preserve"> &gt; </v>
      </c>
      <c r="AJ48" s="103" t="str">
        <f>IF(('M bm Data'!$B49-'M bm Data'!BJ$2)/SQRT(('M bm Data'!$C49^2)+('M bm Data'!BJ$3^2))&gt;1.96," &gt; ",IF(('M bm Data'!$B49-'M bm Data'!BJ$2)/SQRT(('M bm Data'!$C49^2)+('M bm Data'!BJ$3^2))&lt;-1.96," &lt; "," - "))</f>
        <v xml:space="preserve"> &gt; </v>
      </c>
      <c r="AK48" s="103" t="str">
        <f>IF(('M bm Data'!$B49-'M bm Data'!BK$2)/SQRT(('M bm Data'!$C49^2)+('M bm Data'!BK$3^2))&gt;1.96," &gt; ",IF(('M bm Data'!$B49-'M bm Data'!BK$2)/SQRT(('M bm Data'!$C49^2)+('M bm Data'!BK$3^2))&lt;-1.96," &lt; "," - "))</f>
        <v xml:space="preserve"> &gt; </v>
      </c>
      <c r="AL48" s="103" t="str">
        <f>IF(('M bm Data'!$B49-'M bm Data'!BL$2)/SQRT(('M bm Data'!$C49^2)+('M bm Data'!BL$3^2))&gt;1.96," &gt; ",IF(('M bm Data'!$B49-'M bm Data'!BL$2)/SQRT(('M bm Data'!$C49^2)+('M bm Data'!BL$3^2))&lt;-1.96," &lt; "," - "))</f>
        <v xml:space="preserve"> &gt; </v>
      </c>
      <c r="AM48" s="103" t="str">
        <f>IF(('M bm Data'!$B49-'M bm Data'!BM$2)/SQRT(('M bm Data'!$C49^2)+('M bm Data'!BM$3^2))&gt;1.96," &gt; ",IF(('M bm Data'!$B49-'M bm Data'!BM$2)/SQRT(('M bm Data'!$C49^2)+('M bm Data'!BM$3^2))&lt;-1.96," &lt; "," - "))</f>
        <v xml:space="preserve"> &gt; </v>
      </c>
      <c r="AN48" s="103" t="str">
        <f>IF(('M bm Data'!$B49-'M bm Data'!BN$2)/SQRT(('M bm Data'!$C49^2)+('M bm Data'!BN$3^2))&gt;1.96," &gt; ",IF(('M bm Data'!$B49-'M bm Data'!BN$2)/SQRT(('M bm Data'!$C49^2)+('M bm Data'!BN$3^2))&lt;-1.96," &lt; "," - "))</f>
        <v xml:space="preserve"> &gt; </v>
      </c>
      <c r="AO48" s="103" t="str">
        <f>IF(('M bm Data'!$B49-'M bm Data'!BO$2)/SQRT(('M bm Data'!$C49^2)+('M bm Data'!BO$3^2))&gt;1.96," &gt; ",IF(('M bm Data'!$B49-'M bm Data'!BO$2)/SQRT(('M bm Data'!$C49^2)+('M bm Data'!BO$3^2))&lt;-1.96," &lt; "," - "))</f>
        <v xml:space="preserve"> &gt; </v>
      </c>
      <c r="AP48" s="103" t="str">
        <f>IF(('M bm Data'!$B49-'M bm Data'!BP$2)/SQRT(('M bm Data'!$C49^2)+('M bm Data'!BP$3^2))&gt;1.96," &gt; ",IF(('M bm Data'!$B49-'M bm Data'!BP$2)/SQRT(('M bm Data'!$C49^2)+('M bm Data'!BP$3^2))&lt;-1.96," &lt; "," - "))</f>
        <v xml:space="preserve"> &gt; </v>
      </c>
      <c r="AQ48" s="103" t="str">
        <f>IF(('M bm Data'!$B49-'M bm Data'!BQ$2)/SQRT(('M bm Data'!$C49^2)+('M bm Data'!BQ$3^2))&gt;1.96," &gt; ",IF(('M bm Data'!$B49-'M bm Data'!BQ$2)/SQRT(('M bm Data'!$C49^2)+('M bm Data'!BQ$3^2))&lt;-1.96," &lt; "," - "))</f>
        <v xml:space="preserve"> &gt; </v>
      </c>
      <c r="AR48" s="103" t="str">
        <f>IF(('M bm Data'!$B49-'M bm Data'!BR$2)/SQRT(('M bm Data'!$C49^2)+('M bm Data'!BR$3^2))&gt;1.96," &gt; ",IF(('M bm Data'!$B49-'M bm Data'!BR$2)/SQRT(('M bm Data'!$C49^2)+('M bm Data'!BR$3^2))&lt;-1.96," &lt; "," - "))</f>
        <v xml:space="preserve"> &gt; </v>
      </c>
      <c r="AS48" s="103" t="str">
        <f>IF(('M bm Data'!$B49-'M bm Data'!BS$2)/SQRT(('M bm Data'!$C49^2)+('M bm Data'!BS$3^2))&gt;1.96," &gt; ",IF(('M bm Data'!$B49-'M bm Data'!BS$2)/SQRT(('M bm Data'!$C49^2)+('M bm Data'!BS$3^2))&lt;-1.96," &lt; "," - "))</f>
        <v xml:space="preserve"> &gt; </v>
      </c>
      <c r="AT48" s="103" t="str">
        <f>IF(('M bm Data'!$B49-'M bm Data'!BT$2)/SQRT(('M bm Data'!$C49^2)+('M bm Data'!BT$3^2))&gt;1.96," &gt; ",IF(('M bm Data'!$B49-'M bm Data'!BT$2)/SQRT(('M bm Data'!$C49^2)+('M bm Data'!BT$3^2))&lt;-1.96," &lt; "," - "))</f>
        <v xml:space="preserve"> &gt; </v>
      </c>
      <c r="AU48" s="103" t="str">
        <f>IF(('M bm Data'!$B49-'M bm Data'!BU$2)/SQRT(('M bm Data'!$C49^2)+('M bm Data'!BU$3^2))&gt;1.96," &gt; ",IF(('M bm Data'!$B49-'M bm Data'!BU$2)/SQRT(('M bm Data'!$C49^2)+('M bm Data'!BU$3^2))&lt;-1.96," &lt; "," - "))</f>
        <v xml:space="preserve"> &gt; </v>
      </c>
      <c r="AV48" s="104" t="str">
        <f>IF(('M bm Data'!$B49-'M bm Data'!BV$2)/SQRT(('M bm Data'!$C49^2)+('M bm Data'!BV$3^2))&gt;1.96," &gt; ",IF(('M bm Data'!$B49-'M bm Data'!BV$2)/SQRT(('M bm Data'!$C49^2)+('M bm Data'!BV$3^2))&lt;-1.96," &lt; "," - "))</f>
        <v xml:space="preserve"> &gt; </v>
      </c>
      <c r="AW48" s="23">
        <f t="shared" si="3"/>
        <v>11</v>
      </c>
      <c r="AX48" s="12">
        <f t="shared" si="4"/>
        <v>9</v>
      </c>
      <c r="AY48" s="24">
        <f t="shared" si="5"/>
        <v>27</v>
      </c>
    </row>
    <row r="49" spans="1:51">
      <c r="A49" s="101" t="str">
        <f>'M bm Data'!A50</f>
        <v>Arizona</v>
      </c>
      <c r="B49" s="102" t="str">
        <f>IF(('M bm Data'!$B50-'M bm Data'!AB$2)/SQRT(('M bm Data'!$C50^2)+('M bm Data'!AB$3^2))&gt;1.96," &gt; ",IF(('M bm Data'!$B50-'M bm Data'!AB$2)/SQRT(('M bm Data'!$C50^2)+('M bm Data'!AB$3^2))&lt;-1.96," &lt; "," - "))</f>
        <v xml:space="preserve"> &lt; </v>
      </c>
      <c r="C49" s="103" t="str">
        <f>IF(('M bm Data'!$B50-'M bm Data'!AC$2)/SQRT(('M bm Data'!$C50^2)+('M bm Data'!AC$3^2))&gt;1.96," &gt; ",IF(('M bm Data'!$B50-'M bm Data'!AC$2)/SQRT(('M bm Data'!$C50^2)+('M bm Data'!AC$3^2))&lt;-1.96," &lt; "," - "))</f>
        <v xml:space="preserve"> &lt; </v>
      </c>
      <c r="D49" s="103" t="str">
        <f>IF(('M bm Data'!$B50-'M bm Data'!AD$2)/SQRT(('M bm Data'!$C50^2)+('M bm Data'!AD$3^2))&gt;1.96," &gt; ",IF(('M bm Data'!$B50-'M bm Data'!AD$2)/SQRT(('M bm Data'!$C50^2)+('M bm Data'!AD$3^2))&lt;-1.96," &lt; "," - "))</f>
        <v xml:space="preserve"> &lt; </v>
      </c>
      <c r="E49" s="103" t="str">
        <f>IF(('M bm Data'!$B50-'M bm Data'!AE$2)/SQRT(('M bm Data'!$C50^2)+('M bm Data'!AE$3^2))&gt;1.96," &gt; ",IF(('M bm Data'!$B50-'M bm Data'!AE$2)/SQRT(('M bm Data'!$C50^2)+('M bm Data'!AE$3^2))&lt;-1.96," &lt; "," - "))</f>
        <v xml:space="preserve"> &lt; </v>
      </c>
      <c r="F49" s="103" t="str">
        <f>IF(('M bm Data'!$B50-'M bm Data'!AF$2)/SQRT(('M bm Data'!$C50^2)+('M bm Data'!AF$3^2))&gt;1.96," &gt; ",IF(('M bm Data'!$B50-'M bm Data'!AF$2)/SQRT(('M bm Data'!$C50^2)+('M bm Data'!AF$3^2))&lt;-1.96," &lt; "," - "))</f>
        <v xml:space="preserve"> &lt; </v>
      </c>
      <c r="G49" s="103" t="str">
        <f>IF(('M bm Data'!$B50-'M bm Data'!AG$2)/SQRT(('M bm Data'!$C50^2)+('M bm Data'!AG$3^2))&gt;1.96," &gt; ",IF(('M bm Data'!$B50-'M bm Data'!AG$2)/SQRT(('M bm Data'!$C50^2)+('M bm Data'!AG$3^2))&lt;-1.96," &lt; "," - "))</f>
        <v xml:space="preserve"> &lt; </v>
      </c>
      <c r="H49" s="103" t="str">
        <f>IF(('M bm Data'!$B50-'M bm Data'!AH$2)/SQRT(('M bm Data'!$C50^2)+('M bm Data'!AH$3^2))&gt;1.96," &gt; ",IF(('M bm Data'!$B50-'M bm Data'!AH$2)/SQRT(('M bm Data'!$C50^2)+('M bm Data'!AH$3^2))&lt;-1.96," &lt; "," - "))</f>
        <v xml:space="preserve"> &lt; </v>
      </c>
      <c r="I49" s="103" t="str">
        <f>IF(('M bm Data'!$B50-'M bm Data'!AI$2)/SQRT(('M bm Data'!$C50^2)+('M bm Data'!AI$3^2))&gt;1.96," &gt; ",IF(('M bm Data'!$B50-'M bm Data'!AI$2)/SQRT(('M bm Data'!$C50^2)+('M bm Data'!AI$3^2))&lt;-1.96," &lt; "," - "))</f>
        <v xml:space="preserve"> &lt; </v>
      </c>
      <c r="J49" s="103" t="str">
        <f>IF(('M bm Data'!$B50-'M bm Data'!AJ$2)/SQRT(('M bm Data'!$C50^2)+('M bm Data'!AJ$3^2))&gt;1.96," &gt; ",IF(('M bm Data'!$B50-'M bm Data'!AJ$2)/SQRT(('M bm Data'!$C50^2)+('M bm Data'!AJ$3^2))&lt;-1.96," &lt; "," - "))</f>
        <v xml:space="preserve"> &lt; </v>
      </c>
      <c r="K49" s="103" t="str">
        <f>IF(('M bm Data'!$B50-'M bm Data'!AK$2)/SQRT(('M bm Data'!$C50^2)+('M bm Data'!AK$3^2))&gt;1.96," &gt; ",IF(('M bm Data'!$B50-'M bm Data'!AK$2)/SQRT(('M bm Data'!$C50^2)+('M bm Data'!AK$3^2))&lt;-1.96," &lt; "," - "))</f>
        <v xml:space="preserve"> &lt; </v>
      </c>
      <c r="L49" s="103" t="str">
        <f>IF(('M bm Data'!$B50-'M bm Data'!AL$2)/SQRT(('M bm Data'!$C50^2)+('M bm Data'!AL$3^2))&gt;1.96," &gt; ",IF(('M bm Data'!$B50-'M bm Data'!AL$2)/SQRT(('M bm Data'!$C50^2)+('M bm Data'!AL$3^2))&lt;-1.96," &lt; "," - "))</f>
        <v xml:space="preserve"> &lt; </v>
      </c>
      <c r="M49" s="103" t="str">
        <f>IF(('M bm Data'!$B50-'M bm Data'!AM$2)/SQRT(('M bm Data'!$C50^2)+('M bm Data'!AM$3^2))&gt;1.96," &gt; ",IF(('M bm Data'!$B50-'M bm Data'!AM$2)/SQRT(('M bm Data'!$C50^2)+('M bm Data'!AM$3^2))&lt;-1.96," &lt; "," - "))</f>
        <v xml:space="preserve"> &lt; </v>
      </c>
      <c r="N49" s="103" t="str">
        <f>IF(('M bm Data'!$B50-'M bm Data'!AN$2)/SQRT(('M bm Data'!$C50^2)+('M bm Data'!AN$3^2))&gt;1.96," &gt; ",IF(('M bm Data'!$B50-'M bm Data'!AN$2)/SQRT(('M bm Data'!$C50^2)+('M bm Data'!AN$3^2))&lt;-1.96," &lt; "," - "))</f>
        <v xml:space="preserve"> - </v>
      </c>
      <c r="O49" s="103" t="str">
        <f>IF(('M bm Data'!$B50-'M bm Data'!AO$2)/SQRT(('M bm Data'!$C50^2)+('M bm Data'!AO$3^2))&gt;1.96," &gt; ",IF(('M bm Data'!$B50-'M bm Data'!AO$2)/SQRT(('M bm Data'!$C50^2)+('M bm Data'!AO$3^2))&lt;-1.96," &lt; "," - "))</f>
        <v xml:space="preserve"> - </v>
      </c>
      <c r="P49" s="103" t="str">
        <f>IF(('M bm Data'!$B50-'M bm Data'!AP$2)/SQRT(('M bm Data'!$C50^2)+('M bm Data'!AP$3^2))&gt;1.96," &gt; ",IF(('M bm Data'!$B50-'M bm Data'!AP$2)/SQRT(('M bm Data'!$C50^2)+('M bm Data'!AP$3^2))&lt;-1.96," &lt; "," - "))</f>
        <v xml:space="preserve"> - </v>
      </c>
      <c r="Q49" s="103" t="str">
        <f>IF(('M bm Data'!$B50-'M bm Data'!AQ$2)/SQRT(('M bm Data'!$C50^2)+('M bm Data'!AQ$3^2))&gt;1.96," &gt; ",IF(('M bm Data'!$B50-'M bm Data'!AQ$2)/SQRT(('M bm Data'!$C50^2)+('M bm Data'!AQ$3^2))&lt;-1.96," &lt; "," - "))</f>
        <v xml:space="preserve"> - </v>
      </c>
      <c r="R49" s="103" t="str">
        <f>IF(('M bm Data'!$B50-'M bm Data'!AR$2)/SQRT(('M bm Data'!$C50^2)+('M bm Data'!AR$3^2))&gt;1.96," &gt; ",IF(('M bm Data'!$B50-'M bm Data'!AR$2)/SQRT(('M bm Data'!$C50^2)+('M bm Data'!AR$3^2))&lt;-1.96," &lt; "," - "))</f>
        <v xml:space="preserve"> - </v>
      </c>
      <c r="S49" s="103" t="str">
        <f>IF(('M bm Data'!$B50-'M bm Data'!AS$2)/SQRT(('M bm Data'!$C50^2)+('M bm Data'!AS$3^2))&gt;1.96," &gt; ",IF(('M bm Data'!$B50-'M bm Data'!AS$2)/SQRT(('M bm Data'!$C50^2)+('M bm Data'!AS$3^2))&lt;-1.96," &lt; "," - "))</f>
        <v xml:space="preserve"> - </v>
      </c>
      <c r="T49" s="103" t="str">
        <f>IF(('M bm Data'!$B50-'M bm Data'!AT$2)/SQRT(('M bm Data'!$C50^2)+('M bm Data'!AT$3^2))&gt;1.96," &gt; ",IF(('M bm Data'!$B50-'M bm Data'!AT$2)/SQRT(('M bm Data'!$C50^2)+('M bm Data'!AT$3^2))&lt;-1.96," &lt; "," - "))</f>
        <v xml:space="preserve"> - </v>
      </c>
      <c r="U49" s="103" t="str">
        <f>IF(('M bm Data'!$B50-'M bm Data'!AU$2)/SQRT(('M bm Data'!$C50^2)+('M bm Data'!AU$3^2))&gt;1.96," &gt; ",IF(('M bm Data'!$B50-'M bm Data'!AU$2)/SQRT(('M bm Data'!$C50^2)+('M bm Data'!AU$3^2))&lt;-1.96," &lt; "," - "))</f>
        <v xml:space="preserve"> - </v>
      </c>
      <c r="V49" s="103" t="str">
        <f>IF(('M bm Data'!$B50-'M bm Data'!AV$2)/SQRT(('M bm Data'!$C50^2)+('M bm Data'!AV$3^2))&gt;1.96," &gt; ",IF(('M bm Data'!$B50-'M bm Data'!AV$2)/SQRT(('M bm Data'!$C50^2)+('M bm Data'!AV$3^2))&lt;-1.96," &lt; "," - "))</f>
        <v xml:space="preserve"> - </v>
      </c>
      <c r="W49" s="103" t="str">
        <f>IF(('M bm Data'!$B50-'M bm Data'!AW$2)/SQRT(('M bm Data'!$C50^2)+('M bm Data'!AW$3^2))&gt;1.96," &gt; ",IF(('M bm Data'!$B50-'M bm Data'!AW$2)/SQRT(('M bm Data'!$C50^2)+('M bm Data'!AW$3^2))&lt;-1.96," &lt; "," - "))</f>
        <v xml:space="preserve"> &gt; </v>
      </c>
      <c r="X49" s="103" t="str">
        <f>IF(('M bm Data'!$B50-'M bm Data'!AX$2)/SQRT(('M bm Data'!$C50^2)+('M bm Data'!AX$3^2))&gt;1.96," &gt; ",IF(('M bm Data'!$B50-'M bm Data'!AX$2)/SQRT(('M bm Data'!$C50^2)+('M bm Data'!AX$3^2))&lt;-1.96," &lt; "," - "))</f>
        <v xml:space="preserve"> &gt; </v>
      </c>
      <c r="Y49" s="103" t="str">
        <f>IF(('M bm Data'!$B50-'M bm Data'!AY$2)/SQRT(('M bm Data'!$C50^2)+('M bm Data'!AY$3^2))&gt;1.96," &gt; ",IF(('M bm Data'!$B50-'M bm Data'!AY$2)/SQRT(('M bm Data'!$C50^2)+('M bm Data'!AY$3^2))&lt;-1.96," &lt; "," - "))</f>
        <v xml:space="preserve"> &gt; </v>
      </c>
      <c r="Z49" s="103" t="str">
        <f>IF(('M bm Data'!$B50-'M bm Data'!AZ$2)/SQRT(('M bm Data'!$C50^2)+('M bm Data'!AZ$3^2))&gt;1.96," &gt; ",IF(('M bm Data'!$B50-'M bm Data'!AZ$2)/SQRT(('M bm Data'!$C50^2)+('M bm Data'!AZ$3^2))&lt;-1.96," &lt; "," - "))</f>
        <v xml:space="preserve"> &gt; </v>
      </c>
      <c r="AA49" s="103" t="str">
        <f>IF(('M bm Data'!$B50-'M bm Data'!BA$2)/SQRT(('M bm Data'!$C50^2)+('M bm Data'!BA$3^2))&gt;1.96," &gt; ",IF(('M bm Data'!$B50-'M bm Data'!BA$2)/SQRT(('M bm Data'!$C50^2)+('M bm Data'!BA$3^2))&lt;-1.96," &lt; "," - "))</f>
        <v xml:space="preserve"> &gt; </v>
      </c>
      <c r="AB49" s="103" t="str">
        <f>IF(('M bm Data'!$B50-'M bm Data'!BB$2)/SQRT(('M bm Data'!$C50^2)+('M bm Data'!BB$3^2))&gt;1.96," &gt; ",IF(('M bm Data'!$B50-'M bm Data'!BB$2)/SQRT(('M bm Data'!$C50^2)+('M bm Data'!BB$3^2))&lt;-1.96," &lt; "," - "))</f>
        <v xml:space="preserve"> &gt; </v>
      </c>
      <c r="AC49" s="103" t="str">
        <f>IF(('M bm Data'!$B50-'M bm Data'!BC$2)/SQRT(('M bm Data'!$C50^2)+('M bm Data'!BC$3^2))&gt;1.96," &gt; ",IF(('M bm Data'!$B50-'M bm Data'!BC$2)/SQRT(('M bm Data'!$C50^2)+('M bm Data'!BC$3^2))&lt;-1.96," &lt; "," - "))</f>
        <v xml:space="preserve"> &gt; </v>
      </c>
      <c r="AD49" s="103" t="str">
        <f>IF(('M bm Data'!$B50-'M bm Data'!BD$2)/SQRT(('M bm Data'!$C50^2)+('M bm Data'!BD$3^2))&gt;1.96," &gt; ",IF(('M bm Data'!$B50-'M bm Data'!BD$2)/SQRT(('M bm Data'!$C50^2)+('M bm Data'!BD$3^2))&lt;-1.96," &lt; "," - "))</f>
        <v xml:space="preserve"> &gt; </v>
      </c>
      <c r="AE49" s="103" t="str">
        <f>IF(('M bm Data'!$B50-'M bm Data'!BE$2)/SQRT(('M bm Data'!$C50^2)+('M bm Data'!BE$3^2))&gt;1.96," &gt; ",IF(('M bm Data'!$B50-'M bm Data'!BE$2)/SQRT(('M bm Data'!$C50^2)+('M bm Data'!BE$3^2))&lt;-1.96," &lt; "," - "))</f>
        <v xml:space="preserve"> &gt; </v>
      </c>
      <c r="AF49" s="103" t="str">
        <f>IF(('M bm Data'!$B50-'M bm Data'!BF$2)/SQRT(('M bm Data'!$C50^2)+('M bm Data'!BF$3^2))&gt;1.96," &gt; ",IF(('M bm Data'!$B50-'M bm Data'!BF$2)/SQRT(('M bm Data'!$C50^2)+('M bm Data'!BF$3^2))&lt;-1.96," &lt; "," - "))</f>
        <v xml:space="preserve"> &gt; </v>
      </c>
      <c r="AG49" s="103" t="str">
        <f>IF(('M bm Data'!$B50-'M bm Data'!BG$2)/SQRT(('M bm Data'!$C50^2)+('M bm Data'!BG$3^2))&gt;1.96," &gt; ",IF(('M bm Data'!$B50-'M bm Data'!BG$2)/SQRT(('M bm Data'!$C50^2)+('M bm Data'!BG$3^2))&lt;-1.96," &lt; "," - "))</f>
        <v xml:space="preserve"> &gt; </v>
      </c>
      <c r="AH49" s="103" t="str">
        <f>IF(('M bm Data'!$B50-'M bm Data'!BH$2)/SQRT(('M bm Data'!$C50^2)+('M bm Data'!BH$3^2))&gt;1.96," &gt; ",IF(('M bm Data'!$B50-'M bm Data'!BH$2)/SQRT(('M bm Data'!$C50^2)+('M bm Data'!BH$3^2))&lt;-1.96," &lt; "," - "))</f>
        <v xml:space="preserve"> &gt; </v>
      </c>
      <c r="AI49" s="103" t="str">
        <f>IF(('M bm Data'!$B50-'M bm Data'!BI$2)/SQRT(('M bm Data'!$C50^2)+('M bm Data'!BI$3^2))&gt;1.96," &gt; ",IF(('M bm Data'!$B50-'M bm Data'!BI$2)/SQRT(('M bm Data'!$C50^2)+('M bm Data'!BI$3^2))&lt;-1.96," &lt; "," - "))</f>
        <v xml:space="preserve"> &gt; </v>
      </c>
      <c r="AJ49" s="103" t="str">
        <f>IF(('M bm Data'!$B50-'M bm Data'!BJ$2)/SQRT(('M bm Data'!$C50^2)+('M bm Data'!BJ$3^2))&gt;1.96," &gt; ",IF(('M bm Data'!$B50-'M bm Data'!BJ$2)/SQRT(('M bm Data'!$C50^2)+('M bm Data'!BJ$3^2))&lt;-1.96," &lt; "," - "))</f>
        <v xml:space="preserve"> &gt; </v>
      </c>
      <c r="AK49" s="103" t="str">
        <f>IF(('M bm Data'!$B50-'M bm Data'!BK$2)/SQRT(('M bm Data'!$C50^2)+('M bm Data'!BK$3^2))&gt;1.96," &gt; ",IF(('M bm Data'!$B50-'M bm Data'!BK$2)/SQRT(('M bm Data'!$C50^2)+('M bm Data'!BK$3^2))&lt;-1.96," &lt; "," - "))</f>
        <v xml:space="preserve"> &gt; </v>
      </c>
      <c r="AL49" s="103" t="str">
        <f>IF(('M bm Data'!$B50-'M bm Data'!BL$2)/SQRT(('M bm Data'!$C50^2)+('M bm Data'!BL$3^2))&gt;1.96," &gt; ",IF(('M bm Data'!$B50-'M bm Data'!BL$2)/SQRT(('M bm Data'!$C50^2)+('M bm Data'!BL$3^2))&lt;-1.96," &lt; "," - "))</f>
        <v xml:space="preserve"> &gt; </v>
      </c>
      <c r="AM49" s="103" t="str">
        <f>IF(('M bm Data'!$B50-'M bm Data'!BM$2)/SQRT(('M bm Data'!$C50^2)+('M bm Data'!BM$3^2))&gt;1.96," &gt; ",IF(('M bm Data'!$B50-'M bm Data'!BM$2)/SQRT(('M bm Data'!$C50^2)+('M bm Data'!BM$3^2))&lt;-1.96," &lt; "," - "))</f>
        <v xml:space="preserve"> &gt; </v>
      </c>
      <c r="AN49" s="103" t="str">
        <f>IF(('M bm Data'!$B50-'M bm Data'!BN$2)/SQRT(('M bm Data'!$C50^2)+('M bm Data'!BN$3^2))&gt;1.96," &gt; ",IF(('M bm Data'!$B50-'M bm Data'!BN$2)/SQRT(('M bm Data'!$C50^2)+('M bm Data'!BN$3^2))&lt;-1.96," &lt; "," - "))</f>
        <v xml:space="preserve"> &gt; </v>
      </c>
      <c r="AO49" s="103" t="str">
        <f>IF(('M bm Data'!$B50-'M bm Data'!BO$2)/SQRT(('M bm Data'!$C50^2)+('M bm Data'!BO$3^2))&gt;1.96," &gt; ",IF(('M bm Data'!$B50-'M bm Data'!BO$2)/SQRT(('M bm Data'!$C50^2)+('M bm Data'!BO$3^2))&lt;-1.96," &lt; "," - "))</f>
        <v xml:space="preserve"> &gt; </v>
      </c>
      <c r="AP49" s="103" t="str">
        <f>IF(('M bm Data'!$B50-'M bm Data'!BP$2)/SQRT(('M bm Data'!$C50^2)+('M bm Data'!BP$3^2))&gt;1.96," &gt; ",IF(('M bm Data'!$B50-'M bm Data'!BP$2)/SQRT(('M bm Data'!$C50^2)+('M bm Data'!BP$3^2))&lt;-1.96," &lt; "," - "))</f>
        <v xml:space="preserve"> &gt; </v>
      </c>
      <c r="AQ49" s="103" t="str">
        <f>IF(('M bm Data'!$B50-'M bm Data'!BQ$2)/SQRT(('M bm Data'!$C50^2)+('M bm Data'!BQ$3^2))&gt;1.96," &gt; ",IF(('M bm Data'!$B50-'M bm Data'!BQ$2)/SQRT(('M bm Data'!$C50^2)+('M bm Data'!BQ$3^2))&lt;-1.96," &lt; "," - "))</f>
        <v xml:space="preserve"> &gt; </v>
      </c>
      <c r="AR49" s="103" t="str">
        <f>IF(('M bm Data'!$B50-'M bm Data'!BR$2)/SQRT(('M bm Data'!$C50^2)+('M bm Data'!BR$3^2))&gt;1.96," &gt; ",IF(('M bm Data'!$B50-'M bm Data'!BR$2)/SQRT(('M bm Data'!$C50^2)+('M bm Data'!BR$3^2))&lt;-1.96," &lt; "," - "))</f>
        <v xml:space="preserve"> &gt; </v>
      </c>
      <c r="AS49" s="103" t="str">
        <f>IF(('M bm Data'!$B50-'M bm Data'!BS$2)/SQRT(('M bm Data'!$C50^2)+('M bm Data'!BS$3^2))&gt;1.96," &gt; ",IF(('M bm Data'!$B50-'M bm Data'!BS$2)/SQRT(('M bm Data'!$C50^2)+('M bm Data'!BS$3^2))&lt;-1.96," &lt; "," - "))</f>
        <v xml:space="preserve"> &gt; </v>
      </c>
      <c r="AT49" s="103" t="str">
        <f>IF(('M bm Data'!$B50-'M bm Data'!BT$2)/SQRT(('M bm Data'!$C50^2)+('M bm Data'!BT$3^2))&gt;1.96," &gt; ",IF(('M bm Data'!$B50-'M bm Data'!BT$2)/SQRT(('M bm Data'!$C50^2)+('M bm Data'!BT$3^2))&lt;-1.96," &lt; "," - "))</f>
        <v xml:space="preserve"> &gt; </v>
      </c>
      <c r="AU49" s="103" t="str">
        <f>IF(('M bm Data'!$B50-'M bm Data'!BU$2)/SQRT(('M bm Data'!$C50^2)+('M bm Data'!BU$3^2))&gt;1.96," &gt; ",IF(('M bm Data'!$B50-'M bm Data'!BU$2)/SQRT(('M bm Data'!$C50^2)+('M bm Data'!BU$3^2))&lt;-1.96," &lt; "," - "))</f>
        <v xml:space="preserve"> &gt; </v>
      </c>
      <c r="AV49" s="104" t="str">
        <f>IF(('M bm Data'!$B50-'M bm Data'!BV$2)/SQRT(('M bm Data'!$C50^2)+('M bm Data'!BV$3^2))&gt;1.96," &gt; ",IF(('M bm Data'!$B50-'M bm Data'!BV$2)/SQRT(('M bm Data'!$C50^2)+('M bm Data'!BV$3^2))&lt;-1.96," &lt; "," - "))</f>
        <v xml:space="preserve"> &gt; </v>
      </c>
      <c r="AW49" s="23">
        <f t="shared" si="3"/>
        <v>12</v>
      </c>
      <c r="AX49" s="12">
        <f t="shared" si="4"/>
        <v>9</v>
      </c>
      <c r="AY49" s="24">
        <f t="shared" si="5"/>
        <v>26</v>
      </c>
    </row>
    <row r="50" spans="1:51">
      <c r="A50" s="101" t="str">
        <f>'M bm Data'!A51</f>
        <v>Tennessee</v>
      </c>
      <c r="B50" s="102" t="str">
        <f>IF(('M bm Data'!$B51-'M bm Data'!AB$2)/SQRT(('M bm Data'!$C51^2)+('M bm Data'!AB$3^2))&gt;1.96," &gt; ",IF(('M bm Data'!$B51-'M bm Data'!AB$2)/SQRT(('M bm Data'!$C51^2)+('M bm Data'!AB$3^2))&lt;-1.96," &lt; "," - "))</f>
        <v xml:space="preserve"> &lt; </v>
      </c>
      <c r="C50" s="103" t="str">
        <f>IF(('M bm Data'!$B51-'M bm Data'!AC$2)/SQRT(('M bm Data'!$C51^2)+('M bm Data'!AC$3^2))&gt;1.96," &gt; ",IF(('M bm Data'!$B51-'M bm Data'!AC$2)/SQRT(('M bm Data'!$C51^2)+('M bm Data'!AC$3^2))&lt;-1.96," &lt; "," - "))</f>
        <v xml:space="preserve"> &lt; </v>
      </c>
      <c r="D50" s="103" t="str">
        <f>IF(('M bm Data'!$B51-'M bm Data'!AD$2)/SQRT(('M bm Data'!$C51^2)+('M bm Data'!AD$3^2))&gt;1.96," &gt; ",IF(('M bm Data'!$B51-'M bm Data'!AD$2)/SQRT(('M bm Data'!$C51^2)+('M bm Data'!AD$3^2))&lt;-1.96," &lt; "," - "))</f>
        <v xml:space="preserve"> &lt; </v>
      </c>
      <c r="E50" s="103" t="str">
        <f>IF(('M bm Data'!$B51-'M bm Data'!AE$2)/SQRT(('M bm Data'!$C51^2)+('M bm Data'!AE$3^2))&gt;1.96," &gt; ",IF(('M bm Data'!$B51-'M bm Data'!AE$2)/SQRT(('M bm Data'!$C51^2)+('M bm Data'!AE$3^2))&lt;-1.96," &lt; "," - "))</f>
        <v xml:space="preserve"> &lt; </v>
      </c>
      <c r="F50" s="103" t="str">
        <f>IF(('M bm Data'!$B51-'M bm Data'!AF$2)/SQRT(('M bm Data'!$C51^2)+('M bm Data'!AF$3^2))&gt;1.96," &gt; ",IF(('M bm Data'!$B51-'M bm Data'!AF$2)/SQRT(('M bm Data'!$C51^2)+('M bm Data'!AF$3^2))&lt;-1.96," &lt; "," - "))</f>
        <v xml:space="preserve"> &lt; </v>
      </c>
      <c r="G50" s="103" t="str">
        <f>IF(('M bm Data'!$B51-'M bm Data'!AG$2)/SQRT(('M bm Data'!$C51^2)+('M bm Data'!AG$3^2))&gt;1.96," &gt; ",IF(('M bm Data'!$B51-'M bm Data'!AG$2)/SQRT(('M bm Data'!$C51^2)+('M bm Data'!AG$3^2))&lt;-1.96," &lt; "," - "))</f>
        <v xml:space="preserve"> &lt; </v>
      </c>
      <c r="H50" s="103" t="str">
        <f>IF(('M bm Data'!$B51-'M bm Data'!AH$2)/SQRT(('M bm Data'!$C51^2)+('M bm Data'!AH$3^2))&gt;1.96," &gt; ",IF(('M bm Data'!$B51-'M bm Data'!AH$2)/SQRT(('M bm Data'!$C51^2)+('M bm Data'!AH$3^2))&lt;-1.96," &lt; "," - "))</f>
        <v xml:space="preserve"> &lt; </v>
      </c>
      <c r="I50" s="103" t="str">
        <f>IF(('M bm Data'!$B51-'M bm Data'!AI$2)/SQRT(('M bm Data'!$C51^2)+('M bm Data'!AI$3^2))&gt;1.96," &gt; ",IF(('M bm Data'!$B51-'M bm Data'!AI$2)/SQRT(('M bm Data'!$C51^2)+('M bm Data'!AI$3^2))&lt;-1.96," &lt; "," - "))</f>
        <v xml:space="preserve"> &lt; </v>
      </c>
      <c r="J50" s="103" t="str">
        <f>IF(('M bm Data'!$B51-'M bm Data'!AJ$2)/SQRT(('M bm Data'!$C51^2)+('M bm Data'!AJ$3^2))&gt;1.96," &gt; ",IF(('M bm Data'!$B51-'M bm Data'!AJ$2)/SQRT(('M bm Data'!$C51^2)+('M bm Data'!AJ$3^2))&lt;-1.96," &lt; "," - "))</f>
        <v xml:space="preserve"> &lt; </v>
      </c>
      <c r="K50" s="103" t="str">
        <f>IF(('M bm Data'!$B51-'M bm Data'!AK$2)/SQRT(('M bm Data'!$C51^2)+('M bm Data'!AK$3^2))&gt;1.96," &gt; ",IF(('M bm Data'!$B51-'M bm Data'!AK$2)/SQRT(('M bm Data'!$C51^2)+('M bm Data'!AK$3^2))&lt;-1.96," &lt; "," - "))</f>
        <v xml:space="preserve"> &lt; </v>
      </c>
      <c r="L50" s="103" t="str">
        <f>IF(('M bm Data'!$B51-'M bm Data'!AL$2)/SQRT(('M bm Data'!$C51^2)+('M bm Data'!AL$3^2))&gt;1.96," &gt; ",IF(('M bm Data'!$B51-'M bm Data'!AL$2)/SQRT(('M bm Data'!$C51^2)+('M bm Data'!AL$3^2))&lt;-1.96," &lt; "," - "))</f>
        <v xml:space="preserve"> &lt; </v>
      </c>
      <c r="M50" s="103" t="str">
        <f>IF(('M bm Data'!$B51-'M bm Data'!AM$2)/SQRT(('M bm Data'!$C51^2)+('M bm Data'!AM$3^2))&gt;1.96," &gt; ",IF(('M bm Data'!$B51-'M bm Data'!AM$2)/SQRT(('M bm Data'!$C51^2)+('M bm Data'!AM$3^2))&lt;-1.96," &lt; "," - "))</f>
        <v xml:space="preserve"> &lt; </v>
      </c>
      <c r="N50" s="103" t="str">
        <f>IF(('M bm Data'!$B51-'M bm Data'!AN$2)/SQRT(('M bm Data'!$C51^2)+('M bm Data'!AN$3^2))&gt;1.96," &gt; ",IF(('M bm Data'!$B51-'M bm Data'!AN$2)/SQRT(('M bm Data'!$C51^2)+('M bm Data'!AN$3^2))&lt;-1.96," &lt; "," - "))</f>
        <v xml:space="preserve"> - </v>
      </c>
      <c r="O50" s="103" t="str">
        <f>IF(('M bm Data'!$B51-'M bm Data'!AO$2)/SQRT(('M bm Data'!$C51^2)+('M bm Data'!AO$3^2))&gt;1.96," &gt; ",IF(('M bm Data'!$B51-'M bm Data'!AO$2)/SQRT(('M bm Data'!$C51^2)+('M bm Data'!AO$3^2))&lt;-1.96," &lt; "," - "))</f>
        <v xml:space="preserve"> - </v>
      </c>
      <c r="P50" s="103" t="str">
        <f>IF(('M bm Data'!$B51-'M bm Data'!AP$2)/SQRT(('M bm Data'!$C51^2)+('M bm Data'!AP$3^2))&gt;1.96," &gt; ",IF(('M bm Data'!$B51-'M bm Data'!AP$2)/SQRT(('M bm Data'!$C51^2)+('M bm Data'!AP$3^2))&lt;-1.96," &lt; "," - "))</f>
        <v xml:space="preserve"> - </v>
      </c>
      <c r="Q50" s="103" t="str">
        <f>IF(('M bm Data'!$B51-'M bm Data'!AQ$2)/SQRT(('M bm Data'!$C51^2)+('M bm Data'!AQ$3^2))&gt;1.96," &gt; ",IF(('M bm Data'!$B51-'M bm Data'!AQ$2)/SQRT(('M bm Data'!$C51^2)+('M bm Data'!AQ$3^2))&lt;-1.96," &lt; "," - "))</f>
        <v xml:space="preserve"> - </v>
      </c>
      <c r="R50" s="103" t="str">
        <f>IF(('M bm Data'!$B51-'M bm Data'!AR$2)/SQRT(('M bm Data'!$C51^2)+('M bm Data'!AR$3^2))&gt;1.96," &gt; ",IF(('M bm Data'!$B51-'M bm Data'!AR$2)/SQRT(('M bm Data'!$C51^2)+('M bm Data'!AR$3^2))&lt;-1.96," &lt; "," - "))</f>
        <v xml:space="preserve"> - </v>
      </c>
      <c r="S50" s="103" t="str">
        <f>IF(('M bm Data'!$B51-'M bm Data'!AS$2)/SQRT(('M bm Data'!$C51^2)+('M bm Data'!AS$3^2))&gt;1.96," &gt; ",IF(('M bm Data'!$B51-'M bm Data'!AS$2)/SQRT(('M bm Data'!$C51^2)+('M bm Data'!AS$3^2))&lt;-1.96," &lt; "," - "))</f>
        <v xml:space="preserve"> - </v>
      </c>
      <c r="T50" s="103" t="str">
        <f>IF(('M bm Data'!$B51-'M bm Data'!AT$2)/SQRT(('M bm Data'!$C51^2)+('M bm Data'!AT$3^2))&gt;1.96," &gt; ",IF(('M bm Data'!$B51-'M bm Data'!AT$2)/SQRT(('M bm Data'!$C51^2)+('M bm Data'!AT$3^2))&lt;-1.96," &lt; "," - "))</f>
        <v xml:space="preserve"> - </v>
      </c>
      <c r="U50" s="103" t="str">
        <f>IF(('M bm Data'!$B51-'M bm Data'!AU$2)/SQRT(('M bm Data'!$C51^2)+('M bm Data'!AU$3^2))&gt;1.96," &gt; ",IF(('M bm Data'!$B51-'M bm Data'!AU$2)/SQRT(('M bm Data'!$C51^2)+('M bm Data'!AU$3^2))&lt;-1.96," &lt; "," - "))</f>
        <v xml:space="preserve"> - </v>
      </c>
      <c r="V50" s="103" t="str">
        <f>IF(('M bm Data'!$B51-'M bm Data'!AV$2)/SQRT(('M bm Data'!$C51^2)+('M bm Data'!AV$3^2))&gt;1.96," &gt; ",IF(('M bm Data'!$B51-'M bm Data'!AV$2)/SQRT(('M bm Data'!$C51^2)+('M bm Data'!AV$3^2))&lt;-1.96," &lt; "," - "))</f>
        <v xml:space="preserve"> - </v>
      </c>
      <c r="W50" s="103" t="str">
        <f>IF(('M bm Data'!$B51-'M bm Data'!AW$2)/SQRT(('M bm Data'!$C51^2)+('M bm Data'!AW$3^2))&gt;1.96," &gt; ",IF(('M bm Data'!$B51-'M bm Data'!AW$2)/SQRT(('M bm Data'!$C51^2)+('M bm Data'!AW$3^2))&lt;-1.96," &lt; "," - "))</f>
        <v xml:space="preserve"> - </v>
      </c>
      <c r="X50" s="103" t="str">
        <f>IF(('M bm Data'!$B51-'M bm Data'!AX$2)/SQRT(('M bm Data'!$C51^2)+('M bm Data'!AX$3^2))&gt;1.96," &gt; ",IF(('M bm Data'!$B51-'M bm Data'!AX$2)/SQRT(('M bm Data'!$C51^2)+('M bm Data'!AX$3^2))&lt;-1.96," &lt; "," - "))</f>
        <v xml:space="preserve"> &gt; </v>
      </c>
      <c r="Y50" s="103" t="str">
        <f>IF(('M bm Data'!$B51-'M bm Data'!AY$2)/SQRT(('M bm Data'!$C51^2)+('M bm Data'!AY$3^2))&gt;1.96," &gt; ",IF(('M bm Data'!$B51-'M bm Data'!AY$2)/SQRT(('M bm Data'!$C51^2)+('M bm Data'!AY$3^2))&lt;-1.96," &lt; "," - "))</f>
        <v xml:space="preserve"> &gt; </v>
      </c>
      <c r="Z50" s="103" t="str">
        <f>IF(('M bm Data'!$B51-'M bm Data'!AZ$2)/SQRT(('M bm Data'!$C51^2)+('M bm Data'!AZ$3^2))&gt;1.96," &gt; ",IF(('M bm Data'!$B51-'M bm Data'!AZ$2)/SQRT(('M bm Data'!$C51^2)+('M bm Data'!AZ$3^2))&lt;-1.96," &lt; "," - "))</f>
        <v xml:space="preserve"> &gt; </v>
      </c>
      <c r="AA50" s="103" t="str">
        <f>IF(('M bm Data'!$B51-'M bm Data'!BA$2)/SQRT(('M bm Data'!$C51^2)+('M bm Data'!BA$3^2))&gt;1.96," &gt; ",IF(('M bm Data'!$B51-'M bm Data'!BA$2)/SQRT(('M bm Data'!$C51^2)+('M bm Data'!BA$3^2))&lt;-1.96," &lt; "," - "))</f>
        <v xml:space="preserve"> &gt; </v>
      </c>
      <c r="AB50" s="103" t="str">
        <f>IF(('M bm Data'!$B51-'M bm Data'!BB$2)/SQRT(('M bm Data'!$C51^2)+('M bm Data'!BB$3^2))&gt;1.96," &gt; ",IF(('M bm Data'!$B51-'M bm Data'!BB$2)/SQRT(('M bm Data'!$C51^2)+('M bm Data'!BB$3^2))&lt;-1.96," &lt; "," - "))</f>
        <v xml:space="preserve"> &gt; </v>
      </c>
      <c r="AC50" s="103" t="str">
        <f>IF(('M bm Data'!$B51-'M bm Data'!BC$2)/SQRT(('M bm Data'!$C51^2)+('M bm Data'!BC$3^2))&gt;1.96," &gt; ",IF(('M bm Data'!$B51-'M bm Data'!BC$2)/SQRT(('M bm Data'!$C51^2)+('M bm Data'!BC$3^2))&lt;-1.96," &lt; "," - "))</f>
        <v xml:space="preserve"> &gt; </v>
      </c>
      <c r="AD50" s="103" t="str">
        <f>IF(('M bm Data'!$B51-'M bm Data'!BD$2)/SQRT(('M bm Data'!$C51^2)+('M bm Data'!BD$3^2))&gt;1.96," &gt; ",IF(('M bm Data'!$B51-'M bm Data'!BD$2)/SQRT(('M bm Data'!$C51^2)+('M bm Data'!BD$3^2))&lt;-1.96," &lt; "," - "))</f>
        <v xml:space="preserve"> &gt; </v>
      </c>
      <c r="AE50" s="103" t="str">
        <f>IF(('M bm Data'!$B51-'M bm Data'!BE$2)/SQRT(('M bm Data'!$C51^2)+('M bm Data'!BE$3^2))&gt;1.96," &gt; ",IF(('M bm Data'!$B51-'M bm Data'!BE$2)/SQRT(('M bm Data'!$C51^2)+('M bm Data'!BE$3^2))&lt;-1.96," &lt; "," - "))</f>
        <v xml:space="preserve"> &gt; </v>
      </c>
      <c r="AF50" s="103" t="str">
        <f>IF(('M bm Data'!$B51-'M bm Data'!BF$2)/SQRT(('M bm Data'!$C51^2)+('M bm Data'!BF$3^2))&gt;1.96," &gt; ",IF(('M bm Data'!$B51-'M bm Data'!BF$2)/SQRT(('M bm Data'!$C51^2)+('M bm Data'!BF$3^2))&lt;-1.96," &lt; "," - "))</f>
        <v xml:space="preserve"> &gt; </v>
      </c>
      <c r="AG50" s="103" t="str">
        <f>IF(('M bm Data'!$B51-'M bm Data'!BG$2)/SQRT(('M bm Data'!$C51^2)+('M bm Data'!BG$3^2))&gt;1.96," &gt; ",IF(('M bm Data'!$B51-'M bm Data'!BG$2)/SQRT(('M bm Data'!$C51^2)+('M bm Data'!BG$3^2))&lt;-1.96," &lt; "," - "))</f>
        <v xml:space="preserve"> &gt; </v>
      </c>
      <c r="AH50" s="103" t="str">
        <f>IF(('M bm Data'!$B51-'M bm Data'!BH$2)/SQRT(('M bm Data'!$C51^2)+('M bm Data'!BH$3^2))&gt;1.96," &gt; ",IF(('M bm Data'!$B51-'M bm Data'!BH$2)/SQRT(('M bm Data'!$C51^2)+('M bm Data'!BH$3^2))&lt;-1.96," &lt; "," - "))</f>
        <v xml:space="preserve"> &gt; </v>
      </c>
      <c r="AI50" s="103" t="str">
        <f>IF(('M bm Data'!$B51-'M bm Data'!BI$2)/SQRT(('M bm Data'!$C51^2)+('M bm Data'!BI$3^2))&gt;1.96," &gt; ",IF(('M bm Data'!$B51-'M bm Data'!BI$2)/SQRT(('M bm Data'!$C51^2)+('M bm Data'!BI$3^2))&lt;-1.96," &lt; "," - "))</f>
        <v xml:space="preserve"> &gt; </v>
      </c>
      <c r="AJ50" s="103" t="str">
        <f>IF(('M bm Data'!$B51-'M bm Data'!BJ$2)/SQRT(('M bm Data'!$C51^2)+('M bm Data'!BJ$3^2))&gt;1.96," &gt; ",IF(('M bm Data'!$B51-'M bm Data'!BJ$2)/SQRT(('M bm Data'!$C51^2)+('M bm Data'!BJ$3^2))&lt;-1.96," &lt; "," - "))</f>
        <v xml:space="preserve"> &gt; </v>
      </c>
      <c r="AK50" s="103" t="str">
        <f>IF(('M bm Data'!$B51-'M bm Data'!BK$2)/SQRT(('M bm Data'!$C51^2)+('M bm Data'!BK$3^2))&gt;1.96," &gt; ",IF(('M bm Data'!$B51-'M bm Data'!BK$2)/SQRT(('M bm Data'!$C51^2)+('M bm Data'!BK$3^2))&lt;-1.96," &lt; "," - "))</f>
        <v xml:space="preserve"> &gt; </v>
      </c>
      <c r="AL50" s="103" t="str">
        <f>IF(('M bm Data'!$B51-'M bm Data'!BL$2)/SQRT(('M bm Data'!$C51^2)+('M bm Data'!BL$3^2))&gt;1.96," &gt; ",IF(('M bm Data'!$B51-'M bm Data'!BL$2)/SQRT(('M bm Data'!$C51^2)+('M bm Data'!BL$3^2))&lt;-1.96," &lt; "," - "))</f>
        <v xml:space="preserve"> &gt; </v>
      </c>
      <c r="AM50" s="103" t="str">
        <f>IF(('M bm Data'!$B51-'M bm Data'!BM$2)/SQRT(('M bm Data'!$C51^2)+('M bm Data'!BM$3^2))&gt;1.96," &gt; ",IF(('M bm Data'!$B51-'M bm Data'!BM$2)/SQRT(('M bm Data'!$C51^2)+('M bm Data'!BM$3^2))&lt;-1.96," &lt; "," - "))</f>
        <v xml:space="preserve"> &gt; </v>
      </c>
      <c r="AN50" s="103" t="str">
        <f>IF(('M bm Data'!$B51-'M bm Data'!BN$2)/SQRT(('M bm Data'!$C51^2)+('M bm Data'!BN$3^2))&gt;1.96," &gt; ",IF(('M bm Data'!$B51-'M bm Data'!BN$2)/SQRT(('M bm Data'!$C51^2)+('M bm Data'!BN$3^2))&lt;-1.96," &lt; "," - "))</f>
        <v xml:space="preserve"> &gt; </v>
      </c>
      <c r="AO50" s="103" t="str">
        <f>IF(('M bm Data'!$B51-'M bm Data'!BO$2)/SQRT(('M bm Data'!$C51^2)+('M bm Data'!BO$3^2))&gt;1.96," &gt; ",IF(('M bm Data'!$B51-'M bm Data'!BO$2)/SQRT(('M bm Data'!$C51^2)+('M bm Data'!BO$3^2))&lt;-1.96," &lt; "," - "))</f>
        <v xml:space="preserve"> &gt; </v>
      </c>
      <c r="AP50" s="103" t="str">
        <f>IF(('M bm Data'!$B51-'M bm Data'!BP$2)/SQRT(('M bm Data'!$C51^2)+('M bm Data'!BP$3^2))&gt;1.96," &gt; ",IF(('M bm Data'!$B51-'M bm Data'!BP$2)/SQRT(('M bm Data'!$C51^2)+('M bm Data'!BP$3^2))&lt;-1.96," &lt; "," - "))</f>
        <v xml:space="preserve"> &gt; </v>
      </c>
      <c r="AQ50" s="103" t="str">
        <f>IF(('M bm Data'!$B51-'M bm Data'!BQ$2)/SQRT(('M bm Data'!$C51^2)+('M bm Data'!BQ$3^2))&gt;1.96," &gt; ",IF(('M bm Data'!$B51-'M bm Data'!BQ$2)/SQRT(('M bm Data'!$C51^2)+('M bm Data'!BQ$3^2))&lt;-1.96," &lt; "," - "))</f>
        <v xml:space="preserve"> &gt; </v>
      </c>
      <c r="AR50" s="103" t="str">
        <f>IF(('M bm Data'!$B51-'M bm Data'!BR$2)/SQRT(('M bm Data'!$C51^2)+('M bm Data'!BR$3^2))&gt;1.96," &gt; ",IF(('M bm Data'!$B51-'M bm Data'!BR$2)/SQRT(('M bm Data'!$C51^2)+('M bm Data'!BR$3^2))&lt;-1.96," &lt; "," - "))</f>
        <v xml:space="preserve"> &gt; </v>
      </c>
      <c r="AS50" s="103" t="str">
        <f>IF(('M bm Data'!$B51-'M bm Data'!BS$2)/SQRT(('M bm Data'!$C51^2)+('M bm Data'!BS$3^2))&gt;1.96," &gt; ",IF(('M bm Data'!$B51-'M bm Data'!BS$2)/SQRT(('M bm Data'!$C51^2)+('M bm Data'!BS$3^2))&lt;-1.96," &lt; "," - "))</f>
        <v xml:space="preserve"> &gt; </v>
      </c>
      <c r="AT50" s="103" t="str">
        <f>IF(('M bm Data'!$B51-'M bm Data'!BT$2)/SQRT(('M bm Data'!$C51^2)+('M bm Data'!BT$3^2))&gt;1.96," &gt; ",IF(('M bm Data'!$B51-'M bm Data'!BT$2)/SQRT(('M bm Data'!$C51^2)+('M bm Data'!BT$3^2))&lt;-1.96," &lt; "," - "))</f>
        <v xml:space="preserve"> &gt; </v>
      </c>
      <c r="AU50" s="103" t="str">
        <f>IF(('M bm Data'!$B51-'M bm Data'!BU$2)/SQRT(('M bm Data'!$C51^2)+('M bm Data'!BU$3^2))&gt;1.96," &gt; ",IF(('M bm Data'!$B51-'M bm Data'!BU$2)/SQRT(('M bm Data'!$C51^2)+('M bm Data'!BU$3^2))&lt;-1.96," &lt; "," - "))</f>
        <v xml:space="preserve"> &gt; </v>
      </c>
      <c r="AV50" s="104" t="str">
        <f>IF(('M bm Data'!$B51-'M bm Data'!BV$2)/SQRT(('M bm Data'!$C51^2)+('M bm Data'!BV$3^2))&gt;1.96," &gt; ",IF(('M bm Data'!$B51-'M bm Data'!BV$2)/SQRT(('M bm Data'!$C51^2)+('M bm Data'!BV$3^2))&lt;-1.96," &lt; "," - "))</f>
        <v xml:space="preserve"> &gt; </v>
      </c>
      <c r="AW50" s="23">
        <f t="shared" si="3"/>
        <v>12</v>
      </c>
      <c r="AX50" s="12">
        <f t="shared" si="4"/>
        <v>10</v>
      </c>
      <c r="AY50" s="24">
        <f t="shared" si="5"/>
        <v>25</v>
      </c>
    </row>
    <row r="51" spans="1:51">
      <c r="A51" s="101" t="str">
        <f>'M bm Data'!A52</f>
        <v>California</v>
      </c>
      <c r="B51" s="102" t="str">
        <f>IF(('M bm Data'!$B52-'M bm Data'!AB$2)/SQRT(('M bm Data'!$C52^2)+('M bm Data'!AB$3^2))&gt;1.96," &gt; ",IF(('M bm Data'!$B52-'M bm Data'!AB$2)/SQRT(('M bm Data'!$C52^2)+('M bm Data'!AB$3^2))&lt;-1.96," &lt; "," - "))</f>
        <v xml:space="preserve"> &lt; </v>
      </c>
      <c r="C51" s="103" t="str">
        <f>IF(('M bm Data'!$B52-'M bm Data'!AC$2)/SQRT(('M bm Data'!$C52^2)+('M bm Data'!AC$3^2))&gt;1.96," &gt; ",IF(('M bm Data'!$B52-'M bm Data'!AC$2)/SQRT(('M bm Data'!$C52^2)+('M bm Data'!AC$3^2))&lt;-1.96," &lt; "," - "))</f>
        <v xml:space="preserve"> &lt; </v>
      </c>
      <c r="D51" s="103" t="str">
        <f>IF(('M bm Data'!$B52-'M bm Data'!AD$2)/SQRT(('M bm Data'!$C52^2)+('M bm Data'!AD$3^2))&gt;1.96," &gt; ",IF(('M bm Data'!$B52-'M bm Data'!AD$2)/SQRT(('M bm Data'!$C52^2)+('M bm Data'!AD$3^2))&lt;-1.96," &lt; "," - "))</f>
        <v xml:space="preserve"> &lt; </v>
      </c>
      <c r="E51" s="103" t="str">
        <f>IF(('M bm Data'!$B52-'M bm Data'!AE$2)/SQRT(('M bm Data'!$C52^2)+('M bm Data'!AE$3^2))&gt;1.96," &gt; ",IF(('M bm Data'!$B52-'M bm Data'!AE$2)/SQRT(('M bm Data'!$C52^2)+('M bm Data'!AE$3^2))&lt;-1.96," &lt; "," - "))</f>
        <v xml:space="preserve"> &lt; </v>
      </c>
      <c r="F51" s="103" t="str">
        <f>IF(('M bm Data'!$B52-'M bm Data'!AF$2)/SQRT(('M bm Data'!$C52^2)+('M bm Data'!AF$3^2))&gt;1.96," &gt; ",IF(('M bm Data'!$B52-'M bm Data'!AF$2)/SQRT(('M bm Data'!$C52^2)+('M bm Data'!AF$3^2))&lt;-1.96," &lt; "," - "))</f>
        <v xml:space="preserve"> &lt; </v>
      </c>
      <c r="G51" s="103" t="str">
        <f>IF(('M bm Data'!$B52-'M bm Data'!AG$2)/SQRT(('M bm Data'!$C52^2)+('M bm Data'!AG$3^2))&gt;1.96," &gt; ",IF(('M bm Data'!$B52-'M bm Data'!AG$2)/SQRT(('M bm Data'!$C52^2)+('M bm Data'!AG$3^2))&lt;-1.96," &lt; "," - "))</f>
        <v xml:space="preserve"> &lt; </v>
      </c>
      <c r="H51" s="103" t="str">
        <f>IF(('M bm Data'!$B52-'M bm Data'!AH$2)/SQRT(('M bm Data'!$C52^2)+('M bm Data'!AH$3^2))&gt;1.96," &gt; ",IF(('M bm Data'!$B52-'M bm Data'!AH$2)/SQRT(('M bm Data'!$C52^2)+('M bm Data'!AH$3^2))&lt;-1.96," &lt; "," - "))</f>
        <v xml:space="preserve"> &lt; </v>
      </c>
      <c r="I51" s="103" t="str">
        <f>IF(('M bm Data'!$B52-'M bm Data'!AI$2)/SQRT(('M bm Data'!$C52^2)+('M bm Data'!AI$3^2))&gt;1.96," &gt; ",IF(('M bm Data'!$B52-'M bm Data'!AI$2)/SQRT(('M bm Data'!$C52^2)+('M bm Data'!AI$3^2))&lt;-1.96," &lt; "," - "))</f>
        <v xml:space="preserve"> &lt; </v>
      </c>
      <c r="J51" s="103" t="str">
        <f>IF(('M bm Data'!$B52-'M bm Data'!AJ$2)/SQRT(('M bm Data'!$C52^2)+('M bm Data'!AJ$3^2))&gt;1.96," &gt; ",IF(('M bm Data'!$B52-'M bm Data'!AJ$2)/SQRT(('M bm Data'!$C52^2)+('M bm Data'!AJ$3^2))&lt;-1.96," &lt; "," - "))</f>
        <v xml:space="preserve"> &lt; </v>
      </c>
      <c r="K51" s="103" t="str">
        <f>IF(('M bm Data'!$B52-'M bm Data'!AK$2)/SQRT(('M bm Data'!$C52^2)+('M bm Data'!AK$3^2))&gt;1.96," &gt; ",IF(('M bm Data'!$B52-'M bm Data'!AK$2)/SQRT(('M bm Data'!$C52^2)+('M bm Data'!AK$3^2))&lt;-1.96," &lt; "," - "))</f>
        <v xml:space="preserve"> &lt; </v>
      </c>
      <c r="L51" s="103" t="str">
        <f>IF(('M bm Data'!$B52-'M bm Data'!AL$2)/SQRT(('M bm Data'!$C52^2)+('M bm Data'!AL$3^2))&gt;1.96," &gt; ",IF(('M bm Data'!$B52-'M bm Data'!AL$2)/SQRT(('M bm Data'!$C52^2)+('M bm Data'!AL$3^2))&lt;-1.96," &lt; "," - "))</f>
        <v xml:space="preserve"> &lt; </v>
      </c>
      <c r="M51" s="103" t="str">
        <f>IF(('M bm Data'!$B52-'M bm Data'!AM$2)/SQRT(('M bm Data'!$C52^2)+('M bm Data'!AM$3^2))&gt;1.96," &gt; ",IF(('M bm Data'!$B52-'M bm Data'!AM$2)/SQRT(('M bm Data'!$C52^2)+('M bm Data'!AM$3^2))&lt;-1.96," &lt; "," - "))</f>
        <v xml:space="preserve"> &lt; </v>
      </c>
      <c r="N51" s="103" t="str">
        <f>IF(('M bm Data'!$B52-'M bm Data'!AN$2)/SQRT(('M bm Data'!$C52^2)+('M bm Data'!AN$3^2))&gt;1.96," &gt; ",IF(('M bm Data'!$B52-'M bm Data'!AN$2)/SQRT(('M bm Data'!$C52^2)+('M bm Data'!AN$3^2))&lt;-1.96," &lt; "," - "))</f>
        <v xml:space="preserve"> - </v>
      </c>
      <c r="O51" s="103" t="str">
        <f>IF(('M bm Data'!$B52-'M bm Data'!AO$2)/SQRT(('M bm Data'!$C52^2)+('M bm Data'!AO$3^2))&gt;1.96," &gt; ",IF(('M bm Data'!$B52-'M bm Data'!AO$2)/SQRT(('M bm Data'!$C52^2)+('M bm Data'!AO$3^2))&lt;-1.96," &lt; "," - "))</f>
        <v xml:space="preserve"> - </v>
      </c>
      <c r="P51" s="103" t="str">
        <f>IF(('M bm Data'!$B52-'M bm Data'!AP$2)/SQRT(('M bm Data'!$C52^2)+('M bm Data'!AP$3^2))&gt;1.96," &gt; ",IF(('M bm Data'!$B52-'M bm Data'!AP$2)/SQRT(('M bm Data'!$C52^2)+('M bm Data'!AP$3^2))&lt;-1.96," &lt; "," - "))</f>
        <v xml:space="preserve"> - </v>
      </c>
      <c r="Q51" s="103" t="str">
        <f>IF(('M bm Data'!$B52-'M bm Data'!AQ$2)/SQRT(('M bm Data'!$C52^2)+('M bm Data'!AQ$3^2))&gt;1.96," &gt; ",IF(('M bm Data'!$B52-'M bm Data'!AQ$2)/SQRT(('M bm Data'!$C52^2)+('M bm Data'!AQ$3^2))&lt;-1.96," &lt; "," - "))</f>
        <v xml:space="preserve"> - </v>
      </c>
      <c r="R51" s="103" t="str">
        <f>IF(('M bm Data'!$B52-'M bm Data'!AR$2)/SQRT(('M bm Data'!$C52^2)+('M bm Data'!AR$3^2))&gt;1.96," &gt; ",IF(('M bm Data'!$B52-'M bm Data'!AR$2)/SQRT(('M bm Data'!$C52^2)+('M bm Data'!AR$3^2))&lt;-1.96," &lt; "," - "))</f>
        <v xml:space="preserve"> - </v>
      </c>
      <c r="S51" s="103" t="str">
        <f>IF(('M bm Data'!$B52-'M bm Data'!AS$2)/SQRT(('M bm Data'!$C52^2)+('M bm Data'!AS$3^2))&gt;1.96," &gt; ",IF(('M bm Data'!$B52-'M bm Data'!AS$2)/SQRT(('M bm Data'!$C52^2)+('M bm Data'!AS$3^2))&lt;-1.96," &lt; "," - "))</f>
        <v xml:space="preserve"> - </v>
      </c>
      <c r="T51" s="103" t="str">
        <f>IF(('M bm Data'!$B52-'M bm Data'!AT$2)/SQRT(('M bm Data'!$C52^2)+('M bm Data'!AT$3^2))&gt;1.96," &gt; ",IF(('M bm Data'!$B52-'M bm Data'!AT$2)/SQRT(('M bm Data'!$C52^2)+('M bm Data'!AT$3^2))&lt;-1.96," &lt; "," - "))</f>
        <v xml:space="preserve"> - </v>
      </c>
      <c r="U51" s="103" t="str">
        <f>IF(('M bm Data'!$B52-'M bm Data'!AU$2)/SQRT(('M bm Data'!$C52^2)+('M bm Data'!AU$3^2))&gt;1.96," &gt; ",IF(('M bm Data'!$B52-'M bm Data'!AU$2)/SQRT(('M bm Data'!$C52^2)+('M bm Data'!AU$3^2))&lt;-1.96," &lt; "," - "))</f>
        <v xml:space="preserve"> - </v>
      </c>
      <c r="V51" s="103" t="str">
        <f>IF(('M bm Data'!$B52-'M bm Data'!AV$2)/SQRT(('M bm Data'!$C52^2)+('M bm Data'!AV$3^2))&gt;1.96," &gt; ",IF(('M bm Data'!$B52-'M bm Data'!AV$2)/SQRT(('M bm Data'!$C52^2)+('M bm Data'!AV$3^2))&lt;-1.96," &lt; "," - "))</f>
        <v xml:space="preserve"> - </v>
      </c>
      <c r="W51" s="103" t="str">
        <f>IF(('M bm Data'!$B52-'M bm Data'!AW$2)/SQRT(('M bm Data'!$C52^2)+('M bm Data'!AW$3^2))&gt;1.96," &gt; ",IF(('M bm Data'!$B52-'M bm Data'!AW$2)/SQRT(('M bm Data'!$C52^2)+('M bm Data'!AW$3^2))&lt;-1.96," &lt; "," - "))</f>
        <v xml:space="preserve"> - </v>
      </c>
      <c r="X51" s="103" t="str">
        <f>IF(('M bm Data'!$B52-'M bm Data'!AX$2)/SQRT(('M bm Data'!$C52^2)+('M bm Data'!AX$3^2))&gt;1.96," &gt; ",IF(('M bm Data'!$B52-'M bm Data'!AX$2)/SQRT(('M bm Data'!$C52^2)+('M bm Data'!AX$3^2))&lt;-1.96," &lt; "," - "))</f>
        <v xml:space="preserve"> &gt; </v>
      </c>
      <c r="Y51" s="103" t="str">
        <f>IF(('M bm Data'!$B52-'M bm Data'!AY$2)/SQRT(('M bm Data'!$C52^2)+('M bm Data'!AY$3^2))&gt;1.96," &gt; ",IF(('M bm Data'!$B52-'M bm Data'!AY$2)/SQRT(('M bm Data'!$C52^2)+('M bm Data'!AY$3^2))&lt;-1.96," &lt; "," - "))</f>
        <v xml:space="preserve"> &gt; </v>
      </c>
      <c r="Z51" s="103" t="str">
        <f>IF(('M bm Data'!$B52-'M bm Data'!AZ$2)/SQRT(('M bm Data'!$C52^2)+('M bm Data'!AZ$3^2))&gt;1.96," &gt; ",IF(('M bm Data'!$B52-'M bm Data'!AZ$2)/SQRT(('M bm Data'!$C52^2)+('M bm Data'!AZ$3^2))&lt;-1.96," &lt; "," - "))</f>
        <v xml:space="preserve"> &gt; </v>
      </c>
      <c r="AA51" s="103" t="str">
        <f>IF(('M bm Data'!$B52-'M bm Data'!BA$2)/SQRT(('M bm Data'!$C52^2)+('M bm Data'!BA$3^2))&gt;1.96," &gt; ",IF(('M bm Data'!$B52-'M bm Data'!BA$2)/SQRT(('M bm Data'!$C52^2)+('M bm Data'!BA$3^2))&lt;-1.96," &lt; "," - "))</f>
        <v xml:space="preserve"> &gt; </v>
      </c>
      <c r="AB51" s="103" t="str">
        <f>IF(('M bm Data'!$B52-'M bm Data'!BB$2)/SQRT(('M bm Data'!$C52^2)+('M bm Data'!BB$3^2))&gt;1.96," &gt; ",IF(('M bm Data'!$B52-'M bm Data'!BB$2)/SQRT(('M bm Data'!$C52^2)+('M bm Data'!BB$3^2))&lt;-1.96," &lt; "," - "))</f>
        <v xml:space="preserve"> &gt; </v>
      </c>
      <c r="AC51" s="103" t="str">
        <f>IF(('M bm Data'!$B52-'M bm Data'!BC$2)/SQRT(('M bm Data'!$C52^2)+('M bm Data'!BC$3^2))&gt;1.96," &gt; ",IF(('M bm Data'!$B52-'M bm Data'!BC$2)/SQRT(('M bm Data'!$C52^2)+('M bm Data'!BC$3^2))&lt;-1.96," &lt; "," - "))</f>
        <v xml:space="preserve"> &gt; </v>
      </c>
      <c r="AD51" s="103" t="str">
        <f>IF(('M bm Data'!$B52-'M bm Data'!BD$2)/SQRT(('M bm Data'!$C52^2)+('M bm Data'!BD$3^2))&gt;1.96," &gt; ",IF(('M bm Data'!$B52-'M bm Data'!BD$2)/SQRT(('M bm Data'!$C52^2)+('M bm Data'!BD$3^2))&lt;-1.96," &lt; "," - "))</f>
        <v xml:space="preserve"> &gt; </v>
      </c>
      <c r="AE51" s="103" t="str">
        <f>IF(('M bm Data'!$B52-'M bm Data'!BE$2)/SQRT(('M bm Data'!$C52^2)+('M bm Data'!BE$3^2))&gt;1.96," &gt; ",IF(('M bm Data'!$B52-'M bm Data'!BE$2)/SQRT(('M bm Data'!$C52^2)+('M bm Data'!BE$3^2))&lt;-1.96," &lt; "," - "))</f>
        <v xml:space="preserve"> &gt; </v>
      </c>
      <c r="AF51" s="103" t="str">
        <f>IF(('M bm Data'!$B52-'M bm Data'!BF$2)/SQRT(('M bm Data'!$C52^2)+('M bm Data'!BF$3^2))&gt;1.96," &gt; ",IF(('M bm Data'!$B52-'M bm Data'!BF$2)/SQRT(('M bm Data'!$C52^2)+('M bm Data'!BF$3^2))&lt;-1.96," &lt; "," - "))</f>
        <v xml:space="preserve"> &gt; </v>
      </c>
      <c r="AG51" s="103" t="str">
        <f>IF(('M bm Data'!$B52-'M bm Data'!BG$2)/SQRT(('M bm Data'!$C52^2)+('M bm Data'!BG$3^2))&gt;1.96," &gt; ",IF(('M bm Data'!$B52-'M bm Data'!BG$2)/SQRT(('M bm Data'!$C52^2)+('M bm Data'!BG$3^2))&lt;-1.96," &lt; "," - "))</f>
        <v xml:space="preserve"> &gt; </v>
      </c>
      <c r="AH51" s="103" t="str">
        <f>IF(('M bm Data'!$B52-'M bm Data'!BH$2)/SQRT(('M bm Data'!$C52^2)+('M bm Data'!BH$3^2))&gt;1.96," &gt; ",IF(('M bm Data'!$B52-'M bm Data'!BH$2)/SQRT(('M bm Data'!$C52^2)+('M bm Data'!BH$3^2))&lt;-1.96," &lt; "," - "))</f>
        <v xml:space="preserve"> &gt; </v>
      </c>
      <c r="AI51" s="103" t="str">
        <f>IF(('M bm Data'!$B52-'M bm Data'!BI$2)/SQRT(('M bm Data'!$C52^2)+('M bm Data'!BI$3^2))&gt;1.96," &gt; ",IF(('M bm Data'!$B52-'M bm Data'!BI$2)/SQRT(('M bm Data'!$C52^2)+('M bm Data'!BI$3^2))&lt;-1.96," &lt; "," - "))</f>
        <v xml:space="preserve"> &gt; </v>
      </c>
      <c r="AJ51" s="103" t="str">
        <f>IF(('M bm Data'!$B52-'M bm Data'!BJ$2)/SQRT(('M bm Data'!$C52^2)+('M bm Data'!BJ$3^2))&gt;1.96," &gt; ",IF(('M bm Data'!$B52-'M bm Data'!BJ$2)/SQRT(('M bm Data'!$C52^2)+('M bm Data'!BJ$3^2))&lt;-1.96," &lt; "," - "))</f>
        <v xml:space="preserve"> &gt; </v>
      </c>
      <c r="AK51" s="103" t="str">
        <f>IF(('M bm Data'!$B52-'M bm Data'!BK$2)/SQRT(('M bm Data'!$C52^2)+('M bm Data'!BK$3^2))&gt;1.96," &gt; ",IF(('M bm Data'!$B52-'M bm Data'!BK$2)/SQRT(('M bm Data'!$C52^2)+('M bm Data'!BK$3^2))&lt;-1.96," &lt; "," - "))</f>
        <v xml:space="preserve"> &gt; </v>
      </c>
      <c r="AL51" s="103" t="str">
        <f>IF(('M bm Data'!$B52-'M bm Data'!BL$2)/SQRT(('M bm Data'!$C52^2)+('M bm Data'!BL$3^2))&gt;1.96," &gt; ",IF(('M bm Data'!$B52-'M bm Data'!BL$2)/SQRT(('M bm Data'!$C52^2)+('M bm Data'!BL$3^2))&lt;-1.96," &lt; "," - "))</f>
        <v xml:space="preserve"> &gt; </v>
      </c>
      <c r="AM51" s="103" t="str">
        <f>IF(('M bm Data'!$B52-'M bm Data'!BM$2)/SQRT(('M bm Data'!$C52^2)+('M bm Data'!BM$3^2))&gt;1.96," &gt; ",IF(('M bm Data'!$B52-'M bm Data'!BM$2)/SQRT(('M bm Data'!$C52^2)+('M bm Data'!BM$3^2))&lt;-1.96," &lt; "," - "))</f>
        <v xml:space="preserve"> &gt; </v>
      </c>
      <c r="AN51" s="103" t="str">
        <f>IF(('M bm Data'!$B52-'M bm Data'!BN$2)/SQRT(('M bm Data'!$C52^2)+('M bm Data'!BN$3^2))&gt;1.96," &gt; ",IF(('M bm Data'!$B52-'M bm Data'!BN$2)/SQRT(('M bm Data'!$C52^2)+('M bm Data'!BN$3^2))&lt;-1.96," &lt; "," - "))</f>
        <v xml:space="preserve"> &gt; </v>
      </c>
      <c r="AO51" s="103" t="str">
        <f>IF(('M bm Data'!$B52-'M bm Data'!BO$2)/SQRT(('M bm Data'!$C52^2)+('M bm Data'!BO$3^2))&gt;1.96," &gt; ",IF(('M bm Data'!$B52-'M bm Data'!BO$2)/SQRT(('M bm Data'!$C52^2)+('M bm Data'!BO$3^2))&lt;-1.96," &lt; "," - "))</f>
        <v xml:space="preserve"> &gt; </v>
      </c>
      <c r="AP51" s="103" t="str">
        <f>IF(('M bm Data'!$B52-'M bm Data'!BP$2)/SQRT(('M bm Data'!$C52^2)+('M bm Data'!BP$3^2))&gt;1.96," &gt; ",IF(('M bm Data'!$B52-'M bm Data'!BP$2)/SQRT(('M bm Data'!$C52^2)+('M bm Data'!BP$3^2))&lt;-1.96," &lt; "," - "))</f>
        <v xml:space="preserve"> &gt; </v>
      </c>
      <c r="AQ51" s="103" t="str">
        <f>IF(('M bm Data'!$B52-'M bm Data'!BQ$2)/SQRT(('M bm Data'!$C52^2)+('M bm Data'!BQ$3^2))&gt;1.96," &gt; ",IF(('M bm Data'!$B52-'M bm Data'!BQ$2)/SQRT(('M bm Data'!$C52^2)+('M bm Data'!BQ$3^2))&lt;-1.96," &lt; "," - "))</f>
        <v xml:space="preserve"> &gt; </v>
      </c>
      <c r="AR51" s="103" t="str">
        <f>IF(('M bm Data'!$B52-'M bm Data'!BR$2)/SQRT(('M bm Data'!$C52^2)+('M bm Data'!BR$3^2))&gt;1.96," &gt; ",IF(('M bm Data'!$B52-'M bm Data'!BR$2)/SQRT(('M bm Data'!$C52^2)+('M bm Data'!BR$3^2))&lt;-1.96," &lt; "," - "))</f>
        <v xml:space="preserve"> &gt; </v>
      </c>
      <c r="AS51" s="103" t="str">
        <f>IF(('M bm Data'!$B52-'M bm Data'!BS$2)/SQRT(('M bm Data'!$C52^2)+('M bm Data'!BS$3^2))&gt;1.96," &gt; ",IF(('M bm Data'!$B52-'M bm Data'!BS$2)/SQRT(('M bm Data'!$C52^2)+('M bm Data'!BS$3^2))&lt;-1.96," &lt; "," - "))</f>
        <v xml:space="preserve"> &gt; </v>
      </c>
      <c r="AT51" s="103" t="str">
        <f>IF(('M bm Data'!$B52-'M bm Data'!BT$2)/SQRT(('M bm Data'!$C52^2)+('M bm Data'!BT$3^2))&gt;1.96," &gt; ",IF(('M bm Data'!$B52-'M bm Data'!BT$2)/SQRT(('M bm Data'!$C52^2)+('M bm Data'!BT$3^2))&lt;-1.96," &lt; "," - "))</f>
        <v xml:space="preserve"> &gt; </v>
      </c>
      <c r="AU51" s="103" t="str">
        <f>IF(('M bm Data'!$B52-'M bm Data'!BU$2)/SQRT(('M bm Data'!$C52^2)+('M bm Data'!BU$3^2))&gt;1.96," &gt; ",IF(('M bm Data'!$B52-'M bm Data'!BU$2)/SQRT(('M bm Data'!$C52^2)+('M bm Data'!BU$3^2))&lt;-1.96," &lt; "," - "))</f>
        <v xml:space="preserve"> &gt; </v>
      </c>
      <c r="AV51" s="104" t="str">
        <f>IF(('M bm Data'!$B52-'M bm Data'!BV$2)/SQRT(('M bm Data'!$C52^2)+('M bm Data'!BV$3^2))&gt;1.96," &gt; ",IF(('M bm Data'!$B52-'M bm Data'!BV$2)/SQRT(('M bm Data'!$C52^2)+('M bm Data'!BV$3^2))&lt;-1.96," &lt; "," - "))</f>
        <v xml:space="preserve"> &gt; </v>
      </c>
      <c r="AW51" s="23">
        <f t="shared" si="3"/>
        <v>12</v>
      </c>
      <c r="AX51" s="12">
        <f t="shared" si="4"/>
        <v>10</v>
      </c>
      <c r="AY51" s="24">
        <f t="shared" si="5"/>
        <v>25</v>
      </c>
    </row>
    <row r="52" spans="1:51">
      <c r="A52" s="101" t="str">
        <f>'M bm Data'!A53</f>
        <v>Mississippi</v>
      </c>
      <c r="B52" s="102" t="str">
        <f>IF(('M bm Data'!$B53-'M bm Data'!AB$2)/SQRT(('M bm Data'!$C53^2)+('M bm Data'!AB$3^2))&gt;1.96," &gt; ",IF(('M bm Data'!$B53-'M bm Data'!AB$2)/SQRT(('M bm Data'!$C53^2)+('M bm Data'!AB$3^2))&lt;-1.96," &lt; "," - "))</f>
        <v xml:space="preserve"> &lt; </v>
      </c>
      <c r="C52" s="103" t="str">
        <f>IF(('M bm Data'!$B53-'M bm Data'!AC$2)/SQRT(('M bm Data'!$C53^2)+('M bm Data'!AC$3^2))&gt;1.96," &gt; ",IF(('M bm Data'!$B53-'M bm Data'!AC$2)/SQRT(('M bm Data'!$C53^2)+('M bm Data'!AC$3^2))&lt;-1.96," &lt; "," - "))</f>
        <v xml:space="preserve"> &lt; </v>
      </c>
      <c r="D52" s="103" t="str">
        <f>IF(('M bm Data'!$B53-'M bm Data'!AD$2)/SQRT(('M bm Data'!$C53^2)+('M bm Data'!AD$3^2))&gt;1.96," &gt; ",IF(('M bm Data'!$B53-'M bm Data'!AD$2)/SQRT(('M bm Data'!$C53^2)+('M bm Data'!AD$3^2))&lt;-1.96," &lt; "," - "))</f>
        <v xml:space="preserve"> &lt; </v>
      </c>
      <c r="E52" s="103" t="str">
        <f>IF(('M bm Data'!$B53-'M bm Data'!AE$2)/SQRT(('M bm Data'!$C53^2)+('M bm Data'!AE$3^2))&gt;1.96," &gt; ",IF(('M bm Data'!$B53-'M bm Data'!AE$2)/SQRT(('M bm Data'!$C53^2)+('M bm Data'!AE$3^2))&lt;-1.96," &lt; "," - "))</f>
        <v xml:space="preserve"> &lt; </v>
      </c>
      <c r="F52" s="103" t="str">
        <f>IF(('M bm Data'!$B53-'M bm Data'!AF$2)/SQRT(('M bm Data'!$C53^2)+('M bm Data'!AF$3^2))&gt;1.96," &gt; ",IF(('M bm Data'!$B53-'M bm Data'!AF$2)/SQRT(('M bm Data'!$C53^2)+('M bm Data'!AF$3^2))&lt;-1.96," &lt; "," - "))</f>
        <v xml:space="preserve"> &lt; </v>
      </c>
      <c r="G52" s="103" t="str">
        <f>IF(('M bm Data'!$B53-'M bm Data'!AG$2)/SQRT(('M bm Data'!$C53^2)+('M bm Data'!AG$3^2))&gt;1.96," &gt; ",IF(('M bm Data'!$B53-'M bm Data'!AG$2)/SQRT(('M bm Data'!$C53^2)+('M bm Data'!AG$3^2))&lt;-1.96," &lt; "," - "))</f>
        <v xml:space="preserve"> &lt; </v>
      </c>
      <c r="H52" s="103" t="str">
        <f>IF(('M bm Data'!$B53-'M bm Data'!AH$2)/SQRT(('M bm Data'!$C53^2)+('M bm Data'!AH$3^2))&gt;1.96," &gt; ",IF(('M bm Data'!$B53-'M bm Data'!AH$2)/SQRT(('M bm Data'!$C53^2)+('M bm Data'!AH$3^2))&lt;-1.96," &lt; "," - "))</f>
        <v xml:space="preserve"> &lt; </v>
      </c>
      <c r="I52" s="103" t="str">
        <f>IF(('M bm Data'!$B53-'M bm Data'!AI$2)/SQRT(('M bm Data'!$C53^2)+('M bm Data'!AI$3^2))&gt;1.96," &gt; ",IF(('M bm Data'!$B53-'M bm Data'!AI$2)/SQRT(('M bm Data'!$C53^2)+('M bm Data'!AI$3^2))&lt;-1.96," &lt; "," - "))</f>
        <v xml:space="preserve"> &lt; </v>
      </c>
      <c r="J52" s="103" t="str">
        <f>IF(('M bm Data'!$B53-'M bm Data'!AJ$2)/SQRT(('M bm Data'!$C53^2)+('M bm Data'!AJ$3^2))&gt;1.96," &gt; ",IF(('M bm Data'!$B53-'M bm Data'!AJ$2)/SQRT(('M bm Data'!$C53^2)+('M bm Data'!AJ$3^2))&lt;-1.96," &lt; "," - "))</f>
        <v xml:space="preserve"> &lt; </v>
      </c>
      <c r="K52" s="103" t="str">
        <f>IF(('M bm Data'!$B53-'M bm Data'!AK$2)/SQRT(('M bm Data'!$C53^2)+('M bm Data'!AK$3^2))&gt;1.96," &gt; ",IF(('M bm Data'!$B53-'M bm Data'!AK$2)/SQRT(('M bm Data'!$C53^2)+('M bm Data'!AK$3^2))&lt;-1.96," &lt; "," - "))</f>
        <v xml:space="preserve"> &lt; </v>
      </c>
      <c r="L52" s="103" t="str">
        <f>IF(('M bm Data'!$B53-'M bm Data'!AL$2)/SQRT(('M bm Data'!$C53^2)+('M bm Data'!AL$3^2))&gt;1.96," &gt; ",IF(('M bm Data'!$B53-'M bm Data'!AL$2)/SQRT(('M bm Data'!$C53^2)+('M bm Data'!AL$3^2))&lt;-1.96," &lt; "," - "))</f>
        <v xml:space="preserve"> &lt; </v>
      </c>
      <c r="M52" s="103" t="str">
        <f>IF(('M bm Data'!$B53-'M bm Data'!AM$2)/SQRT(('M bm Data'!$C53^2)+('M bm Data'!AM$3^2))&gt;1.96," &gt; ",IF(('M bm Data'!$B53-'M bm Data'!AM$2)/SQRT(('M bm Data'!$C53^2)+('M bm Data'!AM$3^2))&lt;-1.96," &lt; "," - "))</f>
        <v xml:space="preserve"> &lt; </v>
      </c>
      <c r="N52" s="103" t="str">
        <f>IF(('M bm Data'!$B53-'M bm Data'!AN$2)/SQRT(('M bm Data'!$C53^2)+('M bm Data'!AN$3^2))&gt;1.96," &gt; ",IF(('M bm Data'!$B53-'M bm Data'!AN$2)/SQRT(('M bm Data'!$C53^2)+('M bm Data'!AN$3^2))&lt;-1.96," &lt; "," - "))</f>
        <v xml:space="preserve"> &lt; </v>
      </c>
      <c r="O52" s="103" t="str">
        <f>IF(('M bm Data'!$B53-'M bm Data'!AO$2)/SQRT(('M bm Data'!$C53^2)+('M bm Data'!AO$3^2))&gt;1.96," &gt; ",IF(('M bm Data'!$B53-'M bm Data'!AO$2)/SQRT(('M bm Data'!$C53^2)+('M bm Data'!AO$3^2))&lt;-1.96," &lt; "," - "))</f>
        <v xml:space="preserve"> &lt; </v>
      </c>
      <c r="P52" s="103" t="str">
        <f>IF(('M bm Data'!$B53-'M bm Data'!AP$2)/SQRT(('M bm Data'!$C53^2)+('M bm Data'!AP$3^2))&gt;1.96," &gt; ",IF(('M bm Data'!$B53-'M bm Data'!AP$2)/SQRT(('M bm Data'!$C53^2)+('M bm Data'!AP$3^2))&lt;-1.96," &lt; "," - "))</f>
        <v xml:space="preserve"> &lt; </v>
      </c>
      <c r="Q52" s="103" t="str">
        <f>IF(('M bm Data'!$B53-'M bm Data'!AQ$2)/SQRT(('M bm Data'!$C53^2)+('M bm Data'!AQ$3^2))&gt;1.96," &gt; ",IF(('M bm Data'!$B53-'M bm Data'!AQ$2)/SQRT(('M bm Data'!$C53^2)+('M bm Data'!AQ$3^2))&lt;-1.96," &lt; "," - "))</f>
        <v xml:space="preserve"> &lt; </v>
      </c>
      <c r="R52" s="103" t="str">
        <f>IF(('M bm Data'!$B53-'M bm Data'!AR$2)/SQRT(('M bm Data'!$C53^2)+('M bm Data'!AR$3^2))&gt;1.96," &gt; ",IF(('M bm Data'!$B53-'M bm Data'!AR$2)/SQRT(('M bm Data'!$C53^2)+('M bm Data'!AR$3^2))&lt;-1.96," &lt; "," - "))</f>
        <v xml:space="preserve"> - </v>
      </c>
      <c r="S52" s="103" t="str">
        <f>IF(('M bm Data'!$B53-'M bm Data'!AS$2)/SQRT(('M bm Data'!$C53^2)+('M bm Data'!AS$3^2))&gt;1.96," &gt; ",IF(('M bm Data'!$B53-'M bm Data'!AS$2)/SQRT(('M bm Data'!$C53^2)+('M bm Data'!AS$3^2))&lt;-1.96," &lt; "," - "))</f>
        <v xml:space="preserve"> - </v>
      </c>
      <c r="T52" s="103" t="str">
        <f>IF(('M bm Data'!$B53-'M bm Data'!AT$2)/SQRT(('M bm Data'!$C53^2)+('M bm Data'!AT$3^2))&gt;1.96," &gt; ",IF(('M bm Data'!$B53-'M bm Data'!AT$2)/SQRT(('M bm Data'!$C53^2)+('M bm Data'!AT$3^2))&lt;-1.96," &lt; "," - "))</f>
        <v xml:space="preserve"> - </v>
      </c>
      <c r="U52" s="103" t="str">
        <f>IF(('M bm Data'!$B53-'M bm Data'!AU$2)/SQRT(('M bm Data'!$C53^2)+('M bm Data'!AU$3^2))&gt;1.96," &gt; ",IF(('M bm Data'!$B53-'M bm Data'!AU$2)/SQRT(('M bm Data'!$C53^2)+('M bm Data'!AU$3^2))&lt;-1.96," &lt; "," - "))</f>
        <v xml:space="preserve"> - </v>
      </c>
      <c r="V52" s="103" t="str">
        <f>IF(('M bm Data'!$B53-'M bm Data'!AV$2)/SQRT(('M bm Data'!$C53^2)+('M bm Data'!AV$3^2))&gt;1.96," &gt; ",IF(('M bm Data'!$B53-'M bm Data'!AV$2)/SQRT(('M bm Data'!$C53^2)+('M bm Data'!AV$3^2))&lt;-1.96," &lt; "," - "))</f>
        <v xml:space="preserve"> - </v>
      </c>
      <c r="W52" s="103" t="str">
        <f>IF(('M bm Data'!$B53-'M bm Data'!AW$2)/SQRT(('M bm Data'!$C53^2)+('M bm Data'!AW$3^2))&gt;1.96," &gt; ",IF(('M bm Data'!$B53-'M bm Data'!AW$2)/SQRT(('M bm Data'!$C53^2)+('M bm Data'!AW$3^2))&lt;-1.96," &lt; "," - "))</f>
        <v xml:space="preserve"> - </v>
      </c>
      <c r="X52" s="103" t="str">
        <f>IF(('M bm Data'!$B53-'M bm Data'!AX$2)/SQRT(('M bm Data'!$C53^2)+('M bm Data'!AX$3^2))&gt;1.96," &gt; ",IF(('M bm Data'!$B53-'M bm Data'!AX$2)/SQRT(('M bm Data'!$C53^2)+('M bm Data'!AX$3^2))&lt;-1.96," &lt; "," - "))</f>
        <v xml:space="preserve"> - </v>
      </c>
      <c r="Y52" s="103" t="str">
        <f>IF(('M bm Data'!$B53-'M bm Data'!AY$2)/SQRT(('M bm Data'!$C53^2)+('M bm Data'!AY$3^2))&gt;1.96," &gt; ",IF(('M bm Data'!$B53-'M bm Data'!AY$2)/SQRT(('M bm Data'!$C53^2)+('M bm Data'!AY$3^2))&lt;-1.96," &lt; "," - "))</f>
        <v xml:space="preserve"> &gt; </v>
      </c>
      <c r="Z52" s="103" t="str">
        <f>IF(('M bm Data'!$B53-'M bm Data'!AZ$2)/SQRT(('M bm Data'!$C53^2)+('M bm Data'!AZ$3^2))&gt;1.96," &gt; ",IF(('M bm Data'!$B53-'M bm Data'!AZ$2)/SQRT(('M bm Data'!$C53^2)+('M bm Data'!AZ$3^2))&lt;-1.96," &lt; "," - "))</f>
        <v xml:space="preserve"> &gt; </v>
      </c>
      <c r="AA52" s="103" t="str">
        <f>IF(('M bm Data'!$B53-'M bm Data'!BA$2)/SQRT(('M bm Data'!$C53^2)+('M bm Data'!BA$3^2))&gt;1.96," &gt; ",IF(('M bm Data'!$B53-'M bm Data'!BA$2)/SQRT(('M bm Data'!$C53^2)+('M bm Data'!BA$3^2))&lt;-1.96," &lt; "," - "))</f>
        <v xml:space="preserve"> &gt; </v>
      </c>
      <c r="AB52" s="103" t="str">
        <f>IF(('M bm Data'!$B53-'M bm Data'!BB$2)/SQRT(('M bm Data'!$C53^2)+('M bm Data'!BB$3^2))&gt;1.96," &gt; ",IF(('M bm Data'!$B53-'M bm Data'!BB$2)/SQRT(('M bm Data'!$C53^2)+('M bm Data'!BB$3^2))&lt;-1.96," &lt; "," - "))</f>
        <v xml:space="preserve"> &gt; </v>
      </c>
      <c r="AC52" s="103" t="str">
        <f>IF(('M bm Data'!$B53-'M bm Data'!BC$2)/SQRT(('M bm Data'!$C53^2)+('M bm Data'!BC$3^2))&gt;1.96," &gt; ",IF(('M bm Data'!$B53-'M bm Data'!BC$2)/SQRT(('M bm Data'!$C53^2)+('M bm Data'!BC$3^2))&lt;-1.96," &lt; "," - "))</f>
        <v xml:space="preserve"> &gt; </v>
      </c>
      <c r="AD52" s="103" t="str">
        <f>IF(('M bm Data'!$B53-'M bm Data'!BD$2)/SQRT(('M bm Data'!$C53^2)+('M bm Data'!BD$3^2))&gt;1.96," &gt; ",IF(('M bm Data'!$B53-'M bm Data'!BD$2)/SQRT(('M bm Data'!$C53^2)+('M bm Data'!BD$3^2))&lt;-1.96," &lt; "," - "))</f>
        <v xml:space="preserve"> &gt; </v>
      </c>
      <c r="AE52" s="103" t="str">
        <f>IF(('M bm Data'!$B53-'M bm Data'!BE$2)/SQRT(('M bm Data'!$C53^2)+('M bm Data'!BE$3^2))&gt;1.96," &gt; ",IF(('M bm Data'!$B53-'M bm Data'!BE$2)/SQRT(('M bm Data'!$C53^2)+('M bm Data'!BE$3^2))&lt;-1.96," &lt; "," - "))</f>
        <v xml:space="preserve"> &gt; </v>
      </c>
      <c r="AF52" s="103" t="str">
        <f>IF(('M bm Data'!$B53-'M bm Data'!BF$2)/SQRT(('M bm Data'!$C53^2)+('M bm Data'!BF$3^2))&gt;1.96," &gt; ",IF(('M bm Data'!$B53-'M bm Data'!BF$2)/SQRT(('M bm Data'!$C53^2)+('M bm Data'!BF$3^2))&lt;-1.96," &lt; "," - "))</f>
        <v xml:space="preserve"> &gt; </v>
      </c>
      <c r="AG52" s="103" t="str">
        <f>IF(('M bm Data'!$B53-'M bm Data'!BG$2)/SQRT(('M bm Data'!$C53^2)+('M bm Data'!BG$3^2))&gt;1.96," &gt; ",IF(('M bm Data'!$B53-'M bm Data'!BG$2)/SQRT(('M bm Data'!$C53^2)+('M bm Data'!BG$3^2))&lt;-1.96," &lt; "," - "))</f>
        <v xml:space="preserve"> &gt; </v>
      </c>
      <c r="AH52" s="103" t="str">
        <f>IF(('M bm Data'!$B53-'M bm Data'!BH$2)/SQRT(('M bm Data'!$C53^2)+('M bm Data'!BH$3^2))&gt;1.96," &gt; ",IF(('M bm Data'!$B53-'M bm Data'!BH$2)/SQRT(('M bm Data'!$C53^2)+('M bm Data'!BH$3^2))&lt;-1.96," &lt; "," - "))</f>
        <v xml:space="preserve"> &gt; </v>
      </c>
      <c r="AI52" s="103" t="str">
        <f>IF(('M bm Data'!$B53-'M bm Data'!BI$2)/SQRT(('M bm Data'!$C53^2)+('M bm Data'!BI$3^2))&gt;1.96," &gt; ",IF(('M bm Data'!$B53-'M bm Data'!BI$2)/SQRT(('M bm Data'!$C53^2)+('M bm Data'!BI$3^2))&lt;-1.96," &lt; "," - "))</f>
        <v xml:space="preserve"> &gt; </v>
      </c>
      <c r="AJ52" s="103" t="str">
        <f>IF(('M bm Data'!$B53-'M bm Data'!BJ$2)/SQRT(('M bm Data'!$C53^2)+('M bm Data'!BJ$3^2))&gt;1.96," &gt; ",IF(('M bm Data'!$B53-'M bm Data'!BJ$2)/SQRT(('M bm Data'!$C53^2)+('M bm Data'!BJ$3^2))&lt;-1.96," &lt; "," - "))</f>
        <v xml:space="preserve"> &gt; </v>
      </c>
      <c r="AK52" s="103" t="str">
        <f>IF(('M bm Data'!$B53-'M bm Data'!BK$2)/SQRT(('M bm Data'!$C53^2)+('M bm Data'!BK$3^2))&gt;1.96," &gt; ",IF(('M bm Data'!$B53-'M bm Data'!BK$2)/SQRT(('M bm Data'!$C53^2)+('M bm Data'!BK$3^2))&lt;-1.96," &lt; "," - "))</f>
        <v xml:space="preserve"> &gt; </v>
      </c>
      <c r="AL52" s="103" t="str">
        <f>IF(('M bm Data'!$B53-'M bm Data'!BL$2)/SQRT(('M bm Data'!$C53^2)+('M bm Data'!BL$3^2))&gt;1.96," &gt; ",IF(('M bm Data'!$B53-'M bm Data'!BL$2)/SQRT(('M bm Data'!$C53^2)+('M bm Data'!BL$3^2))&lt;-1.96," &lt; "," - "))</f>
        <v xml:space="preserve"> &gt; </v>
      </c>
      <c r="AM52" s="103" t="str">
        <f>IF(('M bm Data'!$B53-'M bm Data'!BM$2)/SQRT(('M bm Data'!$C53^2)+('M bm Data'!BM$3^2))&gt;1.96," &gt; ",IF(('M bm Data'!$B53-'M bm Data'!BM$2)/SQRT(('M bm Data'!$C53^2)+('M bm Data'!BM$3^2))&lt;-1.96," &lt; "," - "))</f>
        <v xml:space="preserve"> &gt; </v>
      </c>
      <c r="AN52" s="103" t="str">
        <f>IF(('M bm Data'!$B53-'M bm Data'!BN$2)/SQRT(('M bm Data'!$C53^2)+('M bm Data'!BN$3^2))&gt;1.96," &gt; ",IF(('M bm Data'!$B53-'M bm Data'!BN$2)/SQRT(('M bm Data'!$C53^2)+('M bm Data'!BN$3^2))&lt;-1.96," &lt; "," - "))</f>
        <v xml:space="preserve"> &gt; </v>
      </c>
      <c r="AO52" s="103" t="str">
        <f>IF(('M bm Data'!$B53-'M bm Data'!BO$2)/SQRT(('M bm Data'!$C53^2)+('M bm Data'!BO$3^2))&gt;1.96," &gt; ",IF(('M bm Data'!$B53-'M bm Data'!BO$2)/SQRT(('M bm Data'!$C53^2)+('M bm Data'!BO$3^2))&lt;-1.96," &lt; "," - "))</f>
        <v xml:space="preserve"> &gt; </v>
      </c>
      <c r="AP52" s="103" t="str">
        <f>IF(('M bm Data'!$B53-'M bm Data'!BP$2)/SQRT(('M bm Data'!$C53^2)+('M bm Data'!BP$3^2))&gt;1.96," &gt; ",IF(('M bm Data'!$B53-'M bm Data'!BP$2)/SQRT(('M bm Data'!$C53^2)+('M bm Data'!BP$3^2))&lt;-1.96," &lt; "," - "))</f>
        <v xml:space="preserve"> &gt; </v>
      </c>
      <c r="AQ52" s="103" t="str">
        <f>IF(('M bm Data'!$B53-'M bm Data'!BQ$2)/SQRT(('M bm Data'!$C53^2)+('M bm Data'!BQ$3^2))&gt;1.96," &gt; ",IF(('M bm Data'!$B53-'M bm Data'!BQ$2)/SQRT(('M bm Data'!$C53^2)+('M bm Data'!BQ$3^2))&lt;-1.96," &lt; "," - "))</f>
        <v xml:space="preserve"> &gt; </v>
      </c>
      <c r="AR52" s="103" t="str">
        <f>IF(('M bm Data'!$B53-'M bm Data'!BR$2)/SQRT(('M bm Data'!$C53^2)+('M bm Data'!BR$3^2))&gt;1.96," &gt; ",IF(('M bm Data'!$B53-'M bm Data'!BR$2)/SQRT(('M bm Data'!$C53^2)+('M bm Data'!BR$3^2))&lt;-1.96," &lt; "," - "))</f>
        <v xml:space="preserve"> &gt; </v>
      </c>
      <c r="AS52" s="103" t="str">
        <f>IF(('M bm Data'!$B53-'M bm Data'!BS$2)/SQRT(('M bm Data'!$C53^2)+('M bm Data'!BS$3^2))&gt;1.96," &gt; ",IF(('M bm Data'!$B53-'M bm Data'!BS$2)/SQRT(('M bm Data'!$C53^2)+('M bm Data'!BS$3^2))&lt;-1.96," &lt; "," - "))</f>
        <v xml:space="preserve"> &gt; </v>
      </c>
      <c r="AT52" s="103" t="str">
        <f>IF(('M bm Data'!$B53-'M bm Data'!BT$2)/SQRT(('M bm Data'!$C53^2)+('M bm Data'!BT$3^2))&gt;1.96," &gt; ",IF(('M bm Data'!$B53-'M bm Data'!BT$2)/SQRT(('M bm Data'!$C53^2)+('M bm Data'!BT$3^2))&lt;-1.96," &lt; "," - "))</f>
        <v xml:space="preserve"> &gt; </v>
      </c>
      <c r="AU52" s="103" t="str">
        <f>IF(('M bm Data'!$B53-'M bm Data'!BU$2)/SQRT(('M bm Data'!$C53^2)+('M bm Data'!BU$3^2))&gt;1.96," &gt; ",IF(('M bm Data'!$B53-'M bm Data'!BU$2)/SQRT(('M bm Data'!$C53^2)+('M bm Data'!BU$3^2))&lt;-1.96," &lt; "," - "))</f>
        <v xml:space="preserve"> &gt; </v>
      </c>
      <c r="AV52" s="104" t="str">
        <f>IF(('M bm Data'!$B53-'M bm Data'!BV$2)/SQRT(('M bm Data'!$C53^2)+('M bm Data'!BV$3^2))&gt;1.96," &gt; ",IF(('M bm Data'!$B53-'M bm Data'!BV$2)/SQRT(('M bm Data'!$C53^2)+('M bm Data'!BV$3^2))&lt;-1.96," &lt; "," - "))</f>
        <v xml:space="preserve"> &gt; </v>
      </c>
      <c r="AW52" s="23">
        <f t="shared" si="3"/>
        <v>16</v>
      </c>
      <c r="AX52" s="12">
        <f t="shared" si="4"/>
        <v>7</v>
      </c>
      <c r="AY52" s="24">
        <f t="shared" si="5"/>
        <v>24</v>
      </c>
    </row>
    <row r="53" spans="1:51">
      <c r="A53" s="101" t="str">
        <f>'M bm Data'!A54</f>
        <v>District of Columbia</v>
      </c>
      <c r="B53" s="102" t="str">
        <f>IF(('M bm Data'!$B54-'M bm Data'!AB$2)/SQRT(('M bm Data'!$C54^2)+('M bm Data'!AB$3^2))&gt;1.96," &gt; ",IF(('M bm Data'!$B54-'M bm Data'!AB$2)/SQRT(('M bm Data'!$C54^2)+('M bm Data'!AB$3^2))&lt;-1.96," &lt; "," - "))</f>
        <v xml:space="preserve"> &lt; </v>
      </c>
      <c r="C53" s="103" t="str">
        <f>IF(('M bm Data'!$B54-'M bm Data'!AC$2)/SQRT(('M bm Data'!$C54^2)+('M bm Data'!AC$3^2))&gt;1.96," &gt; ",IF(('M bm Data'!$B54-'M bm Data'!AC$2)/SQRT(('M bm Data'!$C54^2)+('M bm Data'!AC$3^2))&lt;-1.96," &lt; "," - "))</f>
        <v xml:space="preserve"> &lt; </v>
      </c>
      <c r="D53" s="103" t="str">
        <f>IF(('M bm Data'!$B54-'M bm Data'!AD$2)/SQRT(('M bm Data'!$C54^2)+('M bm Data'!AD$3^2))&gt;1.96," &gt; ",IF(('M bm Data'!$B54-'M bm Data'!AD$2)/SQRT(('M bm Data'!$C54^2)+('M bm Data'!AD$3^2))&lt;-1.96," &lt; "," - "))</f>
        <v xml:space="preserve"> &lt; </v>
      </c>
      <c r="E53" s="103" t="str">
        <f>IF(('M bm Data'!$B54-'M bm Data'!AE$2)/SQRT(('M bm Data'!$C54^2)+('M bm Data'!AE$3^2))&gt;1.96," &gt; ",IF(('M bm Data'!$B54-'M bm Data'!AE$2)/SQRT(('M bm Data'!$C54^2)+('M bm Data'!AE$3^2))&lt;-1.96," &lt; "," - "))</f>
        <v xml:space="preserve"> &lt; </v>
      </c>
      <c r="F53" s="103" t="str">
        <f>IF(('M bm Data'!$B54-'M bm Data'!AF$2)/SQRT(('M bm Data'!$C54^2)+('M bm Data'!AF$3^2))&gt;1.96," &gt; ",IF(('M bm Data'!$B54-'M bm Data'!AF$2)/SQRT(('M bm Data'!$C54^2)+('M bm Data'!AF$3^2))&lt;-1.96," &lt; "," - "))</f>
        <v xml:space="preserve"> &lt; </v>
      </c>
      <c r="G53" s="103" t="str">
        <f>IF(('M bm Data'!$B54-'M bm Data'!AG$2)/SQRT(('M bm Data'!$C54^2)+('M bm Data'!AG$3^2))&gt;1.96," &gt; ",IF(('M bm Data'!$B54-'M bm Data'!AG$2)/SQRT(('M bm Data'!$C54^2)+('M bm Data'!AG$3^2))&lt;-1.96," &lt; "," - "))</f>
        <v xml:space="preserve"> &lt; </v>
      </c>
      <c r="H53" s="103" t="str">
        <f>IF(('M bm Data'!$B54-'M bm Data'!AH$2)/SQRT(('M bm Data'!$C54^2)+('M bm Data'!AH$3^2))&gt;1.96," &gt; ",IF(('M bm Data'!$B54-'M bm Data'!AH$2)/SQRT(('M bm Data'!$C54^2)+('M bm Data'!AH$3^2))&lt;-1.96," &lt; "," - "))</f>
        <v xml:space="preserve"> &lt; </v>
      </c>
      <c r="I53" s="103" t="str">
        <f>IF(('M bm Data'!$B54-'M bm Data'!AI$2)/SQRT(('M bm Data'!$C54^2)+('M bm Data'!AI$3^2))&gt;1.96," &gt; ",IF(('M bm Data'!$B54-'M bm Data'!AI$2)/SQRT(('M bm Data'!$C54^2)+('M bm Data'!AI$3^2))&lt;-1.96," &lt; "," - "))</f>
        <v xml:space="preserve"> &lt; </v>
      </c>
      <c r="J53" s="103" t="str">
        <f>IF(('M bm Data'!$B54-'M bm Data'!AJ$2)/SQRT(('M bm Data'!$C54^2)+('M bm Data'!AJ$3^2))&gt;1.96," &gt; ",IF(('M bm Data'!$B54-'M bm Data'!AJ$2)/SQRT(('M bm Data'!$C54^2)+('M bm Data'!AJ$3^2))&lt;-1.96," &lt; "," - "))</f>
        <v xml:space="preserve"> &lt; </v>
      </c>
      <c r="K53" s="103" t="str">
        <f>IF(('M bm Data'!$B54-'M bm Data'!AK$2)/SQRT(('M bm Data'!$C54^2)+('M bm Data'!AK$3^2))&gt;1.96," &gt; ",IF(('M bm Data'!$B54-'M bm Data'!AK$2)/SQRT(('M bm Data'!$C54^2)+('M bm Data'!AK$3^2))&lt;-1.96," &lt; "," - "))</f>
        <v xml:space="preserve"> &lt; </v>
      </c>
      <c r="L53" s="103" t="str">
        <f>IF(('M bm Data'!$B54-'M bm Data'!AL$2)/SQRT(('M bm Data'!$C54^2)+('M bm Data'!AL$3^2))&gt;1.96," &gt; ",IF(('M bm Data'!$B54-'M bm Data'!AL$2)/SQRT(('M bm Data'!$C54^2)+('M bm Data'!AL$3^2))&lt;-1.96," &lt; "," - "))</f>
        <v xml:space="preserve"> &lt; </v>
      </c>
      <c r="M53" s="103" t="str">
        <f>IF(('M bm Data'!$B54-'M bm Data'!AM$2)/SQRT(('M bm Data'!$C54^2)+('M bm Data'!AM$3^2))&gt;1.96," &gt; ",IF(('M bm Data'!$B54-'M bm Data'!AM$2)/SQRT(('M bm Data'!$C54^2)+('M bm Data'!AM$3^2))&lt;-1.96," &lt; "," - "))</f>
        <v xml:space="preserve"> &lt; </v>
      </c>
      <c r="N53" s="103" t="str">
        <f>IF(('M bm Data'!$B54-'M bm Data'!AN$2)/SQRT(('M bm Data'!$C54^2)+('M bm Data'!AN$3^2))&gt;1.96," &gt; ",IF(('M bm Data'!$B54-'M bm Data'!AN$2)/SQRT(('M bm Data'!$C54^2)+('M bm Data'!AN$3^2))&lt;-1.96," &lt; "," - "))</f>
        <v xml:space="preserve"> &lt; </v>
      </c>
      <c r="O53" s="103" t="str">
        <f>IF(('M bm Data'!$B54-'M bm Data'!AO$2)/SQRT(('M bm Data'!$C54^2)+('M bm Data'!AO$3^2))&gt;1.96," &gt; ",IF(('M bm Data'!$B54-'M bm Data'!AO$2)/SQRT(('M bm Data'!$C54^2)+('M bm Data'!AO$3^2))&lt;-1.96," &lt; "," - "))</f>
        <v xml:space="preserve"> &lt; </v>
      </c>
      <c r="P53" s="103" t="str">
        <f>IF(('M bm Data'!$B54-'M bm Data'!AP$2)/SQRT(('M bm Data'!$C54^2)+('M bm Data'!AP$3^2))&gt;1.96," &gt; ",IF(('M bm Data'!$B54-'M bm Data'!AP$2)/SQRT(('M bm Data'!$C54^2)+('M bm Data'!AP$3^2))&lt;-1.96," &lt; "," - "))</f>
        <v xml:space="preserve"> &lt; </v>
      </c>
      <c r="Q53" s="103" t="str">
        <f>IF(('M bm Data'!$B54-'M bm Data'!AQ$2)/SQRT(('M bm Data'!$C54^2)+('M bm Data'!AQ$3^2))&gt;1.96," &gt; ",IF(('M bm Data'!$B54-'M bm Data'!AQ$2)/SQRT(('M bm Data'!$C54^2)+('M bm Data'!AQ$3^2))&lt;-1.96," &lt; "," - "))</f>
        <v xml:space="preserve"> &lt; </v>
      </c>
      <c r="R53" s="103" t="str">
        <f>IF(('M bm Data'!$B54-'M bm Data'!AR$2)/SQRT(('M bm Data'!$C54^2)+('M bm Data'!AR$3^2))&gt;1.96," &gt; ",IF(('M bm Data'!$B54-'M bm Data'!AR$2)/SQRT(('M bm Data'!$C54^2)+('M bm Data'!AR$3^2))&lt;-1.96," &lt; "," - "))</f>
        <v xml:space="preserve"> &lt; </v>
      </c>
      <c r="S53" s="103" t="str">
        <f>IF(('M bm Data'!$B54-'M bm Data'!AS$2)/SQRT(('M bm Data'!$C54^2)+('M bm Data'!AS$3^2))&gt;1.96," &gt; ",IF(('M bm Data'!$B54-'M bm Data'!AS$2)/SQRT(('M bm Data'!$C54^2)+('M bm Data'!AS$3^2))&lt;-1.96," &lt; "," - "))</f>
        <v xml:space="preserve"> &lt; </v>
      </c>
      <c r="T53" s="103" t="str">
        <f>IF(('M bm Data'!$B54-'M bm Data'!AT$2)/SQRT(('M bm Data'!$C54^2)+('M bm Data'!AT$3^2))&gt;1.96," &gt; ",IF(('M bm Data'!$B54-'M bm Data'!AT$2)/SQRT(('M bm Data'!$C54^2)+('M bm Data'!AT$3^2))&lt;-1.96," &lt; "," - "))</f>
        <v xml:space="preserve"> - </v>
      </c>
      <c r="U53" s="103" t="str">
        <f>IF(('M bm Data'!$B54-'M bm Data'!AU$2)/SQRT(('M bm Data'!$C54^2)+('M bm Data'!AU$3^2))&gt;1.96," &gt; ",IF(('M bm Data'!$B54-'M bm Data'!AU$2)/SQRT(('M bm Data'!$C54^2)+('M bm Data'!AU$3^2))&lt;-1.96," &lt; "," - "))</f>
        <v xml:space="preserve"> - </v>
      </c>
      <c r="V53" s="103" t="str">
        <f>IF(('M bm Data'!$B54-'M bm Data'!AV$2)/SQRT(('M bm Data'!$C54^2)+('M bm Data'!AV$3^2))&gt;1.96," &gt; ",IF(('M bm Data'!$B54-'M bm Data'!AV$2)/SQRT(('M bm Data'!$C54^2)+('M bm Data'!AV$3^2))&lt;-1.96," &lt; "," - "))</f>
        <v xml:space="preserve"> - </v>
      </c>
      <c r="W53" s="103" t="str">
        <f>IF(('M bm Data'!$B54-'M bm Data'!AW$2)/SQRT(('M bm Data'!$C54^2)+('M bm Data'!AW$3^2))&gt;1.96," &gt; ",IF(('M bm Data'!$B54-'M bm Data'!AW$2)/SQRT(('M bm Data'!$C54^2)+('M bm Data'!AW$3^2))&lt;-1.96," &lt; "," - "))</f>
        <v xml:space="preserve"> - </v>
      </c>
      <c r="X53" s="103" t="str">
        <f>IF(('M bm Data'!$B54-'M bm Data'!AX$2)/SQRT(('M bm Data'!$C54^2)+('M bm Data'!AX$3^2))&gt;1.96," &gt; ",IF(('M bm Data'!$B54-'M bm Data'!AX$2)/SQRT(('M bm Data'!$C54^2)+('M bm Data'!AX$3^2))&lt;-1.96," &lt; "," - "))</f>
        <v xml:space="preserve"> - </v>
      </c>
      <c r="Y53" s="103" t="str">
        <f>IF(('M bm Data'!$B54-'M bm Data'!AY$2)/SQRT(('M bm Data'!$C54^2)+('M bm Data'!AY$3^2))&gt;1.96," &gt; ",IF(('M bm Data'!$B54-'M bm Data'!AY$2)/SQRT(('M bm Data'!$C54^2)+('M bm Data'!AY$3^2))&lt;-1.96," &lt; "," - "))</f>
        <v xml:space="preserve"> &gt; </v>
      </c>
      <c r="Z53" s="103" t="str">
        <f>IF(('M bm Data'!$B54-'M bm Data'!AZ$2)/SQRT(('M bm Data'!$C54^2)+('M bm Data'!AZ$3^2))&gt;1.96," &gt; ",IF(('M bm Data'!$B54-'M bm Data'!AZ$2)/SQRT(('M bm Data'!$C54^2)+('M bm Data'!AZ$3^2))&lt;-1.96," &lt; "," - "))</f>
        <v xml:space="preserve"> &gt; </v>
      </c>
      <c r="AA53" s="103" t="str">
        <f>IF(('M bm Data'!$B54-'M bm Data'!BA$2)/SQRT(('M bm Data'!$C54^2)+('M bm Data'!BA$3^2))&gt;1.96," &gt; ",IF(('M bm Data'!$B54-'M bm Data'!BA$2)/SQRT(('M bm Data'!$C54^2)+('M bm Data'!BA$3^2))&lt;-1.96," &lt; "," - "))</f>
        <v xml:space="preserve"> &gt; </v>
      </c>
      <c r="AB53" s="103" t="str">
        <f>IF(('M bm Data'!$B54-'M bm Data'!BB$2)/SQRT(('M bm Data'!$C54^2)+('M bm Data'!BB$3^2))&gt;1.96," &gt; ",IF(('M bm Data'!$B54-'M bm Data'!BB$2)/SQRT(('M bm Data'!$C54^2)+('M bm Data'!BB$3^2))&lt;-1.96," &lt; "," - "))</f>
        <v xml:space="preserve"> &gt; </v>
      </c>
      <c r="AC53" s="103" t="str">
        <f>IF(('M bm Data'!$B54-'M bm Data'!BC$2)/SQRT(('M bm Data'!$C54^2)+('M bm Data'!BC$3^2))&gt;1.96," &gt; ",IF(('M bm Data'!$B54-'M bm Data'!BC$2)/SQRT(('M bm Data'!$C54^2)+('M bm Data'!BC$3^2))&lt;-1.96," &lt; "," - "))</f>
        <v xml:space="preserve"> &gt; </v>
      </c>
      <c r="AD53" s="103" t="str">
        <f>IF(('M bm Data'!$B54-'M bm Data'!BD$2)/SQRT(('M bm Data'!$C54^2)+('M bm Data'!BD$3^2))&gt;1.96," &gt; ",IF(('M bm Data'!$B54-'M bm Data'!BD$2)/SQRT(('M bm Data'!$C54^2)+('M bm Data'!BD$3^2))&lt;-1.96," &lt; "," - "))</f>
        <v xml:space="preserve"> &gt; </v>
      </c>
      <c r="AE53" s="103" t="str">
        <f>IF(('M bm Data'!$B54-'M bm Data'!BE$2)/SQRT(('M bm Data'!$C54^2)+('M bm Data'!BE$3^2))&gt;1.96," &gt; ",IF(('M bm Data'!$B54-'M bm Data'!BE$2)/SQRT(('M bm Data'!$C54^2)+('M bm Data'!BE$3^2))&lt;-1.96," &lt; "," - "))</f>
        <v xml:space="preserve"> &gt; </v>
      </c>
      <c r="AF53" s="103" t="str">
        <f>IF(('M bm Data'!$B54-'M bm Data'!BF$2)/SQRT(('M bm Data'!$C54^2)+('M bm Data'!BF$3^2))&gt;1.96," &gt; ",IF(('M bm Data'!$B54-'M bm Data'!BF$2)/SQRT(('M bm Data'!$C54^2)+('M bm Data'!BF$3^2))&lt;-1.96," &lt; "," - "))</f>
        <v xml:space="preserve"> &gt; </v>
      </c>
      <c r="AG53" s="103" t="str">
        <f>IF(('M bm Data'!$B54-'M bm Data'!BG$2)/SQRT(('M bm Data'!$C54^2)+('M bm Data'!BG$3^2))&gt;1.96," &gt; ",IF(('M bm Data'!$B54-'M bm Data'!BG$2)/SQRT(('M bm Data'!$C54^2)+('M bm Data'!BG$3^2))&lt;-1.96," &lt; "," - "))</f>
        <v xml:space="preserve"> &gt; </v>
      </c>
      <c r="AH53" s="103" t="str">
        <f>IF(('M bm Data'!$B54-'M bm Data'!BH$2)/SQRT(('M bm Data'!$C54^2)+('M bm Data'!BH$3^2))&gt;1.96," &gt; ",IF(('M bm Data'!$B54-'M bm Data'!BH$2)/SQRT(('M bm Data'!$C54^2)+('M bm Data'!BH$3^2))&lt;-1.96," &lt; "," - "))</f>
        <v xml:space="preserve"> &gt; </v>
      </c>
      <c r="AI53" s="103" t="str">
        <f>IF(('M bm Data'!$B54-'M bm Data'!BI$2)/SQRT(('M bm Data'!$C54^2)+('M bm Data'!BI$3^2))&gt;1.96," &gt; ",IF(('M bm Data'!$B54-'M bm Data'!BI$2)/SQRT(('M bm Data'!$C54^2)+('M bm Data'!BI$3^2))&lt;-1.96," &lt; "," - "))</f>
        <v xml:space="preserve"> &gt; </v>
      </c>
      <c r="AJ53" s="103" t="str">
        <f>IF(('M bm Data'!$B54-'M bm Data'!BJ$2)/SQRT(('M bm Data'!$C54^2)+('M bm Data'!BJ$3^2))&gt;1.96," &gt; ",IF(('M bm Data'!$B54-'M bm Data'!BJ$2)/SQRT(('M bm Data'!$C54^2)+('M bm Data'!BJ$3^2))&lt;-1.96," &lt; "," - "))</f>
        <v xml:space="preserve"> &gt; </v>
      </c>
      <c r="AK53" s="103" t="str">
        <f>IF(('M bm Data'!$B54-'M bm Data'!BK$2)/SQRT(('M bm Data'!$C54^2)+('M bm Data'!BK$3^2))&gt;1.96," &gt; ",IF(('M bm Data'!$B54-'M bm Data'!BK$2)/SQRT(('M bm Data'!$C54^2)+('M bm Data'!BK$3^2))&lt;-1.96," &lt; "," - "))</f>
        <v xml:space="preserve"> &gt; </v>
      </c>
      <c r="AL53" s="103" t="str">
        <f>IF(('M bm Data'!$B54-'M bm Data'!BL$2)/SQRT(('M bm Data'!$C54^2)+('M bm Data'!BL$3^2))&gt;1.96," &gt; ",IF(('M bm Data'!$B54-'M bm Data'!BL$2)/SQRT(('M bm Data'!$C54^2)+('M bm Data'!BL$3^2))&lt;-1.96," &lt; "," - "))</f>
        <v xml:space="preserve"> &gt; </v>
      </c>
      <c r="AM53" s="103" t="str">
        <f>IF(('M bm Data'!$B54-'M bm Data'!BM$2)/SQRT(('M bm Data'!$C54^2)+('M bm Data'!BM$3^2))&gt;1.96," &gt; ",IF(('M bm Data'!$B54-'M bm Data'!BM$2)/SQRT(('M bm Data'!$C54^2)+('M bm Data'!BM$3^2))&lt;-1.96," &lt; "," - "))</f>
        <v xml:space="preserve"> &gt; </v>
      </c>
      <c r="AN53" s="103" t="str">
        <f>IF(('M bm Data'!$B54-'M bm Data'!BN$2)/SQRT(('M bm Data'!$C54^2)+('M bm Data'!BN$3^2))&gt;1.96," &gt; ",IF(('M bm Data'!$B54-'M bm Data'!BN$2)/SQRT(('M bm Data'!$C54^2)+('M bm Data'!BN$3^2))&lt;-1.96," &lt; "," - "))</f>
        <v xml:space="preserve"> &gt; </v>
      </c>
      <c r="AO53" s="103" t="str">
        <f>IF(('M bm Data'!$B54-'M bm Data'!BO$2)/SQRT(('M bm Data'!$C54^2)+('M bm Data'!BO$3^2))&gt;1.96," &gt; ",IF(('M bm Data'!$B54-'M bm Data'!BO$2)/SQRT(('M bm Data'!$C54^2)+('M bm Data'!BO$3^2))&lt;-1.96," &lt; "," - "))</f>
        <v xml:space="preserve"> &gt; </v>
      </c>
      <c r="AP53" s="103" t="str">
        <f>IF(('M bm Data'!$B54-'M bm Data'!BP$2)/SQRT(('M bm Data'!$C54^2)+('M bm Data'!BP$3^2))&gt;1.96," &gt; ",IF(('M bm Data'!$B54-'M bm Data'!BP$2)/SQRT(('M bm Data'!$C54^2)+('M bm Data'!BP$3^2))&lt;-1.96," &lt; "," - "))</f>
        <v xml:space="preserve"> &gt; </v>
      </c>
      <c r="AQ53" s="103" t="str">
        <f>IF(('M bm Data'!$B54-'M bm Data'!BQ$2)/SQRT(('M bm Data'!$C54^2)+('M bm Data'!BQ$3^2))&gt;1.96," &gt; ",IF(('M bm Data'!$B54-'M bm Data'!BQ$2)/SQRT(('M bm Data'!$C54^2)+('M bm Data'!BQ$3^2))&lt;-1.96," &lt; "," - "))</f>
        <v xml:space="preserve"> &gt; </v>
      </c>
      <c r="AR53" s="103" t="str">
        <f>IF(('M bm Data'!$B54-'M bm Data'!BR$2)/SQRT(('M bm Data'!$C54^2)+('M bm Data'!BR$3^2))&gt;1.96," &gt; ",IF(('M bm Data'!$B54-'M bm Data'!BR$2)/SQRT(('M bm Data'!$C54^2)+('M bm Data'!BR$3^2))&lt;-1.96," &lt; "," - "))</f>
        <v xml:space="preserve"> &gt; </v>
      </c>
      <c r="AS53" s="103" t="str">
        <f>IF(('M bm Data'!$B54-'M bm Data'!BS$2)/SQRT(('M bm Data'!$C54^2)+('M bm Data'!BS$3^2))&gt;1.96," &gt; ",IF(('M bm Data'!$B54-'M bm Data'!BS$2)/SQRT(('M bm Data'!$C54^2)+('M bm Data'!BS$3^2))&lt;-1.96," &lt; "," - "))</f>
        <v xml:space="preserve"> &gt; </v>
      </c>
      <c r="AT53" s="103" t="str">
        <f>IF(('M bm Data'!$B54-'M bm Data'!BT$2)/SQRT(('M bm Data'!$C54^2)+('M bm Data'!BT$3^2))&gt;1.96," &gt; ",IF(('M bm Data'!$B54-'M bm Data'!BT$2)/SQRT(('M bm Data'!$C54^2)+('M bm Data'!BT$3^2))&lt;-1.96," &lt; "," - "))</f>
        <v xml:space="preserve"> &gt; </v>
      </c>
      <c r="AU53" s="103" t="str">
        <f>IF(('M bm Data'!$B54-'M bm Data'!BU$2)/SQRT(('M bm Data'!$C54^2)+('M bm Data'!BU$3^2))&gt;1.96," &gt; ",IF(('M bm Data'!$B54-'M bm Data'!BU$2)/SQRT(('M bm Data'!$C54^2)+('M bm Data'!BU$3^2))&lt;-1.96," &lt; "," - "))</f>
        <v xml:space="preserve"> &gt; </v>
      </c>
      <c r="AV53" s="104" t="str">
        <f>IF(('M bm Data'!$B54-'M bm Data'!BV$2)/SQRT(('M bm Data'!$C54^2)+('M bm Data'!BV$3^2))&gt;1.96," &gt; ",IF(('M bm Data'!$B54-'M bm Data'!BV$2)/SQRT(('M bm Data'!$C54^2)+('M bm Data'!BV$3^2))&lt;-1.96," &lt; "," - "))</f>
        <v xml:space="preserve"> &gt; </v>
      </c>
      <c r="AW53" s="23">
        <f t="shared" si="3"/>
        <v>18</v>
      </c>
      <c r="AX53" s="12">
        <f t="shared" si="4"/>
        <v>5</v>
      </c>
      <c r="AY53" s="24">
        <f t="shared" si="5"/>
        <v>24</v>
      </c>
    </row>
    <row r="54" spans="1:51" ht="15.75" thickBot="1">
      <c r="A54" s="44" t="str">
        <f>'M bm Data'!A55</f>
        <v>Alabama</v>
      </c>
      <c r="B54" s="45" t="str">
        <f>IF(('M bm Data'!$B55-'M bm Data'!AB$2)/SQRT(('M bm Data'!$C55^2)+('M bm Data'!AB$3^2))&gt;1.96," &gt; ",IF(('M bm Data'!$B55-'M bm Data'!AB$2)/SQRT(('M bm Data'!$C55^2)+('M bm Data'!AB$3^2))&lt;-1.96," &lt; "," - "))</f>
        <v xml:space="preserve"> &lt; </v>
      </c>
      <c r="C54" s="46" t="str">
        <f>IF(('M bm Data'!$B55-'M bm Data'!AC$2)/SQRT(('M bm Data'!$C55^2)+('M bm Data'!AC$3^2))&gt;1.96," &gt; ",IF(('M bm Data'!$B55-'M bm Data'!AC$2)/SQRT(('M bm Data'!$C55^2)+('M bm Data'!AC$3^2))&lt;-1.96," &lt; "," - "))</f>
        <v xml:space="preserve"> &lt; </v>
      </c>
      <c r="D54" s="46" t="str">
        <f>IF(('M bm Data'!$B55-'M bm Data'!AD$2)/SQRT(('M bm Data'!$C55^2)+('M bm Data'!AD$3^2))&gt;1.96," &gt; ",IF(('M bm Data'!$B55-'M bm Data'!AD$2)/SQRT(('M bm Data'!$C55^2)+('M bm Data'!AD$3^2))&lt;-1.96," &lt; "," - "))</f>
        <v xml:space="preserve"> &lt; </v>
      </c>
      <c r="E54" s="46" t="str">
        <f>IF(('M bm Data'!$B55-'M bm Data'!AE$2)/SQRT(('M bm Data'!$C55^2)+('M bm Data'!AE$3^2))&gt;1.96," &gt; ",IF(('M bm Data'!$B55-'M bm Data'!AE$2)/SQRT(('M bm Data'!$C55^2)+('M bm Data'!AE$3^2))&lt;-1.96," &lt; "," - "))</f>
        <v xml:space="preserve"> &lt; </v>
      </c>
      <c r="F54" s="46" t="str">
        <f>IF(('M bm Data'!$B55-'M bm Data'!AF$2)/SQRT(('M bm Data'!$C55^2)+('M bm Data'!AF$3^2))&gt;1.96," &gt; ",IF(('M bm Data'!$B55-'M bm Data'!AF$2)/SQRT(('M bm Data'!$C55^2)+('M bm Data'!AF$3^2))&lt;-1.96," &lt; "," - "))</f>
        <v xml:space="preserve"> &lt; </v>
      </c>
      <c r="G54" s="46" t="str">
        <f>IF(('M bm Data'!$B55-'M bm Data'!AG$2)/SQRT(('M bm Data'!$C55^2)+('M bm Data'!AG$3^2))&gt;1.96," &gt; ",IF(('M bm Data'!$B55-'M bm Data'!AG$2)/SQRT(('M bm Data'!$C55^2)+('M bm Data'!AG$3^2))&lt;-1.96," &lt; "," - "))</f>
        <v xml:space="preserve"> &lt; </v>
      </c>
      <c r="H54" s="46" t="str">
        <f>IF(('M bm Data'!$B55-'M bm Data'!AH$2)/SQRT(('M bm Data'!$C55^2)+('M bm Data'!AH$3^2))&gt;1.96," &gt; ",IF(('M bm Data'!$B55-'M bm Data'!AH$2)/SQRT(('M bm Data'!$C55^2)+('M bm Data'!AH$3^2))&lt;-1.96," &lt; "," - "))</f>
        <v xml:space="preserve"> &lt; </v>
      </c>
      <c r="I54" s="46" t="str">
        <f>IF(('M bm Data'!$B55-'M bm Data'!AI$2)/SQRT(('M bm Data'!$C55^2)+('M bm Data'!AI$3^2))&gt;1.96," &gt; ",IF(('M bm Data'!$B55-'M bm Data'!AI$2)/SQRT(('M bm Data'!$C55^2)+('M bm Data'!AI$3^2))&lt;-1.96," &lt; "," - "))</f>
        <v xml:space="preserve"> &lt; </v>
      </c>
      <c r="J54" s="46" t="str">
        <f>IF(('M bm Data'!$B55-'M bm Data'!AJ$2)/SQRT(('M bm Data'!$C55^2)+('M bm Data'!AJ$3^2))&gt;1.96," &gt; ",IF(('M bm Data'!$B55-'M bm Data'!AJ$2)/SQRT(('M bm Data'!$C55^2)+('M bm Data'!AJ$3^2))&lt;-1.96," &lt; "," - "))</f>
        <v xml:space="preserve"> &lt; </v>
      </c>
      <c r="K54" s="46" t="str">
        <f>IF(('M bm Data'!$B55-'M bm Data'!AK$2)/SQRT(('M bm Data'!$C55^2)+('M bm Data'!AK$3^2))&gt;1.96," &gt; ",IF(('M bm Data'!$B55-'M bm Data'!AK$2)/SQRT(('M bm Data'!$C55^2)+('M bm Data'!AK$3^2))&lt;-1.96," &lt; "," - "))</f>
        <v xml:space="preserve"> &lt; </v>
      </c>
      <c r="L54" s="46" t="str">
        <f>IF(('M bm Data'!$B55-'M bm Data'!AL$2)/SQRT(('M bm Data'!$C55^2)+('M bm Data'!AL$3^2))&gt;1.96," &gt; ",IF(('M bm Data'!$B55-'M bm Data'!AL$2)/SQRT(('M bm Data'!$C55^2)+('M bm Data'!AL$3^2))&lt;-1.96," &lt; "," - "))</f>
        <v xml:space="preserve"> &lt; </v>
      </c>
      <c r="M54" s="46" t="str">
        <f>IF(('M bm Data'!$B55-'M bm Data'!AM$2)/SQRT(('M bm Data'!$C55^2)+('M bm Data'!AM$3^2))&gt;1.96," &gt; ",IF(('M bm Data'!$B55-'M bm Data'!AM$2)/SQRT(('M bm Data'!$C55^2)+('M bm Data'!AM$3^2))&lt;-1.96," &lt; "," - "))</f>
        <v xml:space="preserve"> &lt; </v>
      </c>
      <c r="N54" s="46" t="str">
        <f>IF(('M bm Data'!$B55-'M bm Data'!AN$2)/SQRT(('M bm Data'!$C55^2)+('M bm Data'!AN$3^2))&gt;1.96," &gt; ",IF(('M bm Data'!$B55-'M bm Data'!AN$2)/SQRT(('M bm Data'!$C55^2)+('M bm Data'!AN$3^2))&lt;-1.96," &lt; "," - "))</f>
        <v xml:space="preserve"> &lt; </v>
      </c>
      <c r="O54" s="46" t="str">
        <f>IF(('M bm Data'!$B55-'M bm Data'!AO$2)/SQRT(('M bm Data'!$C55^2)+('M bm Data'!AO$3^2))&gt;1.96," &gt; ",IF(('M bm Data'!$B55-'M bm Data'!AO$2)/SQRT(('M bm Data'!$C55^2)+('M bm Data'!AO$3^2))&lt;-1.96," &lt; "," - "))</f>
        <v xml:space="preserve"> &lt; </v>
      </c>
      <c r="P54" s="46" t="str">
        <f>IF(('M bm Data'!$B55-'M bm Data'!AP$2)/SQRT(('M bm Data'!$C55^2)+('M bm Data'!AP$3^2))&gt;1.96," &gt; ",IF(('M bm Data'!$B55-'M bm Data'!AP$2)/SQRT(('M bm Data'!$C55^2)+('M bm Data'!AP$3^2))&lt;-1.96," &lt; "," - "))</f>
        <v xml:space="preserve"> &lt; </v>
      </c>
      <c r="Q54" s="46" t="str">
        <f>IF(('M bm Data'!$B55-'M bm Data'!AQ$2)/SQRT(('M bm Data'!$C55^2)+('M bm Data'!AQ$3^2))&gt;1.96," &gt; ",IF(('M bm Data'!$B55-'M bm Data'!AQ$2)/SQRT(('M bm Data'!$C55^2)+('M bm Data'!AQ$3^2))&lt;-1.96," &lt; "," - "))</f>
        <v xml:space="preserve"> &lt; </v>
      </c>
      <c r="R54" s="46" t="str">
        <f>IF(('M bm Data'!$B55-'M bm Data'!AR$2)/SQRT(('M bm Data'!$C55^2)+('M bm Data'!AR$3^2))&gt;1.96," &gt; ",IF(('M bm Data'!$B55-'M bm Data'!AR$2)/SQRT(('M bm Data'!$C55^2)+('M bm Data'!AR$3^2))&lt;-1.96," &lt; "," - "))</f>
        <v xml:space="preserve"> &lt; </v>
      </c>
      <c r="S54" s="46" t="str">
        <f>IF(('M bm Data'!$B55-'M bm Data'!AS$2)/SQRT(('M bm Data'!$C55^2)+('M bm Data'!AS$3^2))&gt;1.96," &gt; ",IF(('M bm Data'!$B55-'M bm Data'!AS$2)/SQRT(('M bm Data'!$C55^2)+('M bm Data'!AS$3^2))&lt;-1.96," &lt; "," - "))</f>
        <v xml:space="preserve"> &lt; </v>
      </c>
      <c r="T54" s="46" t="str">
        <f>IF(('M bm Data'!$B55-'M bm Data'!AT$2)/SQRT(('M bm Data'!$C55^2)+('M bm Data'!AT$3^2))&gt;1.96," &gt; ",IF(('M bm Data'!$B55-'M bm Data'!AT$2)/SQRT(('M bm Data'!$C55^2)+('M bm Data'!AT$3^2))&lt;-1.96," &lt; "," - "))</f>
        <v xml:space="preserve"> &lt; </v>
      </c>
      <c r="U54" s="46" t="str">
        <f>IF(('M bm Data'!$B55-'M bm Data'!AU$2)/SQRT(('M bm Data'!$C55^2)+('M bm Data'!AU$3^2))&gt;1.96," &gt; ",IF(('M bm Data'!$B55-'M bm Data'!AU$2)/SQRT(('M bm Data'!$C55^2)+('M bm Data'!AU$3^2))&lt;-1.96," &lt; "," - "))</f>
        <v xml:space="preserve"> &lt; </v>
      </c>
      <c r="V54" s="46" t="str">
        <f>IF(('M bm Data'!$B55-'M bm Data'!AV$2)/SQRT(('M bm Data'!$C55^2)+('M bm Data'!AV$3^2))&gt;1.96," &gt; ",IF(('M bm Data'!$B55-'M bm Data'!AV$2)/SQRT(('M bm Data'!$C55^2)+('M bm Data'!AV$3^2))&lt;-1.96," &lt; "," - "))</f>
        <v xml:space="preserve"> &lt; </v>
      </c>
      <c r="W54" s="46" t="str">
        <f>IF(('M bm Data'!$B55-'M bm Data'!AW$2)/SQRT(('M bm Data'!$C55^2)+('M bm Data'!AW$3^2))&gt;1.96," &gt; ",IF(('M bm Data'!$B55-'M bm Data'!AW$2)/SQRT(('M bm Data'!$C55^2)+('M bm Data'!AW$3^2))&lt;-1.96," &lt; "," - "))</f>
        <v xml:space="preserve"> &lt; </v>
      </c>
      <c r="X54" s="46" t="str">
        <f>IF(('M bm Data'!$B55-'M bm Data'!AX$2)/SQRT(('M bm Data'!$C55^2)+('M bm Data'!AX$3^2))&gt;1.96," &gt; ",IF(('M bm Data'!$B55-'M bm Data'!AX$2)/SQRT(('M bm Data'!$C55^2)+('M bm Data'!AX$3^2))&lt;-1.96," &lt; "," - "))</f>
        <v xml:space="preserve"> - </v>
      </c>
      <c r="Y54" s="46" t="str">
        <f>IF(('M bm Data'!$B55-'M bm Data'!AY$2)/SQRT(('M bm Data'!$C55^2)+('M bm Data'!AY$3^2))&gt;1.96," &gt; ",IF(('M bm Data'!$B55-'M bm Data'!AY$2)/SQRT(('M bm Data'!$C55^2)+('M bm Data'!AY$3^2))&lt;-1.96," &lt; "," - "))</f>
        <v xml:space="preserve"> - </v>
      </c>
      <c r="Z54" s="46" t="str">
        <f>IF(('M bm Data'!$B55-'M bm Data'!AZ$2)/SQRT(('M bm Data'!$C55^2)+('M bm Data'!AZ$3^2))&gt;1.96," &gt; ",IF(('M bm Data'!$B55-'M bm Data'!AZ$2)/SQRT(('M bm Data'!$C55^2)+('M bm Data'!AZ$3^2))&lt;-1.96," &lt; "," - "))</f>
        <v xml:space="preserve"> - </v>
      </c>
      <c r="AA54" s="46" t="str">
        <f>IF(('M bm Data'!$B55-'M bm Data'!BA$2)/SQRT(('M bm Data'!$C55^2)+('M bm Data'!BA$3^2))&gt;1.96," &gt; ",IF(('M bm Data'!$B55-'M bm Data'!BA$2)/SQRT(('M bm Data'!$C55^2)+('M bm Data'!BA$3^2))&lt;-1.96," &lt; "," - "))</f>
        <v xml:space="preserve"> - </v>
      </c>
      <c r="AB54" s="46" t="str">
        <f>IF(('M bm Data'!$B55-'M bm Data'!BB$2)/SQRT(('M bm Data'!$C55^2)+('M bm Data'!BB$3^2))&gt;1.96," &gt; ",IF(('M bm Data'!$B55-'M bm Data'!BB$2)/SQRT(('M bm Data'!$C55^2)+('M bm Data'!BB$3^2))&lt;-1.96," &lt; "," - "))</f>
        <v xml:space="preserve"> &gt; </v>
      </c>
      <c r="AC54" s="46" t="str">
        <f>IF(('M bm Data'!$B55-'M bm Data'!BC$2)/SQRT(('M bm Data'!$C55^2)+('M bm Data'!BC$3^2))&gt;1.96," &gt; ",IF(('M bm Data'!$B55-'M bm Data'!BC$2)/SQRT(('M bm Data'!$C55^2)+('M bm Data'!BC$3^2))&lt;-1.96," &lt; "," - "))</f>
        <v xml:space="preserve"> &gt; </v>
      </c>
      <c r="AD54" s="46" t="str">
        <f>IF(('M bm Data'!$B55-'M bm Data'!BD$2)/SQRT(('M bm Data'!$C55^2)+('M bm Data'!BD$3^2))&gt;1.96," &gt; ",IF(('M bm Data'!$B55-'M bm Data'!BD$2)/SQRT(('M bm Data'!$C55^2)+('M bm Data'!BD$3^2))&lt;-1.96," &lt; "," - "))</f>
        <v xml:space="preserve"> &gt; </v>
      </c>
      <c r="AE54" s="46" t="str">
        <f>IF(('M bm Data'!$B55-'M bm Data'!BE$2)/SQRT(('M bm Data'!$C55^2)+('M bm Data'!BE$3^2))&gt;1.96," &gt; ",IF(('M bm Data'!$B55-'M bm Data'!BE$2)/SQRT(('M bm Data'!$C55^2)+('M bm Data'!BE$3^2))&lt;-1.96," &lt; "," - "))</f>
        <v xml:space="preserve"> &gt; </v>
      </c>
      <c r="AF54" s="46" t="str">
        <f>IF(('M bm Data'!$B55-'M bm Data'!BF$2)/SQRT(('M bm Data'!$C55^2)+('M bm Data'!BF$3^2))&gt;1.96," &gt; ",IF(('M bm Data'!$B55-'M bm Data'!BF$2)/SQRT(('M bm Data'!$C55^2)+('M bm Data'!BF$3^2))&lt;-1.96," &lt; "," - "))</f>
        <v xml:space="preserve"> &gt; </v>
      </c>
      <c r="AG54" s="46" t="str">
        <f>IF(('M bm Data'!$B55-'M bm Data'!BG$2)/SQRT(('M bm Data'!$C55^2)+('M bm Data'!BG$3^2))&gt;1.96," &gt; ",IF(('M bm Data'!$B55-'M bm Data'!BG$2)/SQRT(('M bm Data'!$C55^2)+('M bm Data'!BG$3^2))&lt;-1.96," &lt; "," - "))</f>
        <v xml:space="preserve"> &gt; </v>
      </c>
      <c r="AH54" s="46" t="str">
        <f>IF(('M bm Data'!$B55-'M bm Data'!BH$2)/SQRT(('M bm Data'!$C55^2)+('M bm Data'!BH$3^2))&gt;1.96," &gt; ",IF(('M bm Data'!$B55-'M bm Data'!BH$2)/SQRT(('M bm Data'!$C55^2)+('M bm Data'!BH$3^2))&lt;-1.96," &lt; "," - "))</f>
        <v xml:space="preserve"> &gt; </v>
      </c>
      <c r="AI54" s="46" t="str">
        <f>IF(('M bm Data'!$B55-'M bm Data'!BI$2)/SQRT(('M bm Data'!$C55^2)+('M bm Data'!BI$3^2))&gt;1.96," &gt; ",IF(('M bm Data'!$B55-'M bm Data'!BI$2)/SQRT(('M bm Data'!$C55^2)+('M bm Data'!BI$3^2))&lt;-1.96," &lt; "," - "))</f>
        <v xml:space="preserve"> &gt; </v>
      </c>
      <c r="AJ54" s="46" t="str">
        <f>IF(('M bm Data'!$B55-'M bm Data'!BJ$2)/SQRT(('M bm Data'!$C55^2)+('M bm Data'!BJ$3^2))&gt;1.96," &gt; ",IF(('M bm Data'!$B55-'M bm Data'!BJ$2)/SQRT(('M bm Data'!$C55^2)+('M bm Data'!BJ$3^2))&lt;-1.96," &lt; "," - "))</f>
        <v xml:space="preserve"> &gt; </v>
      </c>
      <c r="AK54" s="46" t="str">
        <f>IF(('M bm Data'!$B55-'M bm Data'!BK$2)/SQRT(('M bm Data'!$C55^2)+('M bm Data'!BK$3^2))&gt;1.96," &gt; ",IF(('M bm Data'!$B55-'M bm Data'!BK$2)/SQRT(('M bm Data'!$C55^2)+('M bm Data'!BK$3^2))&lt;-1.96," &lt; "," - "))</f>
        <v xml:space="preserve"> &gt; </v>
      </c>
      <c r="AL54" s="46" t="str">
        <f>IF(('M bm Data'!$B55-'M bm Data'!BL$2)/SQRT(('M bm Data'!$C55^2)+('M bm Data'!BL$3^2))&gt;1.96," &gt; ",IF(('M bm Data'!$B55-'M bm Data'!BL$2)/SQRT(('M bm Data'!$C55^2)+('M bm Data'!BL$3^2))&lt;-1.96," &lt; "," - "))</f>
        <v xml:space="preserve"> &gt; </v>
      </c>
      <c r="AM54" s="46" t="str">
        <f>IF(('M bm Data'!$B55-'M bm Data'!BM$2)/SQRT(('M bm Data'!$C55^2)+('M bm Data'!BM$3^2))&gt;1.96," &gt; ",IF(('M bm Data'!$B55-'M bm Data'!BM$2)/SQRT(('M bm Data'!$C55^2)+('M bm Data'!BM$3^2))&lt;-1.96," &lt; "," - "))</f>
        <v xml:space="preserve"> &gt; </v>
      </c>
      <c r="AN54" s="46" t="str">
        <f>IF(('M bm Data'!$B55-'M bm Data'!BN$2)/SQRT(('M bm Data'!$C55^2)+('M bm Data'!BN$3^2))&gt;1.96," &gt; ",IF(('M bm Data'!$B55-'M bm Data'!BN$2)/SQRT(('M bm Data'!$C55^2)+('M bm Data'!BN$3^2))&lt;-1.96," &lt; "," - "))</f>
        <v xml:space="preserve"> &gt; </v>
      </c>
      <c r="AO54" s="46" t="str">
        <f>IF(('M bm Data'!$B55-'M bm Data'!BO$2)/SQRT(('M bm Data'!$C55^2)+('M bm Data'!BO$3^2))&gt;1.96," &gt; ",IF(('M bm Data'!$B55-'M bm Data'!BO$2)/SQRT(('M bm Data'!$C55^2)+('M bm Data'!BO$3^2))&lt;-1.96," &lt; "," - "))</f>
        <v xml:space="preserve"> &gt; </v>
      </c>
      <c r="AP54" s="46" t="str">
        <f>IF(('M bm Data'!$B55-'M bm Data'!BP$2)/SQRT(('M bm Data'!$C55^2)+('M bm Data'!BP$3^2))&gt;1.96," &gt; ",IF(('M bm Data'!$B55-'M bm Data'!BP$2)/SQRT(('M bm Data'!$C55^2)+('M bm Data'!BP$3^2))&lt;-1.96," &lt; "," - "))</f>
        <v xml:space="preserve"> &gt; </v>
      </c>
      <c r="AQ54" s="46" t="str">
        <f>IF(('M bm Data'!$B55-'M bm Data'!BQ$2)/SQRT(('M bm Data'!$C55^2)+('M bm Data'!BQ$3^2))&gt;1.96," &gt; ",IF(('M bm Data'!$B55-'M bm Data'!BQ$2)/SQRT(('M bm Data'!$C55^2)+('M bm Data'!BQ$3^2))&lt;-1.96," &lt; "," - "))</f>
        <v xml:space="preserve"> &gt; </v>
      </c>
      <c r="AR54" s="46" t="str">
        <f>IF(('M bm Data'!$B55-'M bm Data'!BR$2)/SQRT(('M bm Data'!$C55^2)+('M bm Data'!BR$3^2))&gt;1.96," &gt; ",IF(('M bm Data'!$B55-'M bm Data'!BR$2)/SQRT(('M bm Data'!$C55^2)+('M bm Data'!BR$3^2))&lt;-1.96," &lt; "," - "))</f>
        <v xml:space="preserve"> &gt; </v>
      </c>
      <c r="AS54" s="46" t="str">
        <f>IF(('M bm Data'!$B55-'M bm Data'!BS$2)/SQRT(('M bm Data'!$C55^2)+('M bm Data'!BS$3^2))&gt;1.96," &gt; ",IF(('M bm Data'!$B55-'M bm Data'!BS$2)/SQRT(('M bm Data'!$C55^2)+('M bm Data'!BS$3^2))&lt;-1.96," &lt; "," - "))</f>
        <v xml:space="preserve"> &gt; </v>
      </c>
      <c r="AT54" s="46" t="str">
        <f>IF(('M bm Data'!$B55-'M bm Data'!BT$2)/SQRT(('M bm Data'!$C55^2)+('M bm Data'!BT$3^2))&gt;1.96," &gt; ",IF(('M bm Data'!$B55-'M bm Data'!BT$2)/SQRT(('M bm Data'!$C55^2)+('M bm Data'!BT$3^2))&lt;-1.96," &lt; "," - "))</f>
        <v xml:space="preserve"> &gt; </v>
      </c>
      <c r="AU54" s="46" t="str">
        <f>IF(('M bm Data'!$B55-'M bm Data'!BU$2)/SQRT(('M bm Data'!$C55^2)+('M bm Data'!BU$3^2))&gt;1.96," &gt; ",IF(('M bm Data'!$B55-'M bm Data'!BU$2)/SQRT(('M bm Data'!$C55^2)+('M bm Data'!BU$3^2))&lt;-1.96," &lt; "," - "))</f>
        <v xml:space="preserve"> &gt; </v>
      </c>
      <c r="AV54" s="47" t="str">
        <f>IF(('M bm Data'!$B55-'M bm Data'!BV$2)/SQRT(('M bm Data'!$C55^2)+('M bm Data'!BV$3^2))&gt;1.96," &gt; ",IF(('M bm Data'!$B55-'M bm Data'!BV$2)/SQRT(('M bm Data'!$C55^2)+('M bm Data'!BV$3^2))&lt;-1.96," &lt; "," - "))</f>
        <v xml:space="preserve"> &gt; </v>
      </c>
      <c r="AW54" s="25">
        <f t="shared" si="0"/>
        <v>22</v>
      </c>
      <c r="AX54" s="26">
        <f t="shared" si="1"/>
        <v>4</v>
      </c>
      <c r="AY54" s="27">
        <f t="shared" si="2"/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Y54"/>
  <sheetViews>
    <sheetView workbookViewId="0">
      <selection activeCell="B2" sqref="B2"/>
    </sheetView>
  </sheetViews>
  <sheetFormatPr defaultRowHeight="15"/>
  <cols>
    <col min="1" max="1" width="18.5703125" style="13" bestFit="1" customWidth="1"/>
    <col min="2" max="48" width="2.85546875" style="13" customWidth="1"/>
    <col min="49" max="51" width="3" style="13" bestFit="1" customWidth="1"/>
  </cols>
  <sheetData>
    <row r="1" spans="1:51" ht="112.9" customHeight="1" thickBot="1">
      <c r="A1" s="41" t="s">
        <v>199</v>
      </c>
      <c r="B1" s="38" t="str">
        <f>'M bm Data'!AB5</f>
        <v>Korea, Rep. of</v>
      </c>
      <c r="C1" s="36" t="str">
        <f>'M bm Data'!AC5</f>
        <v>Singapore</v>
      </c>
      <c r="D1" s="36" t="str">
        <f>'M bm Data'!AD5</f>
        <v>Hong Kong SAR</v>
      </c>
      <c r="E1" s="36" t="str">
        <f>'M bm Data'!AE5</f>
        <v>Chinese Taipei</v>
      </c>
      <c r="F1" s="36" t="str">
        <f>'M bm Data'!AF5</f>
        <v>Japan</v>
      </c>
      <c r="G1" s="36" t="str">
        <f>'M bm Data'!AG5</f>
        <v>Quebec, Canada</v>
      </c>
      <c r="H1" s="36" t="str">
        <f>'M bm Data'!AH5</f>
        <v>Russian Federation</v>
      </c>
      <c r="I1" s="36" t="str">
        <f>'M bm Data'!AI5</f>
        <v>Finland</v>
      </c>
      <c r="J1" s="36" t="str">
        <f>'M bm Data'!AJ5</f>
        <v>Ontario, Canada</v>
      </c>
      <c r="K1" s="36" t="str">
        <f>'M bm Data'!AK5</f>
        <v>Alberta, Canada</v>
      </c>
      <c r="L1" s="36" t="str">
        <f>'M bm Data'!AL5</f>
        <v>Israel</v>
      </c>
      <c r="M1" s="36" t="str">
        <f>'M bm Data'!AM5</f>
        <v>United States</v>
      </c>
      <c r="N1" s="36" t="str">
        <f>'M bm Data'!AN5</f>
        <v>Slovenia</v>
      </c>
      <c r="O1" s="36" t="str">
        <f>'M bm Data'!AO5</f>
        <v>Hungary</v>
      </c>
      <c r="P1" s="36" t="str">
        <f>'M bm Data'!AP5</f>
        <v>England</v>
      </c>
      <c r="Q1" s="36" t="str">
        <f>'M bm Data'!AQ5</f>
        <v>Lithuania</v>
      </c>
      <c r="R1" s="36" t="str">
        <f>'M bm Data'!AR5</f>
        <v>Italy</v>
      </c>
      <c r="S1" s="36" t="str">
        <f>'M bm Data'!AS5</f>
        <v>Australia</v>
      </c>
      <c r="T1" s="36" t="str">
        <f>'M bm Data'!AT5</f>
        <v>Sweden</v>
      </c>
      <c r="U1" s="36" t="str">
        <f>'M bm Data'!AU5</f>
        <v>Kazakhstan</v>
      </c>
      <c r="V1" s="36" t="str">
        <f>'M bm Data'!AV5</f>
        <v>New Zealand</v>
      </c>
      <c r="W1" s="36" t="str">
        <f>'M bm Data'!AW5</f>
        <v>Dubai, UAE</v>
      </c>
      <c r="X1" s="36" t="str">
        <f>'M bm Data'!AX5</f>
        <v>Ukraine</v>
      </c>
      <c r="Y1" s="36" t="str">
        <f>'M bm Data'!AY5</f>
        <v>Norway</v>
      </c>
      <c r="Z1" s="36" t="str">
        <f>'M bm Data'!AZ5</f>
        <v>Armenia</v>
      </c>
      <c r="AA1" s="36" t="str">
        <f>'M bm Data'!BA5</f>
        <v>Romania</v>
      </c>
      <c r="AB1" s="36" t="str">
        <f>'M bm Data'!BB5</f>
        <v>United Arab Emirates</v>
      </c>
      <c r="AC1" s="36" t="str">
        <f>'M bm Data'!BC5</f>
        <v>Turkey</v>
      </c>
      <c r="AD1" s="36" t="str">
        <f>'M bm Data'!BD5</f>
        <v>Abu Dhabi, UAE</v>
      </c>
      <c r="AE1" s="36" t="str">
        <f>'M bm Data'!BE5</f>
        <v>Lebanon</v>
      </c>
      <c r="AF1" s="36" t="str">
        <f>'M bm Data'!BF5</f>
        <v>Malaysia</v>
      </c>
      <c r="AG1" s="36" t="str">
        <f>'M bm Data'!BG5</f>
        <v>Georgia</v>
      </c>
      <c r="AH1" s="36" t="str">
        <f>'M bm Data'!BH5</f>
        <v>Macedonia, Rep. of</v>
      </c>
      <c r="AI1" s="36" t="str">
        <f>'M bm Data'!BI5</f>
        <v>Qatar</v>
      </c>
      <c r="AJ1" s="36" t="str">
        <f>'M bm Data'!BJ5</f>
        <v>Thailand</v>
      </c>
      <c r="AK1" s="36" t="str">
        <f>'M bm Data'!BK5</f>
        <v>Jordan</v>
      </c>
      <c r="AL1" s="36" t="str">
        <f>'M bm Data'!BL5</f>
        <v>Bahrain</v>
      </c>
      <c r="AM1" s="36" t="str">
        <f>'M bm Data'!BM5</f>
        <v>Iran, Islamic Rep. of</v>
      </c>
      <c r="AN1" s="36" t="str">
        <f>'M bm Data'!BN5</f>
        <v>Palestinian Nat'l Auth.</v>
      </c>
      <c r="AO1" s="36" t="str">
        <f>'M bm Data'!BO5</f>
        <v>Tunisia</v>
      </c>
      <c r="AP1" s="36" t="str">
        <f>'M bm Data'!BP5</f>
        <v>Chile</v>
      </c>
      <c r="AQ1" s="36" t="str">
        <f>'M bm Data'!BQ5</f>
        <v>Saudi Arabia</v>
      </c>
      <c r="AR1" s="36" t="str">
        <f>'M bm Data'!BR5</f>
        <v>Syrian Arab Republic</v>
      </c>
      <c r="AS1" s="36" t="str">
        <f>'M bm Data'!BS5</f>
        <v>Oman</v>
      </c>
      <c r="AT1" s="36" t="str">
        <f>'M bm Data'!BT5</f>
        <v>Indonesia</v>
      </c>
      <c r="AU1" s="36" t="str">
        <f>'M bm Data'!BU5</f>
        <v>Morocco</v>
      </c>
      <c r="AV1" s="37" t="str">
        <f>'M bm Data'!BV5</f>
        <v>Ghana</v>
      </c>
      <c r="AW1" s="31" t="s">
        <v>95</v>
      </c>
      <c r="AX1" s="32" t="s">
        <v>96</v>
      </c>
      <c r="AY1" s="33" t="s">
        <v>97</v>
      </c>
    </row>
    <row r="2" spans="1:51">
      <c r="A2" s="90" t="str">
        <f>'M bm Data'!D3</f>
        <v>Massachusetts</v>
      </c>
      <c r="B2" s="39" t="str">
        <f>IF(('M bm Data'!$E3-'M bm Data'!AB$6)/SQRT(('M bm Data'!$F3^2)+('M bm Data'!AB$7^2))&gt;1.96," &gt; ",IF(('M bm Data'!$E3-'M bm Data'!AB$6)/SQRT(('M bm Data'!$F3^2)+('M bm Data'!AB$7^2))&lt;-1.96," &lt; "," - "))</f>
        <v xml:space="preserve"> &lt; </v>
      </c>
      <c r="C2" s="34" t="str">
        <f>IF(('M bm Data'!$E3-'M bm Data'!AC$6)/SQRT(('M bm Data'!$F3^2)+('M bm Data'!AC$7^2))&gt;1.96," &gt; ",IF(('M bm Data'!$E3-'M bm Data'!AC$6)/SQRT(('M bm Data'!$F3^2)+('M bm Data'!AC$7^2))&lt;-1.96," &lt; "," - "))</f>
        <v xml:space="preserve"> &lt; </v>
      </c>
      <c r="D2" s="34" t="str">
        <f>IF(('M bm Data'!$E3-'M bm Data'!AD$6)/SQRT(('M bm Data'!$F3^2)+('M bm Data'!AD$7^2))&gt;1.96," &gt; ",IF(('M bm Data'!$E3-'M bm Data'!AD$6)/SQRT(('M bm Data'!$F3^2)+('M bm Data'!AD$7^2))&lt;-1.96," &lt; "," - "))</f>
        <v xml:space="preserve"> - </v>
      </c>
      <c r="E2" s="34" t="str">
        <f>IF(('M bm Data'!$E3-'M bm Data'!AE$6)/SQRT(('M bm Data'!$F3^2)+('M bm Data'!AE$7^2))&gt;1.96," &gt; ",IF(('M bm Data'!$E3-'M bm Data'!AE$6)/SQRT(('M bm Data'!$F3^2)+('M bm Data'!AE$7^2))&lt;-1.96," &lt; "," - "))</f>
        <v xml:space="preserve"> - </v>
      </c>
      <c r="F2" s="34" t="str">
        <f>IF(('M bm Data'!$E3-'M bm Data'!AF$6)/SQRT(('M bm Data'!$F3^2)+('M bm Data'!AF$7^2))&gt;1.96," &gt; ",IF(('M bm Data'!$E3-'M bm Data'!AF$6)/SQRT(('M bm Data'!$F3^2)+('M bm Data'!AF$7^2))&lt;-1.96," &lt; "," - "))</f>
        <v xml:space="preserve"> - </v>
      </c>
      <c r="G2" s="34" t="str">
        <f>IF(('M bm Data'!$E3-'M bm Data'!AG$6)/SQRT(('M bm Data'!$F3^2)+('M bm Data'!AG$7^2))&gt;1.96," &gt; ",IF(('M bm Data'!$E3-'M bm Data'!AG$6)/SQRT(('M bm Data'!$F3^2)+('M bm Data'!AG$7^2))&lt;-1.96," &lt; "," - "))</f>
        <v xml:space="preserve"> &gt; </v>
      </c>
      <c r="H2" s="34" t="str">
        <f>IF(('M bm Data'!$E3-'M bm Data'!AH$6)/SQRT(('M bm Data'!$F3^2)+('M bm Data'!AH$7^2))&gt;1.96," &gt; ",IF(('M bm Data'!$E3-'M bm Data'!AH$6)/SQRT(('M bm Data'!$F3^2)+('M bm Data'!AH$7^2))&lt;-1.96," &lt; "," - "))</f>
        <v xml:space="preserve"> &gt; </v>
      </c>
      <c r="I2" s="34" t="str">
        <f>IF(('M bm Data'!$E3-'M bm Data'!AI$6)/SQRT(('M bm Data'!$F3^2)+('M bm Data'!AI$7^2))&gt;1.96," &gt; ",IF(('M bm Data'!$E3-'M bm Data'!AI$6)/SQRT(('M bm Data'!$F3^2)+('M bm Data'!AI$7^2))&lt;-1.96," &lt; "," - "))</f>
        <v xml:space="preserve"> &gt; </v>
      </c>
      <c r="J2" s="34" t="str">
        <f>IF(('M bm Data'!$E3-'M bm Data'!AJ$6)/SQRT(('M bm Data'!$F3^2)+('M bm Data'!AJ$7^2))&gt;1.96," &gt; ",IF(('M bm Data'!$E3-'M bm Data'!AJ$6)/SQRT(('M bm Data'!$F3^2)+('M bm Data'!AJ$7^2))&lt;-1.96," &lt; "," - "))</f>
        <v xml:space="preserve"> &gt; </v>
      </c>
      <c r="K2" s="34" t="str">
        <f>IF(('M bm Data'!$E3-'M bm Data'!AK$6)/SQRT(('M bm Data'!$F3^2)+('M bm Data'!AK$7^2))&gt;1.96," &gt; ",IF(('M bm Data'!$E3-'M bm Data'!AK$6)/SQRT(('M bm Data'!$F3^2)+('M bm Data'!AK$7^2))&lt;-1.96," &lt; "," - "))</f>
        <v xml:space="preserve"> &gt; </v>
      </c>
      <c r="L2" s="34" t="str">
        <f>IF(('M bm Data'!$E3-'M bm Data'!AL$6)/SQRT(('M bm Data'!$F3^2)+('M bm Data'!AL$7^2))&gt;1.96," &gt; ",IF(('M bm Data'!$E3-'M bm Data'!AL$6)/SQRT(('M bm Data'!$F3^2)+('M bm Data'!AL$7^2))&lt;-1.96," &lt; "," - "))</f>
        <v xml:space="preserve"> &gt; </v>
      </c>
      <c r="M2" s="34" t="str">
        <f>IF(('M bm Data'!$E3-'M bm Data'!AM$6)/SQRT(('M bm Data'!$F3^2)+('M bm Data'!AM$7^2))&gt;1.96," &gt; ",IF(('M bm Data'!$E3-'M bm Data'!AM$6)/SQRT(('M bm Data'!$F3^2)+('M bm Data'!AM$7^2))&lt;-1.96," &lt; "," - "))</f>
        <v xml:space="preserve"> &gt; </v>
      </c>
      <c r="N2" s="34" t="str">
        <f>IF(('M bm Data'!$E3-'M bm Data'!AN$6)/SQRT(('M bm Data'!$F3^2)+('M bm Data'!AN$7^2))&gt;1.96," &gt; ",IF(('M bm Data'!$E3-'M bm Data'!AN$6)/SQRT(('M bm Data'!$F3^2)+('M bm Data'!AN$7^2))&lt;-1.96," &lt; "," - "))</f>
        <v xml:space="preserve"> &gt; </v>
      </c>
      <c r="O2" s="34" t="str">
        <f>IF(('M bm Data'!$E3-'M bm Data'!AO$6)/SQRT(('M bm Data'!$F3^2)+('M bm Data'!AO$7^2))&gt;1.96," &gt; ",IF(('M bm Data'!$E3-'M bm Data'!AO$6)/SQRT(('M bm Data'!$F3^2)+('M bm Data'!AO$7^2))&lt;-1.96," &lt; "," - "))</f>
        <v xml:space="preserve"> &gt; </v>
      </c>
      <c r="P2" s="34" t="str">
        <f>IF(('M bm Data'!$E3-'M bm Data'!AP$6)/SQRT(('M bm Data'!$F3^2)+('M bm Data'!AP$7^2))&gt;1.96," &gt; ",IF(('M bm Data'!$E3-'M bm Data'!AP$6)/SQRT(('M bm Data'!$F3^2)+('M bm Data'!AP$7^2))&lt;-1.96," &lt; "," - "))</f>
        <v xml:space="preserve"> &gt; </v>
      </c>
      <c r="Q2" s="34" t="str">
        <f>IF(('M bm Data'!$E3-'M bm Data'!AQ$6)/SQRT(('M bm Data'!$F3^2)+('M bm Data'!AQ$7^2))&gt;1.96," &gt; ",IF(('M bm Data'!$E3-'M bm Data'!AQ$6)/SQRT(('M bm Data'!$F3^2)+('M bm Data'!AQ$7^2))&lt;-1.96," &lt; "," - "))</f>
        <v xml:space="preserve"> &gt; </v>
      </c>
      <c r="R2" s="34" t="str">
        <f>IF(('M bm Data'!$E3-'M bm Data'!AR$6)/SQRT(('M bm Data'!$F3^2)+('M bm Data'!AR$7^2))&gt;1.96," &gt; ",IF(('M bm Data'!$E3-'M bm Data'!AR$6)/SQRT(('M bm Data'!$F3^2)+('M bm Data'!AR$7^2))&lt;-1.96," &lt; "," - "))</f>
        <v xml:space="preserve"> &gt; </v>
      </c>
      <c r="S2" s="34" t="str">
        <f>IF(('M bm Data'!$E3-'M bm Data'!AS$6)/SQRT(('M bm Data'!$F3^2)+('M bm Data'!AS$7^2))&gt;1.96," &gt; ",IF(('M bm Data'!$E3-'M bm Data'!AS$6)/SQRT(('M bm Data'!$F3^2)+('M bm Data'!AS$7^2))&lt;-1.96," &lt; "," - "))</f>
        <v xml:space="preserve"> &gt; </v>
      </c>
      <c r="T2" s="34" t="str">
        <f>IF(('M bm Data'!$E3-'M bm Data'!AT$6)/SQRT(('M bm Data'!$F3^2)+('M bm Data'!AT$7^2))&gt;1.96," &gt; ",IF(('M bm Data'!$E3-'M bm Data'!AT$6)/SQRT(('M bm Data'!$F3^2)+('M bm Data'!AT$7^2))&lt;-1.96," &lt; "," - "))</f>
        <v xml:space="preserve"> &gt; </v>
      </c>
      <c r="U2" s="34" t="str">
        <f>IF(('M bm Data'!$E3-'M bm Data'!AU$6)/SQRT(('M bm Data'!$F3^2)+('M bm Data'!AU$7^2))&gt;1.96," &gt; ",IF(('M bm Data'!$E3-'M bm Data'!AU$6)/SQRT(('M bm Data'!$F3^2)+('M bm Data'!AU$7^2))&lt;-1.96," &lt; "," - "))</f>
        <v xml:space="preserve"> &gt; </v>
      </c>
      <c r="V2" s="34" t="str">
        <f>IF(('M bm Data'!$E3-'M bm Data'!AV$6)/SQRT(('M bm Data'!$F3^2)+('M bm Data'!AV$7^2))&gt;1.96," &gt; ",IF(('M bm Data'!$E3-'M bm Data'!AV$6)/SQRT(('M bm Data'!$F3^2)+('M bm Data'!AV$7^2))&lt;-1.96," &lt; "," - "))</f>
        <v xml:space="preserve"> &gt; </v>
      </c>
      <c r="W2" s="34" t="str">
        <f>IF(('M bm Data'!$E3-'M bm Data'!AW$6)/SQRT(('M bm Data'!$F3^2)+('M bm Data'!AW$7^2))&gt;1.96," &gt; ",IF(('M bm Data'!$E3-'M bm Data'!AW$6)/SQRT(('M bm Data'!$F3^2)+('M bm Data'!AW$7^2))&lt;-1.96," &lt; "," - "))</f>
        <v xml:space="preserve"> &gt; </v>
      </c>
      <c r="X2" s="34" t="str">
        <f>IF(('M bm Data'!$E3-'M bm Data'!AX$6)/SQRT(('M bm Data'!$F3^2)+('M bm Data'!AX$7^2))&gt;1.96," &gt; ",IF(('M bm Data'!$E3-'M bm Data'!AX$6)/SQRT(('M bm Data'!$F3^2)+('M bm Data'!AX$7^2))&lt;-1.96," &lt; "," - "))</f>
        <v xml:space="preserve"> &gt; </v>
      </c>
      <c r="Y2" s="34" t="str">
        <f>IF(('M bm Data'!$E3-'M bm Data'!AY$6)/SQRT(('M bm Data'!$F3^2)+('M bm Data'!AY$7^2))&gt;1.96," &gt; ",IF(('M bm Data'!$E3-'M bm Data'!AY$6)/SQRT(('M bm Data'!$F3^2)+('M bm Data'!AY$7^2))&lt;-1.96," &lt; "," - "))</f>
        <v xml:space="preserve"> &gt; </v>
      </c>
      <c r="Z2" s="34" t="str">
        <f>IF(('M bm Data'!$E3-'M bm Data'!AZ$6)/SQRT(('M bm Data'!$F3^2)+('M bm Data'!AZ$7^2))&gt;1.96," &gt; ",IF(('M bm Data'!$E3-'M bm Data'!AZ$6)/SQRT(('M bm Data'!$F3^2)+('M bm Data'!AZ$7^2))&lt;-1.96," &lt; "," - "))</f>
        <v xml:space="preserve"> &gt; </v>
      </c>
      <c r="AA2" s="34" t="str">
        <f>IF(('M bm Data'!$E3-'M bm Data'!BA$6)/SQRT(('M bm Data'!$F3^2)+('M bm Data'!BA$7^2))&gt;1.96," &gt; ",IF(('M bm Data'!$E3-'M bm Data'!BA$6)/SQRT(('M bm Data'!$F3^2)+('M bm Data'!BA$7^2))&lt;-1.96," &lt; "," - "))</f>
        <v xml:space="preserve"> &gt; </v>
      </c>
      <c r="AB2" s="34" t="str">
        <f>IF(('M bm Data'!$E3-'M bm Data'!BB$6)/SQRT(('M bm Data'!$F3^2)+('M bm Data'!BB$7^2))&gt;1.96," &gt; ",IF(('M bm Data'!$E3-'M bm Data'!BB$6)/SQRT(('M bm Data'!$F3^2)+('M bm Data'!BB$7^2))&lt;-1.96," &lt; "," - "))</f>
        <v xml:space="preserve"> &gt; </v>
      </c>
      <c r="AC2" s="34" t="str">
        <f>IF(('M bm Data'!$E3-'M bm Data'!BC$6)/SQRT(('M bm Data'!$F3^2)+('M bm Data'!BC$7^2))&gt;1.96," &gt; ",IF(('M bm Data'!$E3-'M bm Data'!BC$6)/SQRT(('M bm Data'!$F3^2)+('M bm Data'!BC$7^2))&lt;-1.96," &lt; "," - "))</f>
        <v xml:space="preserve"> &gt; </v>
      </c>
      <c r="AD2" s="34" t="str">
        <f>IF(('M bm Data'!$E3-'M bm Data'!BD$6)/SQRT(('M bm Data'!$F3^2)+('M bm Data'!BD$7^2))&gt;1.96," &gt; ",IF(('M bm Data'!$E3-'M bm Data'!BD$6)/SQRT(('M bm Data'!$F3^2)+('M bm Data'!BD$7^2))&lt;-1.96," &lt; "," - "))</f>
        <v xml:space="preserve"> &gt; </v>
      </c>
      <c r="AE2" s="34" t="str">
        <f>IF(('M bm Data'!$E3-'M bm Data'!BE$6)/SQRT(('M bm Data'!$F3^2)+('M bm Data'!BE$7^2))&gt;1.96," &gt; ",IF(('M bm Data'!$E3-'M bm Data'!BE$6)/SQRT(('M bm Data'!$F3^2)+('M bm Data'!BE$7^2))&lt;-1.96," &lt; "," - "))</f>
        <v xml:space="preserve"> &gt; </v>
      </c>
      <c r="AF2" s="34" t="str">
        <f>IF(('M bm Data'!$E3-'M bm Data'!BF$6)/SQRT(('M bm Data'!$F3^2)+('M bm Data'!BF$7^2))&gt;1.96," &gt; ",IF(('M bm Data'!$E3-'M bm Data'!BF$6)/SQRT(('M bm Data'!$F3^2)+('M bm Data'!BF$7^2))&lt;-1.96," &lt; "," - "))</f>
        <v xml:space="preserve"> &gt; </v>
      </c>
      <c r="AG2" s="34" t="str">
        <f>IF(('M bm Data'!$E3-'M bm Data'!BG$6)/SQRT(('M bm Data'!$F3^2)+('M bm Data'!BG$7^2))&gt;1.96," &gt; ",IF(('M bm Data'!$E3-'M bm Data'!BG$6)/SQRT(('M bm Data'!$F3^2)+('M bm Data'!BG$7^2))&lt;-1.96," &lt; "," - "))</f>
        <v xml:space="preserve"> &gt; </v>
      </c>
      <c r="AH2" s="34" t="str">
        <f>IF(('M bm Data'!$E3-'M bm Data'!BH$6)/SQRT(('M bm Data'!$F3^2)+('M bm Data'!BH$7^2))&gt;1.96," &gt; ",IF(('M bm Data'!$E3-'M bm Data'!BH$6)/SQRT(('M bm Data'!$F3^2)+('M bm Data'!BH$7^2))&lt;-1.96," &lt; "," - "))</f>
        <v xml:space="preserve"> &gt; </v>
      </c>
      <c r="AI2" s="34" t="str">
        <f>IF(('M bm Data'!$E3-'M bm Data'!BI$6)/SQRT(('M bm Data'!$F3^2)+('M bm Data'!BI$7^2))&gt;1.96," &gt; ",IF(('M bm Data'!$E3-'M bm Data'!BI$6)/SQRT(('M bm Data'!$F3^2)+('M bm Data'!BI$7^2))&lt;-1.96," &lt; "," - "))</f>
        <v xml:space="preserve"> &gt; </v>
      </c>
      <c r="AJ2" s="34" t="str">
        <f>IF(('M bm Data'!$E3-'M bm Data'!BJ$6)/SQRT(('M bm Data'!$F3^2)+('M bm Data'!BJ$7^2))&gt;1.96," &gt; ",IF(('M bm Data'!$E3-'M bm Data'!BJ$6)/SQRT(('M bm Data'!$F3^2)+('M bm Data'!BJ$7^2))&lt;-1.96," &lt; "," - "))</f>
        <v xml:space="preserve"> &gt; </v>
      </c>
      <c r="AK2" s="34" t="str">
        <f>IF(('M bm Data'!$E3-'M bm Data'!BK$6)/SQRT(('M bm Data'!$F3^2)+('M bm Data'!BK$7^2))&gt;1.96," &gt; ",IF(('M bm Data'!$E3-'M bm Data'!BK$6)/SQRT(('M bm Data'!$F3^2)+('M bm Data'!BK$7^2))&lt;-1.96," &lt; "," - "))</f>
        <v xml:space="preserve"> &gt; </v>
      </c>
      <c r="AL2" s="34" t="str">
        <f>IF(('M bm Data'!$E3-'M bm Data'!BL$6)/SQRT(('M bm Data'!$F3^2)+('M bm Data'!BL$7^2))&gt;1.96," &gt; ",IF(('M bm Data'!$E3-'M bm Data'!BL$6)/SQRT(('M bm Data'!$F3^2)+('M bm Data'!BL$7^2))&lt;-1.96," &lt; "," - "))</f>
        <v xml:space="preserve"> &gt; </v>
      </c>
      <c r="AM2" s="34" t="str">
        <f>IF(('M bm Data'!$E3-'M bm Data'!BM$6)/SQRT(('M bm Data'!$F3^2)+('M bm Data'!BM$7^2))&gt;1.96," &gt; ",IF(('M bm Data'!$E3-'M bm Data'!BM$6)/SQRT(('M bm Data'!$F3^2)+('M bm Data'!BM$7^2))&lt;-1.96," &lt; "," - "))</f>
        <v xml:space="preserve"> &gt; </v>
      </c>
      <c r="AN2" s="34" t="str">
        <f>IF(('M bm Data'!$E3-'M bm Data'!BN$6)/SQRT(('M bm Data'!$F3^2)+('M bm Data'!BN$7^2))&gt;1.96," &gt; ",IF(('M bm Data'!$E3-'M bm Data'!BN$6)/SQRT(('M bm Data'!$F3^2)+('M bm Data'!BN$7^2))&lt;-1.96," &lt; "," - "))</f>
        <v xml:space="preserve"> &gt; </v>
      </c>
      <c r="AO2" s="34" t="str">
        <f>IF(('M bm Data'!$E3-'M bm Data'!BO$6)/SQRT(('M bm Data'!$F3^2)+('M bm Data'!BO$7^2))&gt;1.96," &gt; ",IF(('M bm Data'!$E3-'M bm Data'!BO$6)/SQRT(('M bm Data'!$F3^2)+('M bm Data'!BO$7^2))&lt;-1.96," &lt; "," - "))</f>
        <v xml:space="preserve"> &gt; </v>
      </c>
      <c r="AP2" s="34" t="str">
        <f>IF(('M bm Data'!$E3-'M bm Data'!BP$6)/SQRT(('M bm Data'!$F3^2)+('M bm Data'!BP$7^2))&gt;1.96," &gt; ",IF(('M bm Data'!$E3-'M bm Data'!BP$6)/SQRT(('M bm Data'!$F3^2)+('M bm Data'!BP$7^2))&lt;-1.96," &lt; "," - "))</f>
        <v xml:space="preserve"> &gt; </v>
      </c>
      <c r="AQ2" s="34" t="str">
        <f>IF(('M bm Data'!$E3-'M bm Data'!BQ$6)/SQRT(('M bm Data'!$F3^2)+('M bm Data'!BQ$7^2))&gt;1.96," &gt; ",IF(('M bm Data'!$E3-'M bm Data'!BQ$6)/SQRT(('M bm Data'!$F3^2)+('M bm Data'!BQ$7^2))&lt;-1.96," &lt; "," - "))</f>
        <v xml:space="preserve"> &gt; </v>
      </c>
      <c r="AR2" s="34" t="str">
        <f>IF(('M bm Data'!$E3-'M bm Data'!BR$6)/SQRT(('M bm Data'!$F3^2)+('M bm Data'!BR$7^2))&gt;1.96," &gt; ",IF(('M bm Data'!$E3-'M bm Data'!BR$6)/SQRT(('M bm Data'!$F3^2)+('M bm Data'!BR$7^2))&lt;-1.96," &lt; "," - "))</f>
        <v xml:space="preserve"> &gt; </v>
      </c>
      <c r="AS2" s="34" t="str">
        <f>IF(('M bm Data'!$E3-'M bm Data'!BS$6)/SQRT(('M bm Data'!$F3^2)+('M bm Data'!BS$7^2))&gt;1.96," &gt; ",IF(('M bm Data'!$E3-'M bm Data'!BS$6)/SQRT(('M bm Data'!$F3^2)+('M bm Data'!BS$7^2))&lt;-1.96," &lt; "," - "))</f>
        <v xml:space="preserve"> &gt; </v>
      </c>
      <c r="AT2" s="34" t="str">
        <f>IF(('M bm Data'!$E3-'M bm Data'!BT$6)/SQRT(('M bm Data'!$F3^2)+('M bm Data'!BT$7^2))&gt;1.96," &gt; ",IF(('M bm Data'!$E3-'M bm Data'!BT$6)/SQRT(('M bm Data'!$F3^2)+('M bm Data'!BT$7^2))&lt;-1.96," &lt; "," - "))</f>
        <v xml:space="preserve"> &gt; </v>
      </c>
      <c r="AU2" s="34" t="str">
        <f>IF(('M bm Data'!$E3-'M bm Data'!BU$6)/SQRT(('M bm Data'!$F3^2)+('M bm Data'!BU$7^2))&gt;1.96," &gt; ",IF(('M bm Data'!$E3-'M bm Data'!BU$6)/SQRT(('M bm Data'!$F3^2)+('M bm Data'!BU$7^2))&lt;-1.96," &lt; "," - "))</f>
        <v xml:space="preserve"> &gt; </v>
      </c>
      <c r="AV2" s="35" t="str">
        <f>IF(('M bm Data'!$E3-'M bm Data'!BV$6)/SQRT(('M bm Data'!$F3^2)+('M bm Data'!BV$7^2))&gt;1.96," &gt; ",IF(('M bm Data'!$E3-'M bm Data'!BV$6)/SQRT(('M bm Data'!$F3^2)+('M bm Data'!BV$7^2))&lt;-1.96," &lt; "," - "))</f>
        <v xml:space="preserve"> &gt; </v>
      </c>
      <c r="AW2" s="28">
        <f t="shared" ref="AW2" si="0">COUNTIF(B2:AV2," &lt; ")</f>
        <v>2</v>
      </c>
      <c r="AX2" s="29">
        <f t="shared" ref="AX2" si="1">COUNTIF(B2:AV2," - ")</f>
        <v>3</v>
      </c>
      <c r="AY2" s="30">
        <f t="shared" ref="AY2" si="2">COUNTIF(B2:AV2," &gt; ")</f>
        <v>42</v>
      </c>
    </row>
    <row r="3" spans="1:51">
      <c r="A3" s="43" t="str">
        <f>'M bm Data'!D4</f>
        <v>Minnesota</v>
      </c>
      <c r="B3" s="40" t="str">
        <f>IF(('M bm Data'!$E4-'M bm Data'!AB$6)/SQRT(('M bm Data'!$F4^2)+('M bm Data'!AB$7^2))&gt;1.96," &gt; ",IF(('M bm Data'!$E4-'M bm Data'!AB$6)/SQRT(('M bm Data'!$F4^2)+('M bm Data'!AB$7^2))&lt;-1.96," &lt; "," - "))</f>
        <v xml:space="preserve"> &lt; </v>
      </c>
      <c r="C3" s="21" t="str">
        <f>IF(('M bm Data'!$E4-'M bm Data'!AC$6)/SQRT(('M bm Data'!$F4^2)+('M bm Data'!AC$7^2))&gt;1.96," &gt; ",IF(('M bm Data'!$E4-'M bm Data'!AC$6)/SQRT(('M bm Data'!$F4^2)+('M bm Data'!AC$7^2))&lt;-1.96," &lt; "," - "))</f>
        <v xml:space="preserve"> &lt; </v>
      </c>
      <c r="D3" s="21" t="str">
        <f>IF(('M bm Data'!$E4-'M bm Data'!AD$6)/SQRT(('M bm Data'!$F4^2)+('M bm Data'!AD$7^2))&gt;1.96," &gt; ",IF(('M bm Data'!$E4-'M bm Data'!AD$6)/SQRT(('M bm Data'!$F4^2)+('M bm Data'!AD$7^2))&lt;-1.96," &lt; "," - "))</f>
        <v xml:space="preserve"> &lt; </v>
      </c>
      <c r="E3" s="21" t="str">
        <f>IF(('M bm Data'!$E4-'M bm Data'!AE$6)/SQRT(('M bm Data'!$F4^2)+('M bm Data'!AE$7^2))&gt;1.96," &gt; ",IF(('M bm Data'!$E4-'M bm Data'!AE$6)/SQRT(('M bm Data'!$F4^2)+('M bm Data'!AE$7^2))&lt;-1.96," &lt; "," - "))</f>
        <v xml:space="preserve"> &lt; </v>
      </c>
      <c r="F3" s="21" t="str">
        <f>IF(('M bm Data'!$E4-'M bm Data'!AF$6)/SQRT(('M bm Data'!$F4^2)+('M bm Data'!AF$7^2))&gt;1.96," &gt; ",IF(('M bm Data'!$E4-'M bm Data'!AF$6)/SQRT(('M bm Data'!$F4^2)+('M bm Data'!AF$7^2))&lt;-1.96," &lt; "," - "))</f>
        <v xml:space="preserve"> &lt; </v>
      </c>
      <c r="G3" s="21" t="str">
        <f>IF(('M bm Data'!$E4-'M bm Data'!AG$6)/SQRT(('M bm Data'!$F4^2)+('M bm Data'!AG$7^2))&gt;1.96," &gt; ",IF(('M bm Data'!$E4-'M bm Data'!AG$6)/SQRT(('M bm Data'!$F4^2)+('M bm Data'!AG$7^2))&lt;-1.96," &lt; "," - "))</f>
        <v xml:space="preserve"> - </v>
      </c>
      <c r="H3" s="21" t="str">
        <f>IF(('M bm Data'!$E4-'M bm Data'!AH$6)/SQRT(('M bm Data'!$F4^2)+('M bm Data'!AH$7^2))&gt;1.96," &gt; ",IF(('M bm Data'!$E4-'M bm Data'!AH$6)/SQRT(('M bm Data'!$F4^2)+('M bm Data'!AH$7^2))&lt;-1.96," &lt; "," - "))</f>
        <v xml:space="preserve"> - </v>
      </c>
      <c r="I3" s="21" t="str">
        <f>IF(('M bm Data'!$E4-'M bm Data'!AI$6)/SQRT(('M bm Data'!$F4^2)+('M bm Data'!AI$7^2))&gt;1.96," &gt; ",IF(('M bm Data'!$E4-'M bm Data'!AI$6)/SQRT(('M bm Data'!$F4^2)+('M bm Data'!AI$7^2))&lt;-1.96," &lt; "," - "))</f>
        <v xml:space="preserve"> &gt; </v>
      </c>
      <c r="J3" s="21" t="str">
        <f>IF(('M bm Data'!$E4-'M bm Data'!AJ$6)/SQRT(('M bm Data'!$F4^2)+('M bm Data'!AJ$7^2))&gt;1.96," &gt; ",IF(('M bm Data'!$E4-'M bm Data'!AJ$6)/SQRT(('M bm Data'!$F4^2)+('M bm Data'!AJ$7^2))&lt;-1.96," &lt; "," - "))</f>
        <v xml:space="preserve"> &gt; </v>
      </c>
      <c r="K3" s="21" t="str">
        <f>IF(('M bm Data'!$E4-'M bm Data'!AK$6)/SQRT(('M bm Data'!$F4^2)+('M bm Data'!AK$7^2))&gt;1.96," &gt; ",IF(('M bm Data'!$E4-'M bm Data'!AK$6)/SQRT(('M bm Data'!$F4^2)+('M bm Data'!AK$7^2))&lt;-1.96," &lt; "," - "))</f>
        <v xml:space="preserve"> &gt; </v>
      </c>
      <c r="L3" s="21" t="str">
        <f>IF(('M bm Data'!$E4-'M bm Data'!AL$6)/SQRT(('M bm Data'!$F4^2)+('M bm Data'!AL$7^2))&gt;1.96," &gt; ",IF(('M bm Data'!$E4-'M bm Data'!AL$6)/SQRT(('M bm Data'!$F4^2)+('M bm Data'!AL$7^2))&lt;-1.96," &lt; "," - "))</f>
        <v xml:space="preserve"> &gt; </v>
      </c>
      <c r="M3" s="21" t="str">
        <f>IF(('M bm Data'!$E4-'M bm Data'!AM$6)/SQRT(('M bm Data'!$F4^2)+('M bm Data'!AM$7^2))&gt;1.96," &gt; ",IF(('M bm Data'!$E4-'M bm Data'!AM$6)/SQRT(('M bm Data'!$F4^2)+('M bm Data'!AM$7^2))&lt;-1.96," &lt; "," - "))</f>
        <v xml:space="preserve"> &gt; </v>
      </c>
      <c r="N3" s="21" t="str">
        <f>IF(('M bm Data'!$E4-'M bm Data'!AN$6)/SQRT(('M bm Data'!$F4^2)+('M bm Data'!AN$7^2))&gt;1.96," &gt; ",IF(('M bm Data'!$E4-'M bm Data'!AN$6)/SQRT(('M bm Data'!$F4^2)+('M bm Data'!AN$7^2))&lt;-1.96," &lt; "," - "))</f>
        <v xml:space="preserve"> &gt; </v>
      </c>
      <c r="O3" s="21" t="str">
        <f>IF(('M bm Data'!$E4-'M bm Data'!AO$6)/SQRT(('M bm Data'!$F4^2)+('M bm Data'!AO$7^2))&gt;1.96," &gt; ",IF(('M bm Data'!$E4-'M bm Data'!AO$6)/SQRT(('M bm Data'!$F4^2)+('M bm Data'!AO$7^2))&lt;-1.96," &lt; "," - "))</f>
        <v xml:space="preserve"> &gt; </v>
      </c>
      <c r="P3" s="21" t="str">
        <f>IF(('M bm Data'!$E4-'M bm Data'!AP$6)/SQRT(('M bm Data'!$F4^2)+('M bm Data'!AP$7^2))&gt;1.96," &gt; ",IF(('M bm Data'!$E4-'M bm Data'!AP$6)/SQRT(('M bm Data'!$F4^2)+('M bm Data'!AP$7^2))&lt;-1.96," &lt; "," - "))</f>
        <v xml:space="preserve"> &gt; </v>
      </c>
      <c r="Q3" s="21" t="str">
        <f>IF(('M bm Data'!$E4-'M bm Data'!AQ$6)/SQRT(('M bm Data'!$F4^2)+('M bm Data'!AQ$7^2))&gt;1.96," &gt; ",IF(('M bm Data'!$E4-'M bm Data'!AQ$6)/SQRT(('M bm Data'!$F4^2)+('M bm Data'!AQ$7^2))&lt;-1.96," &lt; "," - "))</f>
        <v xml:space="preserve"> &gt; </v>
      </c>
      <c r="R3" s="21" t="str">
        <f>IF(('M bm Data'!$E4-'M bm Data'!AR$6)/SQRT(('M bm Data'!$F4^2)+('M bm Data'!AR$7^2))&gt;1.96," &gt; ",IF(('M bm Data'!$E4-'M bm Data'!AR$6)/SQRT(('M bm Data'!$F4^2)+('M bm Data'!AR$7^2))&lt;-1.96," &lt; "," - "))</f>
        <v xml:space="preserve"> &gt; </v>
      </c>
      <c r="S3" s="21" t="str">
        <f>IF(('M bm Data'!$E4-'M bm Data'!AS$6)/SQRT(('M bm Data'!$F4^2)+('M bm Data'!AS$7^2))&gt;1.96," &gt; ",IF(('M bm Data'!$E4-'M bm Data'!AS$6)/SQRT(('M bm Data'!$F4^2)+('M bm Data'!AS$7^2))&lt;-1.96," &lt; "," - "))</f>
        <v xml:space="preserve"> &gt; </v>
      </c>
      <c r="T3" s="21" t="str">
        <f>IF(('M bm Data'!$E4-'M bm Data'!AT$6)/SQRT(('M bm Data'!$F4^2)+('M bm Data'!AT$7^2))&gt;1.96," &gt; ",IF(('M bm Data'!$E4-'M bm Data'!AT$6)/SQRT(('M bm Data'!$F4^2)+('M bm Data'!AT$7^2))&lt;-1.96," &lt; "," - "))</f>
        <v xml:space="preserve"> &gt; </v>
      </c>
      <c r="U3" s="21" t="str">
        <f>IF(('M bm Data'!$E4-'M bm Data'!AU$6)/SQRT(('M bm Data'!$F4^2)+('M bm Data'!AU$7^2))&gt;1.96," &gt; ",IF(('M bm Data'!$E4-'M bm Data'!AU$6)/SQRT(('M bm Data'!$F4^2)+('M bm Data'!AU$7^2))&lt;-1.96," &lt; "," - "))</f>
        <v xml:space="preserve"> &gt; </v>
      </c>
      <c r="V3" s="21" t="str">
        <f>IF(('M bm Data'!$E4-'M bm Data'!AV$6)/SQRT(('M bm Data'!$F4^2)+('M bm Data'!AV$7^2))&gt;1.96," &gt; ",IF(('M bm Data'!$E4-'M bm Data'!AV$6)/SQRT(('M bm Data'!$F4^2)+('M bm Data'!AV$7^2))&lt;-1.96," &lt; "," - "))</f>
        <v xml:space="preserve"> &gt; </v>
      </c>
      <c r="W3" s="21" t="str">
        <f>IF(('M bm Data'!$E4-'M bm Data'!AW$6)/SQRT(('M bm Data'!$F4^2)+('M bm Data'!AW$7^2))&gt;1.96," &gt; ",IF(('M bm Data'!$E4-'M bm Data'!AW$6)/SQRT(('M bm Data'!$F4^2)+('M bm Data'!AW$7^2))&lt;-1.96," &lt; "," - "))</f>
        <v xml:space="preserve"> &gt; </v>
      </c>
      <c r="X3" s="21" t="str">
        <f>IF(('M bm Data'!$E4-'M bm Data'!AX$6)/SQRT(('M bm Data'!$F4^2)+('M bm Data'!AX$7^2))&gt;1.96," &gt; ",IF(('M bm Data'!$E4-'M bm Data'!AX$6)/SQRT(('M bm Data'!$F4^2)+('M bm Data'!AX$7^2))&lt;-1.96," &lt; "," - "))</f>
        <v xml:space="preserve"> &gt; </v>
      </c>
      <c r="Y3" s="21" t="str">
        <f>IF(('M bm Data'!$E4-'M bm Data'!AY$6)/SQRT(('M bm Data'!$F4^2)+('M bm Data'!AY$7^2))&gt;1.96," &gt; ",IF(('M bm Data'!$E4-'M bm Data'!AY$6)/SQRT(('M bm Data'!$F4^2)+('M bm Data'!AY$7^2))&lt;-1.96," &lt; "," - "))</f>
        <v xml:space="preserve"> &gt; </v>
      </c>
      <c r="Z3" s="21" t="str">
        <f>IF(('M bm Data'!$E4-'M bm Data'!AZ$6)/SQRT(('M bm Data'!$F4^2)+('M bm Data'!AZ$7^2))&gt;1.96," &gt; ",IF(('M bm Data'!$E4-'M bm Data'!AZ$6)/SQRT(('M bm Data'!$F4^2)+('M bm Data'!AZ$7^2))&lt;-1.96," &lt; "," - "))</f>
        <v xml:space="preserve"> &gt; </v>
      </c>
      <c r="AA3" s="21" t="str">
        <f>IF(('M bm Data'!$E4-'M bm Data'!BA$6)/SQRT(('M bm Data'!$F4^2)+('M bm Data'!BA$7^2))&gt;1.96," &gt; ",IF(('M bm Data'!$E4-'M bm Data'!BA$6)/SQRT(('M bm Data'!$F4^2)+('M bm Data'!BA$7^2))&lt;-1.96," &lt; "," - "))</f>
        <v xml:space="preserve"> &gt; </v>
      </c>
      <c r="AB3" s="21" t="str">
        <f>IF(('M bm Data'!$E4-'M bm Data'!BB$6)/SQRT(('M bm Data'!$F4^2)+('M bm Data'!BB$7^2))&gt;1.96," &gt; ",IF(('M bm Data'!$E4-'M bm Data'!BB$6)/SQRT(('M bm Data'!$F4^2)+('M bm Data'!BB$7^2))&lt;-1.96," &lt; "," - "))</f>
        <v xml:space="preserve"> &gt; </v>
      </c>
      <c r="AC3" s="21" t="str">
        <f>IF(('M bm Data'!$E4-'M bm Data'!BC$6)/SQRT(('M bm Data'!$F4^2)+('M bm Data'!BC$7^2))&gt;1.96," &gt; ",IF(('M bm Data'!$E4-'M bm Data'!BC$6)/SQRT(('M bm Data'!$F4^2)+('M bm Data'!BC$7^2))&lt;-1.96," &lt; "," - "))</f>
        <v xml:space="preserve"> &gt; </v>
      </c>
      <c r="AD3" s="21" t="str">
        <f>IF(('M bm Data'!$E4-'M bm Data'!BD$6)/SQRT(('M bm Data'!$F4^2)+('M bm Data'!BD$7^2))&gt;1.96," &gt; ",IF(('M bm Data'!$E4-'M bm Data'!BD$6)/SQRT(('M bm Data'!$F4^2)+('M bm Data'!BD$7^2))&lt;-1.96," &lt; "," - "))</f>
        <v xml:space="preserve"> &gt; </v>
      </c>
      <c r="AE3" s="21" t="str">
        <f>IF(('M bm Data'!$E4-'M bm Data'!BE$6)/SQRT(('M bm Data'!$F4^2)+('M bm Data'!BE$7^2))&gt;1.96," &gt; ",IF(('M bm Data'!$E4-'M bm Data'!BE$6)/SQRT(('M bm Data'!$F4^2)+('M bm Data'!BE$7^2))&lt;-1.96," &lt; "," - "))</f>
        <v xml:space="preserve"> &gt; </v>
      </c>
      <c r="AF3" s="21" t="str">
        <f>IF(('M bm Data'!$E4-'M bm Data'!BF$6)/SQRT(('M bm Data'!$F4^2)+('M bm Data'!BF$7^2))&gt;1.96," &gt; ",IF(('M bm Data'!$E4-'M bm Data'!BF$6)/SQRT(('M bm Data'!$F4^2)+('M bm Data'!BF$7^2))&lt;-1.96," &lt; "," - "))</f>
        <v xml:space="preserve"> &gt; </v>
      </c>
      <c r="AG3" s="21" t="str">
        <f>IF(('M bm Data'!$E4-'M bm Data'!BG$6)/SQRT(('M bm Data'!$F4^2)+('M bm Data'!BG$7^2))&gt;1.96," &gt; ",IF(('M bm Data'!$E4-'M bm Data'!BG$6)/SQRT(('M bm Data'!$F4^2)+('M bm Data'!BG$7^2))&lt;-1.96," &lt; "," - "))</f>
        <v xml:space="preserve"> &gt; </v>
      </c>
      <c r="AH3" s="21" t="str">
        <f>IF(('M bm Data'!$E4-'M bm Data'!BH$6)/SQRT(('M bm Data'!$F4^2)+('M bm Data'!BH$7^2))&gt;1.96," &gt; ",IF(('M bm Data'!$E4-'M bm Data'!BH$6)/SQRT(('M bm Data'!$F4^2)+('M bm Data'!BH$7^2))&lt;-1.96," &lt; "," - "))</f>
        <v xml:space="preserve"> &gt; </v>
      </c>
      <c r="AI3" s="21" t="str">
        <f>IF(('M bm Data'!$E4-'M bm Data'!BI$6)/SQRT(('M bm Data'!$F4^2)+('M bm Data'!BI$7^2))&gt;1.96," &gt; ",IF(('M bm Data'!$E4-'M bm Data'!BI$6)/SQRT(('M bm Data'!$F4^2)+('M bm Data'!BI$7^2))&lt;-1.96," &lt; "," - "))</f>
        <v xml:space="preserve"> &gt; </v>
      </c>
      <c r="AJ3" s="21" t="str">
        <f>IF(('M bm Data'!$E4-'M bm Data'!BJ$6)/SQRT(('M bm Data'!$F4^2)+('M bm Data'!BJ$7^2))&gt;1.96," &gt; ",IF(('M bm Data'!$E4-'M bm Data'!BJ$6)/SQRT(('M bm Data'!$F4^2)+('M bm Data'!BJ$7^2))&lt;-1.96," &lt; "," - "))</f>
        <v xml:space="preserve"> &gt; </v>
      </c>
      <c r="AK3" s="21" t="str">
        <f>IF(('M bm Data'!$E4-'M bm Data'!BK$6)/SQRT(('M bm Data'!$F4^2)+('M bm Data'!BK$7^2))&gt;1.96," &gt; ",IF(('M bm Data'!$E4-'M bm Data'!BK$6)/SQRT(('M bm Data'!$F4^2)+('M bm Data'!BK$7^2))&lt;-1.96," &lt; "," - "))</f>
        <v xml:space="preserve"> &gt; </v>
      </c>
      <c r="AL3" s="21" t="str">
        <f>IF(('M bm Data'!$E4-'M bm Data'!BL$6)/SQRT(('M bm Data'!$F4^2)+('M bm Data'!BL$7^2))&gt;1.96," &gt; ",IF(('M bm Data'!$E4-'M bm Data'!BL$6)/SQRT(('M bm Data'!$F4^2)+('M bm Data'!BL$7^2))&lt;-1.96," &lt; "," - "))</f>
        <v xml:space="preserve"> &gt; </v>
      </c>
      <c r="AM3" s="21" t="str">
        <f>IF(('M bm Data'!$E4-'M bm Data'!BM$6)/SQRT(('M bm Data'!$F4^2)+('M bm Data'!BM$7^2))&gt;1.96," &gt; ",IF(('M bm Data'!$E4-'M bm Data'!BM$6)/SQRT(('M bm Data'!$F4^2)+('M bm Data'!BM$7^2))&lt;-1.96," &lt; "," - "))</f>
        <v xml:space="preserve"> &gt; </v>
      </c>
      <c r="AN3" s="21" t="str">
        <f>IF(('M bm Data'!$E4-'M bm Data'!BN$6)/SQRT(('M bm Data'!$F4^2)+('M bm Data'!BN$7^2))&gt;1.96," &gt; ",IF(('M bm Data'!$E4-'M bm Data'!BN$6)/SQRT(('M bm Data'!$F4^2)+('M bm Data'!BN$7^2))&lt;-1.96," &lt; "," - "))</f>
        <v xml:space="preserve"> &gt; </v>
      </c>
      <c r="AO3" s="21" t="str">
        <f>IF(('M bm Data'!$E4-'M bm Data'!BO$6)/SQRT(('M bm Data'!$F4^2)+('M bm Data'!BO$7^2))&gt;1.96," &gt; ",IF(('M bm Data'!$E4-'M bm Data'!BO$6)/SQRT(('M bm Data'!$F4^2)+('M bm Data'!BO$7^2))&lt;-1.96," &lt; "," - "))</f>
        <v xml:space="preserve"> &gt; </v>
      </c>
      <c r="AP3" s="21" t="str">
        <f>IF(('M bm Data'!$E4-'M bm Data'!BP$6)/SQRT(('M bm Data'!$F4^2)+('M bm Data'!BP$7^2))&gt;1.96," &gt; ",IF(('M bm Data'!$E4-'M bm Data'!BP$6)/SQRT(('M bm Data'!$F4^2)+('M bm Data'!BP$7^2))&lt;-1.96," &lt; "," - "))</f>
        <v xml:space="preserve"> &gt; </v>
      </c>
      <c r="AQ3" s="21" t="str">
        <f>IF(('M bm Data'!$E4-'M bm Data'!BQ$6)/SQRT(('M bm Data'!$F4^2)+('M bm Data'!BQ$7^2))&gt;1.96," &gt; ",IF(('M bm Data'!$E4-'M bm Data'!BQ$6)/SQRT(('M bm Data'!$F4^2)+('M bm Data'!BQ$7^2))&lt;-1.96," &lt; "," - "))</f>
        <v xml:space="preserve"> &gt; </v>
      </c>
      <c r="AR3" s="21" t="str">
        <f>IF(('M bm Data'!$E4-'M bm Data'!BR$6)/SQRT(('M bm Data'!$F4^2)+('M bm Data'!BR$7^2))&gt;1.96," &gt; ",IF(('M bm Data'!$E4-'M bm Data'!BR$6)/SQRT(('M bm Data'!$F4^2)+('M bm Data'!BR$7^2))&lt;-1.96," &lt; "," - "))</f>
        <v xml:space="preserve"> &gt; </v>
      </c>
      <c r="AS3" s="21" t="str">
        <f>IF(('M bm Data'!$E4-'M bm Data'!BS$6)/SQRT(('M bm Data'!$F4^2)+('M bm Data'!BS$7^2))&gt;1.96," &gt; ",IF(('M bm Data'!$E4-'M bm Data'!BS$6)/SQRT(('M bm Data'!$F4^2)+('M bm Data'!BS$7^2))&lt;-1.96," &lt; "," - "))</f>
        <v xml:space="preserve"> &gt; </v>
      </c>
      <c r="AT3" s="21" t="str">
        <f>IF(('M bm Data'!$E4-'M bm Data'!BT$6)/SQRT(('M bm Data'!$F4^2)+('M bm Data'!BT$7^2))&gt;1.96," &gt; ",IF(('M bm Data'!$E4-'M bm Data'!BT$6)/SQRT(('M bm Data'!$F4^2)+('M bm Data'!BT$7^2))&lt;-1.96," &lt; "," - "))</f>
        <v xml:space="preserve"> &gt; </v>
      </c>
      <c r="AU3" s="21" t="str">
        <f>IF(('M bm Data'!$E4-'M bm Data'!BU$6)/SQRT(('M bm Data'!$F4^2)+('M bm Data'!BU$7^2))&gt;1.96," &gt; ",IF(('M bm Data'!$E4-'M bm Data'!BU$6)/SQRT(('M bm Data'!$F4^2)+('M bm Data'!BU$7^2))&lt;-1.96," &lt; "," - "))</f>
        <v xml:space="preserve"> &gt; </v>
      </c>
      <c r="AV3" s="22" t="str">
        <f>IF(('M bm Data'!$E4-'M bm Data'!BV$6)/SQRT(('M bm Data'!$F4^2)+('M bm Data'!BV$7^2))&gt;1.96," &gt; ",IF(('M bm Data'!$E4-'M bm Data'!BV$6)/SQRT(('M bm Data'!$F4^2)+('M bm Data'!BV$7^2))&lt;-1.96," &lt; "," - "))</f>
        <v xml:space="preserve"> &gt; </v>
      </c>
      <c r="AW3" s="23">
        <f t="shared" ref="AW3:AW54" si="3">COUNTIF(B3:AV3," &lt; ")</f>
        <v>5</v>
      </c>
      <c r="AX3" s="12">
        <f t="shared" ref="AX3:AX54" si="4">COUNTIF(B3:AV3," - ")</f>
        <v>2</v>
      </c>
      <c r="AY3" s="24">
        <f t="shared" ref="AY3:AY54" si="5">COUNTIF(B3:AV3," &gt; ")</f>
        <v>40</v>
      </c>
    </row>
    <row r="4" spans="1:51">
      <c r="A4" s="43" t="str">
        <f>'M bm Data'!D5</f>
        <v>Vermont</v>
      </c>
      <c r="B4" s="40" t="str">
        <f>IF(('M bm Data'!$E5-'M bm Data'!AB$6)/SQRT(('M bm Data'!$F5^2)+('M bm Data'!AB$7^2))&gt;1.96," &gt; ",IF(('M bm Data'!$E5-'M bm Data'!AB$6)/SQRT(('M bm Data'!$F5^2)+('M bm Data'!AB$7^2))&lt;-1.96," &lt; "," - "))</f>
        <v xml:space="preserve"> &lt; </v>
      </c>
      <c r="C4" s="21" t="str">
        <f>IF(('M bm Data'!$E5-'M bm Data'!AC$6)/SQRT(('M bm Data'!$F5^2)+('M bm Data'!AC$7^2))&gt;1.96," &gt; ",IF(('M bm Data'!$E5-'M bm Data'!AC$6)/SQRT(('M bm Data'!$F5^2)+('M bm Data'!AC$7^2))&lt;-1.96," &lt; "," - "))</f>
        <v xml:space="preserve"> &lt; </v>
      </c>
      <c r="D4" s="21" t="str">
        <f>IF(('M bm Data'!$E5-'M bm Data'!AD$6)/SQRT(('M bm Data'!$F5^2)+('M bm Data'!AD$7^2))&gt;1.96," &gt; ",IF(('M bm Data'!$E5-'M bm Data'!AD$6)/SQRT(('M bm Data'!$F5^2)+('M bm Data'!AD$7^2))&lt;-1.96," &lt; "," - "))</f>
        <v xml:space="preserve"> &lt; </v>
      </c>
      <c r="E4" s="21" t="str">
        <f>IF(('M bm Data'!$E5-'M bm Data'!AE$6)/SQRT(('M bm Data'!$F5^2)+('M bm Data'!AE$7^2))&gt;1.96," &gt; ",IF(('M bm Data'!$E5-'M bm Data'!AE$6)/SQRT(('M bm Data'!$F5^2)+('M bm Data'!AE$7^2))&lt;-1.96," &lt; "," - "))</f>
        <v xml:space="preserve"> &lt; </v>
      </c>
      <c r="F4" s="21" t="str">
        <f>IF(('M bm Data'!$E5-'M bm Data'!AF$6)/SQRT(('M bm Data'!$F5^2)+('M bm Data'!AF$7^2))&gt;1.96," &gt; ",IF(('M bm Data'!$E5-'M bm Data'!AF$6)/SQRT(('M bm Data'!$F5^2)+('M bm Data'!AF$7^2))&lt;-1.96," &lt; "," - "))</f>
        <v xml:space="preserve"> &lt; </v>
      </c>
      <c r="G4" s="21" t="str">
        <f>IF(('M bm Data'!$E5-'M bm Data'!AG$6)/SQRT(('M bm Data'!$F5^2)+('M bm Data'!AG$7^2))&gt;1.96," &gt; ",IF(('M bm Data'!$E5-'M bm Data'!AG$6)/SQRT(('M bm Data'!$F5^2)+('M bm Data'!AG$7^2))&lt;-1.96," &lt; "," - "))</f>
        <v xml:space="preserve"> - </v>
      </c>
      <c r="H4" s="21" t="str">
        <f>IF(('M bm Data'!$E5-'M bm Data'!AH$6)/SQRT(('M bm Data'!$F5^2)+('M bm Data'!AH$7^2))&gt;1.96," &gt; ",IF(('M bm Data'!$E5-'M bm Data'!AH$6)/SQRT(('M bm Data'!$F5^2)+('M bm Data'!AH$7^2))&lt;-1.96," &lt; "," - "))</f>
        <v xml:space="preserve"> - </v>
      </c>
      <c r="I4" s="21" t="str">
        <f>IF(('M bm Data'!$E5-'M bm Data'!AI$6)/SQRT(('M bm Data'!$F5^2)+('M bm Data'!AI$7^2))&gt;1.96," &gt; ",IF(('M bm Data'!$E5-'M bm Data'!AI$6)/SQRT(('M bm Data'!$F5^2)+('M bm Data'!AI$7^2))&lt;-1.96," &lt; "," - "))</f>
        <v xml:space="preserve"> &gt; </v>
      </c>
      <c r="J4" s="21" t="str">
        <f>IF(('M bm Data'!$E5-'M bm Data'!AJ$6)/SQRT(('M bm Data'!$F5^2)+('M bm Data'!AJ$7^2))&gt;1.96," &gt; ",IF(('M bm Data'!$E5-'M bm Data'!AJ$6)/SQRT(('M bm Data'!$F5^2)+('M bm Data'!AJ$7^2))&lt;-1.96," &lt; "," - "))</f>
        <v xml:space="preserve"> &gt; </v>
      </c>
      <c r="K4" s="21" t="str">
        <f>IF(('M bm Data'!$E5-'M bm Data'!AK$6)/SQRT(('M bm Data'!$F5^2)+('M bm Data'!AK$7^2))&gt;1.96," &gt; ",IF(('M bm Data'!$E5-'M bm Data'!AK$6)/SQRT(('M bm Data'!$F5^2)+('M bm Data'!AK$7^2))&lt;-1.96," &lt; "," - "))</f>
        <v xml:space="preserve"> &gt; </v>
      </c>
      <c r="L4" s="21" t="str">
        <f>IF(('M bm Data'!$E5-'M bm Data'!AL$6)/SQRT(('M bm Data'!$F5^2)+('M bm Data'!AL$7^2))&gt;1.96," &gt; ",IF(('M bm Data'!$E5-'M bm Data'!AL$6)/SQRT(('M bm Data'!$F5^2)+('M bm Data'!AL$7^2))&lt;-1.96," &lt; "," - "))</f>
        <v xml:space="preserve"> &gt; </v>
      </c>
      <c r="M4" s="21" t="str">
        <f>IF(('M bm Data'!$E5-'M bm Data'!AM$6)/SQRT(('M bm Data'!$F5^2)+('M bm Data'!AM$7^2))&gt;1.96," &gt; ",IF(('M bm Data'!$E5-'M bm Data'!AM$6)/SQRT(('M bm Data'!$F5^2)+('M bm Data'!AM$7^2))&lt;-1.96," &lt; "," - "))</f>
        <v xml:space="preserve"> &gt; </v>
      </c>
      <c r="N4" s="21" t="str">
        <f>IF(('M bm Data'!$E5-'M bm Data'!AN$6)/SQRT(('M bm Data'!$F5^2)+('M bm Data'!AN$7^2))&gt;1.96," &gt; ",IF(('M bm Data'!$E5-'M bm Data'!AN$6)/SQRT(('M bm Data'!$F5^2)+('M bm Data'!AN$7^2))&lt;-1.96," &lt; "," - "))</f>
        <v xml:space="preserve"> &gt; </v>
      </c>
      <c r="O4" s="21" t="str">
        <f>IF(('M bm Data'!$E5-'M bm Data'!AO$6)/SQRT(('M bm Data'!$F5^2)+('M bm Data'!AO$7^2))&gt;1.96," &gt; ",IF(('M bm Data'!$E5-'M bm Data'!AO$6)/SQRT(('M bm Data'!$F5^2)+('M bm Data'!AO$7^2))&lt;-1.96," &lt; "," - "))</f>
        <v xml:space="preserve"> &gt; </v>
      </c>
      <c r="P4" s="21" t="str">
        <f>IF(('M bm Data'!$E5-'M bm Data'!AP$6)/SQRT(('M bm Data'!$F5^2)+('M bm Data'!AP$7^2))&gt;1.96," &gt; ",IF(('M bm Data'!$E5-'M bm Data'!AP$6)/SQRT(('M bm Data'!$F5^2)+('M bm Data'!AP$7^2))&lt;-1.96," &lt; "," - "))</f>
        <v xml:space="preserve"> &gt; </v>
      </c>
      <c r="Q4" s="21" t="str">
        <f>IF(('M bm Data'!$E5-'M bm Data'!AQ$6)/SQRT(('M bm Data'!$F5^2)+('M bm Data'!AQ$7^2))&gt;1.96," &gt; ",IF(('M bm Data'!$E5-'M bm Data'!AQ$6)/SQRT(('M bm Data'!$F5^2)+('M bm Data'!AQ$7^2))&lt;-1.96," &lt; "," - "))</f>
        <v xml:space="preserve"> &gt; </v>
      </c>
      <c r="R4" s="21" t="str">
        <f>IF(('M bm Data'!$E5-'M bm Data'!AR$6)/SQRT(('M bm Data'!$F5^2)+('M bm Data'!AR$7^2))&gt;1.96," &gt; ",IF(('M bm Data'!$E5-'M bm Data'!AR$6)/SQRT(('M bm Data'!$F5^2)+('M bm Data'!AR$7^2))&lt;-1.96," &lt; "," - "))</f>
        <v xml:space="preserve"> &gt; </v>
      </c>
      <c r="S4" s="21" t="str">
        <f>IF(('M bm Data'!$E5-'M bm Data'!AS$6)/SQRT(('M bm Data'!$F5^2)+('M bm Data'!AS$7^2))&gt;1.96," &gt; ",IF(('M bm Data'!$E5-'M bm Data'!AS$6)/SQRT(('M bm Data'!$F5^2)+('M bm Data'!AS$7^2))&lt;-1.96," &lt; "," - "))</f>
        <v xml:space="preserve"> &gt; </v>
      </c>
      <c r="T4" s="21" t="str">
        <f>IF(('M bm Data'!$E5-'M bm Data'!AT$6)/SQRT(('M bm Data'!$F5^2)+('M bm Data'!AT$7^2))&gt;1.96," &gt; ",IF(('M bm Data'!$E5-'M bm Data'!AT$6)/SQRT(('M bm Data'!$F5^2)+('M bm Data'!AT$7^2))&lt;-1.96," &lt; "," - "))</f>
        <v xml:space="preserve"> &gt; </v>
      </c>
      <c r="U4" s="21" t="str">
        <f>IF(('M bm Data'!$E5-'M bm Data'!AU$6)/SQRT(('M bm Data'!$F5^2)+('M bm Data'!AU$7^2))&gt;1.96," &gt; ",IF(('M bm Data'!$E5-'M bm Data'!AU$6)/SQRT(('M bm Data'!$F5^2)+('M bm Data'!AU$7^2))&lt;-1.96," &lt; "," - "))</f>
        <v xml:space="preserve"> &gt; </v>
      </c>
      <c r="V4" s="21" t="str">
        <f>IF(('M bm Data'!$E5-'M bm Data'!AV$6)/SQRT(('M bm Data'!$F5^2)+('M bm Data'!AV$7^2))&gt;1.96," &gt; ",IF(('M bm Data'!$E5-'M bm Data'!AV$6)/SQRT(('M bm Data'!$F5^2)+('M bm Data'!AV$7^2))&lt;-1.96," &lt; "," - "))</f>
        <v xml:space="preserve"> &gt; </v>
      </c>
      <c r="W4" s="21" t="str">
        <f>IF(('M bm Data'!$E5-'M bm Data'!AW$6)/SQRT(('M bm Data'!$F5^2)+('M bm Data'!AW$7^2))&gt;1.96," &gt; ",IF(('M bm Data'!$E5-'M bm Data'!AW$6)/SQRT(('M bm Data'!$F5^2)+('M bm Data'!AW$7^2))&lt;-1.96," &lt; "," - "))</f>
        <v xml:space="preserve"> &gt; </v>
      </c>
      <c r="X4" s="21" t="str">
        <f>IF(('M bm Data'!$E5-'M bm Data'!AX$6)/SQRT(('M bm Data'!$F5^2)+('M bm Data'!AX$7^2))&gt;1.96," &gt; ",IF(('M bm Data'!$E5-'M bm Data'!AX$6)/SQRT(('M bm Data'!$F5^2)+('M bm Data'!AX$7^2))&lt;-1.96," &lt; "," - "))</f>
        <v xml:space="preserve"> &gt; </v>
      </c>
      <c r="Y4" s="21" t="str">
        <f>IF(('M bm Data'!$E5-'M bm Data'!AY$6)/SQRT(('M bm Data'!$F5^2)+('M bm Data'!AY$7^2))&gt;1.96," &gt; ",IF(('M bm Data'!$E5-'M bm Data'!AY$6)/SQRT(('M bm Data'!$F5^2)+('M bm Data'!AY$7^2))&lt;-1.96," &lt; "," - "))</f>
        <v xml:space="preserve"> &gt; </v>
      </c>
      <c r="Z4" s="21" t="str">
        <f>IF(('M bm Data'!$E5-'M bm Data'!AZ$6)/SQRT(('M bm Data'!$F5^2)+('M bm Data'!AZ$7^2))&gt;1.96," &gt; ",IF(('M bm Data'!$E5-'M bm Data'!AZ$6)/SQRT(('M bm Data'!$F5^2)+('M bm Data'!AZ$7^2))&lt;-1.96," &lt; "," - "))</f>
        <v xml:space="preserve"> &gt; </v>
      </c>
      <c r="AA4" s="21" t="str">
        <f>IF(('M bm Data'!$E5-'M bm Data'!BA$6)/SQRT(('M bm Data'!$F5^2)+('M bm Data'!BA$7^2))&gt;1.96," &gt; ",IF(('M bm Data'!$E5-'M bm Data'!BA$6)/SQRT(('M bm Data'!$F5^2)+('M bm Data'!BA$7^2))&lt;-1.96," &lt; "," - "))</f>
        <v xml:space="preserve"> &gt; </v>
      </c>
      <c r="AB4" s="21" t="str">
        <f>IF(('M bm Data'!$E5-'M bm Data'!BB$6)/SQRT(('M bm Data'!$F5^2)+('M bm Data'!BB$7^2))&gt;1.96," &gt; ",IF(('M bm Data'!$E5-'M bm Data'!BB$6)/SQRT(('M bm Data'!$F5^2)+('M bm Data'!BB$7^2))&lt;-1.96," &lt; "," - "))</f>
        <v xml:space="preserve"> &gt; </v>
      </c>
      <c r="AC4" s="21" t="str">
        <f>IF(('M bm Data'!$E5-'M bm Data'!BC$6)/SQRT(('M bm Data'!$F5^2)+('M bm Data'!BC$7^2))&gt;1.96," &gt; ",IF(('M bm Data'!$E5-'M bm Data'!BC$6)/SQRT(('M bm Data'!$F5^2)+('M bm Data'!BC$7^2))&lt;-1.96," &lt; "," - "))</f>
        <v xml:space="preserve"> &gt; </v>
      </c>
      <c r="AD4" s="21" t="str">
        <f>IF(('M bm Data'!$E5-'M bm Data'!BD$6)/SQRT(('M bm Data'!$F5^2)+('M bm Data'!BD$7^2))&gt;1.96," &gt; ",IF(('M bm Data'!$E5-'M bm Data'!BD$6)/SQRT(('M bm Data'!$F5^2)+('M bm Data'!BD$7^2))&lt;-1.96," &lt; "," - "))</f>
        <v xml:space="preserve"> &gt; </v>
      </c>
      <c r="AE4" s="21" t="str">
        <f>IF(('M bm Data'!$E5-'M bm Data'!BE$6)/SQRT(('M bm Data'!$F5^2)+('M bm Data'!BE$7^2))&gt;1.96," &gt; ",IF(('M bm Data'!$E5-'M bm Data'!BE$6)/SQRT(('M bm Data'!$F5^2)+('M bm Data'!BE$7^2))&lt;-1.96," &lt; "," - "))</f>
        <v xml:space="preserve"> &gt; </v>
      </c>
      <c r="AF4" s="21" t="str">
        <f>IF(('M bm Data'!$E5-'M bm Data'!BF$6)/SQRT(('M bm Data'!$F5^2)+('M bm Data'!BF$7^2))&gt;1.96," &gt; ",IF(('M bm Data'!$E5-'M bm Data'!BF$6)/SQRT(('M bm Data'!$F5^2)+('M bm Data'!BF$7^2))&lt;-1.96," &lt; "," - "))</f>
        <v xml:space="preserve"> &gt; </v>
      </c>
      <c r="AG4" s="21" t="str">
        <f>IF(('M bm Data'!$E5-'M bm Data'!BG$6)/SQRT(('M bm Data'!$F5^2)+('M bm Data'!BG$7^2))&gt;1.96," &gt; ",IF(('M bm Data'!$E5-'M bm Data'!BG$6)/SQRT(('M bm Data'!$F5^2)+('M bm Data'!BG$7^2))&lt;-1.96," &lt; "," - "))</f>
        <v xml:space="preserve"> &gt; </v>
      </c>
      <c r="AH4" s="21" t="str">
        <f>IF(('M bm Data'!$E5-'M bm Data'!BH$6)/SQRT(('M bm Data'!$F5^2)+('M bm Data'!BH$7^2))&gt;1.96," &gt; ",IF(('M bm Data'!$E5-'M bm Data'!BH$6)/SQRT(('M bm Data'!$F5^2)+('M bm Data'!BH$7^2))&lt;-1.96," &lt; "," - "))</f>
        <v xml:space="preserve"> &gt; </v>
      </c>
      <c r="AI4" s="21" t="str">
        <f>IF(('M bm Data'!$E5-'M bm Data'!BI$6)/SQRT(('M bm Data'!$F5^2)+('M bm Data'!BI$7^2))&gt;1.96," &gt; ",IF(('M bm Data'!$E5-'M bm Data'!BI$6)/SQRT(('M bm Data'!$F5^2)+('M bm Data'!BI$7^2))&lt;-1.96," &lt; "," - "))</f>
        <v xml:space="preserve"> &gt; </v>
      </c>
      <c r="AJ4" s="21" t="str">
        <f>IF(('M bm Data'!$E5-'M bm Data'!BJ$6)/SQRT(('M bm Data'!$F5^2)+('M bm Data'!BJ$7^2))&gt;1.96," &gt; ",IF(('M bm Data'!$E5-'M bm Data'!BJ$6)/SQRT(('M bm Data'!$F5^2)+('M bm Data'!BJ$7^2))&lt;-1.96," &lt; "," - "))</f>
        <v xml:space="preserve"> &gt; </v>
      </c>
      <c r="AK4" s="21" t="str">
        <f>IF(('M bm Data'!$E5-'M bm Data'!BK$6)/SQRT(('M bm Data'!$F5^2)+('M bm Data'!BK$7^2))&gt;1.96," &gt; ",IF(('M bm Data'!$E5-'M bm Data'!BK$6)/SQRT(('M bm Data'!$F5^2)+('M bm Data'!BK$7^2))&lt;-1.96," &lt; "," - "))</f>
        <v xml:space="preserve"> &gt; </v>
      </c>
      <c r="AL4" s="21" t="str">
        <f>IF(('M bm Data'!$E5-'M bm Data'!BL$6)/SQRT(('M bm Data'!$F5^2)+('M bm Data'!BL$7^2))&gt;1.96," &gt; ",IF(('M bm Data'!$E5-'M bm Data'!BL$6)/SQRT(('M bm Data'!$F5^2)+('M bm Data'!BL$7^2))&lt;-1.96," &lt; "," - "))</f>
        <v xml:space="preserve"> &gt; </v>
      </c>
      <c r="AM4" s="21" t="str">
        <f>IF(('M bm Data'!$E5-'M bm Data'!BM$6)/SQRT(('M bm Data'!$F5^2)+('M bm Data'!BM$7^2))&gt;1.96," &gt; ",IF(('M bm Data'!$E5-'M bm Data'!BM$6)/SQRT(('M bm Data'!$F5^2)+('M bm Data'!BM$7^2))&lt;-1.96," &lt; "," - "))</f>
        <v xml:space="preserve"> &gt; </v>
      </c>
      <c r="AN4" s="21" t="str">
        <f>IF(('M bm Data'!$E5-'M bm Data'!BN$6)/SQRT(('M bm Data'!$F5^2)+('M bm Data'!BN$7^2))&gt;1.96," &gt; ",IF(('M bm Data'!$E5-'M bm Data'!BN$6)/SQRT(('M bm Data'!$F5^2)+('M bm Data'!BN$7^2))&lt;-1.96," &lt; "," - "))</f>
        <v xml:space="preserve"> &gt; </v>
      </c>
      <c r="AO4" s="21" t="str">
        <f>IF(('M bm Data'!$E5-'M bm Data'!BO$6)/SQRT(('M bm Data'!$F5^2)+('M bm Data'!BO$7^2))&gt;1.96," &gt; ",IF(('M bm Data'!$E5-'M bm Data'!BO$6)/SQRT(('M bm Data'!$F5^2)+('M bm Data'!BO$7^2))&lt;-1.96," &lt; "," - "))</f>
        <v xml:space="preserve"> &gt; </v>
      </c>
      <c r="AP4" s="21" t="str">
        <f>IF(('M bm Data'!$E5-'M bm Data'!BP$6)/SQRT(('M bm Data'!$F5^2)+('M bm Data'!BP$7^2))&gt;1.96," &gt; ",IF(('M bm Data'!$E5-'M bm Data'!BP$6)/SQRT(('M bm Data'!$F5^2)+('M bm Data'!BP$7^2))&lt;-1.96," &lt; "," - "))</f>
        <v xml:space="preserve"> &gt; </v>
      </c>
      <c r="AQ4" s="21" t="str">
        <f>IF(('M bm Data'!$E5-'M bm Data'!BQ$6)/SQRT(('M bm Data'!$F5^2)+('M bm Data'!BQ$7^2))&gt;1.96," &gt; ",IF(('M bm Data'!$E5-'M bm Data'!BQ$6)/SQRT(('M bm Data'!$F5^2)+('M bm Data'!BQ$7^2))&lt;-1.96," &lt; "," - "))</f>
        <v xml:space="preserve"> &gt; </v>
      </c>
      <c r="AR4" s="21" t="str">
        <f>IF(('M bm Data'!$E5-'M bm Data'!BR$6)/SQRT(('M bm Data'!$F5^2)+('M bm Data'!BR$7^2))&gt;1.96," &gt; ",IF(('M bm Data'!$E5-'M bm Data'!BR$6)/SQRT(('M bm Data'!$F5^2)+('M bm Data'!BR$7^2))&lt;-1.96," &lt; "," - "))</f>
        <v xml:space="preserve"> &gt; </v>
      </c>
      <c r="AS4" s="21" t="str">
        <f>IF(('M bm Data'!$E5-'M bm Data'!BS$6)/SQRT(('M bm Data'!$F5^2)+('M bm Data'!BS$7^2))&gt;1.96," &gt; ",IF(('M bm Data'!$E5-'M bm Data'!BS$6)/SQRT(('M bm Data'!$F5^2)+('M bm Data'!BS$7^2))&lt;-1.96," &lt; "," - "))</f>
        <v xml:space="preserve"> &gt; </v>
      </c>
      <c r="AT4" s="21" t="str">
        <f>IF(('M bm Data'!$E5-'M bm Data'!BT$6)/SQRT(('M bm Data'!$F5^2)+('M bm Data'!BT$7^2))&gt;1.96," &gt; ",IF(('M bm Data'!$E5-'M bm Data'!BT$6)/SQRT(('M bm Data'!$F5^2)+('M bm Data'!BT$7^2))&lt;-1.96," &lt; "," - "))</f>
        <v xml:space="preserve"> &gt; </v>
      </c>
      <c r="AU4" s="21" t="str">
        <f>IF(('M bm Data'!$E5-'M bm Data'!BU$6)/SQRT(('M bm Data'!$F5^2)+('M bm Data'!BU$7^2))&gt;1.96," &gt; ",IF(('M bm Data'!$E5-'M bm Data'!BU$6)/SQRT(('M bm Data'!$F5^2)+('M bm Data'!BU$7^2))&lt;-1.96," &lt; "," - "))</f>
        <v xml:space="preserve"> &gt; </v>
      </c>
      <c r="AV4" s="22" t="str">
        <f>IF(('M bm Data'!$E5-'M bm Data'!BV$6)/SQRT(('M bm Data'!$F5^2)+('M bm Data'!BV$7^2))&gt;1.96," &gt; ",IF(('M bm Data'!$E5-'M bm Data'!BV$6)/SQRT(('M bm Data'!$F5^2)+('M bm Data'!BV$7^2))&lt;-1.96," &lt; "," - "))</f>
        <v xml:space="preserve"> &gt; </v>
      </c>
      <c r="AW4" s="23">
        <f t="shared" si="3"/>
        <v>5</v>
      </c>
      <c r="AX4" s="12">
        <f t="shared" si="4"/>
        <v>2</v>
      </c>
      <c r="AY4" s="24">
        <f t="shared" si="5"/>
        <v>40</v>
      </c>
    </row>
    <row r="5" spans="1:51">
      <c r="A5" s="43" t="str">
        <f>'M bm Data'!D6</f>
        <v>New Hampshire</v>
      </c>
      <c r="B5" s="40" t="str">
        <f>IF(('M bm Data'!$E6-'M bm Data'!AB$6)/SQRT(('M bm Data'!$F6^2)+('M bm Data'!AB$7^2))&gt;1.96," &gt; ",IF(('M bm Data'!$E6-'M bm Data'!AB$6)/SQRT(('M bm Data'!$F6^2)+('M bm Data'!AB$7^2))&lt;-1.96," &lt; "," - "))</f>
        <v xml:space="preserve"> &lt; </v>
      </c>
      <c r="C5" s="21" t="str">
        <f>IF(('M bm Data'!$E6-'M bm Data'!AC$6)/SQRT(('M bm Data'!$F6^2)+('M bm Data'!AC$7^2))&gt;1.96," &gt; ",IF(('M bm Data'!$E6-'M bm Data'!AC$6)/SQRT(('M bm Data'!$F6^2)+('M bm Data'!AC$7^2))&lt;-1.96," &lt; "," - "))</f>
        <v xml:space="preserve"> &lt; </v>
      </c>
      <c r="D5" s="21" t="str">
        <f>IF(('M bm Data'!$E6-'M bm Data'!AD$6)/SQRT(('M bm Data'!$F6^2)+('M bm Data'!AD$7^2))&gt;1.96," &gt; ",IF(('M bm Data'!$E6-'M bm Data'!AD$6)/SQRT(('M bm Data'!$F6^2)+('M bm Data'!AD$7^2))&lt;-1.96," &lt; "," - "))</f>
        <v xml:space="preserve"> &lt; </v>
      </c>
      <c r="E5" s="21" t="str">
        <f>IF(('M bm Data'!$E6-'M bm Data'!AE$6)/SQRT(('M bm Data'!$F6^2)+('M bm Data'!AE$7^2))&gt;1.96," &gt; ",IF(('M bm Data'!$E6-'M bm Data'!AE$6)/SQRT(('M bm Data'!$F6^2)+('M bm Data'!AE$7^2))&lt;-1.96," &lt; "," - "))</f>
        <v xml:space="preserve"> &lt; </v>
      </c>
      <c r="F5" s="21" t="str">
        <f>IF(('M bm Data'!$E6-'M bm Data'!AF$6)/SQRT(('M bm Data'!$F6^2)+('M bm Data'!AF$7^2))&gt;1.96," &gt; ",IF(('M bm Data'!$E6-'M bm Data'!AF$6)/SQRT(('M bm Data'!$F6^2)+('M bm Data'!AF$7^2))&lt;-1.96," &lt; "," - "))</f>
        <v xml:space="preserve"> &lt; </v>
      </c>
      <c r="G5" s="21" t="str">
        <f>IF(('M bm Data'!$E6-'M bm Data'!AG$6)/SQRT(('M bm Data'!$F6^2)+('M bm Data'!AG$7^2))&gt;1.96," &gt; ",IF(('M bm Data'!$E6-'M bm Data'!AG$6)/SQRT(('M bm Data'!$F6^2)+('M bm Data'!AG$7^2))&lt;-1.96," &lt; "," - "))</f>
        <v xml:space="preserve"> - </v>
      </c>
      <c r="H5" s="21" t="str">
        <f>IF(('M bm Data'!$E6-'M bm Data'!AH$6)/SQRT(('M bm Data'!$F6^2)+('M bm Data'!AH$7^2))&gt;1.96," &gt; ",IF(('M bm Data'!$E6-'M bm Data'!AH$6)/SQRT(('M bm Data'!$F6^2)+('M bm Data'!AH$7^2))&lt;-1.96," &lt; "," - "))</f>
        <v xml:space="preserve"> - </v>
      </c>
      <c r="I5" s="21" t="str">
        <f>IF(('M bm Data'!$E6-'M bm Data'!AI$6)/SQRT(('M bm Data'!$F6^2)+('M bm Data'!AI$7^2))&gt;1.96," &gt; ",IF(('M bm Data'!$E6-'M bm Data'!AI$6)/SQRT(('M bm Data'!$F6^2)+('M bm Data'!AI$7^2))&lt;-1.96," &lt; "," - "))</f>
        <v xml:space="preserve"> &gt; </v>
      </c>
      <c r="J5" s="21" t="str">
        <f>IF(('M bm Data'!$E6-'M bm Data'!AJ$6)/SQRT(('M bm Data'!$F6^2)+('M bm Data'!AJ$7^2))&gt;1.96," &gt; ",IF(('M bm Data'!$E6-'M bm Data'!AJ$6)/SQRT(('M bm Data'!$F6^2)+('M bm Data'!AJ$7^2))&lt;-1.96," &lt; "," - "))</f>
        <v xml:space="preserve"> &gt; </v>
      </c>
      <c r="K5" s="21" t="str">
        <f>IF(('M bm Data'!$E6-'M bm Data'!AK$6)/SQRT(('M bm Data'!$F6^2)+('M bm Data'!AK$7^2))&gt;1.96," &gt; ",IF(('M bm Data'!$E6-'M bm Data'!AK$6)/SQRT(('M bm Data'!$F6^2)+('M bm Data'!AK$7^2))&lt;-1.96," &lt; "," - "))</f>
        <v xml:space="preserve"> &gt; </v>
      </c>
      <c r="L5" s="21" t="str">
        <f>IF(('M bm Data'!$E6-'M bm Data'!AL$6)/SQRT(('M bm Data'!$F6^2)+('M bm Data'!AL$7^2))&gt;1.96," &gt; ",IF(('M bm Data'!$E6-'M bm Data'!AL$6)/SQRT(('M bm Data'!$F6^2)+('M bm Data'!AL$7^2))&lt;-1.96," &lt; "," - "))</f>
        <v xml:space="preserve"> &gt; </v>
      </c>
      <c r="M5" s="21" t="str">
        <f>IF(('M bm Data'!$E6-'M bm Data'!AM$6)/SQRT(('M bm Data'!$F6^2)+('M bm Data'!AM$7^2))&gt;1.96," &gt; ",IF(('M bm Data'!$E6-'M bm Data'!AM$6)/SQRT(('M bm Data'!$F6^2)+('M bm Data'!AM$7^2))&lt;-1.96," &lt; "," - "))</f>
        <v xml:space="preserve"> &gt; </v>
      </c>
      <c r="N5" s="21" t="str">
        <f>IF(('M bm Data'!$E6-'M bm Data'!AN$6)/SQRT(('M bm Data'!$F6^2)+('M bm Data'!AN$7^2))&gt;1.96," &gt; ",IF(('M bm Data'!$E6-'M bm Data'!AN$6)/SQRT(('M bm Data'!$F6^2)+('M bm Data'!AN$7^2))&lt;-1.96," &lt; "," - "))</f>
        <v xml:space="preserve"> &gt; </v>
      </c>
      <c r="O5" s="21" t="str">
        <f>IF(('M bm Data'!$E6-'M bm Data'!AO$6)/SQRT(('M bm Data'!$F6^2)+('M bm Data'!AO$7^2))&gt;1.96," &gt; ",IF(('M bm Data'!$E6-'M bm Data'!AO$6)/SQRT(('M bm Data'!$F6^2)+('M bm Data'!AO$7^2))&lt;-1.96," &lt; "," - "))</f>
        <v xml:space="preserve"> &gt; </v>
      </c>
      <c r="P5" s="21" t="str">
        <f>IF(('M bm Data'!$E6-'M bm Data'!AP$6)/SQRT(('M bm Data'!$F6^2)+('M bm Data'!AP$7^2))&gt;1.96," &gt; ",IF(('M bm Data'!$E6-'M bm Data'!AP$6)/SQRT(('M bm Data'!$F6^2)+('M bm Data'!AP$7^2))&lt;-1.96," &lt; "," - "))</f>
        <v xml:space="preserve"> &gt; </v>
      </c>
      <c r="Q5" s="21" t="str">
        <f>IF(('M bm Data'!$E6-'M bm Data'!AQ$6)/SQRT(('M bm Data'!$F6^2)+('M bm Data'!AQ$7^2))&gt;1.96," &gt; ",IF(('M bm Data'!$E6-'M bm Data'!AQ$6)/SQRT(('M bm Data'!$F6^2)+('M bm Data'!AQ$7^2))&lt;-1.96," &lt; "," - "))</f>
        <v xml:space="preserve"> &gt; </v>
      </c>
      <c r="R5" s="21" t="str">
        <f>IF(('M bm Data'!$E6-'M bm Data'!AR$6)/SQRT(('M bm Data'!$F6^2)+('M bm Data'!AR$7^2))&gt;1.96," &gt; ",IF(('M bm Data'!$E6-'M bm Data'!AR$6)/SQRT(('M bm Data'!$F6^2)+('M bm Data'!AR$7^2))&lt;-1.96," &lt; "," - "))</f>
        <v xml:space="preserve"> &gt; </v>
      </c>
      <c r="S5" s="21" t="str">
        <f>IF(('M bm Data'!$E6-'M bm Data'!AS$6)/SQRT(('M bm Data'!$F6^2)+('M bm Data'!AS$7^2))&gt;1.96," &gt; ",IF(('M bm Data'!$E6-'M bm Data'!AS$6)/SQRT(('M bm Data'!$F6^2)+('M bm Data'!AS$7^2))&lt;-1.96," &lt; "," - "))</f>
        <v xml:space="preserve"> &gt; </v>
      </c>
      <c r="T5" s="21" t="str">
        <f>IF(('M bm Data'!$E6-'M bm Data'!AT$6)/SQRT(('M bm Data'!$F6^2)+('M bm Data'!AT$7^2))&gt;1.96," &gt; ",IF(('M bm Data'!$E6-'M bm Data'!AT$6)/SQRT(('M bm Data'!$F6^2)+('M bm Data'!AT$7^2))&lt;-1.96," &lt; "," - "))</f>
        <v xml:space="preserve"> &gt; </v>
      </c>
      <c r="U5" s="21" t="str">
        <f>IF(('M bm Data'!$E6-'M bm Data'!AU$6)/SQRT(('M bm Data'!$F6^2)+('M bm Data'!AU$7^2))&gt;1.96," &gt; ",IF(('M bm Data'!$E6-'M bm Data'!AU$6)/SQRT(('M bm Data'!$F6^2)+('M bm Data'!AU$7^2))&lt;-1.96," &lt; "," - "))</f>
        <v xml:space="preserve"> &gt; </v>
      </c>
      <c r="V5" s="21" t="str">
        <f>IF(('M bm Data'!$E6-'M bm Data'!AV$6)/SQRT(('M bm Data'!$F6^2)+('M bm Data'!AV$7^2))&gt;1.96," &gt; ",IF(('M bm Data'!$E6-'M bm Data'!AV$6)/SQRT(('M bm Data'!$F6^2)+('M bm Data'!AV$7^2))&lt;-1.96," &lt; "," - "))</f>
        <v xml:space="preserve"> &gt; </v>
      </c>
      <c r="W5" s="21" t="str">
        <f>IF(('M bm Data'!$E6-'M bm Data'!AW$6)/SQRT(('M bm Data'!$F6^2)+('M bm Data'!AW$7^2))&gt;1.96," &gt; ",IF(('M bm Data'!$E6-'M bm Data'!AW$6)/SQRT(('M bm Data'!$F6^2)+('M bm Data'!AW$7^2))&lt;-1.96," &lt; "," - "))</f>
        <v xml:space="preserve"> &gt; </v>
      </c>
      <c r="X5" s="21" t="str">
        <f>IF(('M bm Data'!$E6-'M bm Data'!AX$6)/SQRT(('M bm Data'!$F6^2)+('M bm Data'!AX$7^2))&gt;1.96," &gt; ",IF(('M bm Data'!$E6-'M bm Data'!AX$6)/SQRT(('M bm Data'!$F6^2)+('M bm Data'!AX$7^2))&lt;-1.96," &lt; "," - "))</f>
        <v xml:space="preserve"> &gt; </v>
      </c>
      <c r="Y5" s="21" t="str">
        <f>IF(('M bm Data'!$E6-'M bm Data'!AY$6)/SQRT(('M bm Data'!$F6^2)+('M bm Data'!AY$7^2))&gt;1.96," &gt; ",IF(('M bm Data'!$E6-'M bm Data'!AY$6)/SQRT(('M bm Data'!$F6^2)+('M bm Data'!AY$7^2))&lt;-1.96," &lt; "," - "))</f>
        <v xml:space="preserve"> &gt; </v>
      </c>
      <c r="Z5" s="21" t="str">
        <f>IF(('M bm Data'!$E6-'M bm Data'!AZ$6)/SQRT(('M bm Data'!$F6^2)+('M bm Data'!AZ$7^2))&gt;1.96," &gt; ",IF(('M bm Data'!$E6-'M bm Data'!AZ$6)/SQRT(('M bm Data'!$F6^2)+('M bm Data'!AZ$7^2))&lt;-1.96," &lt; "," - "))</f>
        <v xml:space="preserve"> &gt; </v>
      </c>
      <c r="AA5" s="21" t="str">
        <f>IF(('M bm Data'!$E6-'M bm Data'!BA$6)/SQRT(('M bm Data'!$F6^2)+('M bm Data'!BA$7^2))&gt;1.96," &gt; ",IF(('M bm Data'!$E6-'M bm Data'!BA$6)/SQRT(('M bm Data'!$F6^2)+('M bm Data'!BA$7^2))&lt;-1.96," &lt; "," - "))</f>
        <v xml:space="preserve"> &gt; </v>
      </c>
      <c r="AB5" s="21" t="str">
        <f>IF(('M bm Data'!$E6-'M bm Data'!BB$6)/SQRT(('M bm Data'!$F6^2)+('M bm Data'!BB$7^2))&gt;1.96," &gt; ",IF(('M bm Data'!$E6-'M bm Data'!BB$6)/SQRT(('M bm Data'!$F6^2)+('M bm Data'!BB$7^2))&lt;-1.96," &lt; "," - "))</f>
        <v xml:space="preserve"> &gt; </v>
      </c>
      <c r="AC5" s="21" t="str">
        <f>IF(('M bm Data'!$E6-'M bm Data'!BC$6)/SQRT(('M bm Data'!$F6^2)+('M bm Data'!BC$7^2))&gt;1.96," &gt; ",IF(('M bm Data'!$E6-'M bm Data'!BC$6)/SQRT(('M bm Data'!$F6^2)+('M bm Data'!BC$7^2))&lt;-1.96," &lt; "," - "))</f>
        <v xml:space="preserve"> &gt; </v>
      </c>
      <c r="AD5" s="21" t="str">
        <f>IF(('M bm Data'!$E6-'M bm Data'!BD$6)/SQRT(('M bm Data'!$F6^2)+('M bm Data'!BD$7^2))&gt;1.96," &gt; ",IF(('M bm Data'!$E6-'M bm Data'!BD$6)/SQRT(('M bm Data'!$F6^2)+('M bm Data'!BD$7^2))&lt;-1.96," &lt; "," - "))</f>
        <v xml:space="preserve"> &gt; </v>
      </c>
      <c r="AE5" s="21" t="str">
        <f>IF(('M bm Data'!$E6-'M bm Data'!BE$6)/SQRT(('M bm Data'!$F6^2)+('M bm Data'!BE$7^2))&gt;1.96," &gt; ",IF(('M bm Data'!$E6-'M bm Data'!BE$6)/SQRT(('M bm Data'!$F6^2)+('M bm Data'!BE$7^2))&lt;-1.96," &lt; "," - "))</f>
        <v xml:space="preserve"> &gt; </v>
      </c>
      <c r="AF5" s="21" t="str">
        <f>IF(('M bm Data'!$E6-'M bm Data'!BF$6)/SQRT(('M bm Data'!$F6^2)+('M bm Data'!BF$7^2))&gt;1.96," &gt; ",IF(('M bm Data'!$E6-'M bm Data'!BF$6)/SQRT(('M bm Data'!$F6^2)+('M bm Data'!BF$7^2))&lt;-1.96," &lt; "," - "))</f>
        <v xml:space="preserve"> &gt; </v>
      </c>
      <c r="AG5" s="21" t="str">
        <f>IF(('M bm Data'!$E6-'M bm Data'!BG$6)/SQRT(('M bm Data'!$F6^2)+('M bm Data'!BG$7^2))&gt;1.96," &gt; ",IF(('M bm Data'!$E6-'M bm Data'!BG$6)/SQRT(('M bm Data'!$F6^2)+('M bm Data'!BG$7^2))&lt;-1.96," &lt; "," - "))</f>
        <v xml:space="preserve"> &gt; </v>
      </c>
      <c r="AH5" s="21" t="str">
        <f>IF(('M bm Data'!$E6-'M bm Data'!BH$6)/SQRT(('M bm Data'!$F6^2)+('M bm Data'!BH$7^2))&gt;1.96," &gt; ",IF(('M bm Data'!$E6-'M bm Data'!BH$6)/SQRT(('M bm Data'!$F6^2)+('M bm Data'!BH$7^2))&lt;-1.96," &lt; "," - "))</f>
        <v xml:space="preserve"> &gt; </v>
      </c>
      <c r="AI5" s="21" t="str">
        <f>IF(('M bm Data'!$E6-'M bm Data'!BI$6)/SQRT(('M bm Data'!$F6^2)+('M bm Data'!BI$7^2))&gt;1.96," &gt; ",IF(('M bm Data'!$E6-'M bm Data'!BI$6)/SQRT(('M bm Data'!$F6^2)+('M bm Data'!BI$7^2))&lt;-1.96," &lt; "," - "))</f>
        <v xml:space="preserve"> &gt; </v>
      </c>
      <c r="AJ5" s="21" t="str">
        <f>IF(('M bm Data'!$E6-'M bm Data'!BJ$6)/SQRT(('M bm Data'!$F6^2)+('M bm Data'!BJ$7^2))&gt;1.96," &gt; ",IF(('M bm Data'!$E6-'M bm Data'!BJ$6)/SQRT(('M bm Data'!$F6^2)+('M bm Data'!BJ$7^2))&lt;-1.96," &lt; "," - "))</f>
        <v xml:space="preserve"> &gt; </v>
      </c>
      <c r="AK5" s="21" t="str">
        <f>IF(('M bm Data'!$E6-'M bm Data'!BK$6)/SQRT(('M bm Data'!$F6^2)+('M bm Data'!BK$7^2))&gt;1.96," &gt; ",IF(('M bm Data'!$E6-'M bm Data'!BK$6)/SQRT(('M bm Data'!$F6^2)+('M bm Data'!BK$7^2))&lt;-1.96," &lt; "," - "))</f>
        <v xml:space="preserve"> &gt; </v>
      </c>
      <c r="AL5" s="21" t="str">
        <f>IF(('M bm Data'!$E6-'M bm Data'!BL$6)/SQRT(('M bm Data'!$F6^2)+('M bm Data'!BL$7^2))&gt;1.96," &gt; ",IF(('M bm Data'!$E6-'M bm Data'!BL$6)/SQRT(('M bm Data'!$F6^2)+('M bm Data'!BL$7^2))&lt;-1.96," &lt; "," - "))</f>
        <v xml:space="preserve"> &gt; </v>
      </c>
      <c r="AM5" s="21" t="str">
        <f>IF(('M bm Data'!$E6-'M bm Data'!BM$6)/SQRT(('M bm Data'!$F6^2)+('M bm Data'!BM$7^2))&gt;1.96," &gt; ",IF(('M bm Data'!$E6-'M bm Data'!BM$6)/SQRT(('M bm Data'!$F6^2)+('M bm Data'!BM$7^2))&lt;-1.96," &lt; "," - "))</f>
        <v xml:space="preserve"> &gt; </v>
      </c>
      <c r="AN5" s="21" t="str">
        <f>IF(('M bm Data'!$E6-'M bm Data'!BN$6)/SQRT(('M bm Data'!$F6^2)+('M bm Data'!BN$7^2))&gt;1.96," &gt; ",IF(('M bm Data'!$E6-'M bm Data'!BN$6)/SQRT(('M bm Data'!$F6^2)+('M bm Data'!BN$7^2))&lt;-1.96," &lt; "," - "))</f>
        <v xml:space="preserve"> &gt; </v>
      </c>
      <c r="AO5" s="21" t="str">
        <f>IF(('M bm Data'!$E6-'M bm Data'!BO$6)/SQRT(('M bm Data'!$F6^2)+('M bm Data'!BO$7^2))&gt;1.96," &gt; ",IF(('M bm Data'!$E6-'M bm Data'!BO$6)/SQRT(('M bm Data'!$F6^2)+('M bm Data'!BO$7^2))&lt;-1.96," &lt; "," - "))</f>
        <v xml:space="preserve"> &gt; </v>
      </c>
      <c r="AP5" s="21" t="str">
        <f>IF(('M bm Data'!$E6-'M bm Data'!BP$6)/SQRT(('M bm Data'!$F6^2)+('M bm Data'!BP$7^2))&gt;1.96," &gt; ",IF(('M bm Data'!$E6-'M bm Data'!BP$6)/SQRT(('M bm Data'!$F6^2)+('M bm Data'!BP$7^2))&lt;-1.96," &lt; "," - "))</f>
        <v xml:space="preserve"> &gt; </v>
      </c>
      <c r="AQ5" s="21" t="str">
        <f>IF(('M bm Data'!$E6-'M bm Data'!BQ$6)/SQRT(('M bm Data'!$F6^2)+('M bm Data'!BQ$7^2))&gt;1.96," &gt; ",IF(('M bm Data'!$E6-'M bm Data'!BQ$6)/SQRT(('M bm Data'!$F6^2)+('M bm Data'!BQ$7^2))&lt;-1.96," &lt; "," - "))</f>
        <v xml:space="preserve"> &gt; </v>
      </c>
      <c r="AR5" s="21" t="str">
        <f>IF(('M bm Data'!$E6-'M bm Data'!BR$6)/SQRT(('M bm Data'!$F6^2)+('M bm Data'!BR$7^2))&gt;1.96," &gt; ",IF(('M bm Data'!$E6-'M bm Data'!BR$6)/SQRT(('M bm Data'!$F6^2)+('M bm Data'!BR$7^2))&lt;-1.96," &lt; "," - "))</f>
        <v xml:space="preserve"> &gt; </v>
      </c>
      <c r="AS5" s="21" t="str">
        <f>IF(('M bm Data'!$E6-'M bm Data'!BS$6)/SQRT(('M bm Data'!$F6^2)+('M bm Data'!BS$7^2))&gt;1.96," &gt; ",IF(('M bm Data'!$E6-'M bm Data'!BS$6)/SQRT(('M bm Data'!$F6^2)+('M bm Data'!BS$7^2))&lt;-1.96," &lt; "," - "))</f>
        <v xml:space="preserve"> &gt; </v>
      </c>
      <c r="AT5" s="21" t="str">
        <f>IF(('M bm Data'!$E6-'M bm Data'!BT$6)/SQRT(('M bm Data'!$F6^2)+('M bm Data'!BT$7^2))&gt;1.96," &gt; ",IF(('M bm Data'!$E6-'M bm Data'!BT$6)/SQRT(('M bm Data'!$F6^2)+('M bm Data'!BT$7^2))&lt;-1.96," &lt; "," - "))</f>
        <v xml:space="preserve"> &gt; </v>
      </c>
      <c r="AU5" s="21" t="str">
        <f>IF(('M bm Data'!$E6-'M bm Data'!BU$6)/SQRT(('M bm Data'!$F6^2)+('M bm Data'!BU$7^2))&gt;1.96," &gt; ",IF(('M bm Data'!$E6-'M bm Data'!BU$6)/SQRT(('M bm Data'!$F6^2)+('M bm Data'!BU$7^2))&lt;-1.96," &lt; "," - "))</f>
        <v xml:space="preserve"> &gt; </v>
      </c>
      <c r="AV5" s="22" t="str">
        <f>IF(('M bm Data'!$E6-'M bm Data'!BV$6)/SQRT(('M bm Data'!$F6^2)+('M bm Data'!BV$7^2))&gt;1.96," &gt; ",IF(('M bm Data'!$E6-'M bm Data'!BV$6)/SQRT(('M bm Data'!$F6^2)+('M bm Data'!BV$7^2))&lt;-1.96," &lt; "," - "))</f>
        <v xml:space="preserve"> &gt; </v>
      </c>
      <c r="AW5" s="23">
        <f t="shared" si="3"/>
        <v>5</v>
      </c>
      <c r="AX5" s="12">
        <f t="shared" si="4"/>
        <v>2</v>
      </c>
      <c r="AY5" s="24">
        <f t="shared" si="5"/>
        <v>40</v>
      </c>
    </row>
    <row r="6" spans="1:51">
      <c r="A6" s="43" t="str">
        <f>'M bm Data'!D7</f>
        <v>New Jersey</v>
      </c>
      <c r="B6" s="40" t="str">
        <f>IF(('M bm Data'!$E7-'M bm Data'!AB$6)/SQRT(('M bm Data'!$F7^2)+('M bm Data'!AB$7^2))&gt;1.96," &gt; ",IF(('M bm Data'!$E7-'M bm Data'!AB$6)/SQRT(('M bm Data'!$F7^2)+('M bm Data'!AB$7^2))&lt;-1.96," &lt; "," - "))</f>
        <v xml:space="preserve"> &lt; </v>
      </c>
      <c r="C6" s="21" t="str">
        <f>IF(('M bm Data'!$E7-'M bm Data'!AC$6)/SQRT(('M bm Data'!$F7^2)+('M bm Data'!AC$7^2))&gt;1.96," &gt; ",IF(('M bm Data'!$E7-'M bm Data'!AC$6)/SQRT(('M bm Data'!$F7^2)+('M bm Data'!AC$7^2))&lt;-1.96," &lt; "," - "))</f>
        <v xml:space="preserve"> &lt; </v>
      </c>
      <c r="D6" s="21" t="str">
        <f>IF(('M bm Data'!$E7-'M bm Data'!AD$6)/SQRT(('M bm Data'!$F7^2)+('M bm Data'!AD$7^2))&gt;1.96," &gt; ",IF(('M bm Data'!$E7-'M bm Data'!AD$6)/SQRT(('M bm Data'!$F7^2)+('M bm Data'!AD$7^2))&lt;-1.96," &lt; "," - "))</f>
        <v xml:space="preserve"> &lt; </v>
      </c>
      <c r="E6" s="21" t="str">
        <f>IF(('M bm Data'!$E7-'M bm Data'!AE$6)/SQRT(('M bm Data'!$F7^2)+('M bm Data'!AE$7^2))&gt;1.96," &gt; ",IF(('M bm Data'!$E7-'M bm Data'!AE$6)/SQRT(('M bm Data'!$F7^2)+('M bm Data'!AE$7^2))&lt;-1.96," &lt; "," - "))</f>
        <v xml:space="preserve"> &lt; </v>
      </c>
      <c r="F6" s="21" t="str">
        <f>IF(('M bm Data'!$E7-'M bm Data'!AF$6)/SQRT(('M bm Data'!$F7^2)+('M bm Data'!AF$7^2))&gt;1.96," &gt; ",IF(('M bm Data'!$E7-'M bm Data'!AF$6)/SQRT(('M bm Data'!$F7^2)+('M bm Data'!AF$7^2))&lt;-1.96," &lt; "," - "))</f>
        <v xml:space="preserve"> &lt; </v>
      </c>
      <c r="G6" s="21" t="str">
        <f>IF(('M bm Data'!$E7-'M bm Data'!AG$6)/SQRT(('M bm Data'!$F7^2)+('M bm Data'!AG$7^2))&gt;1.96," &gt; ",IF(('M bm Data'!$E7-'M bm Data'!AG$6)/SQRT(('M bm Data'!$F7^2)+('M bm Data'!AG$7^2))&lt;-1.96," &lt; "," - "))</f>
        <v xml:space="preserve"> - </v>
      </c>
      <c r="H6" s="21" t="str">
        <f>IF(('M bm Data'!$E7-'M bm Data'!AH$6)/SQRT(('M bm Data'!$F7^2)+('M bm Data'!AH$7^2))&gt;1.96," &gt; ",IF(('M bm Data'!$E7-'M bm Data'!AH$6)/SQRT(('M bm Data'!$F7^2)+('M bm Data'!AH$7^2))&lt;-1.96," &lt; "," - "))</f>
        <v xml:space="preserve"> - </v>
      </c>
      <c r="I6" s="21" t="str">
        <f>IF(('M bm Data'!$E7-'M bm Data'!AI$6)/SQRT(('M bm Data'!$F7^2)+('M bm Data'!AI$7^2))&gt;1.96," &gt; ",IF(('M bm Data'!$E7-'M bm Data'!AI$6)/SQRT(('M bm Data'!$F7^2)+('M bm Data'!AI$7^2))&lt;-1.96," &lt; "," - "))</f>
        <v xml:space="preserve"> &gt; </v>
      </c>
      <c r="J6" s="21" t="str">
        <f>IF(('M bm Data'!$E7-'M bm Data'!AJ$6)/SQRT(('M bm Data'!$F7^2)+('M bm Data'!AJ$7^2))&gt;1.96," &gt; ",IF(('M bm Data'!$E7-'M bm Data'!AJ$6)/SQRT(('M bm Data'!$F7^2)+('M bm Data'!AJ$7^2))&lt;-1.96," &lt; "," - "))</f>
        <v xml:space="preserve"> &gt; </v>
      </c>
      <c r="K6" s="21" t="str">
        <f>IF(('M bm Data'!$E7-'M bm Data'!AK$6)/SQRT(('M bm Data'!$F7^2)+('M bm Data'!AK$7^2))&gt;1.96," &gt; ",IF(('M bm Data'!$E7-'M bm Data'!AK$6)/SQRT(('M bm Data'!$F7^2)+('M bm Data'!AK$7^2))&lt;-1.96," &lt; "," - "))</f>
        <v xml:space="preserve"> &gt; </v>
      </c>
      <c r="L6" s="21" t="str">
        <f>IF(('M bm Data'!$E7-'M bm Data'!AL$6)/SQRT(('M bm Data'!$F7^2)+('M bm Data'!AL$7^2))&gt;1.96," &gt; ",IF(('M bm Data'!$E7-'M bm Data'!AL$6)/SQRT(('M bm Data'!$F7^2)+('M bm Data'!AL$7^2))&lt;-1.96," &lt; "," - "))</f>
        <v xml:space="preserve"> &gt; </v>
      </c>
      <c r="M6" s="21" t="str">
        <f>IF(('M bm Data'!$E7-'M bm Data'!AM$6)/SQRT(('M bm Data'!$F7^2)+('M bm Data'!AM$7^2))&gt;1.96," &gt; ",IF(('M bm Data'!$E7-'M bm Data'!AM$6)/SQRT(('M bm Data'!$F7^2)+('M bm Data'!AM$7^2))&lt;-1.96," &lt; "," - "))</f>
        <v xml:space="preserve"> &gt; </v>
      </c>
      <c r="N6" s="21" t="str">
        <f>IF(('M bm Data'!$E7-'M bm Data'!AN$6)/SQRT(('M bm Data'!$F7^2)+('M bm Data'!AN$7^2))&gt;1.96," &gt; ",IF(('M bm Data'!$E7-'M bm Data'!AN$6)/SQRT(('M bm Data'!$F7^2)+('M bm Data'!AN$7^2))&lt;-1.96," &lt; "," - "))</f>
        <v xml:space="preserve"> &gt; </v>
      </c>
      <c r="O6" s="21" t="str">
        <f>IF(('M bm Data'!$E7-'M bm Data'!AO$6)/SQRT(('M bm Data'!$F7^2)+('M bm Data'!AO$7^2))&gt;1.96," &gt; ",IF(('M bm Data'!$E7-'M bm Data'!AO$6)/SQRT(('M bm Data'!$F7^2)+('M bm Data'!AO$7^2))&lt;-1.96," &lt; "," - "))</f>
        <v xml:space="preserve"> &gt; </v>
      </c>
      <c r="P6" s="21" t="str">
        <f>IF(('M bm Data'!$E7-'M bm Data'!AP$6)/SQRT(('M bm Data'!$F7^2)+('M bm Data'!AP$7^2))&gt;1.96," &gt; ",IF(('M bm Data'!$E7-'M bm Data'!AP$6)/SQRT(('M bm Data'!$F7^2)+('M bm Data'!AP$7^2))&lt;-1.96," &lt; "," - "))</f>
        <v xml:space="preserve"> &gt; </v>
      </c>
      <c r="Q6" s="21" t="str">
        <f>IF(('M bm Data'!$E7-'M bm Data'!AQ$6)/SQRT(('M bm Data'!$F7^2)+('M bm Data'!AQ$7^2))&gt;1.96," &gt; ",IF(('M bm Data'!$E7-'M bm Data'!AQ$6)/SQRT(('M bm Data'!$F7^2)+('M bm Data'!AQ$7^2))&lt;-1.96," &lt; "," - "))</f>
        <v xml:space="preserve"> &gt; </v>
      </c>
      <c r="R6" s="21" t="str">
        <f>IF(('M bm Data'!$E7-'M bm Data'!AR$6)/SQRT(('M bm Data'!$F7^2)+('M bm Data'!AR$7^2))&gt;1.96," &gt; ",IF(('M bm Data'!$E7-'M bm Data'!AR$6)/SQRT(('M bm Data'!$F7^2)+('M bm Data'!AR$7^2))&lt;-1.96," &lt; "," - "))</f>
        <v xml:space="preserve"> &gt; </v>
      </c>
      <c r="S6" s="21" t="str">
        <f>IF(('M bm Data'!$E7-'M bm Data'!AS$6)/SQRT(('M bm Data'!$F7^2)+('M bm Data'!AS$7^2))&gt;1.96," &gt; ",IF(('M bm Data'!$E7-'M bm Data'!AS$6)/SQRT(('M bm Data'!$F7^2)+('M bm Data'!AS$7^2))&lt;-1.96," &lt; "," - "))</f>
        <v xml:space="preserve"> &gt; </v>
      </c>
      <c r="T6" s="21" t="str">
        <f>IF(('M bm Data'!$E7-'M bm Data'!AT$6)/SQRT(('M bm Data'!$F7^2)+('M bm Data'!AT$7^2))&gt;1.96," &gt; ",IF(('M bm Data'!$E7-'M bm Data'!AT$6)/SQRT(('M bm Data'!$F7^2)+('M bm Data'!AT$7^2))&lt;-1.96," &lt; "," - "))</f>
        <v xml:space="preserve"> &gt; </v>
      </c>
      <c r="U6" s="21" t="str">
        <f>IF(('M bm Data'!$E7-'M bm Data'!AU$6)/SQRT(('M bm Data'!$F7^2)+('M bm Data'!AU$7^2))&gt;1.96," &gt; ",IF(('M bm Data'!$E7-'M bm Data'!AU$6)/SQRT(('M bm Data'!$F7^2)+('M bm Data'!AU$7^2))&lt;-1.96," &lt; "," - "))</f>
        <v xml:space="preserve"> &gt; </v>
      </c>
      <c r="V6" s="21" t="str">
        <f>IF(('M bm Data'!$E7-'M bm Data'!AV$6)/SQRT(('M bm Data'!$F7^2)+('M bm Data'!AV$7^2))&gt;1.96," &gt; ",IF(('M bm Data'!$E7-'M bm Data'!AV$6)/SQRT(('M bm Data'!$F7^2)+('M bm Data'!AV$7^2))&lt;-1.96," &lt; "," - "))</f>
        <v xml:space="preserve"> &gt; </v>
      </c>
      <c r="W6" s="21" t="str">
        <f>IF(('M bm Data'!$E7-'M bm Data'!AW$6)/SQRT(('M bm Data'!$F7^2)+('M bm Data'!AW$7^2))&gt;1.96," &gt; ",IF(('M bm Data'!$E7-'M bm Data'!AW$6)/SQRT(('M bm Data'!$F7^2)+('M bm Data'!AW$7^2))&lt;-1.96," &lt; "," - "))</f>
        <v xml:space="preserve"> &gt; </v>
      </c>
      <c r="X6" s="21" t="str">
        <f>IF(('M bm Data'!$E7-'M bm Data'!AX$6)/SQRT(('M bm Data'!$F7^2)+('M bm Data'!AX$7^2))&gt;1.96," &gt; ",IF(('M bm Data'!$E7-'M bm Data'!AX$6)/SQRT(('M bm Data'!$F7^2)+('M bm Data'!AX$7^2))&lt;-1.96," &lt; "," - "))</f>
        <v xml:space="preserve"> &gt; </v>
      </c>
      <c r="Y6" s="21" t="str">
        <f>IF(('M bm Data'!$E7-'M bm Data'!AY$6)/SQRT(('M bm Data'!$F7^2)+('M bm Data'!AY$7^2))&gt;1.96," &gt; ",IF(('M bm Data'!$E7-'M bm Data'!AY$6)/SQRT(('M bm Data'!$F7^2)+('M bm Data'!AY$7^2))&lt;-1.96," &lt; "," - "))</f>
        <v xml:space="preserve"> &gt; </v>
      </c>
      <c r="Z6" s="21" t="str">
        <f>IF(('M bm Data'!$E7-'M bm Data'!AZ$6)/SQRT(('M bm Data'!$F7^2)+('M bm Data'!AZ$7^2))&gt;1.96," &gt; ",IF(('M bm Data'!$E7-'M bm Data'!AZ$6)/SQRT(('M bm Data'!$F7^2)+('M bm Data'!AZ$7^2))&lt;-1.96," &lt; "," - "))</f>
        <v xml:space="preserve"> &gt; </v>
      </c>
      <c r="AA6" s="21" t="str">
        <f>IF(('M bm Data'!$E7-'M bm Data'!BA$6)/SQRT(('M bm Data'!$F7^2)+('M bm Data'!BA$7^2))&gt;1.96," &gt; ",IF(('M bm Data'!$E7-'M bm Data'!BA$6)/SQRT(('M bm Data'!$F7^2)+('M bm Data'!BA$7^2))&lt;-1.96," &lt; "," - "))</f>
        <v xml:space="preserve"> &gt; </v>
      </c>
      <c r="AB6" s="21" t="str">
        <f>IF(('M bm Data'!$E7-'M bm Data'!BB$6)/SQRT(('M bm Data'!$F7^2)+('M bm Data'!BB$7^2))&gt;1.96," &gt; ",IF(('M bm Data'!$E7-'M bm Data'!BB$6)/SQRT(('M bm Data'!$F7^2)+('M bm Data'!BB$7^2))&lt;-1.96," &lt; "," - "))</f>
        <v xml:space="preserve"> &gt; </v>
      </c>
      <c r="AC6" s="21" t="str">
        <f>IF(('M bm Data'!$E7-'M bm Data'!BC$6)/SQRT(('M bm Data'!$F7^2)+('M bm Data'!BC$7^2))&gt;1.96," &gt; ",IF(('M bm Data'!$E7-'M bm Data'!BC$6)/SQRT(('M bm Data'!$F7^2)+('M bm Data'!BC$7^2))&lt;-1.96," &lt; "," - "))</f>
        <v xml:space="preserve"> &gt; </v>
      </c>
      <c r="AD6" s="21" t="str">
        <f>IF(('M bm Data'!$E7-'M bm Data'!BD$6)/SQRT(('M bm Data'!$F7^2)+('M bm Data'!BD$7^2))&gt;1.96," &gt; ",IF(('M bm Data'!$E7-'M bm Data'!BD$6)/SQRT(('M bm Data'!$F7^2)+('M bm Data'!BD$7^2))&lt;-1.96," &lt; "," - "))</f>
        <v xml:space="preserve"> &gt; </v>
      </c>
      <c r="AE6" s="21" t="str">
        <f>IF(('M bm Data'!$E7-'M bm Data'!BE$6)/SQRT(('M bm Data'!$F7^2)+('M bm Data'!BE$7^2))&gt;1.96," &gt; ",IF(('M bm Data'!$E7-'M bm Data'!BE$6)/SQRT(('M bm Data'!$F7^2)+('M bm Data'!BE$7^2))&lt;-1.96," &lt; "," - "))</f>
        <v xml:space="preserve"> &gt; </v>
      </c>
      <c r="AF6" s="21" t="str">
        <f>IF(('M bm Data'!$E7-'M bm Data'!BF$6)/SQRT(('M bm Data'!$F7^2)+('M bm Data'!BF$7^2))&gt;1.96," &gt; ",IF(('M bm Data'!$E7-'M bm Data'!BF$6)/SQRT(('M bm Data'!$F7^2)+('M bm Data'!BF$7^2))&lt;-1.96," &lt; "," - "))</f>
        <v xml:space="preserve"> &gt; </v>
      </c>
      <c r="AG6" s="21" t="str">
        <f>IF(('M bm Data'!$E7-'M bm Data'!BG$6)/SQRT(('M bm Data'!$F7^2)+('M bm Data'!BG$7^2))&gt;1.96," &gt; ",IF(('M bm Data'!$E7-'M bm Data'!BG$6)/SQRT(('M bm Data'!$F7^2)+('M bm Data'!BG$7^2))&lt;-1.96," &lt; "," - "))</f>
        <v xml:space="preserve"> &gt; </v>
      </c>
      <c r="AH6" s="21" t="str">
        <f>IF(('M bm Data'!$E7-'M bm Data'!BH$6)/SQRT(('M bm Data'!$F7^2)+('M bm Data'!BH$7^2))&gt;1.96," &gt; ",IF(('M bm Data'!$E7-'M bm Data'!BH$6)/SQRT(('M bm Data'!$F7^2)+('M bm Data'!BH$7^2))&lt;-1.96," &lt; "," - "))</f>
        <v xml:space="preserve"> &gt; </v>
      </c>
      <c r="AI6" s="21" t="str">
        <f>IF(('M bm Data'!$E7-'M bm Data'!BI$6)/SQRT(('M bm Data'!$F7^2)+('M bm Data'!BI$7^2))&gt;1.96," &gt; ",IF(('M bm Data'!$E7-'M bm Data'!BI$6)/SQRT(('M bm Data'!$F7^2)+('M bm Data'!BI$7^2))&lt;-1.96," &lt; "," - "))</f>
        <v xml:space="preserve"> &gt; </v>
      </c>
      <c r="AJ6" s="21" t="str">
        <f>IF(('M bm Data'!$E7-'M bm Data'!BJ$6)/SQRT(('M bm Data'!$F7^2)+('M bm Data'!BJ$7^2))&gt;1.96," &gt; ",IF(('M bm Data'!$E7-'M bm Data'!BJ$6)/SQRT(('M bm Data'!$F7^2)+('M bm Data'!BJ$7^2))&lt;-1.96," &lt; "," - "))</f>
        <v xml:space="preserve"> &gt; </v>
      </c>
      <c r="AK6" s="21" t="str">
        <f>IF(('M bm Data'!$E7-'M bm Data'!BK$6)/SQRT(('M bm Data'!$F7^2)+('M bm Data'!BK$7^2))&gt;1.96," &gt; ",IF(('M bm Data'!$E7-'M bm Data'!BK$6)/SQRT(('M bm Data'!$F7^2)+('M bm Data'!BK$7^2))&lt;-1.96," &lt; "," - "))</f>
        <v xml:space="preserve"> &gt; </v>
      </c>
      <c r="AL6" s="21" t="str">
        <f>IF(('M bm Data'!$E7-'M bm Data'!BL$6)/SQRT(('M bm Data'!$F7^2)+('M bm Data'!BL$7^2))&gt;1.96," &gt; ",IF(('M bm Data'!$E7-'M bm Data'!BL$6)/SQRT(('M bm Data'!$F7^2)+('M bm Data'!BL$7^2))&lt;-1.96," &lt; "," - "))</f>
        <v xml:space="preserve"> &gt; </v>
      </c>
      <c r="AM6" s="21" t="str">
        <f>IF(('M bm Data'!$E7-'M bm Data'!BM$6)/SQRT(('M bm Data'!$F7^2)+('M bm Data'!BM$7^2))&gt;1.96," &gt; ",IF(('M bm Data'!$E7-'M bm Data'!BM$6)/SQRT(('M bm Data'!$F7^2)+('M bm Data'!BM$7^2))&lt;-1.96," &lt; "," - "))</f>
        <v xml:space="preserve"> &gt; </v>
      </c>
      <c r="AN6" s="21" t="str">
        <f>IF(('M bm Data'!$E7-'M bm Data'!BN$6)/SQRT(('M bm Data'!$F7^2)+('M bm Data'!BN$7^2))&gt;1.96," &gt; ",IF(('M bm Data'!$E7-'M bm Data'!BN$6)/SQRT(('M bm Data'!$F7^2)+('M bm Data'!BN$7^2))&lt;-1.96," &lt; "," - "))</f>
        <v xml:space="preserve"> &gt; </v>
      </c>
      <c r="AO6" s="21" t="str">
        <f>IF(('M bm Data'!$E7-'M bm Data'!BO$6)/SQRT(('M bm Data'!$F7^2)+('M bm Data'!BO$7^2))&gt;1.96," &gt; ",IF(('M bm Data'!$E7-'M bm Data'!BO$6)/SQRT(('M bm Data'!$F7^2)+('M bm Data'!BO$7^2))&lt;-1.96," &lt; "," - "))</f>
        <v xml:space="preserve"> &gt; </v>
      </c>
      <c r="AP6" s="21" t="str">
        <f>IF(('M bm Data'!$E7-'M bm Data'!BP$6)/SQRT(('M bm Data'!$F7^2)+('M bm Data'!BP$7^2))&gt;1.96," &gt; ",IF(('M bm Data'!$E7-'M bm Data'!BP$6)/SQRT(('M bm Data'!$F7^2)+('M bm Data'!BP$7^2))&lt;-1.96," &lt; "," - "))</f>
        <v xml:space="preserve"> &gt; </v>
      </c>
      <c r="AQ6" s="21" t="str">
        <f>IF(('M bm Data'!$E7-'M bm Data'!BQ$6)/SQRT(('M bm Data'!$F7^2)+('M bm Data'!BQ$7^2))&gt;1.96," &gt; ",IF(('M bm Data'!$E7-'M bm Data'!BQ$6)/SQRT(('M bm Data'!$F7^2)+('M bm Data'!BQ$7^2))&lt;-1.96," &lt; "," - "))</f>
        <v xml:space="preserve"> &gt; </v>
      </c>
      <c r="AR6" s="21" t="str">
        <f>IF(('M bm Data'!$E7-'M bm Data'!BR$6)/SQRT(('M bm Data'!$F7^2)+('M bm Data'!BR$7^2))&gt;1.96," &gt; ",IF(('M bm Data'!$E7-'M bm Data'!BR$6)/SQRT(('M bm Data'!$F7^2)+('M bm Data'!BR$7^2))&lt;-1.96," &lt; "," - "))</f>
        <v xml:space="preserve"> &gt; </v>
      </c>
      <c r="AS6" s="21" t="str">
        <f>IF(('M bm Data'!$E7-'M bm Data'!BS$6)/SQRT(('M bm Data'!$F7^2)+('M bm Data'!BS$7^2))&gt;1.96," &gt; ",IF(('M bm Data'!$E7-'M bm Data'!BS$6)/SQRT(('M bm Data'!$F7^2)+('M bm Data'!BS$7^2))&lt;-1.96," &lt; "," - "))</f>
        <v xml:space="preserve"> &gt; </v>
      </c>
      <c r="AT6" s="21" t="str">
        <f>IF(('M bm Data'!$E7-'M bm Data'!BT$6)/SQRT(('M bm Data'!$F7^2)+('M bm Data'!BT$7^2))&gt;1.96," &gt; ",IF(('M bm Data'!$E7-'M bm Data'!BT$6)/SQRT(('M bm Data'!$F7^2)+('M bm Data'!BT$7^2))&lt;-1.96," &lt; "," - "))</f>
        <v xml:space="preserve"> &gt; </v>
      </c>
      <c r="AU6" s="21" t="str">
        <f>IF(('M bm Data'!$E7-'M bm Data'!BU$6)/SQRT(('M bm Data'!$F7^2)+('M bm Data'!BU$7^2))&gt;1.96," &gt; ",IF(('M bm Data'!$E7-'M bm Data'!BU$6)/SQRT(('M bm Data'!$F7^2)+('M bm Data'!BU$7^2))&lt;-1.96," &lt; "," - "))</f>
        <v xml:space="preserve"> &gt; </v>
      </c>
      <c r="AV6" s="22" t="str">
        <f>IF(('M bm Data'!$E7-'M bm Data'!BV$6)/SQRT(('M bm Data'!$F7^2)+('M bm Data'!BV$7^2))&gt;1.96," &gt; ",IF(('M bm Data'!$E7-'M bm Data'!BV$6)/SQRT(('M bm Data'!$F7^2)+('M bm Data'!BV$7^2))&lt;-1.96," &lt; "," - "))</f>
        <v xml:space="preserve"> &gt; </v>
      </c>
      <c r="AW6" s="23">
        <f t="shared" si="3"/>
        <v>5</v>
      </c>
      <c r="AX6" s="12">
        <f t="shared" si="4"/>
        <v>2</v>
      </c>
      <c r="AY6" s="24">
        <f t="shared" si="5"/>
        <v>40</v>
      </c>
    </row>
    <row r="7" spans="1:51">
      <c r="A7" s="43" t="str">
        <f>'M bm Data'!D8</f>
        <v>North Carolina</v>
      </c>
      <c r="B7" s="40" t="str">
        <f>IF(('M bm Data'!$E8-'M bm Data'!AB$6)/SQRT(('M bm Data'!$F8^2)+('M bm Data'!AB$7^2))&gt;1.96," &gt; ",IF(('M bm Data'!$E8-'M bm Data'!AB$6)/SQRT(('M bm Data'!$F8^2)+('M bm Data'!AB$7^2))&lt;-1.96," &lt; "," - "))</f>
        <v xml:space="preserve"> &lt; </v>
      </c>
      <c r="C7" s="21" t="str">
        <f>IF(('M bm Data'!$E8-'M bm Data'!AC$6)/SQRT(('M bm Data'!$F8^2)+('M bm Data'!AC$7^2))&gt;1.96," &gt; ",IF(('M bm Data'!$E8-'M bm Data'!AC$6)/SQRT(('M bm Data'!$F8^2)+('M bm Data'!AC$7^2))&lt;-1.96," &lt; "," - "))</f>
        <v xml:space="preserve"> &lt; </v>
      </c>
      <c r="D7" s="21" t="str">
        <f>IF(('M bm Data'!$E8-'M bm Data'!AD$6)/SQRT(('M bm Data'!$F8^2)+('M bm Data'!AD$7^2))&gt;1.96," &gt; ",IF(('M bm Data'!$E8-'M bm Data'!AD$6)/SQRT(('M bm Data'!$F8^2)+('M bm Data'!AD$7^2))&lt;-1.96," &lt; "," - "))</f>
        <v xml:space="preserve"> &lt; </v>
      </c>
      <c r="E7" s="21" t="str">
        <f>IF(('M bm Data'!$E8-'M bm Data'!AE$6)/SQRT(('M bm Data'!$F8^2)+('M bm Data'!AE$7^2))&gt;1.96," &gt; ",IF(('M bm Data'!$E8-'M bm Data'!AE$6)/SQRT(('M bm Data'!$F8^2)+('M bm Data'!AE$7^2))&lt;-1.96," &lt; "," - "))</f>
        <v xml:space="preserve"> &lt; </v>
      </c>
      <c r="F7" s="21" t="str">
        <f>IF(('M bm Data'!$E8-'M bm Data'!AF$6)/SQRT(('M bm Data'!$F8^2)+('M bm Data'!AF$7^2))&gt;1.96," &gt; ",IF(('M bm Data'!$E8-'M bm Data'!AF$6)/SQRT(('M bm Data'!$F8^2)+('M bm Data'!AF$7^2))&lt;-1.96," &lt; "," - "))</f>
        <v xml:space="preserve"> &lt; </v>
      </c>
      <c r="G7" s="21" t="str">
        <f>IF(('M bm Data'!$E8-'M bm Data'!AG$6)/SQRT(('M bm Data'!$F8^2)+('M bm Data'!AG$7^2))&gt;1.96," &gt; ",IF(('M bm Data'!$E8-'M bm Data'!AG$6)/SQRT(('M bm Data'!$F8^2)+('M bm Data'!AG$7^2))&lt;-1.96," &lt; "," - "))</f>
        <v xml:space="preserve"> - </v>
      </c>
      <c r="H7" s="21" t="str">
        <f>IF(('M bm Data'!$E8-'M bm Data'!AH$6)/SQRT(('M bm Data'!$F8^2)+('M bm Data'!AH$7^2))&gt;1.96," &gt; ",IF(('M bm Data'!$E8-'M bm Data'!AH$6)/SQRT(('M bm Data'!$F8^2)+('M bm Data'!AH$7^2))&lt;-1.96," &lt; "," - "))</f>
        <v xml:space="preserve"> - </v>
      </c>
      <c r="I7" s="21" t="str">
        <f>IF(('M bm Data'!$E8-'M bm Data'!AI$6)/SQRT(('M bm Data'!$F8^2)+('M bm Data'!AI$7^2))&gt;1.96," &gt; ",IF(('M bm Data'!$E8-'M bm Data'!AI$6)/SQRT(('M bm Data'!$F8^2)+('M bm Data'!AI$7^2))&lt;-1.96," &lt; "," - "))</f>
        <v xml:space="preserve"> - </v>
      </c>
      <c r="J7" s="21" t="str">
        <f>IF(('M bm Data'!$E8-'M bm Data'!AJ$6)/SQRT(('M bm Data'!$F8^2)+('M bm Data'!AJ$7^2))&gt;1.96," &gt; ",IF(('M bm Data'!$E8-'M bm Data'!AJ$6)/SQRT(('M bm Data'!$F8^2)+('M bm Data'!AJ$7^2))&lt;-1.96," &lt; "," - "))</f>
        <v xml:space="preserve"> &gt; </v>
      </c>
      <c r="K7" s="21" t="str">
        <f>IF(('M bm Data'!$E8-'M bm Data'!AK$6)/SQRT(('M bm Data'!$F8^2)+('M bm Data'!AK$7^2))&gt;1.96," &gt; ",IF(('M bm Data'!$E8-'M bm Data'!AK$6)/SQRT(('M bm Data'!$F8^2)+('M bm Data'!AK$7^2))&lt;-1.96," &lt; "," - "))</f>
        <v xml:space="preserve"> &gt; </v>
      </c>
      <c r="L7" s="21" t="str">
        <f>IF(('M bm Data'!$E8-'M bm Data'!AL$6)/SQRT(('M bm Data'!$F8^2)+('M bm Data'!AL$7^2))&gt;1.96," &gt; ",IF(('M bm Data'!$E8-'M bm Data'!AL$6)/SQRT(('M bm Data'!$F8^2)+('M bm Data'!AL$7^2))&lt;-1.96," &lt; "," - "))</f>
        <v xml:space="preserve"> &gt; </v>
      </c>
      <c r="M7" s="21" t="str">
        <f>IF(('M bm Data'!$E8-'M bm Data'!AM$6)/SQRT(('M bm Data'!$F8^2)+('M bm Data'!AM$7^2))&gt;1.96," &gt; ",IF(('M bm Data'!$E8-'M bm Data'!AM$6)/SQRT(('M bm Data'!$F8^2)+('M bm Data'!AM$7^2))&lt;-1.96," &lt; "," - "))</f>
        <v xml:space="preserve"> &gt; </v>
      </c>
      <c r="N7" s="21" t="str">
        <f>IF(('M bm Data'!$E8-'M bm Data'!AN$6)/SQRT(('M bm Data'!$F8^2)+('M bm Data'!AN$7^2))&gt;1.96," &gt; ",IF(('M bm Data'!$E8-'M bm Data'!AN$6)/SQRT(('M bm Data'!$F8^2)+('M bm Data'!AN$7^2))&lt;-1.96," &lt; "," - "))</f>
        <v xml:space="preserve"> &gt; </v>
      </c>
      <c r="O7" s="21" t="str">
        <f>IF(('M bm Data'!$E8-'M bm Data'!AO$6)/SQRT(('M bm Data'!$F8^2)+('M bm Data'!AO$7^2))&gt;1.96," &gt; ",IF(('M bm Data'!$E8-'M bm Data'!AO$6)/SQRT(('M bm Data'!$F8^2)+('M bm Data'!AO$7^2))&lt;-1.96," &lt; "," - "))</f>
        <v xml:space="preserve"> &gt; </v>
      </c>
      <c r="P7" s="21" t="str">
        <f>IF(('M bm Data'!$E8-'M bm Data'!AP$6)/SQRT(('M bm Data'!$F8^2)+('M bm Data'!AP$7^2))&gt;1.96," &gt; ",IF(('M bm Data'!$E8-'M bm Data'!AP$6)/SQRT(('M bm Data'!$F8^2)+('M bm Data'!AP$7^2))&lt;-1.96," &lt; "," - "))</f>
        <v xml:space="preserve"> &gt; </v>
      </c>
      <c r="Q7" s="21" t="str">
        <f>IF(('M bm Data'!$E8-'M bm Data'!AQ$6)/SQRT(('M bm Data'!$F8^2)+('M bm Data'!AQ$7^2))&gt;1.96," &gt; ",IF(('M bm Data'!$E8-'M bm Data'!AQ$6)/SQRT(('M bm Data'!$F8^2)+('M bm Data'!AQ$7^2))&lt;-1.96," &lt; "," - "))</f>
        <v xml:space="preserve"> &gt; </v>
      </c>
      <c r="R7" s="21" t="str">
        <f>IF(('M bm Data'!$E8-'M bm Data'!AR$6)/SQRT(('M bm Data'!$F8^2)+('M bm Data'!AR$7^2))&gt;1.96," &gt; ",IF(('M bm Data'!$E8-'M bm Data'!AR$6)/SQRT(('M bm Data'!$F8^2)+('M bm Data'!AR$7^2))&lt;-1.96," &lt; "," - "))</f>
        <v xml:space="preserve"> &gt; </v>
      </c>
      <c r="S7" s="21" t="str">
        <f>IF(('M bm Data'!$E8-'M bm Data'!AS$6)/SQRT(('M bm Data'!$F8^2)+('M bm Data'!AS$7^2))&gt;1.96," &gt; ",IF(('M bm Data'!$E8-'M bm Data'!AS$6)/SQRT(('M bm Data'!$F8^2)+('M bm Data'!AS$7^2))&lt;-1.96," &lt; "," - "))</f>
        <v xml:space="preserve"> &gt; </v>
      </c>
      <c r="T7" s="21" t="str">
        <f>IF(('M bm Data'!$E8-'M bm Data'!AT$6)/SQRT(('M bm Data'!$F8^2)+('M bm Data'!AT$7^2))&gt;1.96," &gt; ",IF(('M bm Data'!$E8-'M bm Data'!AT$6)/SQRT(('M bm Data'!$F8^2)+('M bm Data'!AT$7^2))&lt;-1.96," &lt; "," - "))</f>
        <v xml:space="preserve"> &gt; </v>
      </c>
      <c r="U7" s="21" t="str">
        <f>IF(('M bm Data'!$E8-'M bm Data'!AU$6)/SQRT(('M bm Data'!$F8^2)+('M bm Data'!AU$7^2))&gt;1.96," &gt; ",IF(('M bm Data'!$E8-'M bm Data'!AU$6)/SQRT(('M bm Data'!$F8^2)+('M bm Data'!AU$7^2))&lt;-1.96," &lt; "," - "))</f>
        <v xml:space="preserve"> &gt; </v>
      </c>
      <c r="V7" s="21" t="str">
        <f>IF(('M bm Data'!$E8-'M bm Data'!AV$6)/SQRT(('M bm Data'!$F8^2)+('M bm Data'!AV$7^2))&gt;1.96," &gt; ",IF(('M bm Data'!$E8-'M bm Data'!AV$6)/SQRT(('M bm Data'!$F8^2)+('M bm Data'!AV$7^2))&lt;-1.96," &lt; "," - "))</f>
        <v xml:space="preserve"> &gt; </v>
      </c>
      <c r="W7" s="21" t="str">
        <f>IF(('M bm Data'!$E8-'M bm Data'!AW$6)/SQRT(('M bm Data'!$F8^2)+('M bm Data'!AW$7^2))&gt;1.96," &gt; ",IF(('M bm Data'!$E8-'M bm Data'!AW$6)/SQRT(('M bm Data'!$F8^2)+('M bm Data'!AW$7^2))&lt;-1.96," &lt; "," - "))</f>
        <v xml:space="preserve"> &gt; </v>
      </c>
      <c r="X7" s="21" t="str">
        <f>IF(('M bm Data'!$E8-'M bm Data'!AX$6)/SQRT(('M bm Data'!$F8^2)+('M bm Data'!AX$7^2))&gt;1.96," &gt; ",IF(('M bm Data'!$E8-'M bm Data'!AX$6)/SQRT(('M bm Data'!$F8^2)+('M bm Data'!AX$7^2))&lt;-1.96," &lt; "," - "))</f>
        <v xml:space="preserve"> &gt; </v>
      </c>
      <c r="Y7" s="21" t="str">
        <f>IF(('M bm Data'!$E8-'M bm Data'!AY$6)/SQRT(('M bm Data'!$F8^2)+('M bm Data'!AY$7^2))&gt;1.96," &gt; ",IF(('M bm Data'!$E8-'M bm Data'!AY$6)/SQRT(('M bm Data'!$F8^2)+('M bm Data'!AY$7^2))&lt;-1.96," &lt; "," - "))</f>
        <v xml:space="preserve"> &gt; </v>
      </c>
      <c r="Z7" s="21" t="str">
        <f>IF(('M bm Data'!$E8-'M bm Data'!AZ$6)/SQRT(('M bm Data'!$F8^2)+('M bm Data'!AZ$7^2))&gt;1.96," &gt; ",IF(('M bm Data'!$E8-'M bm Data'!AZ$6)/SQRT(('M bm Data'!$F8^2)+('M bm Data'!AZ$7^2))&lt;-1.96," &lt; "," - "))</f>
        <v xml:space="preserve"> &gt; </v>
      </c>
      <c r="AA7" s="21" t="str">
        <f>IF(('M bm Data'!$E8-'M bm Data'!BA$6)/SQRT(('M bm Data'!$F8^2)+('M bm Data'!BA$7^2))&gt;1.96," &gt; ",IF(('M bm Data'!$E8-'M bm Data'!BA$6)/SQRT(('M bm Data'!$F8^2)+('M bm Data'!BA$7^2))&lt;-1.96," &lt; "," - "))</f>
        <v xml:space="preserve"> &gt; </v>
      </c>
      <c r="AB7" s="21" t="str">
        <f>IF(('M bm Data'!$E8-'M bm Data'!BB$6)/SQRT(('M bm Data'!$F8^2)+('M bm Data'!BB$7^2))&gt;1.96," &gt; ",IF(('M bm Data'!$E8-'M bm Data'!BB$6)/SQRT(('M bm Data'!$F8^2)+('M bm Data'!BB$7^2))&lt;-1.96," &lt; "," - "))</f>
        <v xml:space="preserve"> &gt; </v>
      </c>
      <c r="AC7" s="21" t="str">
        <f>IF(('M bm Data'!$E8-'M bm Data'!BC$6)/SQRT(('M bm Data'!$F8^2)+('M bm Data'!BC$7^2))&gt;1.96," &gt; ",IF(('M bm Data'!$E8-'M bm Data'!BC$6)/SQRT(('M bm Data'!$F8^2)+('M bm Data'!BC$7^2))&lt;-1.96," &lt; "," - "))</f>
        <v xml:space="preserve"> &gt; </v>
      </c>
      <c r="AD7" s="21" t="str">
        <f>IF(('M bm Data'!$E8-'M bm Data'!BD$6)/SQRT(('M bm Data'!$F8^2)+('M bm Data'!BD$7^2))&gt;1.96," &gt; ",IF(('M bm Data'!$E8-'M bm Data'!BD$6)/SQRT(('M bm Data'!$F8^2)+('M bm Data'!BD$7^2))&lt;-1.96," &lt; "," - "))</f>
        <v xml:space="preserve"> &gt; </v>
      </c>
      <c r="AE7" s="21" t="str">
        <f>IF(('M bm Data'!$E8-'M bm Data'!BE$6)/SQRT(('M bm Data'!$F8^2)+('M bm Data'!BE$7^2))&gt;1.96," &gt; ",IF(('M bm Data'!$E8-'M bm Data'!BE$6)/SQRT(('M bm Data'!$F8^2)+('M bm Data'!BE$7^2))&lt;-1.96," &lt; "," - "))</f>
        <v xml:space="preserve"> &gt; </v>
      </c>
      <c r="AF7" s="21" t="str">
        <f>IF(('M bm Data'!$E8-'M bm Data'!BF$6)/SQRT(('M bm Data'!$F8^2)+('M bm Data'!BF$7^2))&gt;1.96," &gt; ",IF(('M bm Data'!$E8-'M bm Data'!BF$6)/SQRT(('M bm Data'!$F8^2)+('M bm Data'!BF$7^2))&lt;-1.96," &lt; "," - "))</f>
        <v xml:space="preserve"> &gt; </v>
      </c>
      <c r="AG7" s="21" t="str">
        <f>IF(('M bm Data'!$E8-'M bm Data'!BG$6)/SQRT(('M bm Data'!$F8^2)+('M bm Data'!BG$7^2))&gt;1.96," &gt; ",IF(('M bm Data'!$E8-'M bm Data'!BG$6)/SQRT(('M bm Data'!$F8^2)+('M bm Data'!BG$7^2))&lt;-1.96," &lt; "," - "))</f>
        <v xml:space="preserve"> &gt; </v>
      </c>
      <c r="AH7" s="21" t="str">
        <f>IF(('M bm Data'!$E8-'M bm Data'!BH$6)/SQRT(('M bm Data'!$F8^2)+('M bm Data'!BH$7^2))&gt;1.96," &gt; ",IF(('M bm Data'!$E8-'M bm Data'!BH$6)/SQRT(('M bm Data'!$F8^2)+('M bm Data'!BH$7^2))&lt;-1.96," &lt; "," - "))</f>
        <v xml:space="preserve"> &gt; </v>
      </c>
      <c r="AI7" s="21" t="str">
        <f>IF(('M bm Data'!$E8-'M bm Data'!BI$6)/SQRT(('M bm Data'!$F8^2)+('M bm Data'!BI$7^2))&gt;1.96," &gt; ",IF(('M bm Data'!$E8-'M bm Data'!BI$6)/SQRT(('M bm Data'!$F8^2)+('M bm Data'!BI$7^2))&lt;-1.96," &lt; "," - "))</f>
        <v xml:space="preserve"> &gt; </v>
      </c>
      <c r="AJ7" s="21" t="str">
        <f>IF(('M bm Data'!$E8-'M bm Data'!BJ$6)/SQRT(('M bm Data'!$F8^2)+('M bm Data'!BJ$7^2))&gt;1.96," &gt; ",IF(('M bm Data'!$E8-'M bm Data'!BJ$6)/SQRT(('M bm Data'!$F8^2)+('M bm Data'!BJ$7^2))&lt;-1.96," &lt; "," - "))</f>
        <v xml:space="preserve"> &gt; </v>
      </c>
      <c r="AK7" s="21" t="str">
        <f>IF(('M bm Data'!$E8-'M bm Data'!BK$6)/SQRT(('M bm Data'!$F8^2)+('M bm Data'!BK$7^2))&gt;1.96," &gt; ",IF(('M bm Data'!$E8-'M bm Data'!BK$6)/SQRT(('M bm Data'!$F8^2)+('M bm Data'!BK$7^2))&lt;-1.96," &lt; "," - "))</f>
        <v xml:space="preserve"> &gt; </v>
      </c>
      <c r="AL7" s="21" t="str">
        <f>IF(('M bm Data'!$E8-'M bm Data'!BL$6)/SQRT(('M bm Data'!$F8^2)+('M bm Data'!BL$7^2))&gt;1.96," &gt; ",IF(('M bm Data'!$E8-'M bm Data'!BL$6)/SQRT(('M bm Data'!$F8^2)+('M bm Data'!BL$7^2))&lt;-1.96," &lt; "," - "))</f>
        <v xml:space="preserve"> &gt; </v>
      </c>
      <c r="AM7" s="21" t="str">
        <f>IF(('M bm Data'!$E8-'M bm Data'!BM$6)/SQRT(('M bm Data'!$F8^2)+('M bm Data'!BM$7^2))&gt;1.96," &gt; ",IF(('M bm Data'!$E8-'M bm Data'!BM$6)/SQRT(('M bm Data'!$F8^2)+('M bm Data'!BM$7^2))&lt;-1.96," &lt; "," - "))</f>
        <v xml:space="preserve"> &gt; </v>
      </c>
      <c r="AN7" s="21" t="str">
        <f>IF(('M bm Data'!$E8-'M bm Data'!BN$6)/SQRT(('M bm Data'!$F8^2)+('M bm Data'!BN$7^2))&gt;1.96," &gt; ",IF(('M bm Data'!$E8-'M bm Data'!BN$6)/SQRT(('M bm Data'!$F8^2)+('M bm Data'!BN$7^2))&lt;-1.96," &lt; "," - "))</f>
        <v xml:space="preserve"> &gt; </v>
      </c>
      <c r="AO7" s="21" t="str">
        <f>IF(('M bm Data'!$E8-'M bm Data'!BO$6)/SQRT(('M bm Data'!$F8^2)+('M bm Data'!BO$7^2))&gt;1.96," &gt; ",IF(('M bm Data'!$E8-'M bm Data'!BO$6)/SQRT(('M bm Data'!$F8^2)+('M bm Data'!BO$7^2))&lt;-1.96," &lt; "," - "))</f>
        <v xml:space="preserve"> &gt; </v>
      </c>
      <c r="AP7" s="21" t="str">
        <f>IF(('M bm Data'!$E8-'M bm Data'!BP$6)/SQRT(('M bm Data'!$F8^2)+('M bm Data'!BP$7^2))&gt;1.96," &gt; ",IF(('M bm Data'!$E8-'M bm Data'!BP$6)/SQRT(('M bm Data'!$F8^2)+('M bm Data'!BP$7^2))&lt;-1.96," &lt; "," - "))</f>
        <v xml:space="preserve"> &gt; </v>
      </c>
      <c r="AQ7" s="21" t="str">
        <f>IF(('M bm Data'!$E8-'M bm Data'!BQ$6)/SQRT(('M bm Data'!$F8^2)+('M bm Data'!BQ$7^2))&gt;1.96," &gt; ",IF(('M bm Data'!$E8-'M bm Data'!BQ$6)/SQRT(('M bm Data'!$F8^2)+('M bm Data'!BQ$7^2))&lt;-1.96," &lt; "," - "))</f>
        <v xml:space="preserve"> &gt; </v>
      </c>
      <c r="AR7" s="21" t="str">
        <f>IF(('M bm Data'!$E8-'M bm Data'!BR$6)/SQRT(('M bm Data'!$F8^2)+('M bm Data'!BR$7^2))&gt;1.96," &gt; ",IF(('M bm Data'!$E8-'M bm Data'!BR$6)/SQRT(('M bm Data'!$F8^2)+('M bm Data'!BR$7^2))&lt;-1.96," &lt; "," - "))</f>
        <v xml:space="preserve"> &gt; </v>
      </c>
      <c r="AS7" s="21" t="str">
        <f>IF(('M bm Data'!$E8-'M bm Data'!BS$6)/SQRT(('M bm Data'!$F8^2)+('M bm Data'!BS$7^2))&gt;1.96," &gt; ",IF(('M bm Data'!$E8-'M bm Data'!BS$6)/SQRT(('M bm Data'!$F8^2)+('M bm Data'!BS$7^2))&lt;-1.96," &lt; "," - "))</f>
        <v xml:space="preserve"> &gt; </v>
      </c>
      <c r="AT7" s="21" t="str">
        <f>IF(('M bm Data'!$E8-'M bm Data'!BT$6)/SQRT(('M bm Data'!$F8^2)+('M bm Data'!BT$7^2))&gt;1.96," &gt; ",IF(('M bm Data'!$E8-'M bm Data'!BT$6)/SQRT(('M bm Data'!$F8^2)+('M bm Data'!BT$7^2))&lt;-1.96," &lt; "," - "))</f>
        <v xml:space="preserve"> &gt; </v>
      </c>
      <c r="AU7" s="21" t="str">
        <f>IF(('M bm Data'!$E8-'M bm Data'!BU$6)/SQRT(('M bm Data'!$F8^2)+('M bm Data'!BU$7^2))&gt;1.96," &gt; ",IF(('M bm Data'!$E8-'M bm Data'!BU$6)/SQRT(('M bm Data'!$F8^2)+('M bm Data'!BU$7^2))&lt;-1.96," &lt; "," - "))</f>
        <v xml:space="preserve"> &gt; </v>
      </c>
      <c r="AV7" s="22" t="str">
        <f>IF(('M bm Data'!$E8-'M bm Data'!BV$6)/SQRT(('M bm Data'!$F8^2)+('M bm Data'!BV$7^2))&gt;1.96," &gt; ",IF(('M bm Data'!$E8-'M bm Data'!BV$6)/SQRT(('M bm Data'!$F8^2)+('M bm Data'!BV$7^2))&lt;-1.96," &lt; "," - "))</f>
        <v xml:space="preserve"> &gt; </v>
      </c>
      <c r="AW7" s="23">
        <f t="shared" si="3"/>
        <v>5</v>
      </c>
      <c r="AX7" s="12">
        <f t="shared" si="4"/>
        <v>3</v>
      </c>
      <c r="AY7" s="24">
        <f t="shared" si="5"/>
        <v>39</v>
      </c>
    </row>
    <row r="8" spans="1:51">
      <c r="A8" s="43" t="str">
        <f>'M bm Data'!D9</f>
        <v>Maine</v>
      </c>
      <c r="B8" s="40" t="str">
        <f>IF(('M bm Data'!$E9-'M bm Data'!AB$6)/SQRT(('M bm Data'!$F9^2)+('M bm Data'!AB$7^2))&gt;1.96," &gt; ",IF(('M bm Data'!$E9-'M bm Data'!AB$6)/SQRT(('M bm Data'!$F9^2)+('M bm Data'!AB$7^2))&lt;-1.96," &lt; "," - "))</f>
        <v xml:space="preserve"> &lt; </v>
      </c>
      <c r="C8" s="21" t="str">
        <f>IF(('M bm Data'!$E9-'M bm Data'!AC$6)/SQRT(('M bm Data'!$F9^2)+('M bm Data'!AC$7^2))&gt;1.96," &gt; ",IF(('M bm Data'!$E9-'M bm Data'!AC$6)/SQRT(('M bm Data'!$F9^2)+('M bm Data'!AC$7^2))&lt;-1.96," &lt; "," - "))</f>
        <v xml:space="preserve"> &lt; </v>
      </c>
      <c r="D8" s="21" t="str">
        <f>IF(('M bm Data'!$E9-'M bm Data'!AD$6)/SQRT(('M bm Data'!$F9^2)+('M bm Data'!AD$7^2))&gt;1.96," &gt; ",IF(('M bm Data'!$E9-'M bm Data'!AD$6)/SQRT(('M bm Data'!$F9^2)+('M bm Data'!AD$7^2))&lt;-1.96," &lt; "," - "))</f>
        <v xml:space="preserve"> &lt; </v>
      </c>
      <c r="E8" s="21" t="str">
        <f>IF(('M bm Data'!$E9-'M bm Data'!AE$6)/SQRT(('M bm Data'!$F9^2)+('M bm Data'!AE$7^2))&gt;1.96," &gt; ",IF(('M bm Data'!$E9-'M bm Data'!AE$6)/SQRT(('M bm Data'!$F9^2)+('M bm Data'!AE$7^2))&lt;-1.96," &lt; "," - "))</f>
        <v xml:space="preserve"> &lt; </v>
      </c>
      <c r="F8" s="21" t="str">
        <f>IF(('M bm Data'!$E9-'M bm Data'!AF$6)/SQRT(('M bm Data'!$F9^2)+('M bm Data'!AF$7^2))&gt;1.96," &gt; ",IF(('M bm Data'!$E9-'M bm Data'!AF$6)/SQRT(('M bm Data'!$F9^2)+('M bm Data'!AF$7^2))&lt;-1.96," &lt; "," - "))</f>
        <v xml:space="preserve"> &lt; </v>
      </c>
      <c r="G8" s="21" t="str">
        <f>IF(('M bm Data'!$E9-'M bm Data'!AG$6)/SQRT(('M bm Data'!$F9^2)+('M bm Data'!AG$7^2))&gt;1.96," &gt; ",IF(('M bm Data'!$E9-'M bm Data'!AG$6)/SQRT(('M bm Data'!$F9^2)+('M bm Data'!AG$7^2))&lt;-1.96," &lt; "," - "))</f>
        <v xml:space="preserve"> - </v>
      </c>
      <c r="H8" s="21" t="str">
        <f>IF(('M bm Data'!$E9-'M bm Data'!AH$6)/SQRT(('M bm Data'!$F9^2)+('M bm Data'!AH$7^2))&gt;1.96," &gt; ",IF(('M bm Data'!$E9-'M bm Data'!AH$6)/SQRT(('M bm Data'!$F9^2)+('M bm Data'!AH$7^2))&lt;-1.96," &lt; "," - "))</f>
        <v xml:space="preserve"> - </v>
      </c>
      <c r="I8" s="21" t="str">
        <f>IF(('M bm Data'!$E9-'M bm Data'!AI$6)/SQRT(('M bm Data'!$F9^2)+('M bm Data'!AI$7^2))&gt;1.96," &gt; ",IF(('M bm Data'!$E9-'M bm Data'!AI$6)/SQRT(('M bm Data'!$F9^2)+('M bm Data'!AI$7^2))&lt;-1.96," &lt; "," - "))</f>
        <v xml:space="preserve"> &gt; </v>
      </c>
      <c r="J8" s="21" t="str">
        <f>IF(('M bm Data'!$E9-'M bm Data'!AJ$6)/SQRT(('M bm Data'!$F9^2)+('M bm Data'!AJ$7^2))&gt;1.96," &gt; ",IF(('M bm Data'!$E9-'M bm Data'!AJ$6)/SQRT(('M bm Data'!$F9^2)+('M bm Data'!AJ$7^2))&lt;-1.96," &lt; "," - "))</f>
        <v xml:space="preserve"> &gt; </v>
      </c>
      <c r="K8" s="21" t="str">
        <f>IF(('M bm Data'!$E9-'M bm Data'!AK$6)/SQRT(('M bm Data'!$F9^2)+('M bm Data'!AK$7^2))&gt;1.96," &gt; ",IF(('M bm Data'!$E9-'M bm Data'!AK$6)/SQRT(('M bm Data'!$F9^2)+('M bm Data'!AK$7^2))&lt;-1.96," &lt; "," - "))</f>
        <v xml:space="preserve"> &gt; </v>
      </c>
      <c r="L8" s="21" t="str">
        <f>IF(('M bm Data'!$E9-'M bm Data'!AL$6)/SQRT(('M bm Data'!$F9^2)+('M bm Data'!AL$7^2))&gt;1.96," &gt; ",IF(('M bm Data'!$E9-'M bm Data'!AL$6)/SQRT(('M bm Data'!$F9^2)+('M bm Data'!AL$7^2))&lt;-1.96," &lt; "," - "))</f>
        <v xml:space="preserve"> &gt; </v>
      </c>
      <c r="M8" s="21" t="str">
        <f>IF(('M bm Data'!$E9-'M bm Data'!AM$6)/SQRT(('M bm Data'!$F9^2)+('M bm Data'!AM$7^2))&gt;1.96," &gt; ",IF(('M bm Data'!$E9-'M bm Data'!AM$6)/SQRT(('M bm Data'!$F9^2)+('M bm Data'!AM$7^2))&lt;-1.96," &lt; "," - "))</f>
        <v xml:space="preserve"> &gt; </v>
      </c>
      <c r="N8" s="21" t="str">
        <f>IF(('M bm Data'!$E9-'M bm Data'!AN$6)/SQRT(('M bm Data'!$F9^2)+('M bm Data'!AN$7^2))&gt;1.96," &gt; ",IF(('M bm Data'!$E9-'M bm Data'!AN$6)/SQRT(('M bm Data'!$F9^2)+('M bm Data'!AN$7^2))&lt;-1.96," &lt; "," - "))</f>
        <v xml:space="preserve"> &gt; </v>
      </c>
      <c r="O8" s="21" t="str">
        <f>IF(('M bm Data'!$E9-'M bm Data'!AO$6)/SQRT(('M bm Data'!$F9^2)+('M bm Data'!AO$7^2))&gt;1.96," &gt; ",IF(('M bm Data'!$E9-'M bm Data'!AO$6)/SQRT(('M bm Data'!$F9^2)+('M bm Data'!AO$7^2))&lt;-1.96," &lt; "," - "))</f>
        <v xml:space="preserve"> &gt; </v>
      </c>
      <c r="P8" s="21" t="str">
        <f>IF(('M bm Data'!$E9-'M bm Data'!AP$6)/SQRT(('M bm Data'!$F9^2)+('M bm Data'!AP$7^2))&gt;1.96," &gt; ",IF(('M bm Data'!$E9-'M bm Data'!AP$6)/SQRT(('M bm Data'!$F9^2)+('M bm Data'!AP$7^2))&lt;-1.96," &lt; "," - "))</f>
        <v xml:space="preserve"> &gt; </v>
      </c>
      <c r="Q8" s="21" t="str">
        <f>IF(('M bm Data'!$E9-'M bm Data'!AQ$6)/SQRT(('M bm Data'!$F9^2)+('M bm Data'!AQ$7^2))&gt;1.96," &gt; ",IF(('M bm Data'!$E9-'M bm Data'!AQ$6)/SQRT(('M bm Data'!$F9^2)+('M bm Data'!AQ$7^2))&lt;-1.96," &lt; "," - "))</f>
        <v xml:space="preserve"> &gt; </v>
      </c>
      <c r="R8" s="21" t="str">
        <f>IF(('M bm Data'!$E9-'M bm Data'!AR$6)/SQRT(('M bm Data'!$F9^2)+('M bm Data'!AR$7^2))&gt;1.96," &gt; ",IF(('M bm Data'!$E9-'M bm Data'!AR$6)/SQRT(('M bm Data'!$F9^2)+('M bm Data'!AR$7^2))&lt;-1.96," &lt; "," - "))</f>
        <v xml:space="preserve"> &gt; </v>
      </c>
      <c r="S8" s="21" t="str">
        <f>IF(('M bm Data'!$E9-'M bm Data'!AS$6)/SQRT(('M bm Data'!$F9^2)+('M bm Data'!AS$7^2))&gt;1.96," &gt; ",IF(('M bm Data'!$E9-'M bm Data'!AS$6)/SQRT(('M bm Data'!$F9^2)+('M bm Data'!AS$7^2))&lt;-1.96," &lt; "," - "))</f>
        <v xml:space="preserve"> &gt; </v>
      </c>
      <c r="T8" s="21" t="str">
        <f>IF(('M bm Data'!$E9-'M bm Data'!AT$6)/SQRT(('M bm Data'!$F9^2)+('M bm Data'!AT$7^2))&gt;1.96," &gt; ",IF(('M bm Data'!$E9-'M bm Data'!AT$6)/SQRT(('M bm Data'!$F9^2)+('M bm Data'!AT$7^2))&lt;-1.96," &lt; "," - "))</f>
        <v xml:space="preserve"> &gt; </v>
      </c>
      <c r="U8" s="21" t="str">
        <f>IF(('M bm Data'!$E9-'M bm Data'!AU$6)/SQRT(('M bm Data'!$F9^2)+('M bm Data'!AU$7^2))&gt;1.96," &gt; ",IF(('M bm Data'!$E9-'M bm Data'!AU$6)/SQRT(('M bm Data'!$F9^2)+('M bm Data'!AU$7^2))&lt;-1.96," &lt; "," - "))</f>
        <v xml:space="preserve"> &gt; </v>
      </c>
      <c r="V8" s="21" t="str">
        <f>IF(('M bm Data'!$E9-'M bm Data'!AV$6)/SQRT(('M bm Data'!$F9^2)+('M bm Data'!AV$7^2))&gt;1.96," &gt; ",IF(('M bm Data'!$E9-'M bm Data'!AV$6)/SQRT(('M bm Data'!$F9^2)+('M bm Data'!AV$7^2))&lt;-1.96," &lt; "," - "))</f>
        <v xml:space="preserve"> &gt; </v>
      </c>
      <c r="W8" s="21" t="str">
        <f>IF(('M bm Data'!$E9-'M bm Data'!AW$6)/SQRT(('M bm Data'!$F9^2)+('M bm Data'!AW$7^2))&gt;1.96," &gt; ",IF(('M bm Data'!$E9-'M bm Data'!AW$6)/SQRT(('M bm Data'!$F9^2)+('M bm Data'!AW$7^2))&lt;-1.96," &lt; "," - "))</f>
        <v xml:space="preserve"> &gt; </v>
      </c>
      <c r="X8" s="21" t="str">
        <f>IF(('M bm Data'!$E9-'M bm Data'!AX$6)/SQRT(('M bm Data'!$F9^2)+('M bm Data'!AX$7^2))&gt;1.96," &gt; ",IF(('M bm Data'!$E9-'M bm Data'!AX$6)/SQRT(('M bm Data'!$F9^2)+('M bm Data'!AX$7^2))&lt;-1.96," &lt; "," - "))</f>
        <v xml:space="preserve"> &gt; </v>
      </c>
      <c r="Y8" s="21" t="str">
        <f>IF(('M bm Data'!$E9-'M bm Data'!AY$6)/SQRT(('M bm Data'!$F9^2)+('M bm Data'!AY$7^2))&gt;1.96," &gt; ",IF(('M bm Data'!$E9-'M bm Data'!AY$6)/SQRT(('M bm Data'!$F9^2)+('M bm Data'!AY$7^2))&lt;-1.96," &lt; "," - "))</f>
        <v xml:space="preserve"> &gt; </v>
      </c>
      <c r="Z8" s="21" t="str">
        <f>IF(('M bm Data'!$E9-'M bm Data'!AZ$6)/SQRT(('M bm Data'!$F9^2)+('M bm Data'!AZ$7^2))&gt;1.96," &gt; ",IF(('M bm Data'!$E9-'M bm Data'!AZ$6)/SQRT(('M bm Data'!$F9^2)+('M bm Data'!AZ$7^2))&lt;-1.96," &lt; "," - "))</f>
        <v xml:space="preserve"> &gt; </v>
      </c>
      <c r="AA8" s="21" t="str">
        <f>IF(('M bm Data'!$E9-'M bm Data'!BA$6)/SQRT(('M bm Data'!$F9^2)+('M bm Data'!BA$7^2))&gt;1.96," &gt; ",IF(('M bm Data'!$E9-'M bm Data'!BA$6)/SQRT(('M bm Data'!$F9^2)+('M bm Data'!BA$7^2))&lt;-1.96," &lt; "," - "))</f>
        <v xml:space="preserve"> &gt; </v>
      </c>
      <c r="AB8" s="21" t="str">
        <f>IF(('M bm Data'!$E9-'M bm Data'!BB$6)/SQRT(('M bm Data'!$F9^2)+('M bm Data'!BB$7^2))&gt;1.96," &gt; ",IF(('M bm Data'!$E9-'M bm Data'!BB$6)/SQRT(('M bm Data'!$F9^2)+('M bm Data'!BB$7^2))&lt;-1.96," &lt; "," - "))</f>
        <v xml:space="preserve"> &gt; </v>
      </c>
      <c r="AC8" s="21" t="str">
        <f>IF(('M bm Data'!$E9-'M bm Data'!BC$6)/SQRT(('M bm Data'!$F9^2)+('M bm Data'!BC$7^2))&gt;1.96," &gt; ",IF(('M bm Data'!$E9-'M bm Data'!BC$6)/SQRT(('M bm Data'!$F9^2)+('M bm Data'!BC$7^2))&lt;-1.96," &lt; "," - "))</f>
        <v xml:space="preserve"> &gt; </v>
      </c>
      <c r="AD8" s="21" t="str">
        <f>IF(('M bm Data'!$E9-'M bm Data'!BD$6)/SQRT(('M bm Data'!$F9^2)+('M bm Data'!BD$7^2))&gt;1.96," &gt; ",IF(('M bm Data'!$E9-'M bm Data'!BD$6)/SQRT(('M bm Data'!$F9^2)+('M bm Data'!BD$7^2))&lt;-1.96," &lt; "," - "))</f>
        <v xml:space="preserve"> &gt; </v>
      </c>
      <c r="AE8" s="21" t="str">
        <f>IF(('M bm Data'!$E9-'M bm Data'!BE$6)/SQRT(('M bm Data'!$F9^2)+('M bm Data'!BE$7^2))&gt;1.96," &gt; ",IF(('M bm Data'!$E9-'M bm Data'!BE$6)/SQRT(('M bm Data'!$F9^2)+('M bm Data'!BE$7^2))&lt;-1.96," &lt; "," - "))</f>
        <v xml:space="preserve"> &gt; </v>
      </c>
      <c r="AF8" s="21" t="str">
        <f>IF(('M bm Data'!$E9-'M bm Data'!BF$6)/SQRT(('M bm Data'!$F9^2)+('M bm Data'!BF$7^2))&gt;1.96," &gt; ",IF(('M bm Data'!$E9-'M bm Data'!BF$6)/SQRT(('M bm Data'!$F9^2)+('M bm Data'!BF$7^2))&lt;-1.96," &lt; "," - "))</f>
        <v xml:space="preserve"> &gt; </v>
      </c>
      <c r="AG8" s="21" t="str">
        <f>IF(('M bm Data'!$E9-'M bm Data'!BG$6)/SQRT(('M bm Data'!$F9^2)+('M bm Data'!BG$7^2))&gt;1.96," &gt; ",IF(('M bm Data'!$E9-'M bm Data'!BG$6)/SQRT(('M bm Data'!$F9^2)+('M bm Data'!BG$7^2))&lt;-1.96," &lt; "," - "))</f>
        <v xml:space="preserve"> &gt; </v>
      </c>
      <c r="AH8" s="21" t="str">
        <f>IF(('M bm Data'!$E9-'M bm Data'!BH$6)/SQRT(('M bm Data'!$F9^2)+('M bm Data'!BH$7^2))&gt;1.96," &gt; ",IF(('M bm Data'!$E9-'M bm Data'!BH$6)/SQRT(('M bm Data'!$F9^2)+('M bm Data'!BH$7^2))&lt;-1.96," &lt; "," - "))</f>
        <v xml:space="preserve"> &gt; </v>
      </c>
      <c r="AI8" s="21" t="str">
        <f>IF(('M bm Data'!$E9-'M bm Data'!BI$6)/SQRT(('M bm Data'!$F9^2)+('M bm Data'!BI$7^2))&gt;1.96," &gt; ",IF(('M bm Data'!$E9-'M bm Data'!BI$6)/SQRT(('M bm Data'!$F9^2)+('M bm Data'!BI$7^2))&lt;-1.96," &lt; "," - "))</f>
        <v xml:space="preserve"> &gt; </v>
      </c>
      <c r="AJ8" s="21" t="str">
        <f>IF(('M bm Data'!$E9-'M bm Data'!BJ$6)/SQRT(('M bm Data'!$F9^2)+('M bm Data'!BJ$7^2))&gt;1.96," &gt; ",IF(('M bm Data'!$E9-'M bm Data'!BJ$6)/SQRT(('M bm Data'!$F9^2)+('M bm Data'!BJ$7^2))&lt;-1.96," &lt; "," - "))</f>
        <v xml:space="preserve"> &gt; </v>
      </c>
      <c r="AK8" s="21" t="str">
        <f>IF(('M bm Data'!$E9-'M bm Data'!BK$6)/SQRT(('M bm Data'!$F9^2)+('M bm Data'!BK$7^2))&gt;1.96," &gt; ",IF(('M bm Data'!$E9-'M bm Data'!BK$6)/SQRT(('M bm Data'!$F9^2)+('M bm Data'!BK$7^2))&lt;-1.96," &lt; "," - "))</f>
        <v xml:space="preserve"> &gt; </v>
      </c>
      <c r="AL8" s="21" t="str">
        <f>IF(('M bm Data'!$E9-'M bm Data'!BL$6)/SQRT(('M bm Data'!$F9^2)+('M bm Data'!BL$7^2))&gt;1.96," &gt; ",IF(('M bm Data'!$E9-'M bm Data'!BL$6)/SQRT(('M bm Data'!$F9^2)+('M bm Data'!BL$7^2))&lt;-1.96," &lt; "," - "))</f>
        <v xml:space="preserve"> &gt; </v>
      </c>
      <c r="AM8" s="21" t="str">
        <f>IF(('M bm Data'!$E9-'M bm Data'!BM$6)/SQRT(('M bm Data'!$F9^2)+('M bm Data'!BM$7^2))&gt;1.96," &gt; ",IF(('M bm Data'!$E9-'M bm Data'!BM$6)/SQRT(('M bm Data'!$F9^2)+('M bm Data'!BM$7^2))&lt;-1.96," &lt; "," - "))</f>
        <v xml:space="preserve"> &gt; </v>
      </c>
      <c r="AN8" s="21" t="str">
        <f>IF(('M bm Data'!$E9-'M bm Data'!BN$6)/SQRT(('M bm Data'!$F9^2)+('M bm Data'!BN$7^2))&gt;1.96," &gt; ",IF(('M bm Data'!$E9-'M bm Data'!BN$6)/SQRT(('M bm Data'!$F9^2)+('M bm Data'!BN$7^2))&lt;-1.96," &lt; "," - "))</f>
        <v xml:space="preserve"> &gt; </v>
      </c>
      <c r="AO8" s="21" t="str">
        <f>IF(('M bm Data'!$E9-'M bm Data'!BO$6)/SQRT(('M bm Data'!$F9^2)+('M bm Data'!BO$7^2))&gt;1.96," &gt; ",IF(('M bm Data'!$E9-'M bm Data'!BO$6)/SQRT(('M bm Data'!$F9^2)+('M bm Data'!BO$7^2))&lt;-1.96," &lt; "," - "))</f>
        <v xml:space="preserve"> &gt; </v>
      </c>
      <c r="AP8" s="21" t="str">
        <f>IF(('M bm Data'!$E9-'M bm Data'!BP$6)/SQRT(('M bm Data'!$F9^2)+('M bm Data'!BP$7^2))&gt;1.96," &gt; ",IF(('M bm Data'!$E9-'M bm Data'!BP$6)/SQRT(('M bm Data'!$F9^2)+('M bm Data'!BP$7^2))&lt;-1.96," &lt; "," - "))</f>
        <v xml:space="preserve"> &gt; </v>
      </c>
      <c r="AQ8" s="21" t="str">
        <f>IF(('M bm Data'!$E9-'M bm Data'!BQ$6)/SQRT(('M bm Data'!$F9^2)+('M bm Data'!BQ$7^2))&gt;1.96," &gt; ",IF(('M bm Data'!$E9-'M bm Data'!BQ$6)/SQRT(('M bm Data'!$F9^2)+('M bm Data'!BQ$7^2))&lt;-1.96," &lt; "," - "))</f>
        <v xml:space="preserve"> &gt; </v>
      </c>
      <c r="AR8" s="21" t="str">
        <f>IF(('M bm Data'!$E9-'M bm Data'!BR$6)/SQRT(('M bm Data'!$F9^2)+('M bm Data'!BR$7^2))&gt;1.96," &gt; ",IF(('M bm Data'!$E9-'M bm Data'!BR$6)/SQRT(('M bm Data'!$F9^2)+('M bm Data'!BR$7^2))&lt;-1.96," &lt; "," - "))</f>
        <v xml:space="preserve"> &gt; </v>
      </c>
      <c r="AS8" s="21" t="str">
        <f>IF(('M bm Data'!$E9-'M bm Data'!BS$6)/SQRT(('M bm Data'!$F9^2)+('M bm Data'!BS$7^2))&gt;1.96," &gt; ",IF(('M bm Data'!$E9-'M bm Data'!BS$6)/SQRT(('M bm Data'!$F9^2)+('M bm Data'!BS$7^2))&lt;-1.96," &lt; "," - "))</f>
        <v xml:space="preserve"> &gt; </v>
      </c>
      <c r="AT8" s="21" t="str">
        <f>IF(('M bm Data'!$E9-'M bm Data'!BT$6)/SQRT(('M bm Data'!$F9^2)+('M bm Data'!BT$7^2))&gt;1.96," &gt; ",IF(('M bm Data'!$E9-'M bm Data'!BT$6)/SQRT(('M bm Data'!$F9^2)+('M bm Data'!BT$7^2))&lt;-1.96," &lt; "," - "))</f>
        <v xml:space="preserve"> &gt; </v>
      </c>
      <c r="AU8" s="21" t="str">
        <f>IF(('M bm Data'!$E9-'M bm Data'!BU$6)/SQRT(('M bm Data'!$F9^2)+('M bm Data'!BU$7^2))&gt;1.96," &gt; ",IF(('M bm Data'!$E9-'M bm Data'!BU$6)/SQRT(('M bm Data'!$F9^2)+('M bm Data'!BU$7^2))&lt;-1.96," &lt; "," - "))</f>
        <v xml:space="preserve"> &gt; </v>
      </c>
      <c r="AV8" s="22" t="str">
        <f>IF(('M bm Data'!$E9-'M bm Data'!BV$6)/SQRT(('M bm Data'!$F9^2)+('M bm Data'!BV$7^2))&gt;1.96," &gt; ",IF(('M bm Data'!$E9-'M bm Data'!BV$6)/SQRT(('M bm Data'!$F9^2)+('M bm Data'!BV$7^2))&lt;-1.96," &lt; "," - "))</f>
        <v xml:space="preserve"> &gt; </v>
      </c>
      <c r="AW8" s="23">
        <f t="shared" si="3"/>
        <v>5</v>
      </c>
      <c r="AX8" s="12">
        <f t="shared" si="4"/>
        <v>2</v>
      </c>
      <c r="AY8" s="24">
        <f t="shared" si="5"/>
        <v>40</v>
      </c>
    </row>
    <row r="9" spans="1:51">
      <c r="A9" s="43" t="str">
        <f>'M bm Data'!D10</f>
        <v>Wisconsin</v>
      </c>
      <c r="B9" s="40" t="str">
        <f>IF(('M bm Data'!$E10-'M bm Data'!AB$6)/SQRT(('M bm Data'!$F10^2)+('M bm Data'!AB$7^2))&gt;1.96," &gt; ",IF(('M bm Data'!$E10-'M bm Data'!AB$6)/SQRT(('M bm Data'!$F10^2)+('M bm Data'!AB$7^2))&lt;-1.96," &lt; "," - "))</f>
        <v xml:space="preserve"> &lt; </v>
      </c>
      <c r="C9" s="21" t="str">
        <f>IF(('M bm Data'!$E10-'M bm Data'!AC$6)/SQRT(('M bm Data'!$F10^2)+('M bm Data'!AC$7^2))&gt;1.96," &gt; ",IF(('M bm Data'!$E10-'M bm Data'!AC$6)/SQRT(('M bm Data'!$F10^2)+('M bm Data'!AC$7^2))&lt;-1.96," &lt; "," - "))</f>
        <v xml:space="preserve"> &lt; </v>
      </c>
      <c r="D9" s="21" t="str">
        <f>IF(('M bm Data'!$E10-'M bm Data'!AD$6)/SQRT(('M bm Data'!$F10^2)+('M bm Data'!AD$7^2))&gt;1.96," &gt; ",IF(('M bm Data'!$E10-'M bm Data'!AD$6)/SQRT(('M bm Data'!$F10^2)+('M bm Data'!AD$7^2))&lt;-1.96," &lt; "," - "))</f>
        <v xml:space="preserve"> &lt; </v>
      </c>
      <c r="E9" s="21" t="str">
        <f>IF(('M bm Data'!$E10-'M bm Data'!AE$6)/SQRT(('M bm Data'!$F10^2)+('M bm Data'!AE$7^2))&gt;1.96," &gt; ",IF(('M bm Data'!$E10-'M bm Data'!AE$6)/SQRT(('M bm Data'!$F10^2)+('M bm Data'!AE$7^2))&lt;-1.96," &lt; "," - "))</f>
        <v xml:space="preserve"> &lt; </v>
      </c>
      <c r="F9" s="21" t="str">
        <f>IF(('M bm Data'!$E10-'M bm Data'!AF$6)/SQRT(('M bm Data'!$F10^2)+('M bm Data'!AF$7^2))&gt;1.96," &gt; ",IF(('M bm Data'!$E10-'M bm Data'!AF$6)/SQRT(('M bm Data'!$F10^2)+('M bm Data'!AF$7^2))&lt;-1.96," &lt; "," - "))</f>
        <v xml:space="preserve"> &lt; </v>
      </c>
      <c r="G9" s="21" t="str">
        <f>IF(('M bm Data'!$E10-'M bm Data'!AG$6)/SQRT(('M bm Data'!$F10^2)+('M bm Data'!AG$7^2))&gt;1.96," &gt; ",IF(('M bm Data'!$E10-'M bm Data'!AG$6)/SQRT(('M bm Data'!$F10^2)+('M bm Data'!AG$7^2))&lt;-1.96," &lt; "," - "))</f>
        <v xml:space="preserve"> - </v>
      </c>
      <c r="H9" s="21" t="str">
        <f>IF(('M bm Data'!$E10-'M bm Data'!AH$6)/SQRT(('M bm Data'!$F10^2)+('M bm Data'!AH$7^2))&gt;1.96," &gt; ",IF(('M bm Data'!$E10-'M bm Data'!AH$6)/SQRT(('M bm Data'!$F10^2)+('M bm Data'!AH$7^2))&lt;-1.96," &lt; "," - "))</f>
        <v xml:space="preserve"> - </v>
      </c>
      <c r="I9" s="21" t="str">
        <f>IF(('M bm Data'!$E10-'M bm Data'!AI$6)/SQRT(('M bm Data'!$F10^2)+('M bm Data'!AI$7^2))&gt;1.96," &gt; ",IF(('M bm Data'!$E10-'M bm Data'!AI$6)/SQRT(('M bm Data'!$F10^2)+('M bm Data'!AI$7^2))&lt;-1.96," &lt; "," - "))</f>
        <v xml:space="preserve"> - </v>
      </c>
      <c r="J9" s="21" t="str">
        <f>IF(('M bm Data'!$E10-'M bm Data'!AJ$6)/SQRT(('M bm Data'!$F10^2)+('M bm Data'!AJ$7^2))&gt;1.96," &gt; ",IF(('M bm Data'!$E10-'M bm Data'!AJ$6)/SQRT(('M bm Data'!$F10^2)+('M bm Data'!AJ$7^2))&lt;-1.96," &lt; "," - "))</f>
        <v xml:space="preserve"> &gt; </v>
      </c>
      <c r="K9" s="21" t="str">
        <f>IF(('M bm Data'!$E10-'M bm Data'!AK$6)/SQRT(('M bm Data'!$F10^2)+('M bm Data'!AK$7^2))&gt;1.96," &gt; ",IF(('M bm Data'!$E10-'M bm Data'!AK$6)/SQRT(('M bm Data'!$F10^2)+('M bm Data'!AK$7^2))&lt;-1.96," &lt; "," - "))</f>
        <v xml:space="preserve"> &gt; </v>
      </c>
      <c r="L9" s="21" t="str">
        <f>IF(('M bm Data'!$E10-'M bm Data'!AL$6)/SQRT(('M bm Data'!$F10^2)+('M bm Data'!AL$7^2))&gt;1.96," &gt; ",IF(('M bm Data'!$E10-'M bm Data'!AL$6)/SQRT(('M bm Data'!$F10^2)+('M bm Data'!AL$7^2))&lt;-1.96," &lt; "," - "))</f>
        <v xml:space="preserve"> &gt; </v>
      </c>
      <c r="M9" s="21" t="str">
        <f>IF(('M bm Data'!$E10-'M bm Data'!AM$6)/SQRT(('M bm Data'!$F10^2)+('M bm Data'!AM$7^2))&gt;1.96," &gt; ",IF(('M bm Data'!$E10-'M bm Data'!AM$6)/SQRT(('M bm Data'!$F10^2)+('M bm Data'!AM$7^2))&lt;-1.96," &lt; "," - "))</f>
        <v xml:space="preserve"> &gt; </v>
      </c>
      <c r="N9" s="21" t="str">
        <f>IF(('M bm Data'!$E10-'M bm Data'!AN$6)/SQRT(('M bm Data'!$F10^2)+('M bm Data'!AN$7^2))&gt;1.96," &gt; ",IF(('M bm Data'!$E10-'M bm Data'!AN$6)/SQRT(('M bm Data'!$F10^2)+('M bm Data'!AN$7^2))&lt;-1.96," &lt; "," - "))</f>
        <v xml:space="preserve"> &gt; </v>
      </c>
      <c r="O9" s="21" t="str">
        <f>IF(('M bm Data'!$E10-'M bm Data'!AO$6)/SQRT(('M bm Data'!$F10^2)+('M bm Data'!AO$7^2))&gt;1.96," &gt; ",IF(('M bm Data'!$E10-'M bm Data'!AO$6)/SQRT(('M bm Data'!$F10^2)+('M bm Data'!AO$7^2))&lt;-1.96," &lt; "," - "))</f>
        <v xml:space="preserve"> &gt; </v>
      </c>
      <c r="P9" s="21" t="str">
        <f>IF(('M bm Data'!$E10-'M bm Data'!AP$6)/SQRT(('M bm Data'!$F10^2)+('M bm Data'!AP$7^2))&gt;1.96," &gt; ",IF(('M bm Data'!$E10-'M bm Data'!AP$6)/SQRT(('M bm Data'!$F10^2)+('M bm Data'!AP$7^2))&lt;-1.96," &lt; "," - "))</f>
        <v xml:space="preserve"> &gt; </v>
      </c>
      <c r="Q9" s="21" t="str">
        <f>IF(('M bm Data'!$E10-'M bm Data'!AQ$6)/SQRT(('M bm Data'!$F10^2)+('M bm Data'!AQ$7^2))&gt;1.96," &gt; ",IF(('M bm Data'!$E10-'M bm Data'!AQ$6)/SQRT(('M bm Data'!$F10^2)+('M bm Data'!AQ$7^2))&lt;-1.96," &lt; "," - "))</f>
        <v xml:space="preserve"> &gt; </v>
      </c>
      <c r="R9" s="21" t="str">
        <f>IF(('M bm Data'!$E10-'M bm Data'!AR$6)/SQRT(('M bm Data'!$F10^2)+('M bm Data'!AR$7^2))&gt;1.96," &gt; ",IF(('M bm Data'!$E10-'M bm Data'!AR$6)/SQRT(('M bm Data'!$F10^2)+('M bm Data'!AR$7^2))&lt;-1.96," &lt; "," - "))</f>
        <v xml:space="preserve"> &gt; </v>
      </c>
      <c r="S9" s="21" t="str">
        <f>IF(('M bm Data'!$E10-'M bm Data'!AS$6)/SQRT(('M bm Data'!$F10^2)+('M bm Data'!AS$7^2))&gt;1.96," &gt; ",IF(('M bm Data'!$E10-'M bm Data'!AS$6)/SQRT(('M bm Data'!$F10^2)+('M bm Data'!AS$7^2))&lt;-1.96," &lt; "," - "))</f>
        <v xml:space="preserve"> &gt; </v>
      </c>
      <c r="T9" s="21" t="str">
        <f>IF(('M bm Data'!$E10-'M bm Data'!AT$6)/SQRT(('M bm Data'!$F10^2)+('M bm Data'!AT$7^2))&gt;1.96," &gt; ",IF(('M bm Data'!$E10-'M bm Data'!AT$6)/SQRT(('M bm Data'!$F10^2)+('M bm Data'!AT$7^2))&lt;-1.96," &lt; "," - "))</f>
        <v xml:space="preserve"> &gt; </v>
      </c>
      <c r="U9" s="21" t="str">
        <f>IF(('M bm Data'!$E10-'M bm Data'!AU$6)/SQRT(('M bm Data'!$F10^2)+('M bm Data'!AU$7^2))&gt;1.96," &gt; ",IF(('M bm Data'!$E10-'M bm Data'!AU$6)/SQRT(('M bm Data'!$F10^2)+('M bm Data'!AU$7^2))&lt;-1.96," &lt; "," - "))</f>
        <v xml:space="preserve"> &gt; </v>
      </c>
      <c r="V9" s="21" t="str">
        <f>IF(('M bm Data'!$E10-'M bm Data'!AV$6)/SQRT(('M bm Data'!$F10^2)+('M bm Data'!AV$7^2))&gt;1.96," &gt; ",IF(('M bm Data'!$E10-'M bm Data'!AV$6)/SQRT(('M bm Data'!$F10^2)+('M bm Data'!AV$7^2))&lt;-1.96," &lt; "," - "))</f>
        <v xml:space="preserve"> &gt; </v>
      </c>
      <c r="W9" s="21" t="str">
        <f>IF(('M bm Data'!$E10-'M bm Data'!AW$6)/SQRT(('M bm Data'!$F10^2)+('M bm Data'!AW$7^2))&gt;1.96," &gt; ",IF(('M bm Data'!$E10-'M bm Data'!AW$6)/SQRT(('M bm Data'!$F10^2)+('M bm Data'!AW$7^2))&lt;-1.96," &lt; "," - "))</f>
        <v xml:space="preserve"> &gt; </v>
      </c>
      <c r="X9" s="21" t="str">
        <f>IF(('M bm Data'!$E10-'M bm Data'!AX$6)/SQRT(('M bm Data'!$F10^2)+('M bm Data'!AX$7^2))&gt;1.96," &gt; ",IF(('M bm Data'!$E10-'M bm Data'!AX$6)/SQRT(('M bm Data'!$F10^2)+('M bm Data'!AX$7^2))&lt;-1.96," &lt; "," - "))</f>
        <v xml:space="preserve"> &gt; </v>
      </c>
      <c r="Y9" s="21" t="str">
        <f>IF(('M bm Data'!$E10-'M bm Data'!AY$6)/SQRT(('M bm Data'!$F10^2)+('M bm Data'!AY$7^2))&gt;1.96," &gt; ",IF(('M bm Data'!$E10-'M bm Data'!AY$6)/SQRT(('M bm Data'!$F10^2)+('M bm Data'!AY$7^2))&lt;-1.96," &lt; "," - "))</f>
        <v xml:space="preserve"> &gt; </v>
      </c>
      <c r="Z9" s="21" t="str">
        <f>IF(('M bm Data'!$E10-'M bm Data'!AZ$6)/SQRT(('M bm Data'!$F10^2)+('M bm Data'!AZ$7^2))&gt;1.96," &gt; ",IF(('M bm Data'!$E10-'M bm Data'!AZ$6)/SQRT(('M bm Data'!$F10^2)+('M bm Data'!AZ$7^2))&lt;-1.96," &lt; "," - "))</f>
        <v xml:space="preserve"> &gt; </v>
      </c>
      <c r="AA9" s="21" t="str">
        <f>IF(('M bm Data'!$E10-'M bm Data'!BA$6)/SQRT(('M bm Data'!$F10^2)+('M bm Data'!BA$7^2))&gt;1.96," &gt; ",IF(('M bm Data'!$E10-'M bm Data'!BA$6)/SQRT(('M bm Data'!$F10^2)+('M bm Data'!BA$7^2))&lt;-1.96," &lt; "," - "))</f>
        <v xml:space="preserve"> &gt; </v>
      </c>
      <c r="AB9" s="21" t="str">
        <f>IF(('M bm Data'!$E10-'M bm Data'!BB$6)/SQRT(('M bm Data'!$F10^2)+('M bm Data'!BB$7^2))&gt;1.96," &gt; ",IF(('M bm Data'!$E10-'M bm Data'!BB$6)/SQRT(('M bm Data'!$F10^2)+('M bm Data'!BB$7^2))&lt;-1.96," &lt; "," - "))</f>
        <v xml:space="preserve"> &gt; </v>
      </c>
      <c r="AC9" s="21" t="str">
        <f>IF(('M bm Data'!$E10-'M bm Data'!BC$6)/SQRT(('M bm Data'!$F10^2)+('M bm Data'!BC$7^2))&gt;1.96," &gt; ",IF(('M bm Data'!$E10-'M bm Data'!BC$6)/SQRT(('M bm Data'!$F10^2)+('M bm Data'!BC$7^2))&lt;-1.96," &lt; "," - "))</f>
        <v xml:space="preserve"> &gt; </v>
      </c>
      <c r="AD9" s="21" t="str">
        <f>IF(('M bm Data'!$E10-'M bm Data'!BD$6)/SQRT(('M bm Data'!$F10^2)+('M bm Data'!BD$7^2))&gt;1.96," &gt; ",IF(('M bm Data'!$E10-'M bm Data'!BD$6)/SQRT(('M bm Data'!$F10^2)+('M bm Data'!BD$7^2))&lt;-1.96," &lt; "," - "))</f>
        <v xml:space="preserve"> &gt; </v>
      </c>
      <c r="AE9" s="21" t="str">
        <f>IF(('M bm Data'!$E10-'M bm Data'!BE$6)/SQRT(('M bm Data'!$F10^2)+('M bm Data'!BE$7^2))&gt;1.96," &gt; ",IF(('M bm Data'!$E10-'M bm Data'!BE$6)/SQRT(('M bm Data'!$F10^2)+('M bm Data'!BE$7^2))&lt;-1.96," &lt; "," - "))</f>
        <v xml:space="preserve"> &gt; </v>
      </c>
      <c r="AF9" s="21" t="str">
        <f>IF(('M bm Data'!$E10-'M bm Data'!BF$6)/SQRT(('M bm Data'!$F10^2)+('M bm Data'!BF$7^2))&gt;1.96," &gt; ",IF(('M bm Data'!$E10-'M bm Data'!BF$6)/SQRT(('M bm Data'!$F10^2)+('M bm Data'!BF$7^2))&lt;-1.96," &lt; "," - "))</f>
        <v xml:space="preserve"> &gt; </v>
      </c>
      <c r="AG9" s="21" t="str">
        <f>IF(('M bm Data'!$E10-'M bm Data'!BG$6)/SQRT(('M bm Data'!$F10^2)+('M bm Data'!BG$7^2))&gt;1.96," &gt; ",IF(('M bm Data'!$E10-'M bm Data'!BG$6)/SQRT(('M bm Data'!$F10^2)+('M bm Data'!BG$7^2))&lt;-1.96," &lt; "," - "))</f>
        <v xml:space="preserve"> &gt; </v>
      </c>
      <c r="AH9" s="21" t="str">
        <f>IF(('M bm Data'!$E10-'M bm Data'!BH$6)/SQRT(('M bm Data'!$F10^2)+('M bm Data'!BH$7^2))&gt;1.96," &gt; ",IF(('M bm Data'!$E10-'M bm Data'!BH$6)/SQRT(('M bm Data'!$F10^2)+('M bm Data'!BH$7^2))&lt;-1.96," &lt; "," - "))</f>
        <v xml:space="preserve"> &gt; </v>
      </c>
      <c r="AI9" s="21" t="str">
        <f>IF(('M bm Data'!$E10-'M bm Data'!BI$6)/SQRT(('M bm Data'!$F10^2)+('M bm Data'!BI$7^2))&gt;1.96," &gt; ",IF(('M bm Data'!$E10-'M bm Data'!BI$6)/SQRT(('M bm Data'!$F10^2)+('M bm Data'!BI$7^2))&lt;-1.96," &lt; "," - "))</f>
        <v xml:space="preserve"> &gt; </v>
      </c>
      <c r="AJ9" s="21" t="str">
        <f>IF(('M bm Data'!$E10-'M bm Data'!BJ$6)/SQRT(('M bm Data'!$F10^2)+('M bm Data'!BJ$7^2))&gt;1.96," &gt; ",IF(('M bm Data'!$E10-'M bm Data'!BJ$6)/SQRT(('M bm Data'!$F10^2)+('M bm Data'!BJ$7^2))&lt;-1.96," &lt; "," - "))</f>
        <v xml:space="preserve"> &gt; </v>
      </c>
      <c r="AK9" s="21" t="str">
        <f>IF(('M bm Data'!$E10-'M bm Data'!BK$6)/SQRT(('M bm Data'!$F10^2)+('M bm Data'!BK$7^2))&gt;1.96," &gt; ",IF(('M bm Data'!$E10-'M bm Data'!BK$6)/SQRT(('M bm Data'!$F10^2)+('M bm Data'!BK$7^2))&lt;-1.96," &lt; "," - "))</f>
        <v xml:space="preserve"> &gt; </v>
      </c>
      <c r="AL9" s="21" t="str">
        <f>IF(('M bm Data'!$E10-'M bm Data'!BL$6)/SQRT(('M bm Data'!$F10^2)+('M bm Data'!BL$7^2))&gt;1.96," &gt; ",IF(('M bm Data'!$E10-'M bm Data'!BL$6)/SQRT(('M bm Data'!$F10^2)+('M bm Data'!BL$7^2))&lt;-1.96," &lt; "," - "))</f>
        <v xml:space="preserve"> &gt; </v>
      </c>
      <c r="AM9" s="21" t="str">
        <f>IF(('M bm Data'!$E10-'M bm Data'!BM$6)/SQRT(('M bm Data'!$F10^2)+('M bm Data'!BM$7^2))&gt;1.96," &gt; ",IF(('M bm Data'!$E10-'M bm Data'!BM$6)/SQRT(('M bm Data'!$F10^2)+('M bm Data'!BM$7^2))&lt;-1.96," &lt; "," - "))</f>
        <v xml:space="preserve"> &gt; </v>
      </c>
      <c r="AN9" s="21" t="str">
        <f>IF(('M bm Data'!$E10-'M bm Data'!BN$6)/SQRT(('M bm Data'!$F10^2)+('M bm Data'!BN$7^2))&gt;1.96," &gt; ",IF(('M bm Data'!$E10-'M bm Data'!BN$6)/SQRT(('M bm Data'!$F10^2)+('M bm Data'!BN$7^2))&lt;-1.96," &lt; "," - "))</f>
        <v xml:space="preserve"> &gt; </v>
      </c>
      <c r="AO9" s="21" t="str">
        <f>IF(('M bm Data'!$E10-'M bm Data'!BO$6)/SQRT(('M bm Data'!$F10^2)+('M bm Data'!BO$7^2))&gt;1.96," &gt; ",IF(('M bm Data'!$E10-'M bm Data'!BO$6)/SQRT(('M bm Data'!$F10^2)+('M bm Data'!BO$7^2))&lt;-1.96," &lt; "," - "))</f>
        <v xml:space="preserve"> &gt; </v>
      </c>
      <c r="AP9" s="21" t="str">
        <f>IF(('M bm Data'!$E10-'M bm Data'!BP$6)/SQRT(('M bm Data'!$F10^2)+('M bm Data'!BP$7^2))&gt;1.96," &gt; ",IF(('M bm Data'!$E10-'M bm Data'!BP$6)/SQRT(('M bm Data'!$F10^2)+('M bm Data'!BP$7^2))&lt;-1.96," &lt; "," - "))</f>
        <v xml:space="preserve"> &gt; </v>
      </c>
      <c r="AQ9" s="21" t="str">
        <f>IF(('M bm Data'!$E10-'M bm Data'!BQ$6)/SQRT(('M bm Data'!$F10^2)+('M bm Data'!BQ$7^2))&gt;1.96," &gt; ",IF(('M bm Data'!$E10-'M bm Data'!BQ$6)/SQRT(('M bm Data'!$F10^2)+('M bm Data'!BQ$7^2))&lt;-1.96," &lt; "," - "))</f>
        <v xml:space="preserve"> &gt; </v>
      </c>
      <c r="AR9" s="21" t="str">
        <f>IF(('M bm Data'!$E10-'M bm Data'!BR$6)/SQRT(('M bm Data'!$F10^2)+('M bm Data'!BR$7^2))&gt;1.96," &gt; ",IF(('M bm Data'!$E10-'M bm Data'!BR$6)/SQRT(('M bm Data'!$F10^2)+('M bm Data'!BR$7^2))&lt;-1.96," &lt; "," - "))</f>
        <v xml:space="preserve"> &gt; </v>
      </c>
      <c r="AS9" s="21" t="str">
        <f>IF(('M bm Data'!$E10-'M bm Data'!BS$6)/SQRT(('M bm Data'!$F10^2)+('M bm Data'!BS$7^2))&gt;1.96," &gt; ",IF(('M bm Data'!$E10-'M bm Data'!BS$6)/SQRT(('M bm Data'!$F10^2)+('M bm Data'!BS$7^2))&lt;-1.96," &lt; "," - "))</f>
        <v xml:space="preserve"> &gt; </v>
      </c>
      <c r="AT9" s="21" t="str">
        <f>IF(('M bm Data'!$E10-'M bm Data'!BT$6)/SQRT(('M bm Data'!$F10^2)+('M bm Data'!BT$7^2))&gt;1.96," &gt; ",IF(('M bm Data'!$E10-'M bm Data'!BT$6)/SQRT(('M bm Data'!$F10^2)+('M bm Data'!BT$7^2))&lt;-1.96," &lt; "," - "))</f>
        <v xml:space="preserve"> &gt; </v>
      </c>
      <c r="AU9" s="21" t="str">
        <f>IF(('M bm Data'!$E10-'M bm Data'!BU$6)/SQRT(('M bm Data'!$F10^2)+('M bm Data'!BU$7^2))&gt;1.96," &gt; ",IF(('M bm Data'!$E10-'M bm Data'!BU$6)/SQRT(('M bm Data'!$F10^2)+('M bm Data'!BU$7^2))&lt;-1.96," &lt; "," - "))</f>
        <v xml:space="preserve"> &gt; </v>
      </c>
      <c r="AV9" s="22" t="str">
        <f>IF(('M bm Data'!$E10-'M bm Data'!BV$6)/SQRT(('M bm Data'!$F10^2)+('M bm Data'!BV$7^2))&gt;1.96," &gt; ",IF(('M bm Data'!$E10-'M bm Data'!BV$6)/SQRT(('M bm Data'!$F10^2)+('M bm Data'!BV$7^2))&lt;-1.96," &lt; "," - "))</f>
        <v xml:space="preserve"> &gt; </v>
      </c>
      <c r="AW9" s="23">
        <f t="shared" si="3"/>
        <v>5</v>
      </c>
      <c r="AX9" s="12">
        <f t="shared" si="4"/>
        <v>3</v>
      </c>
      <c r="AY9" s="24">
        <f t="shared" si="5"/>
        <v>39</v>
      </c>
    </row>
    <row r="10" spans="1:51">
      <c r="A10" s="43" t="str">
        <f>'M bm Data'!D11</f>
        <v>North Dakota</v>
      </c>
      <c r="B10" s="40" t="str">
        <f>IF(('M bm Data'!$E11-'M bm Data'!AB$6)/SQRT(('M bm Data'!$F11^2)+('M bm Data'!AB$7^2))&gt;1.96," &gt; ",IF(('M bm Data'!$E11-'M bm Data'!AB$6)/SQRT(('M bm Data'!$F11^2)+('M bm Data'!AB$7^2))&lt;-1.96," &lt; "," - "))</f>
        <v xml:space="preserve"> &lt; </v>
      </c>
      <c r="C10" s="21" t="str">
        <f>IF(('M bm Data'!$E11-'M bm Data'!AC$6)/SQRT(('M bm Data'!$F11^2)+('M bm Data'!AC$7^2))&gt;1.96," &gt; ",IF(('M bm Data'!$E11-'M bm Data'!AC$6)/SQRT(('M bm Data'!$F11^2)+('M bm Data'!AC$7^2))&lt;-1.96," &lt; "," - "))</f>
        <v xml:space="preserve"> &lt; </v>
      </c>
      <c r="D10" s="21" t="str">
        <f>IF(('M bm Data'!$E11-'M bm Data'!AD$6)/SQRT(('M bm Data'!$F11^2)+('M bm Data'!AD$7^2))&gt;1.96," &gt; ",IF(('M bm Data'!$E11-'M bm Data'!AD$6)/SQRT(('M bm Data'!$F11^2)+('M bm Data'!AD$7^2))&lt;-1.96," &lt; "," - "))</f>
        <v xml:space="preserve"> &lt; </v>
      </c>
      <c r="E10" s="21" t="str">
        <f>IF(('M bm Data'!$E11-'M bm Data'!AE$6)/SQRT(('M bm Data'!$F11^2)+('M bm Data'!AE$7^2))&gt;1.96," &gt; ",IF(('M bm Data'!$E11-'M bm Data'!AE$6)/SQRT(('M bm Data'!$F11^2)+('M bm Data'!AE$7^2))&lt;-1.96," &lt; "," - "))</f>
        <v xml:space="preserve"> &lt; </v>
      </c>
      <c r="F10" s="21" t="str">
        <f>IF(('M bm Data'!$E11-'M bm Data'!AF$6)/SQRT(('M bm Data'!$F11^2)+('M bm Data'!AF$7^2))&gt;1.96," &gt; ",IF(('M bm Data'!$E11-'M bm Data'!AF$6)/SQRT(('M bm Data'!$F11^2)+('M bm Data'!AF$7^2))&lt;-1.96," &lt; "," - "))</f>
        <v xml:space="preserve"> &lt; </v>
      </c>
      <c r="G10" s="21" t="str">
        <f>IF(('M bm Data'!$E11-'M bm Data'!AG$6)/SQRT(('M bm Data'!$F11^2)+('M bm Data'!AG$7^2))&gt;1.96," &gt; ",IF(('M bm Data'!$E11-'M bm Data'!AG$6)/SQRT(('M bm Data'!$F11^2)+('M bm Data'!AG$7^2))&lt;-1.96," &lt; "," - "))</f>
        <v xml:space="preserve"> &lt; </v>
      </c>
      <c r="H10" s="21" t="str">
        <f>IF(('M bm Data'!$E11-'M bm Data'!AH$6)/SQRT(('M bm Data'!$F11^2)+('M bm Data'!AH$7^2))&gt;1.96," &gt; ",IF(('M bm Data'!$E11-'M bm Data'!AH$6)/SQRT(('M bm Data'!$F11^2)+('M bm Data'!AH$7^2))&lt;-1.96," &lt; "," - "))</f>
        <v xml:space="preserve"> - </v>
      </c>
      <c r="I10" s="21" t="str">
        <f>IF(('M bm Data'!$E11-'M bm Data'!AI$6)/SQRT(('M bm Data'!$F11^2)+('M bm Data'!AI$7^2))&gt;1.96," &gt; ",IF(('M bm Data'!$E11-'M bm Data'!AI$6)/SQRT(('M bm Data'!$F11^2)+('M bm Data'!AI$7^2))&lt;-1.96," &lt; "," - "))</f>
        <v xml:space="preserve"> - </v>
      </c>
      <c r="J10" s="21" t="str">
        <f>IF(('M bm Data'!$E11-'M bm Data'!AJ$6)/SQRT(('M bm Data'!$F11^2)+('M bm Data'!AJ$7^2))&gt;1.96," &gt; ",IF(('M bm Data'!$E11-'M bm Data'!AJ$6)/SQRT(('M bm Data'!$F11^2)+('M bm Data'!AJ$7^2))&lt;-1.96," &lt; "," - "))</f>
        <v xml:space="preserve"> &gt; </v>
      </c>
      <c r="K10" s="21" t="str">
        <f>IF(('M bm Data'!$E11-'M bm Data'!AK$6)/SQRT(('M bm Data'!$F11^2)+('M bm Data'!AK$7^2))&gt;1.96," &gt; ",IF(('M bm Data'!$E11-'M bm Data'!AK$6)/SQRT(('M bm Data'!$F11^2)+('M bm Data'!AK$7^2))&lt;-1.96," &lt; "," - "))</f>
        <v xml:space="preserve"> &gt; </v>
      </c>
      <c r="L10" s="21" t="str">
        <f>IF(('M bm Data'!$E11-'M bm Data'!AL$6)/SQRT(('M bm Data'!$F11^2)+('M bm Data'!AL$7^2))&gt;1.96," &gt; ",IF(('M bm Data'!$E11-'M bm Data'!AL$6)/SQRT(('M bm Data'!$F11^2)+('M bm Data'!AL$7^2))&lt;-1.96," &lt; "," - "))</f>
        <v xml:space="preserve"> &gt; </v>
      </c>
      <c r="M10" s="21" t="str">
        <f>IF(('M bm Data'!$E11-'M bm Data'!AM$6)/SQRT(('M bm Data'!$F11^2)+('M bm Data'!AM$7^2))&gt;1.96," &gt; ",IF(('M bm Data'!$E11-'M bm Data'!AM$6)/SQRT(('M bm Data'!$F11^2)+('M bm Data'!AM$7^2))&lt;-1.96," &lt; "," - "))</f>
        <v xml:space="preserve"> &gt; </v>
      </c>
      <c r="N10" s="21" t="str">
        <f>IF(('M bm Data'!$E11-'M bm Data'!AN$6)/SQRT(('M bm Data'!$F11^2)+('M bm Data'!AN$7^2))&gt;1.96," &gt; ",IF(('M bm Data'!$E11-'M bm Data'!AN$6)/SQRT(('M bm Data'!$F11^2)+('M bm Data'!AN$7^2))&lt;-1.96," &lt; "," - "))</f>
        <v xml:space="preserve"> &gt; </v>
      </c>
      <c r="O10" s="21" t="str">
        <f>IF(('M bm Data'!$E11-'M bm Data'!AO$6)/SQRT(('M bm Data'!$F11^2)+('M bm Data'!AO$7^2))&gt;1.96," &gt; ",IF(('M bm Data'!$E11-'M bm Data'!AO$6)/SQRT(('M bm Data'!$F11^2)+('M bm Data'!AO$7^2))&lt;-1.96," &lt; "," - "))</f>
        <v xml:space="preserve"> &gt; </v>
      </c>
      <c r="P10" s="21" t="str">
        <f>IF(('M bm Data'!$E11-'M bm Data'!AP$6)/SQRT(('M bm Data'!$F11^2)+('M bm Data'!AP$7^2))&gt;1.96," &gt; ",IF(('M bm Data'!$E11-'M bm Data'!AP$6)/SQRT(('M bm Data'!$F11^2)+('M bm Data'!AP$7^2))&lt;-1.96," &lt; "," - "))</f>
        <v xml:space="preserve"> &gt; </v>
      </c>
      <c r="Q10" s="21" t="str">
        <f>IF(('M bm Data'!$E11-'M bm Data'!AQ$6)/SQRT(('M bm Data'!$F11^2)+('M bm Data'!AQ$7^2))&gt;1.96," &gt; ",IF(('M bm Data'!$E11-'M bm Data'!AQ$6)/SQRT(('M bm Data'!$F11^2)+('M bm Data'!AQ$7^2))&lt;-1.96," &lt; "," - "))</f>
        <v xml:space="preserve"> &gt; </v>
      </c>
      <c r="R10" s="21" t="str">
        <f>IF(('M bm Data'!$E11-'M bm Data'!AR$6)/SQRT(('M bm Data'!$F11^2)+('M bm Data'!AR$7^2))&gt;1.96," &gt; ",IF(('M bm Data'!$E11-'M bm Data'!AR$6)/SQRT(('M bm Data'!$F11^2)+('M bm Data'!AR$7^2))&lt;-1.96," &lt; "," - "))</f>
        <v xml:space="preserve"> &gt; </v>
      </c>
      <c r="S10" s="21" t="str">
        <f>IF(('M bm Data'!$E11-'M bm Data'!AS$6)/SQRT(('M bm Data'!$F11^2)+('M bm Data'!AS$7^2))&gt;1.96," &gt; ",IF(('M bm Data'!$E11-'M bm Data'!AS$6)/SQRT(('M bm Data'!$F11^2)+('M bm Data'!AS$7^2))&lt;-1.96," &lt; "," - "))</f>
        <v xml:space="preserve"> &gt; </v>
      </c>
      <c r="T10" s="21" t="str">
        <f>IF(('M bm Data'!$E11-'M bm Data'!AT$6)/SQRT(('M bm Data'!$F11^2)+('M bm Data'!AT$7^2))&gt;1.96," &gt; ",IF(('M bm Data'!$E11-'M bm Data'!AT$6)/SQRT(('M bm Data'!$F11^2)+('M bm Data'!AT$7^2))&lt;-1.96," &lt; "," - "))</f>
        <v xml:space="preserve"> &gt; </v>
      </c>
      <c r="U10" s="21" t="str">
        <f>IF(('M bm Data'!$E11-'M bm Data'!AU$6)/SQRT(('M bm Data'!$F11^2)+('M bm Data'!AU$7^2))&gt;1.96," &gt; ",IF(('M bm Data'!$E11-'M bm Data'!AU$6)/SQRT(('M bm Data'!$F11^2)+('M bm Data'!AU$7^2))&lt;-1.96," &lt; "," - "))</f>
        <v xml:space="preserve"> &gt; </v>
      </c>
      <c r="V10" s="21" t="str">
        <f>IF(('M bm Data'!$E11-'M bm Data'!AV$6)/SQRT(('M bm Data'!$F11^2)+('M bm Data'!AV$7^2))&gt;1.96," &gt; ",IF(('M bm Data'!$E11-'M bm Data'!AV$6)/SQRT(('M bm Data'!$F11^2)+('M bm Data'!AV$7^2))&lt;-1.96," &lt; "," - "))</f>
        <v xml:space="preserve"> &gt; </v>
      </c>
      <c r="W10" s="21" t="str">
        <f>IF(('M bm Data'!$E11-'M bm Data'!AW$6)/SQRT(('M bm Data'!$F11^2)+('M bm Data'!AW$7^2))&gt;1.96," &gt; ",IF(('M bm Data'!$E11-'M bm Data'!AW$6)/SQRT(('M bm Data'!$F11^2)+('M bm Data'!AW$7^2))&lt;-1.96," &lt; "," - "))</f>
        <v xml:space="preserve"> &gt; </v>
      </c>
      <c r="X10" s="21" t="str">
        <f>IF(('M bm Data'!$E11-'M bm Data'!AX$6)/SQRT(('M bm Data'!$F11^2)+('M bm Data'!AX$7^2))&gt;1.96," &gt; ",IF(('M bm Data'!$E11-'M bm Data'!AX$6)/SQRT(('M bm Data'!$F11^2)+('M bm Data'!AX$7^2))&lt;-1.96," &lt; "," - "))</f>
        <v xml:space="preserve"> &gt; </v>
      </c>
      <c r="Y10" s="21" t="str">
        <f>IF(('M bm Data'!$E11-'M bm Data'!AY$6)/SQRT(('M bm Data'!$F11^2)+('M bm Data'!AY$7^2))&gt;1.96," &gt; ",IF(('M bm Data'!$E11-'M bm Data'!AY$6)/SQRT(('M bm Data'!$F11^2)+('M bm Data'!AY$7^2))&lt;-1.96," &lt; "," - "))</f>
        <v xml:space="preserve"> &gt; </v>
      </c>
      <c r="Z10" s="21" t="str">
        <f>IF(('M bm Data'!$E11-'M bm Data'!AZ$6)/SQRT(('M bm Data'!$F11^2)+('M bm Data'!AZ$7^2))&gt;1.96," &gt; ",IF(('M bm Data'!$E11-'M bm Data'!AZ$6)/SQRT(('M bm Data'!$F11^2)+('M bm Data'!AZ$7^2))&lt;-1.96," &lt; "," - "))</f>
        <v xml:space="preserve"> &gt; </v>
      </c>
      <c r="AA10" s="21" t="str">
        <f>IF(('M bm Data'!$E11-'M bm Data'!BA$6)/SQRT(('M bm Data'!$F11^2)+('M bm Data'!BA$7^2))&gt;1.96," &gt; ",IF(('M bm Data'!$E11-'M bm Data'!BA$6)/SQRT(('M bm Data'!$F11^2)+('M bm Data'!BA$7^2))&lt;-1.96," &lt; "," - "))</f>
        <v xml:space="preserve"> &gt; </v>
      </c>
      <c r="AB10" s="21" t="str">
        <f>IF(('M bm Data'!$E11-'M bm Data'!BB$6)/SQRT(('M bm Data'!$F11^2)+('M bm Data'!BB$7^2))&gt;1.96," &gt; ",IF(('M bm Data'!$E11-'M bm Data'!BB$6)/SQRT(('M bm Data'!$F11^2)+('M bm Data'!BB$7^2))&lt;-1.96," &lt; "," - "))</f>
        <v xml:space="preserve"> &gt; </v>
      </c>
      <c r="AC10" s="21" t="str">
        <f>IF(('M bm Data'!$E11-'M bm Data'!BC$6)/SQRT(('M bm Data'!$F11^2)+('M bm Data'!BC$7^2))&gt;1.96," &gt; ",IF(('M bm Data'!$E11-'M bm Data'!BC$6)/SQRT(('M bm Data'!$F11^2)+('M bm Data'!BC$7^2))&lt;-1.96," &lt; "," - "))</f>
        <v xml:space="preserve"> &gt; </v>
      </c>
      <c r="AD10" s="21" t="str">
        <f>IF(('M bm Data'!$E11-'M bm Data'!BD$6)/SQRT(('M bm Data'!$F11^2)+('M bm Data'!BD$7^2))&gt;1.96," &gt; ",IF(('M bm Data'!$E11-'M bm Data'!BD$6)/SQRT(('M bm Data'!$F11^2)+('M bm Data'!BD$7^2))&lt;-1.96," &lt; "," - "))</f>
        <v xml:space="preserve"> &gt; </v>
      </c>
      <c r="AE10" s="21" t="str">
        <f>IF(('M bm Data'!$E11-'M bm Data'!BE$6)/SQRT(('M bm Data'!$F11^2)+('M bm Data'!BE$7^2))&gt;1.96," &gt; ",IF(('M bm Data'!$E11-'M bm Data'!BE$6)/SQRT(('M bm Data'!$F11^2)+('M bm Data'!BE$7^2))&lt;-1.96," &lt; "," - "))</f>
        <v xml:space="preserve"> &gt; </v>
      </c>
      <c r="AF10" s="21" t="str">
        <f>IF(('M bm Data'!$E11-'M bm Data'!BF$6)/SQRT(('M bm Data'!$F11^2)+('M bm Data'!BF$7^2))&gt;1.96," &gt; ",IF(('M bm Data'!$E11-'M bm Data'!BF$6)/SQRT(('M bm Data'!$F11^2)+('M bm Data'!BF$7^2))&lt;-1.96," &lt; "," - "))</f>
        <v xml:space="preserve"> &gt; </v>
      </c>
      <c r="AG10" s="21" t="str">
        <f>IF(('M bm Data'!$E11-'M bm Data'!BG$6)/SQRT(('M bm Data'!$F11^2)+('M bm Data'!BG$7^2))&gt;1.96," &gt; ",IF(('M bm Data'!$E11-'M bm Data'!BG$6)/SQRT(('M bm Data'!$F11^2)+('M bm Data'!BG$7^2))&lt;-1.96," &lt; "," - "))</f>
        <v xml:space="preserve"> &gt; </v>
      </c>
      <c r="AH10" s="21" t="str">
        <f>IF(('M bm Data'!$E11-'M bm Data'!BH$6)/SQRT(('M bm Data'!$F11^2)+('M bm Data'!BH$7^2))&gt;1.96," &gt; ",IF(('M bm Data'!$E11-'M bm Data'!BH$6)/SQRT(('M bm Data'!$F11^2)+('M bm Data'!BH$7^2))&lt;-1.96," &lt; "," - "))</f>
        <v xml:space="preserve"> &gt; </v>
      </c>
      <c r="AI10" s="21" t="str">
        <f>IF(('M bm Data'!$E11-'M bm Data'!BI$6)/SQRT(('M bm Data'!$F11^2)+('M bm Data'!BI$7^2))&gt;1.96," &gt; ",IF(('M bm Data'!$E11-'M bm Data'!BI$6)/SQRT(('M bm Data'!$F11^2)+('M bm Data'!BI$7^2))&lt;-1.96," &lt; "," - "))</f>
        <v xml:space="preserve"> &gt; </v>
      </c>
      <c r="AJ10" s="21" t="str">
        <f>IF(('M bm Data'!$E11-'M bm Data'!BJ$6)/SQRT(('M bm Data'!$F11^2)+('M bm Data'!BJ$7^2))&gt;1.96," &gt; ",IF(('M bm Data'!$E11-'M bm Data'!BJ$6)/SQRT(('M bm Data'!$F11^2)+('M bm Data'!BJ$7^2))&lt;-1.96," &lt; "," - "))</f>
        <v xml:space="preserve"> &gt; </v>
      </c>
      <c r="AK10" s="21" t="str">
        <f>IF(('M bm Data'!$E11-'M bm Data'!BK$6)/SQRT(('M bm Data'!$F11^2)+('M bm Data'!BK$7^2))&gt;1.96," &gt; ",IF(('M bm Data'!$E11-'M bm Data'!BK$6)/SQRT(('M bm Data'!$F11^2)+('M bm Data'!BK$7^2))&lt;-1.96," &lt; "," - "))</f>
        <v xml:space="preserve"> &gt; </v>
      </c>
      <c r="AL10" s="21" t="str">
        <f>IF(('M bm Data'!$E11-'M bm Data'!BL$6)/SQRT(('M bm Data'!$F11^2)+('M bm Data'!BL$7^2))&gt;1.96," &gt; ",IF(('M bm Data'!$E11-'M bm Data'!BL$6)/SQRT(('M bm Data'!$F11^2)+('M bm Data'!BL$7^2))&lt;-1.96," &lt; "," - "))</f>
        <v xml:space="preserve"> &gt; </v>
      </c>
      <c r="AM10" s="21" t="str">
        <f>IF(('M bm Data'!$E11-'M bm Data'!BM$6)/SQRT(('M bm Data'!$F11^2)+('M bm Data'!BM$7^2))&gt;1.96," &gt; ",IF(('M bm Data'!$E11-'M bm Data'!BM$6)/SQRT(('M bm Data'!$F11^2)+('M bm Data'!BM$7^2))&lt;-1.96," &lt; "," - "))</f>
        <v xml:space="preserve"> &gt; </v>
      </c>
      <c r="AN10" s="21" t="str">
        <f>IF(('M bm Data'!$E11-'M bm Data'!BN$6)/SQRT(('M bm Data'!$F11^2)+('M bm Data'!BN$7^2))&gt;1.96," &gt; ",IF(('M bm Data'!$E11-'M bm Data'!BN$6)/SQRT(('M bm Data'!$F11^2)+('M bm Data'!BN$7^2))&lt;-1.96," &lt; "," - "))</f>
        <v xml:space="preserve"> &gt; </v>
      </c>
      <c r="AO10" s="21" t="str">
        <f>IF(('M bm Data'!$E11-'M bm Data'!BO$6)/SQRT(('M bm Data'!$F11^2)+('M bm Data'!BO$7^2))&gt;1.96," &gt; ",IF(('M bm Data'!$E11-'M bm Data'!BO$6)/SQRT(('M bm Data'!$F11^2)+('M bm Data'!BO$7^2))&lt;-1.96," &lt; "," - "))</f>
        <v xml:space="preserve"> &gt; </v>
      </c>
      <c r="AP10" s="21" t="str">
        <f>IF(('M bm Data'!$E11-'M bm Data'!BP$6)/SQRT(('M bm Data'!$F11^2)+('M bm Data'!BP$7^2))&gt;1.96," &gt; ",IF(('M bm Data'!$E11-'M bm Data'!BP$6)/SQRT(('M bm Data'!$F11^2)+('M bm Data'!BP$7^2))&lt;-1.96," &lt; "," - "))</f>
        <v xml:space="preserve"> &gt; </v>
      </c>
      <c r="AQ10" s="21" t="str">
        <f>IF(('M bm Data'!$E11-'M bm Data'!BQ$6)/SQRT(('M bm Data'!$F11^2)+('M bm Data'!BQ$7^2))&gt;1.96," &gt; ",IF(('M bm Data'!$E11-'M bm Data'!BQ$6)/SQRT(('M bm Data'!$F11^2)+('M bm Data'!BQ$7^2))&lt;-1.96," &lt; "," - "))</f>
        <v xml:space="preserve"> &gt; </v>
      </c>
      <c r="AR10" s="21" t="str">
        <f>IF(('M bm Data'!$E11-'M bm Data'!BR$6)/SQRT(('M bm Data'!$F11^2)+('M bm Data'!BR$7^2))&gt;1.96," &gt; ",IF(('M bm Data'!$E11-'M bm Data'!BR$6)/SQRT(('M bm Data'!$F11^2)+('M bm Data'!BR$7^2))&lt;-1.96," &lt; "," - "))</f>
        <v xml:space="preserve"> &gt; </v>
      </c>
      <c r="AS10" s="21" t="str">
        <f>IF(('M bm Data'!$E11-'M bm Data'!BS$6)/SQRT(('M bm Data'!$F11^2)+('M bm Data'!BS$7^2))&gt;1.96," &gt; ",IF(('M bm Data'!$E11-'M bm Data'!BS$6)/SQRT(('M bm Data'!$F11^2)+('M bm Data'!BS$7^2))&lt;-1.96," &lt; "," - "))</f>
        <v xml:space="preserve"> &gt; </v>
      </c>
      <c r="AT10" s="21" t="str">
        <f>IF(('M bm Data'!$E11-'M bm Data'!BT$6)/SQRT(('M bm Data'!$F11^2)+('M bm Data'!BT$7^2))&gt;1.96," &gt; ",IF(('M bm Data'!$E11-'M bm Data'!BT$6)/SQRT(('M bm Data'!$F11^2)+('M bm Data'!BT$7^2))&lt;-1.96," &lt; "," - "))</f>
        <v xml:space="preserve"> &gt; </v>
      </c>
      <c r="AU10" s="21" t="str">
        <f>IF(('M bm Data'!$E11-'M bm Data'!BU$6)/SQRT(('M bm Data'!$F11^2)+('M bm Data'!BU$7^2))&gt;1.96," &gt; ",IF(('M bm Data'!$E11-'M bm Data'!BU$6)/SQRT(('M bm Data'!$F11^2)+('M bm Data'!BU$7^2))&lt;-1.96," &lt; "," - "))</f>
        <v xml:space="preserve"> &gt; </v>
      </c>
      <c r="AV10" s="22" t="str">
        <f>IF(('M bm Data'!$E11-'M bm Data'!BV$6)/SQRT(('M bm Data'!$F11^2)+('M bm Data'!BV$7^2))&gt;1.96," &gt; ",IF(('M bm Data'!$E11-'M bm Data'!BV$6)/SQRT(('M bm Data'!$F11^2)+('M bm Data'!BV$7^2))&lt;-1.96," &lt; "," - "))</f>
        <v xml:space="preserve"> &gt; </v>
      </c>
      <c r="AW10" s="23">
        <f t="shared" si="3"/>
        <v>6</v>
      </c>
      <c r="AX10" s="12">
        <f t="shared" si="4"/>
        <v>2</v>
      </c>
      <c r="AY10" s="24">
        <f t="shared" si="5"/>
        <v>39</v>
      </c>
    </row>
    <row r="11" spans="1:51">
      <c r="A11" s="43" t="str">
        <f>'M bm Data'!D12</f>
        <v>Montana</v>
      </c>
      <c r="B11" s="40" t="str">
        <f>IF(('M bm Data'!$E12-'M bm Data'!AB$6)/SQRT(('M bm Data'!$F12^2)+('M bm Data'!AB$7^2))&gt;1.96," &gt; ",IF(('M bm Data'!$E12-'M bm Data'!AB$6)/SQRT(('M bm Data'!$F12^2)+('M bm Data'!AB$7^2))&lt;-1.96," &lt; "," - "))</f>
        <v xml:space="preserve"> &lt; </v>
      </c>
      <c r="C11" s="21" t="str">
        <f>IF(('M bm Data'!$E12-'M bm Data'!AC$6)/SQRT(('M bm Data'!$F12^2)+('M bm Data'!AC$7^2))&gt;1.96," &gt; ",IF(('M bm Data'!$E12-'M bm Data'!AC$6)/SQRT(('M bm Data'!$F12^2)+('M bm Data'!AC$7^2))&lt;-1.96," &lt; "," - "))</f>
        <v xml:space="preserve"> &lt; </v>
      </c>
      <c r="D11" s="21" t="str">
        <f>IF(('M bm Data'!$E12-'M bm Data'!AD$6)/SQRT(('M bm Data'!$F12^2)+('M bm Data'!AD$7^2))&gt;1.96," &gt; ",IF(('M bm Data'!$E12-'M bm Data'!AD$6)/SQRT(('M bm Data'!$F12^2)+('M bm Data'!AD$7^2))&lt;-1.96," &lt; "," - "))</f>
        <v xml:space="preserve"> &lt; </v>
      </c>
      <c r="E11" s="21" t="str">
        <f>IF(('M bm Data'!$E12-'M bm Data'!AE$6)/SQRT(('M bm Data'!$F12^2)+('M bm Data'!AE$7^2))&gt;1.96," &gt; ",IF(('M bm Data'!$E12-'M bm Data'!AE$6)/SQRT(('M bm Data'!$F12^2)+('M bm Data'!AE$7^2))&lt;-1.96," &lt; "," - "))</f>
        <v xml:space="preserve"> &lt; </v>
      </c>
      <c r="F11" s="21" t="str">
        <f>IF(('M bm Data'!$E12-'M bm Data'!AF$6)/SQRT(('M bm Data'!$F12^2)+('M bm Data'!AF$7^2))&gt;1.96," &gt; ",IF(('M bm Data'!$E12-'M bm Data'!AF$6)/SQRT(('M bm Data'!$F12^2)+('M bm Data'!AF$7^2))&lt;-1.96," &lt; "," - "))</f>
        <v xml:space="preserve"> &lt; </v>
      </c>
      <c r="G11" s="21" t="str">
        <f>IF(('M bm Data'!$E12-'M bm Data'!AG$6)/SQRT(('M bm Data'!$F12^2)+('M bm Data'!AG$7^2))&gt;1.96," &gt; ",IF(('M bm Data'!$E12-'M bm Data'!AG$6)/SQRT(('M bm Data'!$F12^2)+('M bm Data'!AG$7^2))&lt;-1.96," &lt; "," - "))</f>
        <v xml:space="preserve"> &lt; </v>
      </c>
      <c r="H11" s="21" t="str">
        <f>IF(('M bm Data'!$E12-'M bm Data'!AH$6)/SQRT(('M bm Data'!$F12^2)+('M bm Data'!AH$7^2))&gt;1.96," &gt; ",IF(('M bm Data'!$E12-'M bm Data'!AH$6)/SQRT(('M bm Data'!$F12^2)+('M bm Data'!AH$7^2))&lt;-1.96," &lt; "," - "))</f>
        <v xml:space="preserve"> - </v>
      </c>
      <c r="I11" s="21" t="str">
        <f>IF(('M bm Data'!$E12-'M bm Data'!AI$6)/SQRT(('M bm Data'!$F12^2)+('M bm Data'!AI$7^2))&gt;1.96," &gt; ",IF(('M bm Data'!$E12-'M bm Data'!AI$6)/SQRT(('M bm Data'!$F12^2)+('M bm Data'!AI$7^2))&lt;-1.96," &lt; "," - "))</f>
        <v xml:space="preserve"> - </v>
      </c>
      <c r="J11" s="21" t="str">
        <f>IF(('M bm Data'!$E12-'M bm Data'!AJ$6)/SQRT(('M bm Data'!$F12^2)+('M bm Data'!AJ$7^2))&gt;1.96," &gt; ",IF(('M bm Data'!$E12-'M bm Data'!AJ$6)/SQRT(('M bm Data'!$F12^2)+('M bm Data'!AJ$7^2))&lt;-1.96," &lt; "," - "))</f>
        <v xml:space="preserve"> &gt; </v>
      </c>
      <c r="K11" s="21" t="str">
        <f>IF(('M bm Data'!$E12-'M bm Data'!AK$6)/SQRT(('M bm Data'!$F12^2)+('M bm Data'!AK$7^2))&gt;1.96," &gt; ",IF(('M bm Data'!$E12-'M bm Data'!AK$6)/SQRT(('M bm Data'!$F12^2)+('M bm Data'!AK$7^2))&lt;-1.96," &lt; "," - "))</f>
        <v xml:space="preserve"> &gt; </v>
      </c>
      <c r="L11" s="21" t="str">
        <f>IF(('M bm Data'!$E12-'M bm Data'!AL$6)/SQRT(('M bm Data'!$F12^2)+('M bm Data'!AL$7^2))&gt;1.96," &gt; ",IF(('M bm Data'!$E12-'M bm Data'!AL$6)/SQRT(('M bm Data'!$F12^2)+('M bm Data'!AL$7^2))&lt;-1.96," &lt; "," - "))</f>
        <v xml:space="preserve"> &gt; </v>
      </c>
      <c r="M11" s="21" t="str">
        <f>IF(('M bm Data'!$E12-'M bm Data'!AM$6)/SQRT(('M bm Data'!$F12^2)+('M bm Data'!AM$7^2))&gt;1.96," &gt; ",IF(('M bm Data'!$E12-'M bm Data'!AM$6)/SQRT(('M bm Data'!$F12^2)+('M bm Data'!AM$7^2))&lt;-1.96," &lt; "," - "))</f>
        <v xml:space="preserve"> &gt; </v>
      </c>
      <c r="N11" s="21" t="str">
        <f>IF(('M bm Data'!$E12-'M bm Data'!AN$6)/SQRT(('M bm Data'!$F12^2)+('M bm Data'!AN$7^2))&gt;1.96," &gt; ",IF(('M bm Data'!$E12-'M bm Data'!AN$6)/SQRT(('M bm Data'!$F12^2)+('M bm Data'!AN$7^2))&lt;-1.96," &lt; "," - "))</f>
        <v xml:space="preserve"> &gt; </v>
      </c>
      <c r="O11" s="21" t="str">
        <f>IF(('M bm Data'!$E12-'M bm Data'!AO$6)/SQRT(('M bm Data'!$F12^2)+('M bm Data'!AO$7^2))&gt;1.96," &gt; ",IF(('M bm Data'!$E12-'M bm Data'!AO$6)/SQRT(('M bm Data'!$F12^2)+('M bm Data'!AO$7^2))&lt;-1.96," &lt; "," - "))</f>
        <v xml:space="preserve"> &gt; </v>
      </c>
      <c r="P11" s="21" t="str">
        <f>IF(('M bm Data'!$E12-'M bm Data'!AP$6)/SQRT(('M bm Data'!$F12^2)+('M bm Data'!AP$7^2))&gt;1.96," &gt; ",IF(('M bm Data'!$E12-'M bm Data'!AP$6)/SQRT(('M bm Data'!$F12^2)+('M bm Data'!AP$7^2))&lt;-1.96," &lt; "," - "))</f>
        <v xml:space="preserve"> &gt; </v>
      </c>
      <c r="Q11" s="21" t="str">
        <f>IF(('M bm Data'!$E12-'M bm Data'!AQ$6)/SQRT(('M bm Data'!$F12^2)+('M bm Data'!AQ$7^2))&gt;1.96," &gt; ",IF(('M bm Data'!$E12-'M bm Data'!AQ$6)/SQRT(('M bm Data'!$F12^2)+('M bm Data'!AQ$7^2))&lt;-1.96," &lt; "," - "))</f>
        <v xml:space="preserve"> &gt; </v>
      </c>
      <c r="R11" s="21" t="str">
        <f>IF(('M bm Data'!$E12-'M bm Data'!AR$6)/SQRT(('M bm Data'!$F12^2)+('M bm Data'!AR$7^2))&gt;1.96," &gt; ",IF(('M bm Data'!$E12-'M bm Data'!AR$6)/SQRT(('M bm Data'!$F12^2)+('M bm Data'!AR$7^2))&lt;-1.96," &lt; "," - "))</f>
        <v xml:space="preserve"> &gt; </v>
      </c>
      <c r="S11" s="21" t="str">
        <f>IF(('M bm Data'!$E12-'M bm Data'!AS$6)/SQRT(('M bm Data'!$F12^2)+('M bm Data'!AS$7^2))&gt;1.96," &gt; ",IF(('M bm Data'!$E12-'M bm Data'!AS$6)/SQRT(('M bm Data'!$F12^2)+('M bm Data'!AS$7^2))&lt;-1.96," &lt; "," - "))</f>
        <v xml:space="preserve"> &gt; </v>
      </c>
      <c r="T11" s="21" t="str">
        <f>IF(('M bm Data'!$E12-'M bm Data'!AT$6)/SQRT(('M bm Data'!$F12^2)+('M bm Data'!AT$7^2))&gt;1.96," &gt; ",IF(('M bm Data'!$E12-'M bm Data'!AT$6)/SQRT(('M bm Data'!$F12^2)+('M bm Data'!AT$7^2))&lt;-1.96," &lt; "," - "))</f>
        <v xml:space="preserve"> &gt; </v>
      </c>
      <c r="U11" s="21" t="str">
        <f>IF(('M bm Data'!$E12-'M bm Data'!AU$6)/SQRT(('M bm Data'!$F12^2)+('M bm Data'!AU$7^2))&gt;1.96," &gt; ",IF(('M bm Data'!$E12-'M bm Data'!AU$6)/SQRT(('M bm Data'!$F12^2)+('M bm Data'!AU$7^2))&lt;-1.96," &lt; "," - "))</f>
        <v xml:space="preserve"> &gt; </v>
      </c>
      <c r="V11" s="21" t="str">
        <f>IF(('M bm Data'!$E12-'M bm Data'!AV$6)/SQRT(('M bm Data'!$F12^2)+('M bm Data'!AV$7^2))&gt;1.96," &gt; ",IF(('M bm Data'!$E12-'M bm Data'!AV$6)/SQRT(('M bm Data'!$F12^2)+('M bm Data'!AV$7^2))&lt;-1.96," &lt; "," - "))</f>
        <v xml:space="preserve"> &gt; </v>
      </c>
      <c r="W11" s="21" t="str">
        <f>IF(('M bm Data'!$E12-'M bm Data'!AW$6)/SQRT(('M bm Data'!$F12^2)+('M bm Data'!AW$7^2))&gt;1.96," &gt; ",IF(('M bm Data'!$E12-'M bm Data'!AW$6)/SQRT(('M bm Data'!$F12^2)+('M bm Data'!AW$7^2))&lt;-1.96," &lt; "," - "))</f>
        <v xml:space="preserve"> &gt; </v>
      </c>
      <c r="X11" s="21" t="str">
        <f>IF(('M bm Data'!$E12-'M bm Data'!AX$6)/SQRT(('M bm Data'!$F12^2)+('M bm Data'!AX$7^2))&gt;1.96," &gt; ",IF(('M bm Data'!$E12-'M bm Data'!AX$6)/SQRT(('M bm Data'!$F12^2)+('M bm Data'!AX$7^2))&lt;-1.96," &lt; "," - "))</f>
        <v xml:space="preserve"> &gt; </v>
      </c>
      <c r="Y11" s="21" t="str">
        <f>IF(('M bm Data'!$E12-'M bm Data'!AY$6)/SQRT(('M bm Data'!$F12^2)+('M bm Data'!AY$7^2))&gt;1.96," &gt; ",IF(('M bm Data'!$E12-'M bm Data'!AY$6)/SQRT(('M bm Data'!$F12^2)+('M bm Data'!AY$7^2))&lt;-1.96," &lt; "," - "))</f>
        <v xml:space="preserve"> &gt; </v>
      </c>
      <c r="Z11" s="21" t="str">
        <f>IF(('M bm Data'!$E12-'M bm Data'!AZ$6)/SQRT(('M bm Data'!$F12^2)+('M bm Data'!AZ$7^2))&gt;1.96," &gt; ",IF(('M bm Data'!$E12-'M bm Data'!AZ$6)/SQRT(('M bm Data'!$F12^2)+('M bm Data'!AZ$7^2))&lt;-1.96," &lt; "," - "))</f>
        <v xml:space="preserve"> &gt; </v>
      </c>
      <c r="AA11" s="21" t="str">
        <f>IF(('M bm Data'!$E12-'M bm Data'!BA$6)/SQRT(('M bm Data'!$F12^2)+('M bm Data'!BA$7^2))&gt;1.96," &gt; ",IF(('M bm Data'!$E12-'M bm Data'!BA$6)/SQRT(('M bm Data'!$F12^2)+('M bm Data'!BA$7^2))&lt;-1.96," &lt; "," - "))</f>
        <v xml:space="preserve"> &gt; </v>
      </c>
      <c r="AB11" s="21" t="str">
        <f>IF(('M bm Data'!$E12-'M bm Data'!BB$6)/SQRT(('M bm Data'!$F12^2)+('M bm Data'!BB$7^2))&gt;1.96," &gt; ",IF(('M bm Data'!$E12-'M bm Data'!BB$6)/SQRT(('M bm Data'!$F12^2)+('M bm Data'!BB$7^2))&lt;-1.96," &lt; "," - "))</f>
        <v xml:space="preserve"> &gt; </v>
      </c>
      <c r="AC11" s="21" t="str">
        <f>IF(('M bm Data'!$E12-'M bm Data'!BC$6)/SQRT(('M bm Data'!$F12^2)+('M bm Data'!BC$7^2))&gt;1.96," &gt; ",IF(('M bm Data'!$E12-'M bm Data'!BC$6)/SQRT(('M bm Data'!$F12^2)+('M bm Data'!BC$7^2))&lt;-1.96," &lt; "," - "))</f>
        <v xml:space="preserve"> &gt; </v>
      </c>
      <c r="AD11" s="21" t="str">
        <f>IF(('M bm Data'!$E12-'M bm Data'!BD$6)/SQRT(('M bm Data'!$F12^2)+('M bm Data'!BD$7^2))&gt;1.96," &gt; ",IF(('M bm Data'!$E12-'M bm Data'!BD$6)/SQRT(('M bm Data'!$F12^2)+('M bm Data'!BD$7^2))&lt;-1.96," &lt; "," - "))</f>
        <v xml:space="preserve"> &gt; </v>
      </c>
      <c r="AE11" s="21" t="str">
        <f>IF(('M bm Data'!$E12-'M bm Data'!BE$6)/SQRT(('M bm Data'!$F12^2)+('M bm Data'!BE$7^2))&gt;1.96," &gt; ",IF(('M bm Data'!$E12-'M bm Data'!BE$6)/SQRT(('M bm Data'!$F12^2)+('M bm Data'!BE$7^2))&lt;-1.96," &lt; "," - "))</f>
        <v xml:space="preserve"> &gt; </v>
      </c>
      <c r="AF11" s="21" t="str">
        <f>IF(('M bm Data'!$E12-'M bm Data'!BF$6)/SQRT(('M bm Data'!$F12^2)+('M bm Data'!BF$7^2))&gt;1.96," &gt; ",IF(('M bm Data'!$E12-'M bm Data'!BF$6)/SQRT(('M bm Data'!$F12^2)+('M bm Data'!BF$7^2))&lt;-1.96," &lt; "," - "))</f>
        <v xml:space="preserve"> &gt; </v>
      </c>
      <c r="AG11" s="21" t="str">
        <f>IF(('M bm Data'!$E12-'M bm Data'!BG$6)/SQRT(('M bm Data'!$F12^2)+('M bm Data'!BG$7^2))&gt;1.96," &gt; ",IF(('M bm Data'!$E12-'M bm Data'!BG$6)/SQRT(('M bm Data'!$F12^2)+('M bm Data'!BG$7^2))&lt;-1.96," &lt; "," - "))</f>
        <v xml:space="preserve"> &gt; </v>
      </c>
      <c r="AH11" s="21" t="str">
        <f>IF(('M bm Data'!$E12-'M bm Data'!BH$6)/SQRT(('M bm Data'!$F12^2)+('M bm Data'!BH$7^2))&gt;1.96," &gt; ",IF(('M bm Data'!$E12-'M bm Data'!BH$6)/SQRT(('M bm Data'!$F12^2)+('M bm Data'!BH$7^2))&lt;-1.96," &lt; "," - "))</f>
        <v xml:space="preserve"> &gt; </v>
      </c>
      <c r="AI11" s="21" t="str">
        <f>IF(('M bm Data'!$E12-'M bm Data'!BI$6)/SQRT(('M bm Data'!$F12^2)+('M bm Data'!BI$7^2))&gt;1.96," &gt; ",IF(('M bm Data'!$E12-'M bm Data'!BI$6)/SQRT(('M bm Data'!$F12^2)+('M bm Data'!BI$7^2))&lt;-1.96," &lt; "," - "))</f>
        <v xml:space="preserve"> &gt; </v>
      </c>
      <c r="AJ11" s="21" t="str">
        <f>IF(('M bm Data'!$E12-'M bm Data'!BJ$6)/SQRT(('M bm Data'!$F12^2)+('M bm Data'!BJ$7^2))&gt;1.96," &gt; ",IF(('M bm Data'!$E12-'M bm Data'!BJ$6)/SQRT(('M bm Data'!$F12^2)+('M bm Data'!BJ$7^2))&lt;-1.96," &lt; "," - "))</f>
        <v xml:space="preserve"> &gt; </v>
      </c>
      <c r="AK11" s="21" t="str">
        <f>IF(('M bm Data'!$E12-'M bm Data'!BK$6)/SQRT(('M bm Data'!$F12^2)+('M bm Data'!BK$7^2))&gt;1.96," &gt; ",IF(('M bm Data'!$E12-'M bm Data'!BK$6)/SQRT(('M bm Data'!$F12^2)+('M bm Data'!BK$7^2))&lt;-1.96," &lt; "," - "))</f>
        <v xml:space="preserve"> &gt; </v>
      </c>
      <c r="AL11" s="21" t="str">
        <f>IF(('M bm Data'!$E12-'M bm Data'!BL$6)/SQRT(('M bm Data'!$F12^2)+('M bm Data'!BL$7^2))&gt;1.96," &gt; ",IF(('M bm Data'!$E12-'M bm Data'!BL$6)/SQRT(('M bm Data'!$F12^2)+('M bm Data'!BL$7^2))&lt;-1.96," &lt; "," - "))</f>
        <v xml:space="preserve"> &gt; </v>
      </c>
      <c r="AM11" s="21" t="str">
        <f>IF(('M bm Data'!$E12-'M bm Data'!BM$6)/SQRT(('M bm Data'!$F12^2)+('M bm Data'!BM$7^2))&gt;1.96," &gt; ",IF(('M bm Data'!$E12-'M bm Data'!BM$6)/SQRT(('M bm Data'!$F12^2)+('M bm Data'!BM$7^2))&lt;-1.96," &lt; "," - "))</f>
        <v xml:space="preserve"> &gt; </v>
      </c>
      <c r="AN11" s="21" t="str">
        <f>IF(('M bm Data'!$E12-'M bm Data'!BN$6)/SQRT(('M bm Data'!$F12^2)+('M bm Data'!BN$7^2))&gt;1.96," &gt; ",IF(('M bm Data'!$E12-'M bm Data'!BN$6)/SQRT(('M bm Data'!$F12^2)+('M bm Data'!BN$7^2))&lt;-1.96," &lt; "," - "))</f>
        <v xml:space="preserve"> &gt; </v>
      </c>
      <c r="AO11" s="21" t="str">
        <f>IF(('M bm Data'!$E12-'M bm Data'!BO$6)/SQRT(('M bm Data'!$F12^2)+('M bm Data'!BO$7^2))&gt;1.96," &gt; ",IF(('M bm Data'!$E12-'M bm Data'!BO$6)/SQRT(('M bm Data'!$F12^2)+('M bm Data'!BO$7^2))&lt;-1.96," &lt; "," - "))</f>
        <v xml:space="preserve"> &gt; </v>
      </c>
      <c r="AP11" s="21" t="str">
        <f>IF(('M bm Data'!$E12-'M bm Data'!BP$6)/SQRT(('M bm Data'!$F12^2)+('M bm Data'!BP$7^2))&gt;1.96," &gt; ",IF(('M bm Data'!$E12-'M bm Data'!BP$6)/SQRT(('M bm Data'!$F12^2)+('M bm Data'!BP$7^2))&lt;-1.96," &lt; "," - "))</f>
        <v xml:space="preserve"> &gt; </v>
      </c>
      <c r="AQ11" s="21" t="str">
        <f>IF(('M bm Data'!$E12-'M bm Data'!BQ$6)/SQRT(('M bm Data'!$F12^2)+('M bm Data'!BQ$7^2))&gt;1.96," &gt; ",IF(('M bm Data'!$E12-'M bm Data'!BQ$6)/SQRT(('M bm Data'!$F12^2)+('M bm Data'!BQ$7^2))&lt;-1.96," &lt; "," - "))</f>
        <v xml:space="preserve"> &gt; </v>
      </c>
      <c r="AR11" s="21" t="str">
        <f>IF(('M bm Data'!$E12-'M bm Data'!BR$6)/SQRT(('M bm Data'!$F12^2)+('M bm Data'!BR$7^2))&gt;1.96," &gt; ",IF(('M bm Data'!$E12-'M bm Data'!BR$6)/SQRT(('M bm Data'!$F12^2)+('M bm Data'!BR$7^2))&lt;-1.96," &lt; "," - "))</f>
        <v xml:space="preserve"> &gt; </v>
      </c>
      <c r="AS11" s="21" t="str">
        <f>IF(('M bm Data'!$E12-'M bm Data'!BS$6)/SQRT(('M bm Data'!$F12^2)+('M bm Data'!BS$7^2))&gt;1.96," &gt; ",IF(('M bm Data'!$E12-'M bm Data'!BS$6)/SQRT(('M bm Data'!$F12^2)+('M bm Data'!BS$7^2))&lt;-1.96," &lt; "," - "))</f>
        <v xml:space="preserve"> &gt; </v>
      </c>
      <c r="AT11" s="21" t="str">
        <f>IF(('M bm Data'!$E12-'M bm Data'!BT$6)/SQRT(('M bm Data'!$F12^2)+('M bm Data'!BT$7^2))&gt;1.96," &gt; ",IF(('M bm Data'!$E12-'M bm Data'!BT$6)/SQRT(('M bm Data'!$F12^2)+('M bm Data'!BT$7^2))&lt;-1.96," &lt; "," - "))</f>
        <v xml:space="preserve"> &gt; </v>
      </c>
      <c r="AU11" s="21" t="str">
        <f>IF(('M bm Data'!$E12-'M bm Data'!BU$6)/SQRT(('M bm Data'!$F12^2)+('M bm Data'!BU$7^2))&gt;1.96," &gt; ",IF(('M bm Data'!$E12-'M bm Data'!BU$6)/SQRT(('M bm Data'!$F12^2)+('M bm Data'!BU$7^2))&lt;-1.96," &lt; "," - "))</f>
        <v xml:space="preserve"> &gt; </v>
      </c>
      <c r="AV11" s="22" t="str">
        <f>IF(('M bm Data'!$E12-'M bm Data'!BV$6)/SQRT(('M bm Data'!$F12^2)+('M bm Data'!BV$7^2))&gt;1.96," &gt; ",IF(('M bm Data'!$E12-'M bm Data'!BV$6)/SQRT(('M bm Data'!$F12^2)+('M bm Data'!BV$7^2))&lt;-1.96," &lt; "," - "))</f>
        <v xml:space="preserve"> &gt; </v>
      </c>
      <c r="AW11" s="23">
        <f t="shared" si="3"/>
        <v>6</v>
      </c>
      <c r="AX11" s="12">
        <f t="shared" si="4"/>
        <v>2</v>
      </c>
      <c r="AY11" s="24">
        <f t="shared" si="5"/>
        <v>39</v>
      </c>
    </row>
    <row r="12" spans="1:51">
      <c r="A12" s="43" t="str">
        <f>'M bm Data'!D13</f>
        <v>New York</v>
      </c>
      <c r="B12" s="40" t="str">
        <f>IF(('M bm Data'!$E13-'M bm Data'!AB$6)/SQRT(('M bm Data'!$F13^2)+('M bm Data'!AB$7^2))&gt;1.96," &gt; ",IF(('M bm Data'!$E13-'M bm Data'!AB$6)/SQRT(('M bm Data'!$F13^2)+('M bm Data'!AB$7^2))&lt;-1.96," &lt; "," - "))</f>
        <v xml:space="preserve"> &lt; </v>
      </c>
      <c r="C12" s="21" t="str">
        <f>IF(('M bm Data'!$E13-'M bm Data'!AC$6)/SQRT(('M bm Data'!$F13^2)+('M bm Data'!AC$7^2))&gt;1.96," &gt; ",IF(('M bm Data'!$E13-'M bm Data'!AC$6)/SQRT(('M bm Data'!$F13^2)+('M bm Data'!AC$7^2))&lt;-1.96," &lt; "," - "))</f>
        <v xml:space="preserve"> &lt; </v>
      </c>
      <c r="D12" s="21" t="str">
        <f>IF(('M bm Data'!$E13-'M bm Data'!AD$6)/SQRT(('M bm Data'!$F13^2)+('M bm Data'!AD$7^2))&gt;1.96," &gt; ",IF(('M bm Data'!$E13-'M bm Data'!AD$6)/SQRT(('M bm Data'!$F13^2)+('M bm Data'!AD$7^2))&lt;-1.96," &lt; "," - "))</f>
        <v xml:space="preserve"> &lt; </v>
      </c>
      <c r="E12" s="21" t="str">
        <f>IF(('M bm Data'!$E13-'M bm Data'!AE$6)/SQRT(('M bm Data'!$F13^2)+('M bm Data'!AE$7^2))&gt;1.96," &gt; ",IF(('M bm Data'!$E13-'M bm Data'!AE$6)/SQRT(('M bm Data'!$F13^2)+('M bm Data'!AE$7^2))&lt;-1.96," &lt; "," - "))</f>
        <v xml:space="preserve"> &lt; </v>
      </c>
      <c r="F12" s="21" t="str">
        <f>IF(('M bm Data'!$E13-'M bm Data'!AF$6)/SQRT(('M bm Data'!$F13^2)+('M bm Data'!AF$7^2))&gt;1.96," &gt; ",IF(('M bm Data'!$E13-'M bm Data'!AF$6)/SQRT(('M bm Data'!$F13^2)+('M bm Data'!AF$7^2))&lt;-1.96," &lt; "," - "))</f>
        <v xml:space="preserve"> &lt; </v>
      </c>
      <c r="G12" s="21" t="str">
        <f>IF(('M bm Data'!$E13-'M bm Data'!AG$6)/SQRT(('M bm Data'!$F13^2)+('M bm Data'!AG$7^2))&gt;1.96," &gt; ",IF(('M bm Data'!$E13-'M bm Data'!AG$6)/SQRT(('M bm Data'!$F13^2)+('M bm Data'!AG$7^2))&lt;-1.96," &lt; "," - "))</f>
        <v xml:space="preserve"> &lt; </v>
      </c>
      <c r="H12" s="21" t="str">
        <f>IF(('M bm Data'!$E13-'M bm Data'!AH$6)/SQRT(('M bm Data'!$F13^2)+('M bm Data'!AH$7^2))&gt;1.96," &gt; ",IF(('M bm Data'!$E13-'M bm Data'!AH$6)/SQRT(('M bm Data'!$F13^2)+('M bm Data'!AH$7^2))&lt;-1.96," &lt; "," - "))</f>
        <v xml:space="preserve"> - </v>
      </c>
      <c r="I12" s="21" t="str">
        <f>IF(('M bm Data'!$E13-'M bm Data'!AI$6)/SQRT(('M bm Data'!$F13^2)+('M bm Data'!AI$7^2))&gt;1.96," &gt; ",IF(('M bm Data'!$E13-'M bm Data'!AI$6)/SQRT(('M bm Data'!$F13^2)+('M bm Data'!AI$7^2))&lt;-1.96," &lt; "," - "))</f>
        <v xml:space="preserve"> - </v>
      </c>
      <c r="J12" s="21" t="str">
        <f>IF(('M bm Data'!$E13-'M bm Data'!AJ$6)/SQRT(('M bm Data'!$F13^2)+('M bm Data'!AJ$7^2))&gt;1.96," &gt; ",IF(('M bm Data'!$E13-'M bm Data'!AJ$6)/SQRT(('M bm Data'!$F13^2)+('M bm Data'!AJ$7^2))&lt;-1.96," &lt; "," - "))</f>
        <v xml:space="preserve"> - </v>
      </c>
      <c r="K12" s="21" t="str">
        <f>IF(('M bm Data'!$E13-'M bm Data'!AK$6)/SQRT(('M bm Data'!$F13^2)+('M bm Data'!AK$7^2))&gt;1.96," &gt; ",IF(('M bm Data'!$E13-'M bm Data'!AK$6)/SQRT(('M bm Data'!$F13^2)+('M bm Data'!AK$7^2))&lt;-1.96," &lt; "," - "))</f>
        <v xml:space="preserve"> &gt; </v>
      </c>
      <c r="L12" s="21" t="str">
        <f>IF(('M bm Data'!$E13-'M bm Data'!AL$6)/SQRT(('M bm Data'!$F13^2)+('M bm Data'!AL$7^2))&gt;1.96," &gt; ",IF(('M bm Data'!$E13-'M bm Data'!AL$6)/SQRT(('M bm Data'!$F13^2)+('M bm Data'!AL$7^2))&lt;-1.96," &lt; "," - "))</f>
        <v xml:space="preserve"> &gt; </v>
      </c>
      <c r="M12" s="21" t="str">
        <f>IF(('M bm Data'!$E13-'M bm Data'!AM$6)/SQRT(('M bm Data'!$F13^2)+('M bm Data'!AM$7^2))&gt;1.96," &gt; ",IF(('M bm Data'!$E13-'M bm Data'!AM$6)/SQRT(('M bm Data'!$F13^2)+('M bm Data'!AM$7^2))&lt;-1.96," &lt; "," - "))</f>
        <v xml:space="preserve"> &gt; </v>
      </c>
      <c r="N12" s="21" t="str">
        <f>IF(('M bm Data'!$E13-'M bm Data'!AN$6)/SQRT(('M bm Data'!$F13^2)+('M bm Data'!AN$7^2))&gt;1.96," &gt; ",IF(('M bm Data'!$E13-'M bm Data'!AN$6)/SQRT(('M bm Data'!$F13^2)+('M bm Data'!AN$7^2))&lt;-1.96," &lt; "," - "))</f>
        <v xml:space="preserve"> &gt; </v>
      </c>
      <c r="O12" s="21" t="str">
        <f>IF(('M bm Data'!$E13-'M bm Data'!AO$6)/SQRT(('M bm Data'!$F13^2)+('M bm Data'!AO$7^2))&gt;1.96," &gt; ",IF(('M bm Data'!$E13-'M bm Data'!AO$6)/SQRT(('M bm Data'!$F13^2)+('M bm Data'!AO$7^2))&lt;-1.96," &lt; "," - "))</f>
        <v xml:space="preserve"> &gt; </v>
      </c>
      <c r="P12" s="21" t="str">
        <f>IF(('M bm Data'!$E13-'M bm Data'!AP$6)/SQRT(('M bm Data'!$F13^2)+('M bm Data'!AP$7^2))&gt;1.96," &gt; ",IF(('M bm Data'!$E13-'M bm Data'!AP$6)/SQRT(('M bm Data'!$F13^2)+('M bm Data'!AP$7^2))&lt;-1.96," &lt; "," - "))</f>
        <v xml:space="preserve"> &gt; </v>
      </c>
      <c r="Q12" s="21" t="str">
        <f>IF(('M bm Data'!$E13-'M bm Data'!AQ$6)/SQRT(('M bm Data'!$F13^2)+('M bm Data'!AQ$7^2))&gt;1.96," &gt; ",IF(('M bm Data'!$E13-'M bm Data'!AQ$6)/SQRT(('M bm Data'!$F13^2)+('M bm Data'!AQ$7^2))&lt;-1.96," &lt; "," - "))</f>
        <v xml:space="preserve"> &gt; </v>
      </c>
      <c r="R12" s="21" t="str">
        <f>IF(('M bm Data'!$E13-'M bm Data'!AR$6)/SQRT(('M bm Data'!$F13^2)+('M bm Data'!AR$7^2))&gt;1.96," &gt; ",IF(('M bm Data'!$E13-'M bm Data'!AR$6)/SQRT(('M bm Data'!$F13^2)+('M bm Data'!AR$7^2))&lt;-1.96," &lt; "," - "))</f>
        <v xml:space="preserve"> &gt; </v>
      </c>
      <c r="S12" s="21" t="str">
        <f>IF(('M bm Data'!$E13-'M bm Data'!AS$6)/SQRT(('M bm Data'!$F13^2)+('M bm Data'!AS$7^2))&gt;1.96," &gt; ",IF(('M bm Data'!$E13-'M bm Data'!AS$6)/SQRT(('M bm Data'!$F13^2)+('M bm Data'!AS$7^2))&lt;-1.96," &lt; "," - "))</f>
        <v xml:space="preserve"> &gt; </v>
      </c>
      <c r="T12" s="21" t="str">
        <f>IF(('M bm Data'!$E13-'M bm Data'!AT$6)/SQRT(('M bm Data'!$F13^2)+('M bm Data'!AT$7^2))&gt;1.96," &gt; ",IF(('M bm Data'!$E13-'M bm Data'!AT$6)/SQRT(('M bm Data'!$F13^2)+('M bm Data'!AT$7^2))&lt;-1.96," &lt; "," - "))</f>
        <v xml:space="preserve"> &gt; </v>
      </c>
      <c r="U12" s="21" t="str">
        <f>IF(('M bm Data'!$E13-'M bm Data'!AU$6)/SQRT(('M bm Data'!$F13^2)+('M bm Data'!AU$7^2))&gt;1.96," &gt; ",IF(('M bm Data'!$E13-'M bm Data'!AU$6)/SQRT(('M bm Data'!$F13^2)+('M bm Data'!AU$7^2))&lt;-1.96," &lt; "," - "))</f>
        <v xml:space="preserve"> &gt; </v>
      </c>
      <c r="V12" s="21" t="str">
        <f>IF(('M bm Data'!$E13-'M bm Data'!AV$6)/SQRT(('M bm Data'!$F13^2)+('M bm Data'!AV$7^2))&gt;1.96," &gt; ",IF(('M bm Data'!$E13-'M bm Data'!AV$6)/SQRT(('M bm Data'!$F13^2)+('M bm Data'!AV$7^2))&lt;-1.96," &lt; "," - "))</f>
        <v xml:space="preserve"> &gt; </v>
      </c>
      <c r="W12" s="21" t="str">
        <f>IF(('M bm Data'!$E13-'M bm Data'!AW$6)/SQRT(('M bm Data'!$F13^2)+('M bm Data'!AW$7^2))&gt;1.96," &gt; ",IF(('M bm Data'!$E13-'M bm Data'!AW$6)/SQRT(('M bm Data'!$F13^2)+('M bm Data'!AW$7^2))&lt;-1.96," &lt; "," - "))</f>
        <v xml:space="preserve"> &gt; </v>
      </c>
      <c r="X12" s="21" t="str">
        <f>IF(('M bm Data'!$E13-'M bm Data'!AX$6)/SQRT(('M bm Data'!$F13^2)+('M bm Data'!AX$7^2))&gt;1.96," &gt; ",IF(('M bm Data'!$E13-'M bm Data'!AX$6)/SQRT(('M bm Data'!$F13^2)+('M bm Data'!AX$7^2))&lt;-1.96," &lt; "," - "))</f>
        <v xml:space="preserve"> &gt; </v>
      </c>
      <c r="Y12" s="21" t="str">
        <f>IF(('M bm Data'!$E13-'M bm Data'!AY$6)/SQRT(('M bm Data'!$F13^2)+('M bm Data'!AY$7^2))&gt;1.96," &gt; ",IF(('M bm Data'!$E13-'M bm Data'!AY$6)/SQRT(('M bm Data'!$F13^2)+('M bm Data'!AY$7^2))&lt;-1.96," &lt; "," - "))</f>
        <v xml:space="preserve"> &gt; </v>
      </c>
      <c r="Z12" s="21" t="str">
        <f>IF(('M bm Data'!$E13-'M bm Data'!AZ$6)/SQRT(('M bm Data'!$F13^2)+('M bm Data'!AZ$7^2))&gt;1.96," &gt; ",IF(('M bm Data'!$E13-'M bm Data'!AZ$6)/SQRT(('M bm Data'!$F13^2)+('M bm Data'!AZ$7^2))&lt;-1.96," &lt; "," - "))</f>
        <v xml:space="preserve"> &gt; </v>
      </c>
      <c r="AA12" s="21" t="str">
        <f>IF(('M bm Data'!$E13-'M bm Data'!BA$6)/SQRT(('M bm Data'!$F13^2)+('M bm Data'!BA$7^2))&gt;1.96," &gt; ",IF(('M bm Data'!$E13-'M bm Data'!BA$6)/SQRT(('M bm Data'!$F13^2)+('M bm Data'!BA$7^2))&lt;-1.96," &lt; "," - "))</f>
        <v xml:space="preserve"> &gt; </v>
      </c>
      <c r="AB12" s="21" t="str">
        <f>IF(('M bm Data'!$E13-'M bm Data'!BB$6)/SQRT(('M bm Data'!$F13^2)+('M bm Data'!BB$7^2))&gt;1.96," &gt; ",IF(('M bm Data'!$E13-'M bm Data'!BB$6)/SQRT(('M bm Data'!$F13^2)+('M bm Data'!BB$7^2))&lt;-1.96," &lt; "," - "))</f>
        <v xml:space="preserve"> &gt; </v>
      </c>
      <c r="AC12" s="21" t="str">
        <f>IF(('M bm Data'!$E13-'M bm Data'!BC$6)/SQRT(('M bm Data'!$F13^2)+('M bm Data'!BC$7^2))&gt;1.96," &gt; ",IF(('M bm Data'!$E13-'M bm Data'!BC$6)/SQRT(('M bm Data'!$F13^2)+('M bm Data'!BC$7^2))&lt;-1.96," &lt; "," - "))</f>
        <v xml:space="preserve"> &gt; </v>
      </c>
      <c r="AD12" s="21" t="str">
        <f>IF(('M bm Data'!$E13-'M bm Data'!BD$6)/SQRT(('M bm Data'!$F13^2)+('M bm Data'!BD$7^2))&gt;1.96," &gt; ",IF(('M bm Data'!$E13-'M bm Data'!BD$6)/SQRT(('M bm Data'!$F13^2)+('M bm Data'!BD$7^2))&lt;-1.96," &lt; "," - "))</f>
        <v xml:space="preserve"> &gt; </v>
      </c>
      <c r="AE12" s="21" t="str">
        <f>IF(('M bm Data'!$E13-'M bm Data'!BE$6)/SQRT(('M bm Data'!$F13^2)+('M bm Data'!BE$7^2))&gt;1.96," &gt; ",IF(('M bm Data'!$E13-'M bm Data'!BE$6)/SQRT(('M bm Data'!$F13^2)+('M bm Data'!BE$7^2))&lt;-1.96," &lt; "," - "))</f>
        <v xml:space="preserve"> &gt; </v>
      </c>
      <c r="AF12" s="21" t="str">
        <f>IF(('M bm Data'!$E13-'M bm Data'!BF$6)/SQRT(('M bm Data'!$F13^2)+('M bm Data'!BF$7^2))&gt;1.96," &gt; ",IF(('M bm Data'!$E13-'M bm Data'!BF$6)/SQRT(('M bm Data'!$F13^2)+('M bm Data'!BF$7^2))&lt;-1.96," &lt; "," - "))</f>
        <v xml:space="preserve"> &gt; </v>
      </c>
      <c r="AG12" s="21" t="str">
        <f>IF(('M bm Data'!$E13-'M bm Data'!BG$6)/SQRT(('M bm Data'!$F13^2)+('M bm Data'!BG$7^2))&gt;1.96," &gt; ",IF(('M bm Data'!$E13-'M bm Data'!BG$6)/SQRT(('M bm Data'!$F13^2)+('M bm Data'!BG$7^2))&lt;-1.96," &lt; "," - "))</f>
        <v xml:space="preserve"> &gt; </v>
      </c>
      <c r="AH12" s="21" t="str">
        <f>IF(('M bm Data'!$E13-'M bm Data'!BH$6)/SQRT(('M bm Data'!$F13^2)+('M bm Data'!BH$7^2))&gt;1.96," &gt; ",IF(('M bm Data'!$E13-'M bm Data'!BH$6)/SQRT(('M bm Data'!$F13^2)+('M bm Data'!BH$7^2))&lt;-1.96," &lt; "," - "))</f>
        <v xml:space="preserve"> &gt; </v>
      </c>
      <c r="AI12" s="21" t="str">
        <f>IF(('M bm Data'!$E13-'M bm Data'!BI$6)/SQRT(('M bm Data'!$F13^2)+('M bm Data'!BI$7^2))&gt;1.96," &gt; ",IF(('M bm Data'!$E13-'M bm Data'!BI$6)/SQRT(('M bm Data'!$F13^2)+('M bm Data'!BI$7^2))&lt;-1.96," &lt; "," - "))</f>
        <v xml:space="preserve"> &gt; </v>
      </c>
      <c r="AJ12" s="21" t="str">
        <f>IF(('M bm Data'!$E13-'M bm Data'!BJ$6)/SQRT(('M bm Data'!$F13^2)+('M bm Data'!BJ$7^2))&gt;1.96," &gt; ",IF(('M bm Data'!$E13-'M bm Data'!BJ$6)/SQRT(('M bm Data'!$F13^2)+('M bm Data'!BJ$7^2))&lt;-1.96," &lt; "," - "))</f>
        <v xml:space="preserve"> &gt; </v>
      </c>
      <c r="AK12" s="21" t="str">
        <f>IF(('M bm Data'!$E13-'M bm Data'!BK$6)/SQRT(('M bm Data'!$F13^2)+('M bm Data'!BK$7^2))&gt;1.96," &gt; ",IF(('M bm Data'!$E13-'M bm Data'!BK$6)/SQRT(('M bm Data'!$F13^2)+('M bm Data'!BK$7^2))&lt;-1.96," &lt; "," - "))</f>
        <v xml:space="preserve"> &gt; </v>
      </c>
      <c r="AL12" s="21" t="str">
        <f>IF(('M bm Data'!$E13-'M bm Data'!BL$6)/SQRT(('M bm Data'!$F13^2)+('M bm Data'!BL$7^2))&gt;1.96," &gt; ",IF(('M bm Data'!$E13-'M bm Data'!BL$6)/SQRT(('M bm Data'!$F13^2)+('M bm Data'!BL$7^2))&lt;-1.96," &lt; "," - "))</f>
        <v xml:space="preserve"> &gt; </v>
      </c>
      <c r="AM12" s="21" t="str">
        <f>IF(('M bm Data'!$E13-'M bm Data'!BM$6)/SQRT(('M bm Data'!$F13^2)+('M bm Data'!BM$7^2))&gt;1.96," &gt; ",IF(('M bm Data'!$E13-'M bm Data'!BM$6)/SQRT(('M bm Data'!$F13^2)+('M bm Data'!BM$7^2))&lt;-1.96," &lt; "," - "))</f>
        <v xml:space="preserve"> &gt; </v>
      </c>
      <c r="AN12" s="21" t="str">
        <f>IF(('M bm Data'!$E13-'M bm Data'!BN$6)/SQRT(('M bm Data'!$F13^2)+('M bm Data'!BN$7^2))&gt;1.96," &gt; ",IF(('M bm Data'!$E13-'M bm Data'!BN$6)/SQRT(('M bm Data'!$F13^2)+('M bm Data'!BN$7^2))&lt;-1.96," &lt; "," - "))</f>
        <v xml:space="preserve"> &gt; </v>
      </c>
      <c r="AO12" s="21" t="str">
        <f>IF(('M bm Data'!$E13-'M bm Data'!BO$6)/SQRT(('M bm Data'!$F13^2)+('M bm Data'!BO$7^2))&gt;1.96," &gt; ",IF(('M bm Data'!$E13-'M bm Data'!BO$6)/SQRT(('M bm Data'!$F13^2)+('M bm Data'!BO$7^2))&lt;-1.96," &lt; "," - "))</f>
        <v xml:space="preserve"> &gt; </v>
      </c>
      <c r="AP12" s="21" t="str">
        <f>IF(('M bm Data'!$E13-'M bm Data'!BP$6)/SQRT(('M bm Data'!$F13^2)+('M bm Data'!BP$7^2))&gt;1.96," &gt; ",IF(('M bm Data'!$E13-'M bm Data'!BP$6)/SQRT(('M bm Data'!$F13^2)+('M bm Data'!BP$7^2))&lt;-1.96," &lt; "," - "))</f>
        <v xml:space="preserve"> &gt; </v>
      </c>
      <c r="AQ12" s="21" t="str">
        <f>IF(('M bm Data'!$E13-'M bm Data'!BQ$6)/SQRT(('M bm Data'!$F13^2)+('M bm Data'!BQ$7^2))&gt;1.96," &gt; ",IF(('M bm Data'!$E13-'M bm Data'!BQ$6)/SQRT(('M bm Data'!$F13^2)+('M bm Data'!BQ$7^2))&lt;-1.96," &lt; "," - "))</f>
        <v xml:space="preserve"> &gt; </v>
      </c>
      <c r="AR12" s="21" t="str">
        <f>IF(('M bm Data'!$E13-'M bm Data'!BR$6)/SQRT(('M bm Data'!$F13^2)+('M bm Data'!BR$7^2))&gt;1.96," &gt; ",IF(('M bm Data'!$E13-'M bm Data'!BR$6)/SQRT(('M bm Data'!$F13^2)+('M bm Data'!BR$7^2))&lt;-1.96," &lt; "," - "))</f>
        <v xml:space="preserve"> &gt; </v>
      </c>
      <c r="AS12" s="21" t="str">
        <f>IF(('M bm Data'!$E13-'M bm Data'!BS$6)/SQRT(('M bm Data'!$F13^2)+('M bm Data'!BS$7^2))&gt;1.96," &gt; ",IF(('M bm Data'!$E13-'M bm Data'!BS$6)/SQRT(('M bm Data'!$F13^2)+('M bm Data'!BS$7^2))&lt;-1.96," &lt; "," - "))</f>
        <v xml:space="preserve"> &gt; </v>
      </c>
      <c r="AT12" s="21" t="str">
        <f>IF(('M bm Data'!$E13-'M bm Data'!BT$6)/SQRT(('M bm Data'!$F13^2)+('M bm Data'!BT$7^2))&gt;1.96," &gt; ",IF(('M bm Data'!$E13-'M bm Data'!BT$6)/SQRT(('M bm Data'!$F13^2)+('M bm Data'!BT$7^2))&lt;-1.96," &lt; "," - "))</f>
        <v xml:space="preserve"> &gt; </v>
      </c>
      <c r="AU12" s="21" t="str">
        <f>IF(('M bm Data'!$E13-'M bm Data'!BU$6)/SQRT(('M bm Data'!$F13^2)+('M bm Data'!BU$7^2))&gt;1.96," &gt; ",IF(('M bm Data'!$E13-'M bm Data'!BU$6)/SQRT(('M bm Data'!$F13^2)+('M bm Data'!BU$7^2))&lt;-1.96," &lt; "," - "))</f>
        <v xml:space="preserve"> &gt; </v>
      </c>
      <c r="AV12" s="22" t="str">
        <f>IF(('M bm Data'!$E13-'M bm Data'!BV$6)/SQRT(('M bm Data'!$F13^2)+('M bm Data'!BV$7^2))&gt;1.96," &gt; ",IF(('M bm Data'!$E13-'M bm Data'!BV$6)/SQRT(('M bm Data'!$F13^2)+('M bm Data'!BV$7^2))&lt;-1.96," &lt; "," - "))</f>
        <v xml:space="preserve"> &gt; </v>
      </c>
      <c r="AW12" s="23">
        <f t="shared" si="3"/>
        <v>6</v>
      </c>
      <c r="AX12" s="12">
        <f t="shared" si="4"/>
        <v>3</v>
      </c>
      <c r="AY12" s="24">
        <f t="shared" si="5"/>
        <v>38</v>
      </c>
    </row>
    <row r="13" spans="1:51">
      <c r="A13" s="43" t="str">
        <f>'M bm Data'!D14</f>
        <v>Wyoming</v>
      </c>
      <c r="B13" s="40" t="str">
        <f>IF(('M bm Data'!$E14-'M bm Data'!AB$6)/SQRT(('M bm Data'!$F14^2)+('M bm Data'!AB$7^2))&gt;1.96," &gt; ",IF(('M bm Data'!$E14-'M bm Data'!AB$6)/SQRT(('M bm Data'!$F14^2)+('M bm Data'!AB$7^2))&lt;-1.96," &lt; "," - "))</f>
        <v xml:space="preserve"> &lt; </v>
      </c>
      <c r="C13" s="21" t="str">
        <f>IF(('M bm Data'!$E14-'M bm Data'!AC$6)/SQRT(('M bm Data'!$F14^2)+('M bm Data'!AC$7^2))&gt;1.96," &gt; ",IF(('M bm Data'!$E14-'M bm Data'!AC$6)/SQRT(('M bm Data'!$F14^2)+('M bm Data'!AC$7^2))&lt;-1.96," &lt; "," - "))</f>
        <v xml:space="preserve"> &lt; </v>
      </c>
      <c r="D13" s="21" t="str">
        <f>IF(('M bm Data'!$E14-'M bm Data'!AD$6)/SQRT(('M bm Data'!$F14^2)+('M bm Data'!AD$7^2))&gt;1.96," &gt; ",IF(('M bm Data'!$E14-'M bm Data'!AD$6)/SQRT(('M bm Data'!$F14^2)+('M bm Data'!AD$7^2))&lt;-1.96," &lt; "," - "))</f>
        <v xml:space="preserve"> &lt; </v>
      </c>
      <c r="E13" s="21" t="str">
        <f>IF(('M bm Data'!$E14-'M bm Data'!AE$6)/SQRT(('M bm Data'!$F14^2)+('M bm Data'!AE$7^2))&gt;1.96," &gt; ",IF(('M bm Data'!$E14-'M bm Data'!AE$6)/SQRT(('M bm Data'!$F14^2)+('M bm Data'!AE$7^2))&lt;-1.96," &lt; "," - "))</f>
        <v xml:space="preserve"> &lt; </v>
      </c>
      <c r="F13" s="21" t="str">
        <f>IF(('M bm Data'!$E14-'M bm Data'!AF$6)/SQRT(('M bm Data'!$F14^2)+('M bm Data'!AF$7^2))&gt;1.96," &gt; ",IF(('M bm Data'!$E14-'M bm Data'!AF$6)/SQRT(('M bm Data'!$F14^2)+('M bm Data'!AF$7^2))&lt;-1.96," &lt; "," - "))</f>
        <v xml:space="preserve"> &lt; </v>
      </c>
      <c r="G13" s="21" t="str">
        <f>IF(('M bm Data'!$E14-'M bm Data'!AG$6)/SQRT(('M bm Data'!$F14^2)+('M bm Data'!AG$7^2))&gt;1.96," &gt; ",IF(('M bm Data'!$E14-'M bm Data'!AG$6)/SQRT(('M bm Data'!$F14^2)+('M bm Data'!AG$7^2))&lt;-1.96," &lt; "," - "))</f>
        <v xml:space="preserve"> &lt; </v>
      </c>
      <c r="H13" s="21" t="str">
        <f>IF(('M bm Data'!$E14-'M bm Data'!AH$6)/SQRT(('M bm Data'!$F14^2)+('M bm Data'!AH$7^2))&gt;1.96," &gt; ",IF(('M bm Data'!$E14-'M bm Data'!AH$6)/SQRT(('M bm Data'!$F14^2)+('M bm Data'!AH$7^2))&lt;-1.96," &lt; "," - "))</f>
        <v xml:space="preserve"> - </v>
      </c>
      <c r="I13" s="21" t="str">
        <f>IF(('M bm Data'!$E14-'M bm Data'!AI$6)/SQRT(('M bm Data'!$F14^2)+('M bm Data'!AI$7^2))&gt;1.96," &gt; ",IF(('M bm Data'!$E14-'M bm Data'!AI$6)/SQRT(('M bm Data'!$F14^2)+('M bm Data'!AI$7^2))&lt;-1.96," &lt; "," - "))</f>
        <v xml:space="preserve"> - </v>
      </c>
      <c r="J13" s="21" t="str">
        <f>IF(('M bm Data'!$E14-'M bm Data'!AJ$6)/SQRT(('M bm Data'!$F14^2)+('M bm Data'!AJ$7^2))&gt;1.96," &gt; ",IF(('M bm Data'!$E14-'M bm Data'!AJ$6)/SQRT(('M bm Data'!$F14^2)+('M bm Data'!AJ$7^2))&lt;-1.96," &lt; "," - "))</f>
        <v xml:space="preserve"> - </v>
      </c>
      <c r="K13" s="21" t="str">
        <f>IF(('M bm Data'!$E14-'M bm Data'!AK$6)/SQRT(('M bm Data'!$F14^2)+('M bm Data'!AK$7^2))&gt;1.96," &gt; ",IF(('M bm Data'!$E14-'M bm Data'!AK$6)/SQRT(('M bm Data'!$F14^2)+('M bm Data'!AK$7^2))&lt;-1.96," &lt; "," - "))</f>
        <v xml:space="preserve"> &gt; </v>
      </c>
      <c r="L13" s="21" t="str">
        <f>IF(('M bm Data'!$E14-'M bm Data'!AL$6)/SQRT(('M bm Data'!$F14^2)+('M bm Data'!AL$7^2))&gt;1.96," &gt; ",IF(('M bm Data'!$E14-'M bm Data'!AL$6)/SQRT(('M bm Data'!$F14^2)+('M bm Data'!AL$7^2))&lt;-1.96," &lt; "," - "))</f>
        <v xml:space="preserve"> &gt; </v>
      </c>
      <c r="M13" s="21" t="str">
        <f>IF(('M bm Data'!$E14-'M bm Data'!AM$6)/SQRT(('M bm Data'!$F14^2)+('M bm Data'!AM$7^2))&gt;1.96," &gt; ",IF(('M bm Data'!$E14-'M bm Data'!AM$6)/SQRT(('M bm Data'!$F14^2)+('M bm Data'!AM$7^2))&lt;-1.96," &lt; "," - "))</f>
        <v xml:space="preserve"> &gt; </v>
      </c>
      <c r="N13" s="21" t="str">
        <f>IF(('M bm Data'!$E14-'M bm Data'!AN$6)/SQRT(('M bm Data'!$F14^2)+('M bm Data'!AN$7^2))&gt;1.96," &gt; ",IF(('M bm Data'!$E14-'M bm Data'!AN$6)/SQRT(('M bm Data'!$F14^2)+('M bm Data'!AN$7^2))&lt;-1.96," &lt; "," - "))</f>
        <v xml:space="preserve"> &gt; </v>
      </c>
      <c r="O13" s="21" t="str">
        <f>IF(('M bm Data'!$E14-'M bm Data'!AO$6)/SQRT(('M bm Data'!$F14^2)+('M bm Data'!AO$7^2))&gt;1.96," &gt; ",IF(('M bm Data'!$E14-'M bm Data'!AO$6)/SQRT(('M bm Data'!$F14^2)+('M bm Data'!AO$7^2))&lt;-1.96," &lt; "," - "))</f>
        <v xml:space="preserve"> &gt; </v>
      </c>
      <c r="P13" s="21" t="str">
        <f>IF(('M bm Data'!$E14-'M bm Data'!AP$6)/SQRT(('M bm Data'!$F14^2)+('M bm Data'!AP$7^2))&gt;1.96," &gt; ",IF(('M bm Data'!$E14-'M bm Data'!AP$6)/SQRT(('M bm Data'!$F14^2)+('M bm Data'!AP$7^2))&lt;-1.96," &lt; "," - "))</f>
        <v xml:space="preserve"> &gt; </v>
      </c>
      <c r="Q13" s="21" t="str">
        <f>IF(('M bm Data'!$E14-'M bm Data'!AQ$6)/SQRT(('M bm Data'!$F14^2)+('M bm Data'!AQ$7^2))&gt;1.96," &gt; ",IF(('M bm Data'!$E14-'M bm Data'!AQ$6)/SQRT(('M bm Data'!$F14^2)+('M bm Data'!AQ$7^2))&lt;-1.96," &lt; "," - "))</f>
        <v xml:space="preserve"> &gt; </v>
      </c>
      <c r="R13" s="21" t="str">
        <f>IF(('M bm Data'!$E14-'M bm Data'!AR$6)/SQRT(('M bm Data'!$F14^2)+('M bm Data'!AR$7^2))&gt;1.96," &gt; ",IF(('M bm Data'!$E14-'M bm Data'!AR$6)/SQRT(('M bm Data'!$F14^2)+('M bm Data'!AR$7^2))&lt;-1.96," &lt; "," - "))</f>
        <v xml:space="preserve"> &gt; </v>
      </c>
      <c r="S13" s="21" t="str">
        <f>IF(('M bm Data'!$E14-'M bm Data'!AS$6)/SQRT(('M bm Data'!$F14^2)+('M bm Data'!AS$7^2))&gt;1.96," &gt; ",IF(('M bm Data'!$E14-'M bm Data'!AS$6)/SQRT(('M bm Data'!$F14^2)+('M bm Data'!AS$7^2))&lt;-1.96," &lt; "," - "))</f>
        <v xml:space="preserve"> &gt; </v>
      </c>
      <c r="T13" s="21" t="str">
        <f>IF(('M bm Data'!$E14-'M bm Data'!AT$6)/SQRT(('M bm Data'!$F14^2)+('M bm Data'!AT$7^2))&gt;1.96," &gt; ",IF(('M bm Data'!$E14-'M bm Data'!AT$6)/SQRT(('M bm Data'!$F14^2)+('M bm Data'!AT$7^2))&lt;-1.96," &lt; "," - "))</f>
        <v xml:space="preserve"> &gt; </v>
      </c>
      <c r="U13" s="21" t="str">
        <f>IF(('M bm Data'!$E14-'M bm Data'!AU$6)/SQRT(('M bm Data'!$F14^2)+('M bm Data'!AU$7^2))&gt;1.96," &gt; ",IF(('M bm Data'!$E14-'M bm Data'!AU$6)/SQRT(('M bm Data'!$F14^2)+('M bm Data'!AU$7^2))&lt;-1.96," &lt; "," - "))</f>
        <v xml:space="preserve"> &gt; </v>
      </c>
      <c r="V13" s="21" t="str">
        <f>IF(('M bm Data'!$E14-'M bm Data'!AV$6)/SQRT(('M bm Data'!$F14^2)+('M bm Data'!AV$7^2))&gt;1.96," &gt; ",IF(('M bm Data'!$E14-'M bm Data'!AV$6)/SQRT(('M bm Data'!$F14^2)+('M bm Data'!AV$7^2))&lt;-1.96," &lt; "," - "))</f>
        <v xml:space="preserve"> &gt; </v>
      </c>
      <c r="W13" s="21" t="str">
        <f>IF(('M bm Data'!$E14-'M bm Data'!AW$6)/SQRT(('M bm Data'!$F14^2)+('M bm Data'!AW$7^2))&gt;1.96," &gt; ",IF(('M bm Data'!$E14-'M bm Data'!AW$6)/SQRT(('M bm Data'!$F14^2)+('M bm Data'!AW$7^2))&lt;-1.96," &lt; "," - "))</f>
        <v xml:space="preserve"> &gt; </v>
      </c>
      <c r="X13" s="21" t="str">
        <f>IF(('M bm Data'!$E14-'M bm Data'!AX$6)/SQRT(('M bm Data'!$F14^2)+('M bm Data'!AX$7^2))&gt;1.96," &gt; ",IF(('M bm Data'!$E14-'M bm Data'!AX$6)/SQRT(('M bm Data'!$F14^2)+('M bm Data'!AX$7^2))&lt;-1.96," &lt; "," - "))</f>
        <v xml:space="preserve"> &gt; </v>
      </c>
      <c r="Y13" s="21" t="str">
        <f>IF(('M bm Data'!$E14-'M bm Data'!AY$6)/SQRT(('M bm Data'!$F14^2)+('M bm Data'!AY$7^2))&gt;1.96," &gt; ",IF(('M bm Data'!$E14-'M bm Data'!AY$6)/SQRT(('M bm Data'!$F14^2)+('M bm Data'!AY$7^2))&lt;-1.96," &lt; "," - "))</f>
        <v xml:space="preserve"> &gt; </v>
      </c>
      <c r="Z13" s="21" t="str">
        <f>IF(('M bm Data'!$E14-'M bm Data'!AZ$6)/SQRT(('M bm Data'!$F14^2)+('M bm Data'!AZ$7^2))&gt;1.96," &gt; ",IF(('M bm Data'!$E14-'M bm Data'!AZ$6)/SQRT(('M bm Data'!$F14^2)+('M bm Data'!AZ$7^2))&lt;-1.96," &lt; "," - "))</f>
        <v xml:space="preserve"> &gt; </v>
      </c>
      <c r="AA13" s="21" t="str">
        <f>IF(('M bm Data'!$E14-'M bm Data'!BA$6)/SQRT(('M bm Data'!$F14^2)+('M bm Data'!BA$7^2))&gt;1.96," &gt; ",IF(('M bm Data'!$E14-'M bm Data'!BA$6)/SQRT(('M bm Data'!$F14^2)+('M bm Data'!BA$7^2))&lt;-1.96," &lt; "," - "))</f>
        <v xml:space="preserve"> &gt; </v>
      </c>
      <c r="AB13" s="21" t="str">
        <f>IF(('M bm Data'!$E14-'M bm Data'!BB$6)/SQRT(('M bm Data'!$F14^2)+('M bm Data'!BB$7^2))&gt;1.96," &gt; ",IF(('M bm Data'!$E14-'M bm Data'!BB$6)/SQRT(('M bm Data'!$F14^2)+('M bm Data'!BB$7^2))&lt;-1.96," &lt; "," - "))</f>
        <v xml:space="preserve"> &gt; </v>
      </c>
      <c r="AC13" s="21" t="str">
        <f>IF(('M bm Data'!$E14-'M bm Data'!BC$6)/SQRT(('M bm Data'!$F14^2)+('M bm Data'!BC$7^2))&gt;1.96," &gt; ",IF(('M bm Data'!$E14-'M bm Data'!BC$6)/SQRT(('M bm Data'!$F14^2)+('M bm Data'!BC$7^2))&lt;-1.96," &lt; "," - "))</f>
        <v xml:space="preserve"> &gt; </v>
      </c>
      <c r="AD13" s="21" t="str">
        <f>IF(('M bm Data'!$E14-'M bm Data'!BD$6)/SQRT(('M bm Data'!$F14^2)+('M bm Data'!BD$7^2))&gt;1.96," &gt; ",IF(('M bm Data'!$E14-'M bm Data'!BD$6)/SQRT(('M bm Data'!$F14^2)+('M bm Data'!BD$7^2))&lt;-1.96," &lt; "," - "))</f>
        <v xml:space="preserve"> &gt; </v>
      </c>
      <c r="AE13" s="21" t="str">
        <f>IF(('M bm Data'!$E14-'M bm Data'!BE$6)/SQRT(('M bm Data'!$F14^2)+('M bm Data'!BE$7^2))&gt;1.96," &gt; ",IF(('M bm Data'!$E14-'M bm Data'!BE$6)/SQRT(('M bm Data'!$F14^2)+('M bm Data'!BE$7^2))&lt;-1.96," &lt; "," - "))</f>
        <v xml:space="preserve"> &gt; </v>
      </c>
      <c r="AF13" s="21" t="str">
        <f>IF(('M bm Data'!$E14-'M bm Data'!BF$6)/SQRT(('M bm Data'!$F14^2)+('M bm Data'!BF$7^2))&gt;1.96," &gt; ",IF(('M bm Data'!$E14-'M bm Data'!BF$6)/SQRT(('M bm Data'!$F14^2)+('M bm Data'!BF$7^2))&lt;-1.96," &lt; "," - "))</f>
        <v xml:space="preserve"> &gt; </v>
      </c>
      <c r="AG13" s="21" t="str">
        <f>IF(('M bm Data'!$E14-'M bm Data'!BG$6)/SQRT(('M bm Data'!$F14^2)+('M bm Data'!BG$7^2))&gt;1.96," &gt; ",IF(('M bm Data'!$E14-'M bm Data'!BG$6)/SQRT(('M bm Data'!$F14^2)+('M bm Data'!BG$7^2))&lt;-1.96," &lt; "," - "))</f>
        <v xml:space="preserve"> &gt; </v>
      </c>
      <c r="AH13" s="21" t="str">
        <f>IF(('M bm Data'!$E14-'M bm Data'!BH$6)/SQRT(('M bm Data'!$F14^2)+('M bm Data'!BH$7^2))&gt;1.96," &gt; ",IF(('M bm Data'!$E14-'M bm Data'!BH$6)/SQRT(('M bm Data'!$F14^2)+('M bm Data'!BH$7^2))&lt;-1.96," &lt; "," - "))</f>
        <v xml:space="preserve"> &gt; </v>
      </c>
      <c r="AI13" s="21" t="str">
        <f>IF(('M bm Data'!$E14-'M bm Data'!BI$6)/SQRT(('M bm Data'!$F14^2)+('M bm Data'!BI$7^2))&gt;1.96," &gt; ",IF(('M bm Data'!$E14-'M bm Data'!BI$6)/SQRT(('M bm Data'!$F14^2)+('M bm Data'!BI$7^2))&lt;-1.96," &lt; "," - "))</f>
        <v xml:space="preserve"> &gt; </v>
      </c>
      <c r="AJ13" s="21" t="str">
        <f>IF(('M bm Data'!$E14-'M bm Data'!BJ$6)/SQRT(('M bm Data'!$F14^2)+('M bm Data'!BJ$7^2))&gt;1.96," &gt; ",IF(('M bm Data'!$E14-'M bm Data'!BJ$6)/SQRT(('M bm Data'!$F14^2)+('M bm Data'!BJ$7^2))&lt;-1.96," &lt; "," - "))</f>
        <v xml:space="preserve"> &gt; </v>
      </c>
      <c r="AK13" s="21" t="str">
        <f>IF(('M bm Data'!$E14-'M bm Data'!BK$6)/SQRT(('M bm Data'!$F14^2)+('M bm Data'!BK$7^2))&gt;1.96," &gt; ",IF(('M bm Data'!$E14-'M bm Data'!BK$6)/SQRT(('M bm Data'!$F14^2)+('M bm Data'!BK$7^2))&lt;-1.96," &lt; "," - "))</f>
        <v xml:space="preserve"> &gt; </v>
      </c>
      <c r="AL13" s="21" t="str">
        <f>IF(('M bm Data'!$E14-'M bm Data'!BL$6)/SQRT(('M bm Data'!$F14^2)+('M bm Data'!BL$7^2))&gt;1.96," &gt; ",IF(('M bm Data'!$E14-'M bm Data'!BL$6)/SQRT(('M bm Data'!$F14^2)+('M bm Data'!BL$7^2))&lt;-1.96," &lt; "," - "))</f>
        <v xml:space="preserve"> &gt; </v>
      </c>
      <c r="AM13" s="21" t="str">
        <f>IF(('M bm Data'!$E14-'M bm Data'!BM$6)/SQRT(('M bm Data'!$F14^2)+('M bm Data'!BM$7^2))&gt;1.96," &gt; ",IF(('M bm Data'!$E14-'M bm Data'!BM$6)/SQRT(('M bm Data'!$F14^2)+('M bm Data'!BM$7^2))&lt;-1.96," &lt; "," - "))</f>
        <v xml:space="preserve"> &gt; </v>
      </c>
      <c r="AN13" s="21" t="str">
        <f>IF(('M bm Data'!$E14-'M bm Data'!BN$6)/SQRT(('M bm Data'!$F14^2)+('M bm Data'!BN$7^2))&gt;1.96," &gt; ",IF(('M bm Data'!$E14-'M bm Data'!BN$6)/SQRT(('M bm Data'!$F14^2)+('M bm Data'!BN$7^2))&lt;-1.96," &lt; "," - "))</f>
        <v xml:space="preserve"> &gt; </v>
      </c>
      <c r="AO13" s="21" t="str">
        <f>IF(('M bm Data'!$E14-'M bm Data'!BO$6)/SQRT(('M bm Data'!$F14^2)+('M bm Data'!BO$7^2))&gt;1.96," &gt; ",IF(('M bm Data'!$E14-'M bm Data'!BO$6)/SQRT(('M bm Data'!$F14^2)+('M bm Data'!BO$7^2))&lt;-1.96," &lt; "," - "))</f>
        <v xml:space="preserve"> &gt; </v>
      </c>
      <c r="AP13" s="21" t="str">
        <f>IF(('M bm Data'!$E14-'M bm Data'!BP$6)/SQRT(('M bm Data'!$F14^2)+('M bm Data'!BP$7^2))&gt;1.96," &gt; ",IF(('M bm Data'!$E14-'M bm Data'!BP$6)/SQRT(('M bm Data'!$F14^2)+('M bm Data'!BP$7^2))&lt;-1.96," &lt; "," - "))</f>
        <v xml:space="preserve"> &gt; </v>
      </c>
      <c r="AQ13" s="21" t="str">
        <f>IF(('M bm Data'!$E14-'M bm Data'!BQ$6)/SQRT(('M bm Data'!$F14^2)+('M bm Data'!BQ$7^2))&gt;1.96," &gt; ",IF(('M bm Data'!$E14-'M bm Data'!BQ$6)/SQRT(('M bm Data'!$F14^2)+('M bm Data'!BQ$7^2))&lt;-1.96," &lt; "," - "))</f>
        <v xml:space="preserve"> &gt; </v>
      </c>
      <c r="AR13" s="21" t="str">
        <f>IF(('M bm Data'!$E14-'M bm Data'!BR$6)/SQRT(('M bm Data'!$F14^2)+('M bm Data'!BR$7^2))&gt;1.96," &gt; ",IF(('M bm Data'!$E14-'M bm Data'!BR$6)/SQRT(('M bm Data'!$F14^2)+('M bm Data'!BR$7^2))&lt;-1.96," &lt; "," - "))</f>
        <v xml:space="preserve"> &gt; </v>
      </c>
      <c r="AS13" s="21" t="str">
        <f>IF(('M bm Data'!$E14-'M bm Data'!BS$6)/SQRT(('M bm Data'!$F14^2)+('M bm Data'!BS$7^2))&gt;1.96," &gt; ",IF(('M bm Data'!$E14-'M bm Data'!BS$6)/SQRT(('M bm Data'!$F14^2)+('M bm Data'!BS$7^2))&lt;-1.96," &lt; "," - "))</f>
        <v xml:space="preserve"> &gt; </v>
      </c>
      <c r="AT13" s="21" t="str">
        <f>IF(('M bm Data'!$E14-'M bm Data'!BT$6)/SQRT(('M bm Data'!$F14^2)+('M bm Data'!BT$7^2))&gt;1.96," &gt; ",IF(('M bm Data'!$E14-'M bm Data'!BT$6)/SQRT(('M bm Data'!$F14^2)+('M bm Data'!BT$7^2))&lt;-1.96," &lt; "," - "))</f>
        <v xml:space="preserve"> &gt; </v>
      </c>
      <c r="AU13" s="21" t="str">
        <f>IF(('M bm Data'!$E14-'M bm Data'!BU$6)/SQRT(('M bm Data'!$F14^2)+('M bm Data'!BU$7^2))&gt;1.96," &gt; ",IF(('M bm Data'!$E14-'M bm Data'!BU$6)/SQRT(('M bm Data'!$F14^2)+('M bm Data'!BU$7^2))&lt;-1.96," &lt; "," - "))</f>
        <v xml:space="preserve"> &gt; </v>
      </c>
      <c r="AV13" s="22" t="str">
        <f>IF(('M bm Data'!$E14-'M bm Data'!BV$6)/SQRT(('M bm Data'!$F14^2)+('M bm Data'!BV$7^2))&gt;1.96," &gt; ",IF(('M bm Data'!$E14-'M bm Data'!BV$6)/SQRT(('M bm Data'!$F14^2)+('M bm Data'!BV$7^2))&lt;-1.96," &lt; "," - "))</f>
        <v xml:space="preserve"> &gt; </v>
      </c>
      <c r="AW13" s="23">
        <f t="shared" si="3"/>
        <v>6</v>
      </c>
      <c r="AX13" s="12">
        <f t="shared" si="4"/>
        <v>3</v>
      </c>
      <c r="AY13" s="24">
        <f t="shared" si="5"/>
        <v>38</v>
      </c>
    </row>
    <row r="14" spans="1:51">
      <c r="A14" s="43" t="str">
        <f>'M bm Data'!D15</f>
        <v>Iowa</v>
      </c>
      <c r="B14" s="40" t="str">
        <f>IF(('M bm Data'!$E15-'M bm Data'!AB$6)/SQRT(('M bm Data'!$F15^2)+('M bm Data'!AB$7^2))&gt;1.96," &gt; ",IF(('M bm Data'!$E15-'M bm Data'!AB$6)/SQRT(('M bm Data'!$F15^2)+('M bm Data'!AB$7^2))&lt;-1.96," &lt; "," - "))</f>
        <v xml:space="preserve"> &lt; </v>
      </c>
      <c r="C14" s="21" t="str">
        <f>IF(('M bm Data'!$E15-'M bm Data'!AC$6)/SQRT(('M bm Data'!$F15^2)+('M bm Data'!AC$7^2))&gt;1.96," &gt; ",IF(('M bm Data'!$E15-'M bm Data'!AC$6)/SQRT(('M bm Data'!$F15^2)+('M bm Data'!AC$7^2))&lt;-1.96," &lt; "," - "))</f>
        <v xml:space="preserve"> &lt; </v>
      </c>
      <c r="D14" s="21" t="str">
        <f>IF(('M bm Data'!$E15-'M bm Data'!AD$6)/SQRT(('M bm Data'!$F15^2)+('M bm Data'!AD$7^2))&gt;1.96," &gt; ",IF(('M bm Data'!$E15-'M bm Data'!AD$6)/SQRT(('M bm Data'!$F15^2)+('M bm Data'!AD$7^2))&lt;-1.96," &lt; "," - "))</f>
        <v xml:space="preserve"> &lt; </v>
      </c>
      <c r="E14" s="21" t="str">
        <f>IF(('M bm Data'!$E15-'M bm Data'!AE$6)/SQRT(('M bm Data'!$F15^2)+('M bm Data'!AE$7^2))&gt;1.96," &gt; ",IF(('M bm Data'!$E15-'M bm Data'!AE$6)/SQRT(('M bm Data'!$F15^2)+('M bm Data'!AE$7^2))&lt;-1.96," &lt; "," - "))</f>
        <v xml:space="preserve"> &lt; </v>
      </c>
      <c r="F14" s="21" t="str">
        <f>IF(('M bm Data'!$E15-'M bm Data'!AF$6)/SQRT(('M bm Data'!$F15^2)+('M bm Data'!AF$7^2))&gt;1.96," &gt; ",IF(('M bm Data'!$E15-'M bm Data'!AF$6)/SQRT(('M bm Data'!$F15^2)+('M bm Data'!AF$7^2))&lt;-1.96," &lt; "," - "))</f>
        <v xml:space="preserve"> &lt; </v>
      </c>
      <c r="G14" s="21" t="str">
        <f>IF(('M bm Data'!$E15-'M bm Data'!AG$6)/SQRT(('M bm Data'!$F15^2)+('M bm Data'!AG$7^2))&gt;1.96," &gt; ",IF(('M bm Data'!$E15-'M bm Data'!AG$6)/SQRT(('M bm Data'!$F15^2)+('M bm Data'!AG$7^2))&lt;-1.96," &lt; "," - "))</f>
        <v xml:space="preserve"> &lt; </v>
      </c>
      <c r="H14" s="21" t="str">
        <f>IF(('M bm Data'!$E15-'M bm Data'!AH$6)/SQRT(('M bm Data'!$F15^2)+('M bm Data'!AH$7^2))&gt;1.96," &gt; ",IF(('M bm Data'!$E15-'M bm Data'!AH$6)/SQRT(('M bm Data'!$F15^2)+('M bm Data'!AH$7^2))&lt;-1.96," &lt; "," - "))</f>
        <v xml:space="preserve"> - </v>
      </c>
      <c r="I14" s="21" t="str">
        <f>IF(('M bm Data'!$E15-'M bm Data'!AI$6)/SQRT(('M bm Data'!$F15^2)+('M bm Data'!AI$7^2))&gt;1.96," &gt; ",IF(('M bm Data'!$E15-'M bm Data'!AI$6)/SQRT(('M bm Data'!$F15^2)+('M bm Data'!AI$7^2))&lt;-1.96," &lt; "," - "))</f>
        <v xml:space="preserve"> - </v>
      </c>
      <c r="J14" s="21" t="str">
        <f>IF(('M bm Data'!$E15-'M bm Data'!AJ$6)/SQRT(('M bm Data'!$F15^2)+('M bm Data'!AJ$7^2))&gt;1.96," &gt; ",IF(('M bm Data'!$E15-'M bm Data'!AJ$6)/SQRT(('M bm Data'!$F15^2)+('M bm Data'!AJ$7^2))&lt;-1.96," &lt; "," - "))</f>
        <v xml:space="preserve"> - </v>
      </c>
      <c r="K14" s="21" t="str">
        <f>IF(('M bm Data'!$E15-'M bm Data'!AK$6)/SQRT(('M bm Data'!$F15^2)+('M bm Data'!AK$7^2))&gt;1.96," &gt; ",IF(('M bm Data'!$E15-'M bm Data'!AK$6)/SQRT(('M bm Data'!$F15^2)+('M bm Data'!AK$7^2))&lt;-1.96," &lt; "," - "))</f>
        <v xml:space="preserve"> &gt; </v>
      </c>
      <c r="L14" s="21" t="str">
        <f>IF(('M bm Data'!$E15-'M bm Data'!AL$6)/SQRT(('M bm Data'!$F15^2)+('M bm Data'!AL$7^2))&gt;1.96," &gt; ",IF(('M bm Data'!$E15-'M bm Data'!AL$6)/SQRT(('M bm Data'!$F15^2)+('M bm Data'!AL$7^2))&lt;-1.96," &lt; "," - "))</f>
        <v xml:space="preserve"> &gt; </v>
      </c>
      <c r="M14" s="21" t="str">
        <f>IF(('M bm Data'!$E15-'M bm Data'!AM$6)/SQRT(('M bm Data'!$F15^2)+('M bm Data'!AM$7^2))&gt;1.96," &gt; ",IF(('M bm Data'!$E15-'M bm Data'!AM$6)/SQRT(('M bm Data'!$F15^2)+('M bm Data'!AM$7^2))&lt;-1.96," &lt; "," - "))</f>
        <v xml:space="preserve"> &gt; </v>
      </c>
      <c r="N14" s="21" t="str">
        <f>IF(('M bm Data'!$E15-'M bm Data'!AN$6)/SQRT(('M bm Data'!$F15^2)+('M bm Data'!AN$7^2))&gt;1.96," &gt; ",IF(('M bm Data'!$E15-'M bm Data'!AN$6)/SQRT(('M bm Data'!$F15^2)+('M bm Data'!AN$7^2))&lt;-1.96," &lt; "," - "))</f>
        <v xml:space="preserve"> &gt; </v>
      </c>
      <c r="O14" s="21" t="str">
        <f>IF(('M bm Data'!$E15-'M bm Data'!AO$6)/SQRT(('M bm Data'!$F15^2)+('M bm Data'!AO$7^2))&gt;1.96," &gt; ",IF(('M bm Data'!$E15-'M bm Data'!AO$6)/SQRT(('M bm Data'!$F15^2)+('M bm Data'!AO$7^2))&lt;-1.96," &lt; "," - "))</f>
        <v xml:space="preserve"> &gt; </v>
      </c>
      <c r="P14" s="21" t="str">
        <f>IF(('M bm Data'!$E15-'M bm Data'!AP$6)/SQRT(('M bm Data'!$F15^2)+('M bm Data'!AP$7^2))&gt;1.96," &gt; ",IF(('M bm Data'!$E15-'M bm Data'!AP$6)/SQRT(('M bm Data'!$F15^2)+('M bm Data'!AP$7^2))&lt;-1.96," &lt; "," - "))</f>
        <v xml:space="preserve"> &gt; </v>
      </c>
      <c r="Q14" s="21" t="str">
        <f>IF(('M bm Data'!$E15-'M bm Data'!AQ$6)/SQRT(('M bm Data'!$F15^2)+('M bm Data'!AQ$7^2))&gt;1.96," &gt; ",IF(('M bm Data'!$E15-'M bm Data'!AQ$6)/SQRT(('M bm Data'!$F15^2)+('M bm Data'!AQ$7^2))&lt;-1.96," &lt; "," - "))</f>
        <v xml:space="preserve"> &gt; </v>
      </c>
      <c r="R14" s="21" t="str">
        <f>IF(('M bm Data'!$E15-'M bm Data'!AR$6)/SQRT(('M bm Data'!$F15^2)+('M bm Data'!AR$7^2))&gt;1.96," &gt; ",IF(('M bm Data'!$E15-'M bm Data'!AR$6)/SQRT(('M bm Data'!$F15^2)+('M bm Data'!AR$7^2))&lt;-1.96," &lt; "," - "))</f>
        <v xml:space="preserve"> &gt; </v>
      </c>
      <c r="S14" s="21" t="str">
        <f>IF(('M bm Data'!$E15-'M bm Data'!AS$6)/SQRT(('M bm Data'!$F15^2)+('M bm Data'!AS$7^2))&gt;1.96," &gt; ",IF(('M bm Data'!$E15-'M bm Data'!AS$6)/SQRT(('M bm Data'!$F15^2)+('M bm Data'!AS$7^2))&lt;-1.96," &lt; "," - "))</f>
        <v xml:space="preserve"> &gt; </v>
      </c>
      <c r="T14" s="21" t="str">
        <f>IF(('M bm Data'!$E15-'M bm Data'!AT$6)/SQRT(('M bm Data'!$F15^2)+('M bm Data'!AT$7^2))&gt;1.96," &gt; ",IF(('M bm Data'!$E15-'M bm Data'!AT$6)/SQRT(('M bm Data'!$F15^2)+('M bm Data'!AT$7^2))&lt;-1.96," &lt; "," - "))</f>
        <v xml:space="preserve"> &gt; </v>
      </c>
      <c r="U14" s="21" t="str">
        <f>IF(('M bm Data'!$E15-'M bm Data'!AU$6)/SQRT(('M bm Data'!$F15^2)+('M bm Data'!AU$7^2))&gt;1.96," &gt; ",IF(('M bm Data'!$E15-'M bm Data'!AU$6)/SQRT(('M bm Data'!$F15^2)+('M bm Data'!AU$7^2))&lt;-1.96," &lt; "," - "))</f>
        <v xml:space="preserve"> &gt; </v>
      </c>
      <c r="V14" s="21" t="str">
        <f>IF(('M bm Data'!$E15-'M bm Data'!AV$6)/SQRT(('M bm Data'!$F15^2)+('M bm Data'!AV$7^2))&gt;1.96," &gt; ",IF(('M bm Data'!$E15-'M bm Data'!AV$6)/SQRT(('M bm Data'!$F15^2)+('M bm Data'!AV$7^2))&lt;-1.96," &lt; "," - "))</f>
        <v xml:space="preserve"> &gt; </v>
      </c>
      <c r="W14" s="21" t="str">
        <f>IF(('M bm Data'!$E15-'M bm Data'!AW$6)/SQRT(('M bm Data'!$F15^2)+('M bm Data'!AW$7^2))&gt;1.96," &gt; ",IF(('M bm Data'!$E15-'M bm Data'!AW$6)/SQRT(('M bm Data'!$F15^2)+('M bm Data'!AW$7^2))&lt;-1.96," &lt; "," - "))</f>
        <v xml:space="preserve"> &gt; </v>
      </c>
      <c r="X14" s="21" t="str">
        <f>IF(('M bm Data'!$E15-'M bm Data'!AX$6)/SQRT(('M bm Data'!$F15^2)+('M bm Data'!AX$7^2))&gt;1.96," &gt; ",IF(('M bm Data'!$E15-'M bm Data'!AX$6)/SQRT(('M bm Data'!$F15^2)+('M bm Data'!AX$7^2))&lt;-1.96," &lt; "," - "))</f>
        <v xml:space="preserve"> &gt; </v>
      </c>
      <c r="Y14" s="21" t="str">
        <f>IF(('M bm Data'!$E15-'M bm Data'!AY$6)/SQRT(('M bm Data'!$F15^2)+('M bm Data'!AY$7^2))&gt;1.96," &gt; ",IF(('M bm Data'!$E15-'M bm Data'!AY$6)/SQRT(('M bm Data'!$F15^2)+('M bm Data'!AY$7^2))&lt;-1.96," &lt; "," - "))</f>
        <v xml:space="preserve"> &gt; </v>
      </c>
      <c r="Z14" s="21" t="str">
        <f>IF(('M bm Data'!$E15-'M bm Data'!AZ$6)/SQRT(('M bm Data'!$F15^2)+('M bm Data'!AZ$7^2))&gt;1.96," &gt; ",IF(('M bm Data'!$E15-'M bm Data'!AZ$6)/SQRT(('M bm Data'!$F15^2)+('M bm Data'!AZ$7^2))&lt;-1.96," &lt; "," - "))</f>
        <v xml:space="preserve"> &gt; </v>
      </c>
      <c r="AA14" s="21" t="str">
        <f>IF(('M bm Data'!$E15-'M bm Data'!BA$6)/SQRT(('M bm Data'!$F15^2)+('M bm Data'!BA$7^2))&gt;1.96," &gt; ",IF(('M bm Data'!$E15-'M bm Data'!BA$6)/SQRT(('M bm Data'!$F15^2)+('M bm Data'!BA$7^2))&lt;-1.96," &lt; "," - "))</f>
        <v xml:space="preserve"> &gt; </v>
      </c>
      <c r="AB14" s="21" t="str">
        <f>IF(('M bm Data'!$E15-'M bm Data'!BB$6)/SQRT(('M bm Data'!$F15^2)+('M bm Data'!BB$7^2))&gt;1.96," &gt; ",IF(('M bm Data'!$E15-'M bm Data'!BB$6)/SQRT(('M bm Data'!$F15^2)+('M bm Data'!BB$7^2))&lt;-1.96," &lt; "," - "))</f>
        <v xml:space="preserve"> &gt; </v>
      </c>
      <c r="AC14" s="21" t="str">
        <f>IF(('M bm Data'!$E15-'M bm Data'!BC$6)/SQRT(('M bm Data'!$F15^2)+('M bm Data'!BC$7^2))&gt;1.96," &gt; ",IF(('M bm Data'!$E15-'M bm Data'!BC$6)/SQRT(('M bm Data'!$F15^2)+('M bm Data'!BC$7^2))&lt;-1.96," &lt; "," - "))</f>
        <v xml:space="preserve"> &gt; </v>
      </c>
      <c r="AD14" s="21" t="str">
        <f>IF(('M bm Data'!$E15-'M bm Data'!BD$6)/SQRT(('M bm Data'!$F15^2)+('M bm Data'!BD$7^2))&gt;1.96," &gt; ",IF(('M bm Data'!$E15-'M bm Data'!BD$6)/SQRT(('M bm Data'!$F15^2)+('M bm Data'!BD$7^2))&lt;-1.96," &lt; "," - "))</f>
        <v xml:space="preserve"> &gt; </v>
      </c>
      <c r="AE14" s="21" t="str">
        <f>IF(('M bm Data'!$E15-'M bm Data'!BE$6)/SQRT(('M bm Data'!$F15^2)+('M bm Data'!BE$7^2))&gt;1.96," &gt; ",IF(('M bm Data'!$E15-'M bm Data'!BE$6)/SQRT(('M bm Data'!$F15^2)+('M bm Data'!BE$7^2))&lt;-1.96," &lt; "," - "))</f>
        <v xml:space="preserve"> &gt; </v>
      </c>
      <c r="AF14" s="21" t="str">
        <f>IF(('M bm Data'!$E15-'M bm Data'!BF$6)/SQRT(('M bm Data'!$F15^2)+('M bm Data'!BF$7^2))&gt;1.96," &gt; ",IF(('M bm Data'!$E15-'M bm Data'!BF$6)/SQRT(('M bm Data'!$F15^2)+('M bm Data'!BF$7^2))&lt;-1.96," &lt; "," - "))</f>
        <v xml:space="preserve"> &gt; </v>
      </c>
      <c r="AG14" s="21" t="str">
        <f>IF(('M bm Data'!$E15-'M bm Data'!BG$6)/SQRT(('M bm Data'!$F15^2)+('M bm Data'!BG$7^2))&gt;1.96," &gt; ",IF(('M bm Data'!$E15-'M bm Data'!BG$6)/SQRT(('M bm Data'!$F15^2)+('M bm Data'!BG$7^2))&lt;-1.96," &lt; "," - "))</f>
        <v xml:space="preserve"> &gt; </v>
      </c>
      <c r="AH14" s="21" t="str">
        <f>IF(('M bm Data'!$E15-'M bm Data'!BH$6)/SQRT(('M bm Data'!$F15^2)+('M bm Data'!BH$7^2))&gt;1.96," &gt; ",IF(('M bm Data'!$E15-'M bm Data'!BH$6)/SQRT(('M bm Data'!$F15^2)+('M bm Data'!BH$7^2))&lt;-1.96," &lt; "," - "))</f>
        <v xml:space="preserve"> &gt; </v>
      </c>
      <c r="AI14" s="21" t="str">
        <f>IF(('M bm Data'!$E15-'M bm Data'!BI$6)/SQRT(('M bm Data'!$F15^2)+('M bm Data'!BI$7^2))&gt;1.96," &gt; ",IF(('M bm Data'!$E15-'M bm Data'!BI$6)/SQRT(('M bm Data'!$F15^2)+('M bm Data'!BI$7^2))&lt;-1.96," &lt; "," - "))</f>
        <v xml:space="preserve"> &gt; </v>
      </c>
      <c r="AJ14" s="21" t="str">
        <f>IF(('M bm Data'!$E15-'M bm Data'!BJ$6)/SQRT(('M bm Data'!$F15^2)+('M bm Data'!BJ$7^2))&gt;1.96," &gt; ",IF(('M bm Data'!$E15-'M bm Data'!BJ$6)/SQRT(('M bm Data'!$F15^2)+('M bm Data'!BJ$7^2))&lt;-1.96," &lt; "," - "))</f>
        <v xml:space="preserve"> &gt; </v>
      </c>
      <c r="AK14" s="21" t="str">
        <f>IF(('M bm Data'!$E15-'M bm Data'!BK$6)/SQRT(('M bm Data'!$F15^2)+('M bm Data'!BK$7^2))&gt;1.96," &gt; ",IF(('M bm Data'!$E15-'M bm Data'!BK$6)/SQRT(('M bm Data'!$F15^2)+('M bm Data'!BK$7^2))&lt;-1.96," &lt; "," - "))</f>
        <v xml:space="preserve"> &gt; </v>
      </c>
      <c r="AL14" s="21" t="str">
        <f>IF(('M bm Data'!$E15-'M bm Data'!BL$6)/SQRT(('M bm Data'!$F15^2)+('M bm Data'!BL$7^2))&gt;1.96," &gt; ",IF(('M bm Data'!$E15-'M bm Data'!BL$6)/SQRT(('M bm Data'!$F15^2)+('M bm Data'!BL$7^2))&lt;-1.96," &lt; "," - "))</f>
        <v xml:space="preserve"> &gt; </v>
      </c>
      <c r="AM14" s="21" t="str">
        <f>IF(('M bm Data'!$E15-'M bm Data'!BM$6)/SQRT(('M bm Data'!$F15^2)+('M bm Data'!BM$7^2))&gt;1.96," &gt; ",IF(('M bm Data'!$E15-'M bm Data'!BM$6)/SQRT(('M bm Data'!$F15^2)+('M bm Data'!BM$7^2))&lt;-1.96," &lt; "," - "))</f>
        <v xml:space="preserve"> &gt; </v>
      </c>
      <c r="AN14" s="21" t="str">
        <f>IF(('M bm Data'!$E15-'M bm Data'!BN$6)/SQRT(('M bm Data'!$F15^2)+('M bm Data'!BN$7^2))&gt;1.96," &gt; ",IF(('M bm Data'!$E15-'M bm Data'!BN$6)/SQRT(('M bm Data'!$F15^2)+('M bm Data'!BN$7^2))&lt;-1.96," &lt; "," - "))</f>
        <v xml:space="preserve"> &gt; </v>
      </c>
      <c r="AO14" s="21" t="str">
        <f>IF(('M bm Data'!$E15-'M bm Data'!BO$6)/SQRT(('M bm Data'!$F15^2)+('M bm Data'!BO$7^2))&gt;1.96," &gt; ",IF(('M bm Data'!$E15-'M bm Data'!BO$6)/SQRT(('M bm Data'!$F15^2)+('M bm Data'!BO$7^2))&lt;-1.96," &lt; "," - "))</f>
        <v xml:space="preserve"> &gt; </v>
      </c>
      <c r="AP14" s="21" t="str">
        <f>IF(('M bm Data'!$E15-'M bm Data'!BP$6)/SQRT(('M bm Data'!$F15^2)+('M bm Data'!BP$7^2))&gt;1.96," &gt; ",IF(('M bm Data'!$E15-'M bm Data'!BP$6)/SQRT(('M bm Data'!$F15^2)+('M bm Data'!BP$7^2))&lt;-1.96," &lt; "," - "))</f>
        <v xml:space="preserve"> &gt; </v>
      </c>
      <c r="AQ14" s="21" t="str">
        <f>IF(('M bm Data'!$E15-'M bm Data'!BQ$6)/SQRT(('M bm Data'!$F15^2)+('M bm Data'!BQ$7^2))&gt;1.96," &gt; ",IF(('M bm Data'!$E15-'M bm Data'!BQ$6)/SQRT(('M bm Data'!$F15^2)+('M bm Data'!BQ$7^2))&lt;-1.96," &lt; "," - "))</f>
        <v xml:space="preserve"> &gt; </v>
      </c>
      <c r="AR14" s="21" t="str">
        <f>IF(('M bm Data'!$E15-'M bm Data'!BR$6)/SQRT(('M bm Data'!$F15^2)+('M bm Data'!BR$7^2))&gt;1.96," &gt; ",IF(('M bm Data'!$E15-'M bm Data'!BR$6)/SQRT(('M bm Data'!$F15^2)+('M bm Data'!BR$7^2))&lt;-1.96," &lt; "," - "))</f>
        <v xml:space="preserve"> &gt; </v>
      </c>
      <c r="AS14" s="21" t="str">
        <f>IF(('M bm Data'!$E15-'M bm Data'!BS$6)/SQRT(('M bm Data'!$F15^2)+('M bm Data'!BS$7^2))&gt;1.96," &gt; ",IF(('M bm Data'!$E15-'M bm Data'!BS$6)/SQRT(('M bm Data'!$F15^2)+('M bm Data'!BS$7^2))&lt;-1.96," &lt; "," - "))</f>
        <v xml:space="preserve"> &gt; </v>
      </c>
      <c r="AT14" s="21" t="str">
        <f>IF(('M bm Data'!$E15-'M bm Data'!BT$6)/SQRT(('M bm Data'!$F15^2)+('M bm Data'!BT$7^2))&gt;1.96," &gt; ",IF(('M bm Data'!$E15-'M bm Data'!BT$6)/SQRT(('M bm Data'!$F15^2)+('M bm Data'!BT$7^2))&lt;-1.96," &lt; "," - "))</f>
        <v xml:space="preserve"> &gt; </v>
      </c>
      <c r="AU14" s="21" t="str">
        <f>IF(('M bm Data'!$E15-'M bm Data'!BU$6)/SQRT(('M bm Data'!$F15^2)+('M bm Data'!BU$7^2))&gt;1.96," &gt; ",IF(('M bm Data'!$E15-'M bm Data'!BU$6)/SQRT(('M bm Data'!$F15^2)+('M bm Data'!BU$7^2))&lt;-1.96," &lt; "," - "))</f>
        <v xml:space="preserve"> &gt; </v>
      </c>
      <c r="AV14" s="22" t="str">
        <f>IF(('M bm Data'!$E15-'M bm Data'!BV$6)/SQRT(('M bm Data'!$F15^2)+('M bm Data'!BV$7^2))&gt;1.96," &gt; ",IF(('M bm Data'!$E15-'M bm Data'!BV$6)/SQRT(('M bm Data'!$F15^2)+('M bm Data'!BV$7^2))&lt;-1.96," &lt; "," - "))</f>
        <v xml:space="preserve"> &gt; </v>
      </c>
      <c r="AW14" s="23">
        <f t="shared" si="3"/>
        <v>6</v>
      </c>
      <c r="AX14" s="12">
        <f t="shared" si="4"/>
        <v>3</v>
      </c>
      <c r="AY14" s="24">
        <f t="shared" si="5"/>
        <v>38</v>
      </c>
    </row>
    <row r="15" spans="1:51">
      <c r="A15" s="43" t="str">
        <f>'M bm Data'!D16</f>
        <v>Kansas</v>
      </c>
      <c r="B15" s="40" t="str">
        <f>IF(('M bm Data'!$E16-'M bm Data'!AB$6)/SQRT(('M bm Data'!$F16^2)+('M bm Data'!AB$7^2))&gt;1.96," &gt; ",IF(('M bm Data'!$E16-'M bm Data'!AB$6)/SQRT(('M bm Data'!$F16^2)+('M bm Data'!AB$7^2))&lt;-1.96," &lt; "," - "))</f>
        <v xml:space="preserve"> &lt; </v>
      </c>
      <c r="C15" s="21" t="str">
        <f>IF(('M bm Data'!$E16-'M bm Data'!AC$6)/SQRT(('M bm Data'!$F16^2)+('M bm Data'!AC$7^2))&gt;1.96," &gt; ",IF(('M bm Data'!$E16-'M bm Data'!AC$6)/SQRT(('M bm Data'!$F16^2)+('M bm Data'!AC$7^2))&lt;-1.96," &lt; "," - "))</f>
        <v xml:space="preserve"> &lt; </v>
      </c>
      <c r="D15" s="21" t="str">
        <f>IF(('M bm Data'!$E16-'M bm Data'!AD$6)/SQRT(('M bm Data'!$F16^2)+('M bm Data'!AD$7^2))&gt;1.96," &gt; ",IF(('M bm Data'!$E16-'M bm Data'!AD$6)/SQRT(('M bm Data'!$F16^2)+('M bm Data'!AD$7^2))&lt;-1.96," &lt; "," - "))</f>
        <v xml:space="preserve"> &lt; </v>
      </c>
      <c r="E15" s="21" t="str">
        <f>IF(('M bm Data'!$E16-'M bm Data'!AE$6)/SQRT(('M bm Data'!$F16^2)+('M bm Data'!AE$7^2))&gt;1.96," &gt; ",IF(('M bm Data'!$E16-'M bm Data'!AE$6)/SQRT(('M bm Data'!$F16^2)+('M bm Data'!AE$7^2))&lt;-1.96," &lt; "," - "))</f>
        <v xml:space="preserve"> &lt; </v>
      </c>
      <c r="F15" s="21" t="str">
        <f>IF(('M bm Data'!$E16-'M bm Data'!AF$6)/SQRT(('M bm Data'!$F16^2)+('M bm Data'!AF$7^2))&gt;1.96," &gt; ",IF(('M bm Data'!$E16-'M bm Data'!AF$6)/SQRT(('M bm Data'!$F16^2)+('M bm Data'!AF$7^2))&lt;-1.96," &lt; "," - "))</f>
        <v xml:space="preserve"> &lt; </v>
      </c>
      <c r="G15" s="21" t="str">
        <f>IF(('M bm Data'!$E16-'M bm Data'!AG$6)/SQRT(('M bm Data'!$F16^2)+('M bm Data'!AG$7^2))&gt;1.96," &gt; ",IF(('M bm Data'!$E16-'M bm Data'!AG$6)/SQRT(('M bm Data'!$F16^2)+('M bm Data'!AG$7^2))&lt;-1.96," &lt; "," - "))</f>
        <v xml:space="preserve"> &lt; </v>
      </c>
      <c r="H15" s="21" t="str">
        <f>IF(('M bm Data'!$E16-'M bm Data'!AH$6)/SQRT(('M bm Data'!$F16^2)+('M bm Data'!AH$7^2))&gt;1.96," &gt; ",IF(('M bm Data'!$E16-'M bm Data'!AH$6)/SQRT(('M bm Data'!$F16^2)+('M bm Data'!AH$7^2))&lt;-1.96," &lt; "," - "))</f>
        <v xml:space="preserve"> - </v>
      </c>
      <c r="I15" s="21" t="str">
        <f>IF(('M bm Data'!$E16-'M bm Data'!AI$6)/SQRT(('M bm Data'!$F16^2)+('M bm Data'!AI$7^2))&gt;1.96," &gt; ",IF(('M bm Data'!$E16-'M bm Data'!AI$6)/SQRT(('M bm Data'!$F16^2)+('M bm Data'!AI$7^2))&lt;-1.96," &lt; "," - "))</f>
        <v xml:space="preserve"> - </v>
      </c>
      <c r="J15" s="21" t="str">
        <f>IF(('M bm Data'!$E16-'M bm Data'!AJ$6)/SQRT(('M bm Data'!$F16^2)+('M bm Data'!AJ$7^2))&gt;1.96," &gt; ",IF(('M bm Data'!$E16-'M bm Data'!AJ$6)/SQRT(('M bm Data'!$F16^2)+('M bm Data'!AJ$7^2))&lt;-1.96," &lt; "," - "))</f>
        <v xml:space="preserve"> - </v>
      </c>
      <c r="K15" s="21" t="str">
        <f>IF(('M bm Data'!$E16-'M bm Data'!AK$6)/SQRT(('M bm Data'!$F16^2)+('M bm Data'!AK$7^2))&gt;1.96," &gt; ",IF(('M bm Data'!$E16-'M bm Data'!AK$6)/SQRT(('M bm Data'!$F16^2)+('M bm Data'!AK$7^2))&lt;-1.96," &lt; "," - "))</f>
        <v xml:space="preserve"> &gt; </v>
      </c>
      <c r="L15" s="21" t="str">
        <f>IF(('M bm Data'!$E16-'M bm Data'!AL$6)/SQRT(('M bm Data'!$F16^2)+('M bm Data'!AL$7^2))&gt;1.96," &gt; ",IF(('M bm Data'!$E16-'M bm Data'!AL$6)/SQRT(('M bm Data'!$F16^2)+('M bm Data'!AL$7^2))&lt;-1.96," &lt; "," - "))</f>
        <v xml:space="preserve"> &gt; </v>
      </c>
      <c r="M15" s="21" t="str">
        <f>IF(('M bm Data'!$E16-'M bm Data'!AM$6)/SQRT(('M bm Data'!$F16^2)+('M bm Data'!AM$7^2))&gt;1.96," &gt; ",IF(('M bm Data'!$E16-'M bm Data'!AM$6)/SQRT(('M bm Data'!$F16^2)+('M bm Data'!AM$7^2))&lt;-1.96," &lt; "," - "))</f>
        <v xml:space="preserve"> &gt; </v>
      </c>
      <c r="N15" s="21" t="str">
        <f>IF(('M bm Data'!$E16-'M bm Data'!AN$6)/SQRT(('M bm Data'!$F16^2)+('M bm Data'!AN$7^2))&gt;1.96," &gt; ",IF(('M bm Data'!$E16-'M bm Data'!AN$6)/SQRT(('M bm Data'!$F16^2)+('M bm Data'!AN$7^2))&lt;-1.96," &lt; "," - "))</f>
        <v xml:space="preserve"> &gt; </v>
      </c>
      <c r="O15" s="21" t="str">
        <f>IF(('M bm Data'!$E16-'M bm Data'!AO$6)/SQRT(('M bm Data'!$F16^2)+('M bm Data'!AO$7^2))&gt;1.96," &gt; ",IF(('M bm Data'!$E16-'M bm Data'!AO$6)/SQRT(('M bm Data'!$F16^2)+('M bm Data'!AO$7^2))&lt;-1.96," &lt; "," - "))</f>
        <v xml:space="preserve"> &gt; </v>
      </c>
      <c r="P15" s="21" t="str">
        <f>IF(('M bm Data'!$E16-'M bm Data'!AP$6)/SQRT(('M bm Data'!$F16^2)+('M bm Data'!AP$7^2))&gt;1.96," &gt; ",IF(('M bm Data'!$E16-'M bm Data'!AP$6)/SQRT(('M bm Data'!$F16^2)+('M bm Data'!AP$7^2))&lt;-1.96," &lt; "," - "))</f>
        <v xml:space="preserve"> &gt; </v>
      </c>
      <c r="Q15" s="21" t="str">
        <f>IF(('M bm Data'!$E16-'M bm Data'!AQ$6)/SQRT(('M bm Data'!$F16^2)+('M bm Data'!AQ$7^2))&gt;1.96," &gt; ",IF(('M bm Data'!$E16-'M bm Data'!AQ$6)/SQRT(('M bm Data'!$F16^2)+('M bm Data'!AQ$7^2))&lt;-1.96," &lt; "," - "))</f>
        <v xml:space="preserve"> &gt; </v>
      </c>
      <c r="R15" s="21" t="str">
        <f>IF(('M bm Data'!$E16-'M bm Data'!AR$6)/SQRT(('M bm Data'!$F16^2)+('M bm Data'!AR$7^2))&gt;1.96," &gt; ",IF(('M bm Data'!$E16-'M bm Data'!AR$6)/SQRT(('M bm Data'!$F16^2)+('M bm Data'!AR$7^2))&lt;-1.96," &lt; "," - "))</f>
        <v xml:space="preserve"> &gt; </v>
      </c>
      <c r="S15" s="21" t="str">
        <f>IF(('M bm Data'!$E16-'M bm Data'!AS$6)/SQRT(('M bm Data'!$F16^2)+('M bm Data'!AS$7^2))&gt;1.96," &gt; ",IF(('M bm Data'!$E16-'M bm Data'!AS$6)/SQRT(('M bm Data'!$F16^2)+('M bm Data'!AS$7^2))&lt;-1.96," &lt; "," - "))</f>
        <v xml:space="preserve"> &gt; </v>
      </c>
      <c r="T15" s="21" t="str">
        <f>IF(('M bm Data'!$E16-'M bm Data'!AT$6)/SQRT(('M bm Data'!$F16^2)+('M bm Data'!AT$7^2))&gt;1.96," &gt; ",IF(('M bm Data'!$E16-'M bm Data'!AT$6)/SQRT(('M bm Data'!$F16^2)+('M bm Data'!AT$7^2))&lt;-1.96," &lt; "," - "))</f>
        <v xml:space="preserve"> &gt; </v>
      </c>
      <c r="U15" s="21" t="str">
        <f>IF(('M bm Data'!$E16-'M bm Data'!AU$6)/SQRT(('M bm Data'!$F16^2)+('M bm Data'!AU$7^2))&gt;1.96," &gt; ",IF(('M bm Data'!$E16-'M bm Data'!AU$6)/SQRT(('M bm Data'!$F16^2)+('M bm Data'!AU$7^2))&lt;-1.96," &lt; "," - "))</f>
        <v xml:space="preserve"> &gt; </v>
      </c>
      <c r="V15" s="21" t="str">
        <f>IF(('M bm Data'!$E16-'M bm Data'!AV$6)/SQRT(('M bm Data'!$F16^2)+('M bm Data'!AV$7^2))&gt;1.96," &gt; ",IF(('M bm Data'!$E16-'M bm Data'!AV$6)/SQRT(('M bm Data'!$F16^2)+('M bm Data'!AV$7^2))&lt;-1.96," &lt; "," - "))</f>
        <v xml:space="preserve"> &gt; </v>
      </c>
      <c r="W15" s="21" t="str">
        <f>IF(('M bm Data'!$E16-'M bm Data'!AW$6)/SQRT(('M bm Data'!$F16^2)+('M bm Data'!AW$7^2))&gt;1.96," &gt; ",IF(('M bm Data'!$E16-'M bm Data'!AW$6)/SQRT(('M bm Data'!$F16^2)+('M bm Data'!AW$7^2))&lt;-1.96," &lt; "," - "))</f>
        <v xml:space="preserve"> &gt; </v>
      </c>
      <c r="X15" s="21" t="str">
        <f>IF(('M bm Data'!$E16-'M bm Data'!AX$6)/SQRT(('M bm Data'!$F16^2)+('M bm Data'!AX$7^2))&gt;1.96," &gt; ",IF(('M bm Data'!$E16-'M bm Data'!AX$6)/SQRT(('M bm Data'!$F16^2)+('M bm Data'!AX$7^2))&lt;-1.96," &lt; "," - "))</f>
        <v xml:space="preserve"> &gt; </v>
      </c>
      <c r="Y15" s="21" t="str">
        <f>IF(('M bm Data'!$E16-'M bm Data'!AY$6)/SQRT(('M bm Data'!$F16^2)+('M bm Data'!AY$7^2))&gt;1.96," &gt; ",IF(('M bm Data'!$E16-'M bm Data'!AY$6)/SQRT(('M bm Data'!$F16^2)+('M bm Data'!AY$7^2))&lt;-1.96," &lt; "," - "))</f>
        <v xml:space="preserve"> &gt; </v>
      </c>
      <c r="Z15" s="21" t="str">
        <f>IF(('M bm Data'!$E16-'M bm Data'!AZ$6)/SQRT(('M bm Data'!$F16^2)+('M bm Data'!AZ$7^2))&gt;1.96," &gt; ",IF(('M bm Data'!$E16-'M bm Data'!AZ$6)/SQRT(('M bm Data'!$F16^2)+('M bm Data'!AZ$7^2))&lt;-1.96," &lt; "," - "))</f>
        <v xml:space="preserve"> &gt; </v>
      </c>
      <c r="AA15" s="21" t="str">
        <f>IF(('M bm Data'!$E16-'M bm Data'!BA$6)/SQRT(('M bm Data'!$F16^2)+('M bm Data'!BA$7^2))&gt;1.96," &gt; ",IF(('M bm Data'!$E16-'M bm Data'!BA$6)/SQRT(('M bm Data'!$F16^2)+('M bm Data'!BA$7^2))&lt;-1.96," &lt; "," - "))</f>
        <v xml:space="preserve"> &gt; </v>
      </c>
      <c r="AB15" s="21" t="str">
        <f>IF(('M bm Data'!$E16-'M bm Data'!BB$6)/SQRT(('M bm Data'!$F16^2)+('M bm Data'!BB$7^2))&gt;1.96," &gt; ",IF(('M bm Data'!$E16-'M bm Data'!BB$6)/SQRT(('M bm Data'!$F16^2)+('M bm Data'!BB$7^2))&lt;-1.96," &lt; "," - "))</f>
        <v xml:space="preserve"> &gt; </v>
      </c>
      <c r="AC15" s="21" t="str">
        <f>IF(('M bm Data'!$E16-'M bm Data'!BC$6)/SQRT(('M bm Data'!$F16^2)+('M bm Data'!BC$7^2))&gt;1.96," &gt; ",IF(('M bm Data'!$E16-'M bm Data'!BC$6)/SQRT(('M bm Data'!$F16^2)+('M bm Data'!BC$7^2))&lt;-1.96," &lt; "," - "))</f>
        <v xml:space="preserve"> &gt; </v>
      </c>
      <c r="AD15" s="21" t="str">
        <f>IF(('M bm Data'!$E16-'M bm Data'!BD$6)/SQRT(('M bm Data'!$F16^2)+('M bm Data'!BD$7^2))&gt;1.96," &gt; ",IF(('M bm Data'!$E16-'M bm Data'!BD$6)/SQRT(('M bm Data'!$F16^2)+('M bm Data'!BD$7^2))&lt;-1.96," &lt; "," - "))</f>
        <v xml:space="preserve"> &gt; </v>
      </c>
      <c r="AE15" s="21" t="str">
        <f>IF(('M bm Data'!$E16-'M bm Data'!BE$6)/SQRT(('M bm Data'!$F16^2)+('M bm Data'!BE$7^2))&gt;1.96," &gt; ",IF(('M bm Data'!$E16-'M bm Data'!BE$6)/SQRT(('M bm Data'!$F16^2)+('M bm Data'!BE$7^2))&lt;-1.96," &lt; "," - "))</f>
        <v xml:space="preserve"> &gt; </v>
      </c>
      <c r="AF15" s="21" t="str">
        <f>IF(('M bm Data'!$E16-'M bm Data'!BF$6)/SQRT(('M bm Data'!$F16^2)+('M bm Data'!BF$7^2))&gt;1.96," &gt; ",IF(('M bm Data'!$E16-'M bm Data'!BF$6)/SQRT(('M bm Data'!$F16^2)+('M bm Data'!BF$7^2))&lt;-1.96," &lt; "," - "))</f>
        <v xml:space="preserve"> &gt; </v>
      </c>
      <c r="AG15" s="21" t="str">
        <f>IF(('M bm Data'!$E16-'M bm Data'!BG$6)/SQRT(('M bm Data'!$F16^2)+('M bm Data'!BG$7^2))&gt;1.96," &gt; ",IF(('M bm Data'!$E16-'M bm Data'!BG$6)/SQRT(('M bm Data'!$F16^2)+('M bm Data'!BG$7^2))&lt;-1.96," &lt; "," - "))</f>
        <v xml:space="preserve"> &gt; </v>
      </c>
      <c r="AH15" s="21" t="str">
        <f>IF(('M bm Data'!$E16-'M bm Data'!BH$6)/SQRT(('M bm Data'!$F16^2)+('M bm Data'!BH$7^2))&gt;1.96," &gt; ",IF(('M bm Data'!$E16-'M bm Data'!BH$6)/SQRT(('M bm Data'!$F16^2)+('M bm Data'!BH$7^2))&lt;-1.96," &lt; "," - "))</f>
        <v xml:space="preserve"> &gt; </v>
      </c>
      <c r="AI15" s="21" t="str">
        <f>IF(('M bm Data'!$E16-'M bm Data'!BI$6)/SQRT(('M bm Data'!$F16^2)+('M bm Data'!BI$7^2))&gt;1.96," &gt; ",IF(('M bm Data'!$E16-'M bm Data'!BI$6)/SQRT(('M bm Data'!$F16^2)+('M bm Data'!BI$7^2))&lt;-1.96," &lt; "," - "))</f>
        <v xml:space="preserve"> &gt; </v>
      </c>
      <c r="AJ15" s="21" t="str">
        <f>IF(('M bm Data'!$E16-'M bm Data'!BJ$6)/SQRT(('M bm Data'!$F16^2)+('M bm Data'!BJ$7^2))&gt;1.96," &gt; ",IF(('M bm Data'!$E16-'M bm Data'!BJ$6)/SQRT(('M bm Data'!$F16^2)+('M bm Data'!BJ$7^2))&lt;-1.96," &lt; "," - "))</f>
        <v xml:space="preserve"> &gt; </v>
      </c>
      <c r="AK15" s="21" t="str">
        <f>IF(('M bm Data'!$E16-'M bm Data'!BK$6)/SQRT(('M bm Data'!$F16^2)+('M bm Data'!BK$7^2))&gt;1.96," &gt; ",IF(('M bm Data'!$E16-'M bm Data'!BK$6)/SQRT(('M bm Data'!$F16^2)+('M bm Data'!BK$7^2))&lt;-1.96," &lt; "," - "))</f>
        <v xml:space="preserve"> &gt; </v>
      </c>
      <c r="AL15" s="21" t="str">
        <f>IF(('M bm Data'!$E16-'M bm Data'!BL$6)/SQRT(('M bm Data'!$F16^2)+('M bm Data'!BL$7^2))&gt;1.96," &gt; ",IF(('M bm Data'!$E16-'M bm Data'!BL$6)/SQRT(('M bm Data'!$F16^2)+('M bm Data'!BL$7^2))&lt;-1.96," &lt; "," - "))</f>
        <v xml:space="preserve"> &gt; </v>
      </c>
      <c r="AM15" s="21" t="str">
        <f>IF(('M bm Data'!$E16-'M bm Data'!BM$6)/SQRT(('M bm Data'!$F16^2)+('M bm Data'!BM$7^2))&gt;1.96," &gt; ",IF(('M bm Data'!$E16-'M bm Data'!BM$6)/SQRT(('M bm Data'!$F16^2)+('M bm Data'!BM$7^2))&lt;-1.96," &lt; "," - "))</f>
        <v xml:space="preserve"> &gt; </v>
      </c>
      <c r="AN15" s="21" t="str">
        <f>IF(('M bm Data'!$E16-'M bm Data'!BN$6)/SQRT(('M bm Data'!$F16^2)+('M bm Data'!BN$7^2))&gt;1.96," &gt; ",IF(('M bm Data'!$E16-'M bm Data'!BN$6)/SQRT(('M bm Data'!$F16^2)+('M bm Data'!BN$7^2))&lt;-1.96," &lt; "," - "))</f>
        <v xml:space="preserve"> &gt; </v>
      </c>
      <c r="AO15" s="21" t="str">
        <f>IF(('M bm Data'!$E16-'M bm Data'!BO$6)/SQRT(('M bm Data'!$F16^2)+('M bm Data'!BO$7^2))&gt;1.96," &gt; ",IF(('M bm Data'!$E16-'M bm Data'!BO$6)/SQRT(('M bm Data'!$F16^2)+('M bm Data'!BO$7^2))&lt;-1.96," &lt; "," - "))</f>
        <v xml:space="preserve"> &gt; </v>
      </c>
      <c r="AP15" s="21" t="str">
        <f>IF(('M bm Data'!$E16-'M bm Data'!BP$6)/SQRT(('M bm Data'!$F16^2)+('M bm Data'!BP$7^2))&gt;1.96," &gt; ",IF(('M bm Data'!$E16-'M bm Data'!BP$6)/SQRT(('M bm Data'!$F16^2)+('M bm Data'!BP$7^2))&lt;-1.96," &lt; "," - "))</f>
        <v xml:space="preserve"> &gt; </v>
      </c>
      <c r="AQ15" s="21" t="str">
        <f>IF(('M bm Data'!$E16-'M bm Data'!BQ$6)/SQRT(('M bm Data'!$F16^2)+('M bm Data'!BQ$7^2))&gt;1.96," &gt; ",IF(('M bm Data'!$E16-'M bm Data'!BQ$6)/SQRT(('M bm Data'!$F16^2)+('M bm Data'!BQ$7^2))&lt;-1.96," &lt; "," - "))</f>
        <v xml:space="preserve"> &gt; </v>
      </c>
      <c r="AR15" s="21" t="str">
        <f>IF(('M bm Data'!$E16-'M bm Data'!BR$6)/SQRT(('M bm Data'!$F16^2)+('M bm Data'!BR$7^2))&gt;1.96," &gt; ",IF(('M bm Data'!$E16-'M bm Data'!BR$6)/SQRT(('M bm Data'!$F16^2)+('M bm Data'!BR$7^2))&lt;-1.96," &lt; "," - "))</f>
        <v xml:space="preserve"> &gt; </v>
      </c>
      <c r="AS15" s="21" t="str">
        <f>IF(('M bm Data'!$E16-'M bm Data'!BS$6)/SQRT(('M bm Data'!$F16^2)+('M bm Data'!BS$7^2))&gt;1.96," &gt; ",IF(('M bm Data'!$E16-'M bm Data'!BS$6)/SQRT(('M bm Data'!$F16^2)+('M bm Data'!BS$7^2))&lt;-1.96," &lt; "," - "))</f>
        <v xml:space="preserve"> &gt; </v>
      </c>
      <c r="AT15" s="21" t="str">
        <f>IF(('M bm Data'!$E16-'M bm Data'!BT$6)/SQRT(('M bm Data'!$F16^2)+('M bm Data'!BT$7^2))&gt;1.96," &gt; ",IF(('M bm Data'!$E16-'M bm Data'!BT$6)/SQRT(('M bm Data'!$F16^2)+('M bm Data'!BT$7^2))&lt;-1.96," &lt; "," - "))</f>
        <v xml:space="preserve"> &gt; </v>
      </c>
      <c r="AU15" s="21" t="str">
        <f>IF(('M bm Data'!$E16-'M bm Data'!BU$6)/SQRT(('M bm Data'!$F16^2)+('M bm Data'!BU$7^2))&gt;1.96," &gt; ",IF(('M bm Data'!$E16-'M bm Data'!BU$6)/SQRT(('M bm Data'!$F16^2)+('M bm Data'!BU$7^2))&lt;-1.96," &lt; "," - "))</f>
        <v xml:space="preserve"> &gt; </v>
      </c>
      <c r="AV15" s="22" t="str">
        <f>IF(('M bm Data'!$E16-'M bm Data'!BV$6)/SQRT(('M bm Data'!$F16^2)+('M bm Data'!BV$7^2))&gt;1.96," &gt; ",IF(('M bm Data'!$E16-'M bm Data'!BV$6)/SQRT(('M bm Data'!$F16^2)+('M bm Data'!BV$7^2))&lt;-1.96," &lt; "," - "))</f>
        <v xml:space="preserve"> &gt; </v>
      </c>
      <c r="AW15" s="23">
        <f t="shared" si="3"/>
        <v>6</v>
      </c>
      <c r="AX15" s="12">
        <f t="shared" si="4"/>
        <v>3</v>
      </c>
      <c r="AY15" s="24">
        <f t="shared" si="5"/>
        <v>38</v>
      </c>
    </row>
    <row r="16" spans="1:51">
      <c r="A16" s="43" t="str">
        <f>'M bm Data'!D17</f>
        <v>Indiana</v>
      </c>
      <c r="B16" s="40" t="str">
        <f>IF(('M bm Data'!$E17-'M bm Data'!AB$6)/SQRT(('M bm Data'!$F17^2)+('M bm Data'!AB$7^2))&gt;1.96," &gt; ",IF(('M bm Data'!$E17-'M bm Data'!AB$6)/SQRT(('M bm Data'!$F17^2)+('M bm Data'!AB$7^2))&lt;-1.96," &lt; "," - "))</f>
        <v xml:space="preserve"> &lt; </v>
      </c>
      <c r="C16" s="21" t="str">
        <f>IF(('M bm Data'!$E17-'M bm Data'!AC$6)/SQRT(('M bm Data'!$F17^2)+('M bm Data'!AC$7^2))&gt;1.96," &gt; ",IF(('M bm Data'!$E17-'M bm Data'!AC$6)/SQRT(('M bm Data'!$F17^2)+('M bm Data'!AC$7^2))&lt;-1.96," &lt; "," - "))</f>
        <v xml:space="preserve"> &lt; </v>
      </c>
      <c r="D16" s="21" t="str">
        <f>IF(('M bm Data'!$E17-'M bm Data'!AD$6)/SQRT(('M bm Data'!$F17^2)+('M bm Data'!AD$7^2))&gt;1.96," &gt; ",IF(('M bm Data'!$E17-'M bm Data'!AD$6)/SQRT(('M bm Data'!$F17^2)+('M bm Data'!AD$7^2))&lt;-1.96," &lt; "," - "))</f>
        <v xml:space="preserve"> &lt; </v>
      </c>
      <c r="E16" s="21" t="str">
        <f>IF(('M bm Data'!$E17-'M bm Data'!AE$6)/SQRT(('M bm Data'!$F17^2)+('M bm Data'!AE$7^2))&gt;1.96," &gt; ",IF(('M bm Data'!$E17-'M bm Data'!AE$6)/SQRT(('M bm Data'!$F17^2)+('M bm Data'!AE$7^2))&lt;-1.96," &lt; "," - "))</f>
        <v xml:space="preserve"> &lt; </v>
      </c>
      <c r="F16" s="21" t="str">
        <f>IF(('M bm Data'!$E17-'M bm Data'!AF$6)/SQRT(('M bm Data'!$F17^2)+('M bm Data'!AF$7^2))&gt;1.96," &gt; ",IF(('M bm Data'!$E17-'M bm Data'!AF$6)/SQRT(('M bm Data'!$F17^2)+('M bm Data'!AF$7^2))&lt;-1.96," &lt; "," - "))</f>
        <v xml:space="preserve"> &lt; </v>
      </c>
      <c r="G16" s="21" t="str">
        <f>IF(('M bm Data'!$E17-'M bm Data'!AG$6)/SQRT(('M bm Data'!$F17^2)+('M bm Data'!AG$7^2))&gt;1.96," &gt; ",IF(('M bm Data'!$E17-'M bm Data'!AG$6)/SQRT(('M bm Data'!$F17^2)+('M bm Data'!AG$7^2))&lt;-1.96," &lt; "," - "))</f>
        <v xml:space="preserve"> &lt; </v>
      </c>
      <c r="H16" s="21" t="str">
        <f>IF(('M bm Data'!$E17-'M bm Data'!AH$6)/SQRT(('M bm Data'!$F17^2)+('M bm Data'!AH$7^2))&gt;1.96," &gt; ",IF(('M bm Data'!$E17-'M bm Data'!AH$6)/SQRT(('M bm Data'!$F17^2)+('M bm Data'!AH$7^2))&lt;-1.96," &lt; "," - "))</f>
        <v xml:space="preserve"> - </v>
      </c>
      <c r="I16" s="21" t="str">
        <f>IF(('M bm Data'!$E17-'M bm Data'!AI$6)/SQRT(('M bm Data'!$F17^2)+('M bm Data'!AI$7^2))&gt;1.96," &gt; ",IF(('M bm Data'!$E17-'M bm Data'!AI$6)/SQRT(('M bm Data'!$F17^2)+('M bm Data'!AI$7^2))&lt;-1.96," &lt; "," - "))</f>
        <v xml:space="preserve"> - </v>
      </c>
      <c r="J16" s="21" t="str">
        <f>IF(('M bm Data'!$E17-'M bm Data'!AJ$6)/SQRT(('M bm Data'!$F17^2)+('M bm Data'!AJ$7^2))&gt;1.96," &gt; ",IF(('M bm Data'!$E17-'M bm Data'!AJ$6)/SQRT(('M bm Data'!$F17^2)+('M bm Data'!AJ$7^2))&lt;-1.96," &lt; "," - "))</f>
        <v xml:space="preserve"> - </v>
      </c>
      <c r="K16" s="21" t="str">
        <f>IF(('M bm Data'!$E17-'M bm Data'!AK$6)/SQRT(('M bm Data'!$F17^2)+('M bm Data'!AK$7^2))&gt;1.96," &gt; ",IF(('M bm Data'!$E17-'M bm Data'!AK$6)/SQRT(('M bm Data'!$F17^2)+('M bm Data'!AK$7^2))&lt;-1.96," &lt; "," - "))</f>
        <v xml:space="preserve"> - </v>
      </c>
      <c r="L16" s="21" t="str">
        <f>IF(('M bm Data'!$E17-'M bm Data'!AL$6)/SQRT(('M bm Data'!$F17^2)+('M bm Data'!AL$7^2))&gt;1.96," &gt; ",IF(('M bm Data'!$E17-'M bm Data'!AL$6)/SQRT(('M bm Data'!$F17^2)+('M bm Data'!AL$7^2))&lt;-1.96," &lt; "," - "))</f>
        <v xml:space="preserve"> - </v>
      </c>
      <c r="M16" s="21" t="str">
        <f>IF(('M bm Data'!$E17-'M bm Data'!AM$6)/SQRT(('M bm Data'!$F17^2)+('M bm Data'!AM$7^2))&gt;1.96," &gt; ",IF(('M bm Data'!$E17-'M bm Data'!AM$6)/SQRT(('M bm Data'!$F17^2)+('M bm Data'!AM$7^2))&lt;-1.96," &lt; "," - "))</f>
        <v xml:space="preserve"> &gt; </v>
      </c>
      <c r="N16" s="21" t="str">
        <f>IF(('M bm Data'!$E17-'M bm Data'!AN$6)/SQRT(('M bm Data'!$F17^2)+('M bm Data'!AN$7^2))&gt;1.96," &gt; ",IF(('M bm Data'!$E17-'M bm Data'!AN$6)/SQRT(('M bm Data'!$F17^2)+('M bm Data'!AN$7^2))&lt;-1.96," &lt; "," - "))</f>
        <v xml:space="preserve"> &gt; </v>
      </c>
      <c r="O16" s="21" t="str">
        <f>IF(('M bm Data'!$E17-'M bm Data'!AO$6)/SQRT(('M bm Data'!$F17^2)+('M bm Data'!AO$7^2))&gt;1.96," &gt; ",IF(('M bm Data'!$E17-'M bm Data'!AO$6)/SQRT(('M bm Data'!$F17^2)+('M bm Data'!AO$7^2))&lt;-1.96," &lt; "," - "))</f>
        <v xml:space="preserve"> &gt; </v>
      </c>
      <c r="P16" s="21" t="str">
        <f>IF(('M bm Data'!$E17-'M bm Data'!AP$6)/SQRT(('M bm Data'!$F17^2)+('M bm Data'!AP$7^2))&gt;1.96," &gt; ",IF(('M bm Data'!$E17-'M bm Data'!AP$6)/SQRT(('M bm Data'!$F17^2)+('M bm Data'!AP$7^2))&lt;-1.96," &lt; "," - "))</f>
        <v xml:space="preserve"> &gt; </v>
      </c>
      <c r="Q16" s="21" t="str">
        <f>IF(('M bm Data'!$E17-'M bm Data'!AQ$6)/SQRT(('M bm Data'!$F17^2)+('M bm Data'!AQ$7^2))&gt;1.96," &gt; ",IF(('M bm Data'!$E17-'M bm Data'!AQ$6)/SQRT(('M bm Data'!$F17^2)+('M bm Data'!AQ$7^2))&lt;-1.96," &lt; "," - "))</f>
        <v xml:space="preserve"> &gt; </v>
      </c>
      <c r="R16" s="21" t="str">
        <f>IF(('M bm Data'!$E17-'M bm Data'!AR$6)/SQRT(('M bm Data'!$F17^2)+('M bm Data'!AR$7^2))&gt;1.96," &gt; ",IF(('M bm Data'!$E17-'M bm Data'!AR$6)/SQRT(('M bm Data'!$F17^2)+('M bm Data'!AR$7^2))&lt;-1.96," &lt; "," - "))</f>
        <v xml:space="preserve"> &gt; </v>
      </c>
      <c r="S16" s="21" t="str">
        <f>IF(('M bm Data'!$E17-'M bm Data'!AS$6)/SQRT(('M bm Data'!$F17^2)+('M bm Data'!AS$7^2))&gt;1.96," &gt; ",IF(('M bm Data'!$E17-'M bm Data'!AS$6)/SQRT(('M bm Data'!$F17^2)+('M bm Data'!AS$7^2))&lt;-1.96," &lt; "," - "))</f>
        <v xml:space="preserve"> &gt; </v>
      </c>
      <c r="T16" s="21" t="str">
        <f>IF(('M bm Data'!$E17-'M bm Data'!AT$6)/SQRT(('M bm Data'!$F17^2)+('M bm Data'!AT$7^2))&gt;1.96," &gt; ",IF(('M bm Data'!$E17-'M bm Data'!AT$6)/SQRT(('M bm Data'!$F17^2)+('M bm Data'!AT$7^2))&lt;-1.96," &lt; "," - "))</f>
        <v xml:space="preserve"> &gt; </v>
      </c>
      <c r="U16" s="21" t="str">
        <f>IF(('M bm Data'!$E17-'M bm Data'!AU$6)/SQRT(('M bm Data'!$F17^2)+('M bm Data'!AU$7^2))&gt;1.96," &gt; ",IF(('M bm Data'!$E17-'M bm Data'!AU$6)/SQRT(('M bm Data'!$F17^2)+('M bm Data'!AU$7^2))&lt;-1.96," &lt; "," - "))</f>
        <v xml:space="preserve"> &gt; </v>
      </c>
      <c r="V16" s="21" t="str">
        <f>IF(('M bm Data'!$E17-'M bm Data'!AV$6)/SQRT(('M bm Data'!$F17^2)+('M bm Data'!AV$7^2))&gt;1.96," &gt; ",IF(('M bm Data'!$E17-'M bm Data'!AV$6)/SQRT(('M bm Data'!$F17^2)+('M bm Data'!AV$7^2))&lt;-1.96," &lt; "," - "))</f>
        <v xml:space="preserve"> &gt; </v>
      </c>
      <c r="W16" s="21" t="str">
        <f>IF(('M bm Data'!$E17-'M bm Data'!AW$6)/SQRT(('M bm Data'!$F17^2)+('M bm Data'!AW$7^2))&gt;1.96," &gt; ",IF(('M bm Data'!$E17-'M bm Data'!AW$6)/SQRT(('M bm Data'!$F17^2)+('M bm Data'!AW$7^2))&lt;-1.96," &lt; "," - "))</f>
        <v xml:space="preserve"> &gt; </v>
      </c>
      <c r="X16" s="21" t="str">
        <f>IF(('M bm Data'!$E17-'M bm Data'!AX$6)/SQRT(('M bm Data'!$F17^2)+('M bm Data'!AX$7^2))&gt;1.96," &gt; ",IF(('M bm Data'!$E17-'M bm Data'!AX$6)/SQRT(('M bm Data'!$F17^2)+('M bm Data'!AX$7^2))&lt;-1.96," &lt; "," - "))</f>
        <v xml:space="preserve"> &gt; </v>
      </c>
      <c r="Y16" s="21" t="str">
        <f>IF(('M bm Data'!$E17-'M bm Data'!AY$6)/SQRT(('M bm Data'!$F17^2)+('M bm Data'!AY$7^2))&gt;1.96," &gt; ",IF(('M bm Data'!$E17-'M bm Data'!AY$6)/SQRT(('M bm Data'!$F17^2)+('M bm Data'!AY$7^2))&lt;-1.96," &lt; "," - "))</f>
        <v xml:space="preserve"> &gt; </v>
      </c>
      <c r="Z16" s="21" t="str">
        <f>IF(('M bm Data'!$E17-'M bm Data'!AZ$6)/SQRT(('M bm Data'!$F17^2)+('M bm Data'!AZ$7^2))&gt;1.96," &gt; ",IF(('M bm Data'!$E17-'M bm Data'!AZ$6)/SQRT(('M bm Data'!$F17^2)+('M bm Data'!AZ$7^2))&lt;-1.96," &lt; "," - "))</f>
        <v xml:space="preserve"> &gt; </v>
      </c>
      <c r="AA16" s="21" t="str">
        <f>IF(('M bm Data'!$E17-'M bm Data'!BA$6)/SQRT(('M bm Data'!$F17^2)+('M bm Data'!BA$7^2))&gt;1.96," &gt; ",IF(('M bm Data'!$E17-'M bm Data'!BA$6)/SQRT(('M bm Data'!$F17^2)+('M bm Data'!BA$7^2))&lt;-1.96," &lt; "," - "))</f>
        <v xml:space="preserve"> &gt; </v>
      </c>
      <c r="AB16" s="21" t="str">
        <f>IF(('M bm Data'!$E17-'M bm Data'!BB$6)/SQRT(('M bm Data'!$F17^2)+('M bm Data'!BB$7^2))&gt;1.96," &gt; ",IF(('M bm Data'!$E17-'M bm Data'!BB$6)/SQRT(('M bm Data'!$F17^2)+('M bm Data'!BB$7^2))&lt;-1.96," &lt; "," - "))</f>
        <v xml:space="preserve"> &gt; </v>
      </c>
      <c r="AC16" s="21" t="str">
        <f>IF(('M bm Data'!$E17-'M bm Data'!BC$6)/SQRT(('M bm Data'!$F17^2)+('M bm Data'!BC$7^2))&gt;1.96," &gt; ",IF(('M bm Data'!$E17-'M bm Data'!BC$6)/SQRT(('M bm Data'!$F17^2)+('M bm Data'!BC$7^2))&lt;-1.96," &lt; "," - "))</f>
        <v xml:space="preserve"> &gt; </v>
      </c>
      <c r="AD16" s="21" t="str">
        <f>IF(('M bm Data'!$E17-'M bm Data'!BD$6)/SQRT(('M bm Data'!$F17^2)+('M bm Data'!BD$7^2))&gt;1.96," &gt; ",IF(('M bm Data'!$E17-'M bm Data'!BD$6)/SQRT(('M bm Data'!$F17^2)+('M bm Data'!BD$7^2))&lt;-1.96," &lt; "," - "))</f>
        <v xml:space="preserve"> &gt; </v>
      </c>
      <c r="AE16" s="21" t="str">
        <f>IF(('M bm Data'!$E17-'M bm Data'!BE$6)/SQRT(('M bm Data'!$F17^2)+('M bm Data'!BE$7^2))&gt;1.96," &gt; ",IF(('M bm Data'!$E17-'M bm Data'!BE$6)/SQRT(('M bm Data'!$F17^2)+('M bm Data'!BE$7^2))&lt;-1.96," &lt; "," - "))</f>
        <v xml:space="preserve"> &gt; </v>
      </c>
      <c r="AF16" s="21" t="str">
        <f>IF(('M bm Data'!$E17-'M bm Data'!BF$6)/SQRT(('M bm Data'!$F17^2)+('M bm Data'!BF$7^2))&gt;1.96," &gt; ",IF(('M bm Data'!$E17-'M bm Data'!BF$6)/SQRT(('M bm Data'!$F17^2)+('M bm Data'!BF$7^2))&lt;-1.96," &lt; "," - "))</f>
        <v xml:space="preserve"> &gt; </v>
      </c>
      <c r="AG16" s="21" t="str">
        <f>IF(('M bm Data'!$E17-'M bm Data'!BG$6)/SQRT(('M bm Data'!$F17^2)+('M bm Data'!BG$7^2))&gt;1.96," &gt; ",IF(('M bm Data'!$E17-'M bm Data'!BG$6)/SQRT(('M bm Data'!$F17^2)+('M bm Data'!BG$7^2))&lt;-1.96," &lt; "," - "))</f>
        <v xml:space="preserve"> &gt; </v>
      </c>
      <c r="AH16" s="21" t="str">
        <f>IF(('M bm Data'!$E17-'M bm Data'!BH$6)/SQRT(('M bm Data'!$F17^2)+('M bm Data'!BH$7^2))&gt;1.96," &gt; ",IF(('M bm Data'!$E17-'M bm Data'!BH$6)/SQRT(('M bm Data'!$F17^2)+('M bm Data'!BH$7^2))&lt;-1.96," &lt; "," - "))</f>
        <v xml:space="preserve"> &gt; </v>
      </c>
      <c r="AI16" s="21" t="str">
        <f>IF(('M bm Data'!$E17-'M bm Data'!BI$6)/SQRT(('M bm Data'!$F17^2)+('M bm Data'!BI$7^2))&gt;1.96," &gt; ",IF(('M bm Data'!$E17-'M bm Data'!BI$6)/SQRT(('M bm Data'!$F17^2)+('M bm Data'!BI$7^2))&lt;-1.96," &lt; "," - "))</f>
        <v xml:space="preserve"> &gt; </v>
      </c>
      <c r="AJ16" s="21" t="str">
        <f>IF(('M bm Data'!$E17-'M bm Data'!BJ$6)/SQRT(('M bm Data'!$F17^2)+('M bm Data'!BJ$7^2))&gt;1.96," &gt; ",IF(('M bm Data'!$E17-'M bm Data'!BJ$6)/SQRT(('M bm Data'!$F17^2)+('M bm Data'!BJ$7^2))&lt;-1.96," &lt; "," - "))</f>
        <v xml:space="preserve"> &gt; </v>
      </c>
      <c r="AK16" s="21" t="str">
        <f>IF(('M bm Data'!$E17-'M bm Data'!BK$6)/SQRT(('M bm Data'!$F17^2)+('M bm Data'!BK$7^2))&gt;1.96," &gt; ",IF(('M bm Data'!$E17-'M bm Data'!BK$6)/SQRT(('M bm Data'!$F17^2)+('M bm Data'!BK$7^2))&lt;-1.96," &lt; "," - "))</f>
        <v xml:space="preserve"> &gt; </v>
      </c>
      <c r="AL16" s="21" t="str">
        <f>IF(('M bm Data'!$E17-'M bm Data'!BL$6)/SQRT(('M bm Data'!$F17^2)+('M bm Data'!BL$7^2))&gt;1.96," &gt; ",IF(('M bm Data'!$E17-'M bm Data'!BL$6)/SQRT(('M bm Data'!$F17^2)+('M bm Data'!BL$7^2))&lt;-1.96," &lt; "," - "))</f>
        <v xml:space="preserve"> &gt; </v>
      </c>
      <c r="AM16" s="21" t="str">
        <f>IF(('M bm Data'!$E17-'M bm Data'!BM$6)/SQRT(('M bm Data'!$F17^2)+('M bm Data'!BM$7^2))&gt;1.96," &gt; ",IF(('M bm Data'!$E17-'M bm Data'!BM$6)/SQRT(('M bm Data'!$F17^2)+('M bm Data'!BM$7^2))&lt;-1.96," &lt; "," - "))</f>
        <v xml:space="preserve"> &gt; </v>
      </c>
      <c r="AN16" s="21" t="str">
        <f>IF(('M bm Data'!$E17-'M bm Data'!BN$6)/SQRT(('M bm Data'!$F17^2)+('M bm Data'!BN$7^2))&gt;1.96," &gt; ",IF(('M bm Data'!$E17-'M bm Data'!BN$6)/SQRT(('M bm Data'!$F17^2)+('M bm Data'!BN$7^2))&lt;-1.96," &lt; "," - "))</f>
        <v xml:space="preserve"> &gt; </v>
      </c>
      <c r="AO16" s="21" t="str">
        <f>IF(('M bm Data'!$E17-'M bm Data'!BO$6)/SQRT(('M bm Data'!$F17^2)+('M bm Data'!BO$7^2))&gt;1.96," &gt; ",IF(('M bm Data'!$E17-'M bm Data'!BO$6)/SQRT(('M bm Data'!$F17^2)+('M bm Data'!BO$7^2))&lt;-1.96," &lt; "," - "))</f>
        <v xml:space="preserve"> &gt; </v>
      </c>
      <c r="AP16" s="21" t="str">
        <f>IF(('M bm Data'!$E17-'M bm Data'!BP$6)/SQRT(('M bm Data'!$F17^2)+('M bm Data'!BP$7^2))&gt;1.96," &gt; ",IF(('M bm Data'!$E17-'M bm Data'!BP$6)/SQRT(('M bm Data'!$F17^2)+('M bm Data'!BP$7^2))&lt;-1.96," &lt; "," - "))</f>
        <v xml:space="preserve"> &gt; </v>
      </c>
      <c r="AQ16" s="21" t="str">
        <f>IF(('M bm Data'!$E17-'M bm Data'!BQ$6)/SQRT(('M bm Data'!$F17^2)+('M bm Data'!BQ$7^2))&gt;1.96," &gt; ",IF(('M bm Data'!$E17-'M bm Data'!BQ$6)/SQRT(('M bm Data'!$F17^2)+('M bm Data'!BQ$7^2))&lt;-1.96," &lt; "," - "))</f>
        <v xml:space="preserve"> &gt; </v>
      </c>
      <c r="AR16" s="21" t="str">
        <f>IF(('M bm Data'!$E17-'M bm Data'!BR$6)/SQRT(('M bm Data'!$F17^2)+('M bm Data'!BR$7^2))&gt;1.96," &gt; ",IF(('M bm Data'!$E17-'M bm Data'!BR$6)/SQRT(('M bm Data'!$F17^2)+('M bm Data'!BR$7^2))&lt;-1.96," &lt; "," - "))</f>
        <v xml:space="preserve"> &gt; </v>
      </c>
      <c r="AS16" s="21" t="str">
        <f>IF(('M bm Data'!$E17-'M bm Data'!BS$6)/SQRT(('M bm Data'!$F17^2)+('M bm Data'!BS$7^2))&gt;1.96," &gt; ",IF(('M bm Data'!$E17-'M bm Data'!BS$6)/SQRT(('M bm Data'!$F17^2)+('M bm Data'!BS$7^2))&lt;-1.96," &lt; "," - "))</f>
        <v xml:space="preserve"> &gt; </v>
      </c>
      <c r="AT16" s="21" t="str">
        <f>IF(('M bm Data'!$E17-'M bm Data'!BT$6)/SQRT(('M bm Data'!$F17^2)+('M bm Data'!BT$7^2))&gt;1.96," &gt; ",IF(('M bm Data'!$E17-'M bm Data'!BT$6)/SQRT(('M bm Data'!$F17^2)+('M bm Data'!BT$7^2))&lt;-1.96," &lt; "," - "))</f>
        <v xml:space="preserve"> &gt; </v>
      </c>
      <c r="AU16" s="21" t="str">
        <f>IF(('M bm Data'!$E17-'M bm Data'!BU$6)/SQRT(('M bm Data'!$F17^2)+('M bm Data'!BU$7^2))&gt;1.96," &gt; ",IF(('M bm Data'!$E17-'M bm Data'!BU$6)/SQRT(('M bm Data'!$F17^2)+('M bm Data'!BU$7^2))&lt;-1.96," &lt; "," - "))</f>
        <v xml:space="preserve"> &gt; </v>
      </c>
      <c r="AV16" s="22" t="str">
        <f>IF(('M bm Data'!$E17-'M bm Data'!BV$6)/SQRT(('M bm Data'!$F17^2)+('M bm Data'!BV$7^2))&gt;1.96," &gt; ",IF(('M bm Data'!$E17-'M bm Data'!BV$6)/SQRT(('M bm Data'!$F17^2)+('M bm Data'!BV$7^2))&lt;-1.96," &lt; "," - "))</f>
        <v xml:space="preserve"> &gt; </v>
      </c>
      <c r="AW16" s="23">
        <f t="shared" si="3"/>
        <v>6</v>
      </c>
      <c r="AX16" s="12">
        <f t="shared" si="4"/>
        <v>5</v>
      </c>
      <c r="AY16" s="24">
        <f t="shared" si="5"/>
        <v>36</v>
      </c>
    </row>
    <row r="17" spans="1:51">
      <c r="A17" s="43" t="str">
        <f>'M bm Data'!D18</f>
        <v>Ohio</v>
      </c>
      <c r="B17" s="40" t="str">
        <f>IF(('M bm Data'!$E18-'M bm Data'!AB$6)/SQRT(('M bm Data'!$F18^2)+('M bm Data'!AB$7^2))&gt;1.96," &gt; ",IF(('M bm Data'!$E18-'M bm Data'!AB$6)/SQRT(('M bm Data'!$F18^2)+('M bm Data'!AB$7^2))&lt;-1.96," &lt; "," - "))</f>
        <v xml:space="preserve"> &lt; </v>
      </c>
      <c r="C17" s="21" t="str">
        <f>IF(('M bm Data'!$E18-'M bm Data'!AC$6)/SQRT(('M bm Data'!$F18^2)+('M bm Data'!AC$7^2))&gt;1.96," &gt; ",IF(('M bm Data'!$E18-'M bm Data'!AC$6)/SQRT(('M bm Data'!$F18^2)+('M bm Data'!AC$7^2))&lt;-1.96," &lt; "," - "))</f>
        <v xml:space="preserve"> &lt; </v>
      </c>
      <c r="D17" s="21" t="str">
        <f>IF(('M bm Data'!$E18-'M bm Data'!AD$6)/SQRT(('M bm Data'!$F18^2)+('M bm Data'!AD$7^2))&gt;1.96," &gt; ",IF(('M bm Data'!$E18-'M bm Data'!AD$6)/SQRT(('M bm Data'!$F18^2)+('M bm Data'!AD$7^2))&lt;-1.96," &lt; "," - "))</f>
        <v xml:space="preserve"> &lt; </v>
      </c>
      <c r="E17" s="21" t="str">
        <f>IF(('M bm Data'!$E18-'M bm Data'!AE$6)/SQRT(('M bm Data'!$F18^2)+('M bm Data'!AE$7^2))&gt;1.96," &gt; ",IF(('M bm Data'!$E18-'M bm Data'!AE$6)/SQRT(('M bm Data'!$F18^2)+('M bm Data'!AE$7^2))&lt;-1.96," &lt; "," - "))</f>
        <v xml:space="preserve"> &lt; </v>
      </c>
      <c r="F17" s="21" t="str">
        <f>IF(('M bm Data'!$E18-'M bm Data'!AF$6)/SQRT(('M bm Data'!$F18^2)+('M bm Data'!AF$7^2))&gt;1.96," &gt; ",IF(('M bm Data'!$E18-'M bm Data'!AF$6)/SQRT(('M bm Data'!$F18^2)+('M bm Data'!AF$7^2))&lt;-1.96," &lt; "," - "))</f>
        <v xml:space="preserve"> &lt; </v>
      </c>
      <c r="G17" s="21" t="str">
        <f>IF(('M bm Data'!$E18-'M bm Data'!AG$6)/SQRT(('M bm Data'!$F18^2)+('M bm Data'!AG$7^2))&gt;1.96," &gt; ",IF(('M bm Data'!$E18-'M bm Data'!AG$6)/SQRT(('M bm Data'!$F18^2)+('M bm Data'!AG$7^2))&lt;-1.96," &lt; "," - "))</f>
        <v xml:space="preserve"> &lt; </v>
      </c>
      <c r="H17" s="21" t="str">
        <f>IF(('M bm Data'!$E18-'M bm Data'!AH$6)/SQRT(('M bm Data'!$F18^2)+('M bm Data'!AH$7^2))&gt;1.96," &gt; ",IF(('M bm Data'!$E18-'M bm Data'!AH$6)/SQRT(('M bm Data'!$F18^2)+('M bm Data'!AH$7^2))&lt;-1.96," &lt; "," - "))</f>
        <v xml:space="preserve"> - </v>
      </c>
      <c r="I17" s="21" t="str">
        <f>IF(('M bm Data'!$E18-'M bm Data'!AI$6)/SQRT(('M bm Data'!$F18^2)+('M bm Data'!AI$7^2))&gt;1.96," &gt; ",IF(('M bm Data'!$E18-'M bm Data'!AI$6)/SQRT(('M bm Data'!$F18^2)+('M bm Data'!AI$7^2))&lt;-1.96," &lt; "," - "))</f>
        <v xml:space="preserve"> - </v>
      </c>
      <c r="J17" s="21" t="str">
        <f>IF(('M bm Data'!$E18-'M bm Data'!AJ$6)/SQRT(('M bm Data'!$F18^2)+('M bm Data'!AJ$7^2))&gt;1.96," &gt; ",IF(('M bm Data'!$E18-'M bm Data'!AJ$6)/SQRT(('M bm Data'!$F18^2)+('M bm Data'!AJ$7^2))&lt;-1.96," &lt; "," - "))</f>
        <v xml:space="preserve"> - </v>
      </c>
      <c r="K17" s="21" t="str">
        <f>IF(('M bm Data'!$E18-'M bm Data'!AK$6)/SQRT(('M bm Data'!$F18^2)+('M bm Data'!AK$7^2))&gt;1.96," &gt; ",IF(('M bm Data'!$E18-'M bm Data'!AK$6)/SQRT(('M bm Data'!$F18^2)+('M bm Data'!AK$7^2))&lt;-1.96," &lt; "," - "))</f>
        <v xml:space="preserve"> - </v>
      </c>
      <c r="L17" s="21" t="str">
        <f>IF(('M bm Data'!$E18-'M bm Data'!AL$6)/SQRT(('M bm Data'!$F18^2)+('M bm Data'!AL$7^2))&gt;1.96," &gt; ",IF(('M bm Data'!$E18-'M bm Data'!AL$6)/SQRT(('M bm Data'!$F18^2)+('M bm Data'!AL$7^2))&lt;-1.96," &lt; "," - "))</f>
        <v xml:space="preserve"> &gt; </v>
      </c>
      <c r="M17" s="21" t="str">
        <f>IF(('M bm Data'!$E18-'M bm Data'!AM$6)/SQRT(('M bm Data'!$F18^2)+('M bm Data'!AM$7^2))&gt;1.96," &gt; ",IF(('M bm Data'!$E18-'M bm Data'!AM$6)/SQRT(('M bm Data'!$F18^2)+('M bm Data'!AM$7^2))&lt;-1.96," &lt; "," - "))</f>
        <v xml:space="preserve"> &gt; </v>
      </c>
      <c r="N17" s="21" t="str">
        <f>IF(('M bm Data'!$E18-'M bm Data'!AN$6)/SQRT(('M bm Data'!$F18^2)+('M bm Data'!AN$7^2))&gt;1.96," &gt; ",IF(('M bm Data'!$E18-'M bm Data'!AN$6)/SQRT(('M bm Data'!$F18^2)+('M bm Data'!AN$7^2))&lt;-1.96," &lt; "," - "))</f>
        <v xml:space="preserve"> &gt; </v>
      </c>
      <c r="O17" s="21" t="str">
        <f>IF(('M bm Data'!$E18-'M bm Data'!AO$6)/SQRT(('M bm Data'!$F18^2)+('M bm Data'!AO$7^2))&gt;1.96," &gt; ",IF(('M bm Data'!$E18-'M bm Data'!AO$6)/SQRT(('M bm Data'!$F18^2)+('M bm Data'!AO$7^2))&lt;-1.96," &lt; "," - "))</f>
        <v xml:space="preserve"> &gt; </v>
      </c>
      <c r="P17" s="21" t="str">
        <f>IF(('M bm Data'!$E18-'M bm Data'!AP$6)/SQRT(('M bm Data'!$F18^2)+('M bm Data'!AP$7^2))&gt;1.96," &gt; ",IF(('M bm Data'!$E18-'M bm Data'!AP$6)/SQRT(('M bm Data'!$F18^2)+('M bm Data'!AP$7^2))&lt;-1.96," &lt; "," - "))</f>
        <v xml:space="preserve"> &gt; </v>
      </c>
      <c r="Q17" s="21" t="str">
        <f>IF(('M bm Data'!$E18-'M bm Data'!AQ$6)/SQRT(('M bm Data'!$F18^2)+('M bm Data'!AQ$7^2))&gt;1.96," &gt; ",IF(('M bm Data'!$E18-'M bm Data'!AQ$6)/SQRT(('M bm Data'!$F18^2)+('M bm Data'!AQ$7^2))&lt;-1.96," &lt; "," - "))</f>
        <v xml:space="preserve"> &gt; </v>
      </c>
      <c r="R17" s="21" t="str">
        <f>IF(('M bm Data'!$E18-'M bm Data'!AR$6)/SQRT(('M bm Data'!$F18^2)+('M bm Data'!AR$7^2))&gt;1.96," &gt; ",IF(('M bm Data'!$E18-'M bm Data'!AR$6)/SQRT(('M bm Data'!$F18^2)+('M bm Data'!AR$7^2))&lt;-1.96," &lt; "," - "))</f>
        <v xml:space="preserve"> &gt; </v>
      </c>
      <c r="S17" s="21" t="str">
        <f>IF(('M bm Data'!$E18-'M bm Data'!AS$6)/SQRT(('M bm Data'!$F18^2)+('M bm Data'!AS$7^2))&gt;1.96," &gt; ",IF(('M bm Data'!$E18-'M bm Data'!AS$6)/SQRT(('M bm Data'!$F18^2)+('M bm Data'!AS$7^2))&lt;-1.96," &lt; "," - "))</f>
        <v xml:space="preserve"> &gt; </v>
      </c>
      <c r="T17" s="21" t="str">
        <f>IF(('M bm Data'!$E18-'M bm Data'!AT$6)/SQRT(('M bm Data'!$F18^2)+('M bm Data'!AT$7^2))&gt;1.96," &gt; ",IF(('M bm Data'!$E18-'M bm Data'!AT$6)/SQRT(('M bm Data'!$F18^2)+('M bm Data'!AT$7^2))&lt;-1.96," &lt; "," - "))</f>
        <v xml:space="preserve"> &gt; </v>
      </c>
      <c r="U17" s="21" t="str">
        <f>IF(('M bm Data'!$E18-'M bm Data'!AU$6)/SQRT(('M bm Data'!$F18^2)+('M bm Data'!AU$7^2))&gt;1.96," &gt; ",IF(('M bm Data'!$E18-'M bm Data'!AU$6)/SQRT(('M bm Data'!$F18^2)+('M bm Data'!AU$7^2))&lt;-1.96," &lt; "," - "))</f>
        <v xml:space="preserve"> &gt; </v>
      </c>
      <c r="V17" s="21" t="str">
        <f>IF(('M bm Data'!$E18-'M bm Data'!AV$6)/SQRT(('M bm Data'!$F18^2)+('M bm Data'!AV$7^2))&gt;1.96," &gt; ",IF(('M bm Data'!$E18-'M bm Data'!AV$6)/SQRT(('M bm Data'!$F18^2)+('M bm Data'!AV$7^2))&lt;-1.96," &lt; "," - "))</f>
        <v xml:space="preserve"> &gt; </v>
      </c>
      <c r="W17" s="21" t="str">
        <f>IF(('M bm Data'!$E18-'M bm Data'!AW$6)/SQRT(('M bm Data'!$F18^2)+('M bm Data'!AW$7^2))&gt;1.96," &gt; ",IF(('M bm Data'!$E18-'M bm Data'!AW$6)/SQRT(('M bm Data'!$F18^2)+('M bm Data'!AW$7^2))&lt;-1.96," &lt; "," - "))</f>
        <v xml:space="preserve"> &gt; </v>
      </c>
      <c r="X17" s="21" t="str">
        <f>IF(('M bm Data'!$E18-'M bm Data'!AX$6)/SQRT(('M bm Data'!$F18^2)+('M bm Data'!AX$7^2))&gt;1.96," &gt; ",IF(('M bm Data'!$E18-'M bm Data'!AX$6)/SQRT(('M bm Data'!$F18^2)+('M bm Data'!AX$7^2))&lt;-1.96," &lt; "," - "))</f>
        <v xml:space="preserve"> &gt; </v>
      </c>
      <c r="Y17" s="21" t="str">
        <f>IF(('M bm Data'!$E18-'M bm Data'!AY$6)/SQRT(('M bm Data'!$F18^2)+('M bm Data'!AY$7^2))&gt;1.96," &gt; ",IF(('M bm Data'!$E18-'M bm Data'!AY$6)/SQRT(('M bm Data'!$F18^2)+('M bm Data'!AY$7^2))&lt;-1.96," &lt; "," - "))</f>
        <v xml:space="preserve"> &gt; </v>
      </c>
      <c r="Z17" s="21" t="str">
        <f>IF(('M bm Data'!$E18-'M bm Data'!AZ$6)/SQRT(('M bm Data'!$F18^2)+('M bm Data'!AZ$7^2))&gt;1.96," &gt; ",IF(('M bm Data'!$E18-'M bm Data'!AZ$6)/SQRT(('M bm Data'!$F18^2)+('M bm Data'!AZ$7^2))&lt;-1.96," &lt; "," - "))</f>
        <v xml:space="preserve"> &gt; </v>
      </c>
      <c r="AA17" s="21" t="str">
        <f>IF(('M bm Data'!$E18-'M bm Data'!BA$6)/SQRT(('M bm Data'!$F18^2)+('M bm Data'!BA$7^2))&gt;1.96," &gt; ",IF(('M bm Data'!$E18-'M bm Data'!BA$6)/SQRT(('M bm Data'!$F18^2)+('M bm Data'!BA$7^2))&lt;-1.96," &lt; "," - "))</f>
        <v xml:space="preserve"> &gt; </v>
      </c>
      <c r="AB17" s="21" t="str">
        <f>IF(('M bm Data'!$E18-'M bm Data'!BB$6)/SQRT(('M bm Data'!$F18^2)+('M bm Data'!BB$7^2))&gt;1.96," &gt; ",IF(('M bm Data'!$E18-'M bm Data'!BB$6)/SQRT(('M bm Data'!$F18^2)+('M bm Data'!BB$7^2))&lt;-1.96," &lt; "," - "))</f>
        <v xml:space="preserve"> &gt; </v>
      </c>
      <c r="AC17" s="21" t="str">
        <f>IF(('M bm Data'!$E18-'M bm Data'!BC$6)/SQRT(('M bm Data'!$F18^2)+('M bm Data'!BC$7^2))&gt;1.96," &gt; ",IF(('M bm Data'!$E18-'M bm Data'!BC$6)/SQRT(('M bm Data'!$F18^2)+('M bm Data'!BC$7^2))&lt;-1.96," &lt; "," - "))</f>
        <v xml:space="preserve"> &gt; </v>
      </c>
      <c r="AD17" s="21" t="str">
        <f>IF(('M bm Data'!$E18-'M bm Data'!BD$6)/SQRT(('M bm Data'!$F18^2)+('M bm Data'!BD$7^2))&gt;1.96," &gt; ",IF(('M bm Data'!$E18-'M bm Data'!BD$6)/SQRT(('M bm Data'!$F18^2)+('M bm Data'!BD$7^2))&lt;-1.96," &lt; "," - "))</f>
        <v xml:space="preserve"> &gt; </v>
      </c>
      <c r="AE17" s="21" t="str">
        <f>IF(('M bm Data'!$E18-'M bm Data'!BE$6)/SQRT(('M bm Data'!$F18^2)+('M bm Data'!BE$7^2))&gt;1.96," &gt; ",IF(('M bm Data'!$E18-'M bm Data'!BE$6)/SQRT(('M bm Data'!$F18^2)+('M bm Data'!BE$7^2))&lt;-1.96," &lt; "," - "))</f>
        <v xml:space="preserve"> &gt; </v>
      </c>
      <c r="AF17" s="21" t="str">
        <f>IF(('M bm Data'!$E18-'M bm Data'!BF$6)/SQRT(('M bm Data'!$F18^2)+('M bm Data'!BF$7^2))&gt;1.96," &gt; ",IF(('M bm Data'!$E18-'M bm Data'!BF$6)/SQRT(('M bm Data'!$F18^2)+('M bm Data'!BF$7^2))&lt;-1.96," &lt; "," - "))</f>
        <v xml:space="preserve"> &gt; </v>
      </c>
      <c r="AG17" s="21" t="str">
        <f>IF(('M bm Data'!$E18-'M bm Data'!BG$6)/SQRT(('M bm Data'!$F18^2)+('M bm Data'!BG$7^2))&gt;1.96," &gt; ",IF(('M bm Data'!$E18-'M bm Data'!BG$6)/SQRT(('M bm Data'!$F18^2)+('M bm Data'!BG$7^2))&lt;-1.96," &lt; "," - "))</f>
        <v xml:space="preserve"> &gt; </v>
      </c>
      <c r="AH17" s="21" t="str">
        <f>IF(('M bm Data'!$E18-'M bm Data'!BH$6)/SQRT(('M bm Data'!$F18^2)+('M bm Data'!BH$7^2))&gt;1.96," &gt; ",IF(('M bm Data'!$E18-'M bm Data'!BH$6)/SQRT(('M bm Data'!$F18^2)+('M bm Data'!BH$7^2))&lt;-1.96," &lt; "," - "))</f>
        <v xml:space="preserve"> &gt; </v>
      </c>
      <c r="AI17" s="21" t="str">
        <f>IF(('M bm Data'!$E18-'M bm Data'!BI$6)/SQRT(('M bm Data'!$F18^2)+('M bm Data'!BI$7^2))&gt;1.96," &gt; ",IF(('M bm Data'!$E18-'M bm Data'!BI$6)/SQRT(('M bm Data'!$F18^2)+('M bm Data'!BI$7^2))&lt;-1.96," &lt; "," - "))</f>
        <v xml:space="preserve"> &gt; </v>
      </c>
      <c r="AJ17" s="21" t="str">
        <f>IF(('M bm Data'!$E18-'M bm Data'!BJ$6)/SQRT(('M bm Data'!$F18^2)+('M bm Data'!BJ$7^2))&gt;1.96," &gt; ",IF(('M bm Data'!$E18-'M bm Data'!BJ$6)/SQRT(('M bm Data'!$F18^2)+('M bm Data'!BJ$7^2))&lt;-1.96," &lt; "," - "))</f>
        <v xml:space="preserve"> &gt; </v>
      </c>
      <c r="AK17" s="21" t="str">
        <f>IF(('M bm Data'!$E18-'M bm Data'!BK$6)/SQRT(('M bm Data'!$F18^2)+('M bm Data'!BK$7^2))&gt;1.96," &gt; ",IF(('M bm Data'!$E18-'M bm Data'!BK$6)/SQRT(('M bm Data'!$F18^2)+('M bm Data'!BK$7^2))&lt;-1.96," &lt; "," - "))</f>
        <v xml:space="preserve"> &gt; </v>
      </c>
      <c r="AL17" s="21" t="str">
        <f>IF(('M bm Data'!$E18-'M bm Data'!BL$6)/SQRT(('M bm Data'!$F18^2)+('M bm Data'!BL$7^2))&gt;1.96," &gt; ",IF(('M bm Data'!$E18-'M bm Data'!BL$6)/SQRT(('M bm Data'!$F18^2)+('M bm Data'!BL$7^2))&lt;-1.96," &lt; "," - "))</f>
        <v xml:space="preserve"> &gt; </v>
      </c>
      <c r="AM17" s="21" t="str">
        <f>IF(('M bm Data'!$E18-'M bm Data'!BM$6)/SQRT(('M bm Data'!$F18^2)+('M bm Data'!BM$7^2))&gt;1.96," &gt; ",IF(('M bm Data'!$E18-'M bm Data'!BM$6)/SQRT(('M bm Data'!$F18^2)+('M bm Data'!BM$7^2))&lt;-1.96," &lt; "," - "))</f>
        <v xml:space="preserve"> &gt; </v>
      </c>
      <c r="AN17" s="21" t="str">
        <f>IF(('M bm Data'!$E18-'M bm Data'!BN$6)/SQRT(('M bm Data'!$F18^2)+('M bm Data'!BN$7^2))&gt;1.96," &gt; ",IF(('M bm Data'!$E18-'M bm Data'!BN$6)/SQRT(('M bm Data'!$F18^2)+('M bm Data'!BN$7^2))&lt;-1.96," &lt; "," - "))</f>
        <v xml:space="preserve"> &gt; </v>
      </c>
      <c r="AO17" s="21" t="str">
        <f>IF(('M bm Data'!$E18-'M bm Data'!BO$6)/SQRT(('M bm Data'!$F18^2)+('M bm Data'!BO$7^2))&gt;1.96," &gt; ",IF(('M bm Data'!$E18-'M bm Data'!BO$6)/SQRT(('M bm Data'!$F18^2)+('M bm Data'!BO$7^2))&lt;-1.96," &lt; "," - "))</f>
        <v xml:space="preserve"> &gt; </v>
      </c>
      <c r="AP17" s="21" t="str">
        <f>IF(('M bm Data'!$E18-'M bm Data'!BP$6)/SQRT(('M bm Data'!$F18^2)+('M bm Data'!BP$7^2))&gt;1.96," &gt; ",IF(('M bm Data'!$E18-'M bm Data'!BP$6)/SQRT(('M bm Data'!$F18^2)+('M bm Data'!BP$7^2))&lt;-1.96," &lt; "," - "))</f>
        <v xml:space="preserve"> &gt; </v>
      </c>
      <c r="AQ17" s="21" t="str">
        <f>IF(('M bm Data'!$E18-'M bm Data'!BQ$6)/SQRT(('M bm Data'!$F18^2)+('M bm Data'!BQ$7^2))&gt;1.96," &gt; ",IF(('M bm Data'!$E18-'M bm Data'!BQ$6)/SQRT(('M bm Data'!$F18^2)+('M bm Data'!BQ$7^2))&lt;-1.96," &lt; "," - "))</f>
        <v xml:space="preserve"> &gt; </v>
      </c>
      <c r="AR17" s="21" t="str">
        <f>IF(('M bm Data'!$E18-'M bm Data'!BR$6)/SQRT(('M bm Data'!$F18^2)+('M bm Data'!BR$7^2))&gt;1.96," &gt; ",IF(('M bm Data'!$E18-'M bm Data'!BR$6)/SQRT(('M bm Data'!$F18^2)+('M bm Data'!BR$7^2))&lt;-1.96," &lt; "," - "))</f>
        <v xml:space="preserve"> &gt; </v>
      </c>
      <c r="AS17" s="21" t="str">
        <f>IF(('M bm Data'!$E18-'M bm Data'!BS$6)/SQRT(('M bm Data'!$F18^2)+('M bm Data'!BS$7^2))&gt;1.96," &gt; ",IF(('M bm Data'!$E18-'M bm Data'!BS$6)/SQRT(('M bm Data'!$F18^2)+('M bm Data'!BS$7^2))&lt;-1.96," &lt; "," - "))</f>
        <v xml:space="preserve"> &gt; </v>
      </c>
      <c r="AT17" s="21" t="str">
        <f>IF(('M bm Data'!$E18-'M bm Data'!BT$6)/SQRT(('M bm Data'!$F18^2)+('M bm Data'!BT$7^2))&gt;1.96," &gt; ",IF(('M bm Data'!$E18-'M bm Data'!BT$6)/SQRT(('M bm Data'!$F18^2)+('M bm Data'!BT$7^2))&lt;-1.96," &lt; "," - "))</f>
        <v xml:space="preserve"> &gt; </v>
      </c>
      <c r="AU17" s="21" t="str">
        <f>IF(('M bm Data'!$E18-'M bm Data'!BU$6)/SQRT(('M bm Data'!$F18^2)+('M bm Data'!BU$7^2))&gt;1.96," &gt; ",IF(('M bm Data'!$E18-'M bm Data'!BU$6)/SQRT(('M bm Data'!$F18^2)+('M bm Data'!BU$7^2))&lt;-1.96," &lt; "," - "))</f>
        <v xml:space="preserve"> &gt; </v>
      </c>
      <c r="AV17" s="22" t="str">
        <f>IF(('M bm Data'!$E18-'M bm Data'!BV$6)/SQRT(('M bm Data'!$F18^2)+('M bm Data'!BV$7^2))&gt;1.96," &gt; ",IF(('M bm Data'!$E18-'M bm Data'!BV$6)/SQRT(('M bm Data'!$F18^2)+('M bm Data'!BV$7^2))&lt;-1.96," &lt; "," - "))</f>
        <v xml:space="preserve"> &gt; </v>
      </c>
      <c r="AW17" s="23">
        <f t="shared" si="3"/>
        <v>6</v>
      </c>
      <c r="AX17" s="12">
        <f t="shared" si="4"/>
        <v>4</v>
      </c>
      <c r="AY17" s="24">
        <f t="shared" si="5"/>
        <v>37</v>
      </c>
    </row>
    <row r="18" spans="1:51">
      <c r="A18" s="43" t="str">
        <f>'M bm Data'!D19</f>
        <v>South Dakota</v>
      </c>
      <c r="B18" s="40" t="str">
        <f>IF(('M bm Data'!$E19-'M bm Data'!AB$6)/SQRT(('M bm Data'!$F19^2)+('M bm Data'!AB$7^2))&gt;1.96," &gt; ",IF(('M bm Data'!$E19-'M bm Data'!AB$6)/SQRT(('M bm Data'!$F19^2)+('M bm Data'!AB$7^2))&lt;-1.96," &lt; "," - "))</f>
        <v xml:space="preserve"> &lt; </v>
      </c>
      <c r="C18" s="21" t="str">
        <f>IF(('M bm Data'!$E19-'M bm Data'!AC$6)/SQRT(('M bm Data'!$F19^2)+('M bm Data'!AC$7^2))&gt;1.96," &gt; ",IF(('M bm Data'!$E19-'M bm Data'!AC$6)/SQRT(('M bm Data'!$F19^2)+('M bm Data'!AC$7^2))&lt;-1.96," &lt; "," - "))</f>
        <v xml:space="preserve"> &lt; </v>
      </c>
      <c r="D18" s="21" t="str">
        <f>IF(('M bm Data'!$E19-'M bm Data'!AD$6)/SQRT(('M bm Data'!$F19^2)+('M bm Data'!AD$7^2))&gt;1.96," &gt; ",IF(('M bm Data'!$E19-'M bm Data'!AD$6)/SQRT(('M bm Data'!$F19^2)+('M bm Data'!AD$7^2))&lt;-1.96," &lt; "," - "))</f>
        <v xml:space="preserve"> &lt; </v>
      </c>
      <c r="E18" s="21" t="str">
        <f>IF(('M bm Data'!$E19-'M bm Data'!AE$6)/SQRT(('M bm Data'!$F19^2)+('M bm Data'!AE$7^2))&gt;1.96," &gt; ",IF(('M bm Data'!$E19-'M bm Data'!AE$6)/SQRT(('M bm Data'!$F19^2)+('M bm Data'!AE$7^2))&lt;-1.96," &lt; "," - "))</f>
        <v xml:space="preserve"> &lt; </v>
      </c>
      <c r="F18" s="21" t="str">
        <f>IF(('M bm Data'!$E19-'M bm Data'!AF$6)/SQRT(('M bm Data'!$F19^2)+('M bm Data'!AF$7^2))&gt;1.96," &gt; ",IF(('M bm Data'!$E19-'M bm Data'!AF$6)/SQRT(('M bm Data'!$F19^2)+('M bm Data'!AF$7^2))&lt;-1.96," &lt; "," - "))</f>
        <v xml:space="preserve"> &lt; </v>
      </c>
      <c r="G18" s="21" t="str">
        <f>IF(('M bm Data'!$E19-'M bm Data'!AG$6)/SQRT(('M bm Data'!$F19^2)+('M bm Data'!AG$7^2))&gt;1.96," &gt; ",IF(('M bm Data'!$E19-'M bm Data'!AG$6)/SQRT(('M bm Data'!$F19^2)+('M bm Data'!AG$7^2))&lt;-1.96," &lt; "," - "))</f>
        <v xml:space="preserve"> &lt; </v>
      </c>
      <c r="H18" s="21" t="str">
        <f>IF(('M bm Data'!$E19-'M bm Data'!AH$6)/SQRT(('M bm Data'!$F19^2)+('M bm Data'!AH$7^2))&gt;1.96," &gt; ",IF(('M bm Data'!$E19-'M bm Data'!AH$6)/SQRT(('M bm Data'!$F19^2)+('M bm Data'!AH$7^2))&lt;-1.96," &lt; "," - "))</f>
        <v xml:space="preserve"> &lt; </v>
      </c>
      <c r="I18" s="21" t="str">
        <f>IF(('M bm Data'!$E19-'M bm Data'!AI$6)/SQRT(('M bm Data'!$F19^2)+('M bm Data'!AI$7^2))&gt;1.96," &gt; ",IF(('M bm Data'!$E19-'M bm Data'!AI$6)/SQRT(('M bm Data'!$F19^2)+('M bm Data'!AI$7^2))&lt;-1.96," &lt; "," - "))</f>
        <v xml:space="preserve"> - </v>
      </c>
      <c r="J18" s="21" t="str">
        <f>IF(('M bm Data'!$E19-'M bm Data'!AJ$6)/SQRT(('M bm Data'!$F19^2)+('M bm Data'!AJ$7^2))&gt;1.96," &gt; ",IF(('M bm Data'!$E19-'M bm Data'!AJ$6)/SQRT(('M bm Data'!$F19^2)+('M bm Data'!AJ$7^2))&lt;-1.96," &lt; "," - "))</f>
        <v xml:space="preserve"> - </v>
      </c>
      <c r="K18" s="21" t="str">
        <f>IF(('M bm Data'!$E19-'M bm Data'!AK$6)/SQRT(('M bm Data'!$F19^2)+('M bm Data'!AK$7^2))&gt;1.96," &gt; ",IF(('M bm Data'!$E19-'M bm Data'!AK$6)/SQRT(('M bm Data'!$F19^2)+('M bm Data'!AK$7^2))&lt;-1.96," &lt; "," - "))</f>
        <v xml:space="preserve"> - </v>
      </c>
      <c r="L18" s="21" t="str">
        <f>IF(('M bm Data'!$E19-'M bm Data'!AL$6)/SQRT(('M bm Data'!$F19^2)+('M bm Data'!AL$7^2))&gt;1.96," &gt; ",IF(('M bm Data'!$E19-'M bm Data'!AL$6)/SQRT(('M bm Data'!$F19^2)+('M bm Data'!AL$7^2))&lt;-1.96," &lt; "," - "))</f>
        <v xml:space="preserve"> &gt; </v>
      </c>
      <c r="M18" s="21" t="str">
        <f>IF(('M bm Data'!$E19-'M bm Data'!AM$6)/SQRT(('M bm Data'!$F19^2)+('M bm Data'!AM$7^2))&gt;1.96," &gt; ",IF(('M bm Data'!$E19-'M bm Data'!AM$6)/SQRT(('M bm Data'!$F19^2)+('M bm Data'!AM$7^2))&lt;-1.96," &lt; "," - "))</f>
        <v xml:space="preserve"> &gt; </v>
      </c>
      <c r="N18" s="21" t="str">
        <f>IF(('M bm Data'!$E19-'M bm Data'!AN$6)/SQRT(('M bm Data'!$F19^2)+('M bm Data'!AN$7^2))&gt;1.96," &gt; ",IF(('M bm Data'!$E19-'M bm Data'!AN$6)/SQRT(('M bm Data'!$F19^2)+('M bm Data'!AN$7^2))&lt;-1.96," &lt; "," - "))</f>
        <v xml:space="preserve"> &gt; </v>
      </c>
      <c r="O18" s="21" t="str">
        <f>IF(('M bm Data'!$E19-'M bm Data'!AO$6)/SQRT(('M bm Data'!$F19^2)+('M bm Data'!AO$7^2))&gt;1.96," &gt; ",IF(('M bm Data'!$E19-'M bm Data'!AO$6)/SQRT(('M bm Data'!$F19^2)+('M bm Data'!AO$7^2))&lt;-1.96," &lt; "," - "))</f>
        <v xml:space="preserve"> &gt; </v>
      </c>
      <c r="P18" s="21" t="str">
        <f>IF(('M bm Data'!$E19-'M bm Data'!AP$6)/SQRT(('M bm Data'!$F19^2)+('M bm Data'!AP$7^2))&gt;1.96," &gt; ",IF(('M bm Data'!$E19-'M bm Data'!AP$6)/SQRT(('M bm Data'!$F19^2)+('M bm Data'!AP$7^2))&lt;-1.96," &lt; "," - "))</f>
        <v xml:space="preserve"> &gt; </v>
      </c>
      <c r="Q18" s="21" t="str">
        <f>IF(('M bm Data'!$E19-'M bm Data'!AQ$6)/SQRT(('M bm Data'!$F19^2)+('M bm Data'!AQ$7^2))&gt;1.96," &gt; ",IF(('M bm Data'!$E19-'M bm Data'!AQ$6)/SQRT(('M bm Data'!$F19^2)+('M bm Data'!AQ$7^2))&lt;-1.96," &lt; "," - "))</f>
        <v xml:space="preserve"> &gt; </v>
      </c>
      <c r="R18" s="21" t="str">
        <f>IF(('M bm Data'!$E19-'M bm Data'!AR$6)/SQRT(('M bm Data'!$F19^2)+('M bm Data'!AR$7^2))&gt;1.96," &gt; ",IF(('M bm Data'!$E19-'M bm Data'!AR$6)/SQRT(('M bm Data'!$F19^2)+('M bm Data'!AR$7^2))&lt;-1.96," &lt; "," - "))</f>
        <v xml:space="preserve"> &gt; </v>
      </c>
      <c r="S18" s="21" t="str">
        <f>IF(('M bm Data'!$E19-'M bm Data'!AS$6)/SQRT(('M bm Data'!$F19^2)+('M bm Data'!AS$7^2))&gt;1.96," &gt; ",IF(('M bm Data'!$E19-'M bm Data'!AS$6)/SQRT(('M bm Data'!$F19^2)+('M bm Data'!AS$7^2))&lt;-1.96," &lt; "," - "))</f>
        <v xml:space="preserve"> &gt; </v>
      </c>
      <c r="T18" s="21" t="str">
        <f>IF(('M bm Data'!$E19-'M bm Data'!AT$6)/SQRT(('M bm Data'!$F19^2)+('M bm Data'!AT$7^2))&gt;1.96," &gt; ",IF(('M bm Data'!$E19-'M bm Data'!AT$6)/SQRT(('M bm Data'!$F19^2)+('M bm Data'!AT$7^2))&lt;-1.96," &lt; "," - "))</f>
        <v xml:space="preserve"> &gt; </v>
      </c>
      <c r="U18" s="21" t="str">
        <f>IF(('M bm Data'!$E19-'M bm Data'!AU$6)/SQRT(('M bm Data'!$F19^2)+('M bm Data'!AU$7^2))&gt;1.96," &gt; ",IF(('M bm Data'!$E19-'M bm Data'!AU$6)/SQRT(('M bm Data'!$F19^2)+('M bm Data'!AU$7^2))&lt;-1.96," &lt; "," - "))</f>
        <v xml:space="preserve"> &gt; </v>
      </c>
      <c r="V18" s="21" t="str">
        <f>IF(('M bm Data'!$E19-'M bm Data'!AV$6)/SQRT(('M bm Data'!$F19^2)+('M bm Data'!AV$7^2))&gt;1.96," &gt; ",IF(('M bm Data'!$E19-'M bm Data'!AV$6)/SQRT(('M bm Data'!$F19^2)+('M bm Data'!AV$7^2))&lt;-1.96," &lt; "," - "))</f>
        <v xml:space="preserve"> &gt; </v>
      </c>
      <c r="W18" s="21" t="str">
        <f>IF(('M bm Data'!$E19-'M bm Data'!AW$6)/SQRT(('M bm Data'!$F19^2)+('M bm Data'!AW$7^2))&gt;1.96," &gt; ",IF(('M bm Data'!$E19-'M bm Data'!AW$6)/SQRT(('M bm Data'!$F19^2)+('M bm Data'!AW$7^2))&lt;-1.96," &lt; "," - "))</f>
        <v xml:space="preserve"> &gt; </v>
      </c>
      <c r="X18" s="21" t="str">
        <f>IF(('M bm Data'!$E19-'M bm Data'!AX$6)/SQRT(('M bm Data'!$F19^2)+('M bm Data'!AX$7^2))&gt;1.96," &gt; ",IF(('M bm Data'!$E19-'M bm Data'!AX$6)/SQRT(('M bm Data'!$F19^2)+('M bm Data'!AX$7^2))&lt;-1.96," &lt; "," - "))</f>
        <v xml:space="preserve"> &gt; </v>
      </c>
      <c r="Y18" s="21" t="str">
        <f>IF(('M bm Data'!$E19-'M bm Data'!AY$6)/SQRT(('M bm Data'!$F19^2)+('M bm Data'!AY$7^2))&gt;1.96," &gt; ",IF(('M bm Data'!$E19-'M bm Data'!AY$6)/SQRT(('M bm Data'!$F19^2)+('M bm Data'!AY$7^2))&lt;-1.96," &lt; "," - "))</f>
        <v xml:space="preserve"> &gt; </v>
      </c>
      <c r="Z18" s="21" t="str">
        <f>IF(('M bm Data'!$E19-'M bm Data'!AZ$6)/SQRT(('M bm Data'!$F19^2)+('M bm Data'!AZ$7^2))&gt;1.96," &gt; ",IF(('M bm Data'!$E19-'M bm Data'!AZ$6)/SQRT(('M bm Data'!$F19^2)+('M bm Data'!AZ$7^2))&lt;-1.96," &lt; "," - "))</f>
        <v xml:space="preserve"> &gt; </v>
      </c>
      <c r="AA18" s="21" t="str">
        <f>IF(('M bm Data'!$E19-'M bm Data'!BA$6)/SQRT(('M bm Data'!$F19^2)+('M bm Data'!BA$7^2))&gt;1.96," &gt; ",IF(('M bm Data'!$E19-'M bm Data'!BA$6)/SQRT(('M bm Data'!$F19^2)+('M bm Data'!BA$7^2))&lt;-1.96," &lt; "," - "))</f>
        <v xml:space="preserve"> &gt; </v>
      </c>
      <c r="AB18" s="21" t="str">
        <f>IF(('M bm Data'!$E19-'M bm Data'!BB$6)/SQRT(('M bm Data'!$F19^2)+('M bm Data'!BB$7^2))&gt;1.96," &gt; ",IF(('M bm Data'!$E19-'M bm Data'!BB$6)/SQRT(('M bm Data'!$F19^2)+('M bm Data'!BB$7^2))&lt;-1.96," &lt; "," - "))</f>
        <v xml:space="preserve"> &gt; </v>
      </c>
      <c r="AC18" s="21" t="str">
        <f>IF(('M bm Data'!$E19-'M bm Data'!BC$6)/SQRT(('M bm Data'!$F19^2)+('M bm Data'!BC$7^2))&gt;1.96," &gt; ",IF(('M bm Data'!$E19-'M bm Data'!BC$6)/SQRT(('M bm Data'!$F19^2)+('M bm Data'!BC$7^2))&lt;-1.96," &lt; "," - "))</f>
        <v xml:space="preserve"> &gt; </v>
      </c>
      <c r="AD18" s="21" t="str">
        <f>IF(('M bm Data'!$E19-'M bm Data'!BD$6)/SQRT(('M bm Data'!$F19^2)+('M bm Data'!BD$7^2))&gt;1.96," &gt; ",IF(('M bm Data'!$E19-'M bm Data'!BD$6)/SQRT(('M bm Data'!$F19^2)+('M bm Data'!BD$7^2))&lt;-1.96," &lt; "," - "))</f>
        <v xml:space="preserve"> &gt; </v>
      </c>
      <c r="AE18" s="21" t="str">
        <f>IF(('M bm Data'!$E19-'M bm Data'!BE$6)/SQRT(('M bm Data'!$F19^2)+('M bm Data'!BE$7^2))&gt;1.96," &gt; ",IF(('M bm Data'!$E19-'M bm Data'!BE$6)/SQRT(('M bm Data'!$F19^2)+('M bm Data'!BE$7^2))&lt;-1.96," &lt; "," - "))</f>
        <v xml:space="preserve"> &gt; </v>
      </c>
      <c r="AF18" s="21" t="str">
        <f>IF(('M bm Data'!$E19-'M bm Data'!BF$6)/SQRT(('M bm Data'!$F19^2)+('M bm Data'!BF$7^2))&gt;1.96," &gt; ",IF(('M bm Data'!$E19-'M bm Data'!BF$6)/SQRT(('M bm Data'!$F19^2)+('M bm Data'!BF$7^2))&lt;-1.96," &lt; "," - "))</f>
        <v xml:space="preserve"> &gt; </v>
      </c>
      <c r="AG18" s="21" t="str">
        <f>IF(('M bm Data'!$E19-'M bm Data'!BG$6)/SQRT(('M bm Data'!$F19^2)+('M bm Data'!BG$7^2))&gt;1.96," &gt; ",IF(('M bm Data'!$E19-'M bm Data'!BG$6)/SQRT(('M bm Data'!$F19^2)+('M bm Data'!BG$7^2))&lt;-1.96," &lt; "," - "))</f>
        <v xml:space="preserve"> &gt; </v>
      </c>
      <c r="AH18" s="21" t="str">
        <f>IF(('M bm Data'!$E19-'M bm Data'!BH$6)/SQRT(('M bm Data'!$F19^2)+('M bm Data'!BH$7^2))&gt;1.96," &gt; ",IF(('M bm Data'!$E19-'M bm Data'!BH$6)/SQRT(('M bm Data'!$F19^2)+('M bm Data'!BH$7^2))&lt;-1.96," &lt; "," - "))</f>
        <v xml:space="preserve"> &gt; </v>
      </c>
      <c r="AI18" s="21" t="str">
        <f>IF(('M bm Data'!$E19-'M bm Data'!BI$6)/SQRT(('M bm Data'!$F19^2)+('M bm Data'!BI$7^2))&gt;1.96," &gt; ",IF(('M bm Data'!$E19-'M bm Data'!BI$6)/SQRT(('M bm Data'!$F19^2)+('M bm Data'!BI$7^2))&lt;-1.96," &lt; "," - "))</f>
        <v xml:space="preserve"> &gt; </v>
      </c>
      <c r="AJ18" s="21" t="str">
        <f>IF(('M bm Data'!$E19-'M bm Data'!BJ$6)/SQRT(('M bm Data'!$F19^2)+('M bm Data'!BJ$7^2))&gt;1.96," &gt; ",IF(('M bm Data'!$E19-'M bm Data'!BJ$6)/SQRT(('M bm Data'!$F19^2)+('M bm Data'!BJ$7^2))&lt;-1.96," &lt; "," - "))</f>
        <v xml:space="preserve"> &gt; </v>
      </c>
      <c r="AK18" s="21" t="str">
        <f>IF(('M bm Data'!$E19-'M bm Data'!BK$6)/SQRT(('M bm Data'!$F19^2)+('M bm Data'!BK$7^2))&gt;1.96," &gt; ",IF(('M bm Data'!$E19-'M bm Data'!BK$6)/SQRT(('M bm Data'!$F19^2)+('M bm Data'!BK$7^2))&lt;-1.96," &lt; "," - "))</f>
        <v xml:space="preserve"> &gt; </v>
      </c>
      <c r="AL18" s="21" t="str">
        <f>IF(('M bm Data'!$E19-'M bm Data'!BL$6)/SQRT(('M bm Data'!$F19^2)+('M bm Data'!BL$7^2))&gt;1.96," &gt; ",IF(('M bm Data'!$E19-'M bm Data'!BL$6)/SQRT(('M bm Data'!$F19^2)+('M bm Data'!BL$7^2))&lt;-1.96," &lt; "," - "))</f>
        <v xml:space="preserve"> &gt; </v>
      </c>
      <c r="AM18" s="21" t="str">
        <f>IF(('M bm Data'!$E19-'M bm Data'!BM$6)/SQRT(('M bm Data'!$F19^2)+('M bm Data'!BM$7^2))&gt;1.96," &gt; ",IF(('M bm Data'!$E19-'M bm Data'!BM$6)/SQRT(('M bm Data'!$F19^2)+('M bm Data'!BM$7^2))&lt;-1.96," &lt; "," - "))</f>
        <v xml:space="preserve"> &gt; </v>
      </c>
      <c r="AN18" s="21" t="str">
        <f>IF(('M bm Data'!$E19-'M bm Data'!BN$6)/SQRT(('M bm Data'!$F19^2)+('M bm Data'!BN$7^2))&gt;1.96," &gt; ",IF(('M bm Data'!$E19-'M bm Data'!BN$6)/SQRT(('M bm Data'!$F19^2)+('M bm Data'!BN$7^2))&lt;-1.96," &lt; "," - "))</f>
        <v xml:space="preserve"> &gt; </v>
      </c>
      <c r="AO18" s="21" t="str">
        <f>IF(('M bm Data'!$E19-'M bm Data'!BO$6)/SQRT(('M bm Data'!$F19^2)+('M bm Data'!BO$7^2))&gt;1.96," &gt; ",IF(('M bm Data'!$E19-'M bm Data'!BO$6)/SQRT(('M bm Data'!$F19^2)+('M bm Data'!BO$7^2))&lt;-1.96," &lt; "," - "))</f>
        <v xml:space="preserve"> &gt; </v>
      </c>
      <c r="AP18" s="21" t="str">
        <f>IF(('M bm Data'!$E19-'M bm Data'!BP$6)/SQRT(('M bm Data'!$F19^2)+('M bm Data'!BP$7^2))&gt;1.96," &gt; ",IF(('M bm Data'!$E19-'M bm Data'!BP$6)/SQRT(('M bm Data'!$F19^2)+('M bm Data'!BP$7^2))&lt;-1.96," &lt; "," - "))</f>
        <v xml:space="preserve"> &gt; </v>
      </c>
      <c r="AQ18" s="21" t="str">
        <f>IF(('M bm Data'!$E19-'M bm Data'!BQ$6)/SQRT(('M bm Data'!$F19^2)+('M bm Data'!BQ$7^2))&gt;1.96," &gt; ",IF(('M bm Data'!$E19-'M bm Data'!BQ$6)/SQRT(('M bm Data'!$F19^2)+('M bm Data'!BQ$7^2))&lt;-1.96," &lt; "," - "))</f>
        <v xml:space="preserve"> &gt; </v>
      </c>
      <c r="AR18" s="21" t="str">
        <f>IF(('M bm Data'!$E19-'M bm Data'!BR$6)/SQRT(('M bm Data'!$F19^2)+('M bm Data'!BR$7^2))&gt;1.96," &gt; ",IF(('M bm Data'!$E19-'M bm Data'!BR$6)/SQRT(('M bm Data'!$F19^2)+('M bm Data'!BR$7^2))&lt;-1.96," &lt; "," - "))</f>
        <v xml:space="preserve"> &gt; </v>
      </c>
      <c r="AS18" s="21" t="str">
        <f>IF(('M bm Data'!$E19-'M bm Data'!BS$6)/SQRT(('M bm Data'!$F19^2)+('M bm Data'!BS$7^2))&gt;1.96," &gt; ",IF(('M bm Data'!$E19-'M bm Data'!BS$6)/SQRT(('M bm Data'!$F19^2)+('M bm Data'!BS$7^2))&lt;-1.96," &lt; "," - "))</f>
        <v xml:space="preserve"> &gt; </v>
      </c>
      <c r="AT18" s="21" t="str">
        <f>IF(('M bm Data'!$E19-'M bm Data'!BT$6)/SQRT(('M bm Data'!$F19^2)+('M bm Data'!BT$7^2))&gt;1.96," &gt; ",IF(('M bm Data'!$E19-'M bm Data'!BT$6)/SQRT(('M bm Data'!$F19^2)+('M bm Data'!BT$7^2))&lt;-1.96," &lt; "," - "))</f>
        <v xml:space="preserve"> &gt; </v>
      </c>
      <c r="AU18" s="21" t="str">
        <f>IF(('M bm Data'!$E19-'M bm Data'!BU$6)/SQRT(('M bm Data'!$F19^2)+('M bm Data'!BU$7^2))&gt;1.96," &gt; ",IF(('M bm Data'!$E19-'M bm Data'!BU$6)/SQRT(('M bm Data'!$F19^2)+('M bm Data'!BU$7^2))&lt;-1.96," &lt; "," - "))</f>
        <v xml:space="preserve"> &gt; </v>
      </c>
      <c r="AV18" s="22" t="str">
        <f>IF(('M bm Data'!$E19-'M bm Data'!BV$6)/SQRT(('M bm Data'!$F19^2)+('M bm Data'!BV$7^2))&gt;1.96," &gt; ",IF(('M bm Data'!$E19-'M bm Data'!BV$6)/SQRT(('M bm Data'!$F19^2)+('M bm Data'!BV$7^2))&lt;-1.96," &lt; "," - "))</f>
        <v xml:space="preserve"> &gt; </v>
      </c>
      <c r="AW18" s="23">
        <f t="shared" si="3"/>
        <v>7</v>
      </c>
      <c r="AX18" s="12">
        <f t="shared" si="4"/>
        <v>3</v>
      </c>
      <c r="AY18" s="24">
        <f t="shared" si="5"/>
        <v>37</v>
      </c>
    </row>
    <row r="19" spans="1:51">
      <c r="A19" s="43" t="str">
        <f>'M bm Data'!D20</f>
        <v>Pennsylvania</v>
      </c>
      <c r="B19" s="40" t="str">
        <f>IF(('M bm Data'!$E20-'M bm Data'!AB$6)/SQRT(('M bm Data'!$F20^2)+('M bm Data'!AB$7^2))&gt;1.96," &gt; ",IF(('M bm Data'!$E20-'M bm Data'!AB$6)/SQRT(('M bm Data'!$F20^2)+('M bm Data'!AB$7^2))&lt;-1.96," &lt; "," - "))</f>
        <v xml:space="preserve"> &lt; </v>
      </c>
      <c r="C19" s="21" t="str">
        <f>IF(('M bm Data'!$E20-'M bm Data'!AC$6)/SQRT(('M bm Data'!$F20^2)+('M bm Data'!AC$7^2))&gt;1.96," &gt; ",IF(('M bm Data'!$E20-'M bm Data'!AC$6)/SQRT(('M bm Data'!$F20^2)+('M bm Data'!AC$7^2))&lt;-1.96," &lt; "," - "))</f>
        <v xml:space="preserve"> &lt; </v>
      </c>
      <c r="D19" s="21" t="str">
        <f>IF(('M bm Data'!$E20-'M bm Data'!AD$6)/SQRT(('M bm Data'!$F20^2)+('M bm Data'!AD$7^2))&gt;1.96," &gt; ",IF(('M bm Data'!$E20-'M bm Data'!AD$6)/SQRT(('M bm Data'!$F20^2)+('M bm Data'!AD$7^2))&lt;-1.96," &lt; "," - "))</f>
        <v xml:space="preserve"> &lt; </v>
      </c>
      <c r="E19" s="21" t="str">
        <f>IF(('M bm Data'!$E20-'M bm Data'!AE$6)/SQRT(('M bm Data'!$F20^2)+('M bm Data'!AE$7^2))&gt;1.96," &gt; ",IF(('M bm Data'!$E20-'M bm Data'!AE$6)/SQRT(('M bm Data'!$F20^2)+('M bm Data'!AE$7^2))&lt;-1.96," &lt; "," - "))</f>
        <v xml:space="preserve"> &lt; </v>
      </c>
      <c r="F19" s="21" t="str">
        <f>IF(('M bm Data'!$E20-'M bm Data'!AF$6)/SQRT(('M bm Data'!$F20^2)+('M bm Data'!AF$7^2))&gt;1.96," &gt; ",IF(('M bm Data'!$E20-'M bm Data'!AF$6)/SQRT(('M bm Data'!$F20^2)+('M bm Data'!AF$7^2))&lt;-1.96," &lt; "," - "))</f>
        <v xml:space="preserve"> &lt; </v>
      </c>
      <c r="G19" s="21" t="str">
        <f>IF(('M bm Data'!$E20-'M bm Data'!AG$6)/SQRT(('M bm Data'!$F20^2)+('M bm Data'!AG$7^2))&gt;1.96," &gt; ",IF(('M bm Data'!$E20-'M bm Data'!AG$6)/SQRT(('M bm Data'!$F20^2)+('M bm Data'!AG$7^2))&lt;-1.96," &lt; "," - "))</f>
        <v xml:space="preserve"> &lt; </v>
      </c>
      <c r="H19" s="21" t="str">
        <f>IF(('M bm Data'!$E20-'M bm Data'!AH$6)/SQRT(('M bm Data'!$F20^2)+('M bm Data'!AH$7^2))&gt;1.96," &gt; ",IF(('M bm Data'!$E20-'M bm Data'!AH$6)/SQRT(('M bm Data'!$F20^2)+('M bm Data'!AH$7^2))&lt;-1.96," &lt; "," - "))</f>
        <v xml:space="preserve"> &lt; </v>
      </c>
      <c r="I19" s="21" t="str">
        <f>IF(('M bm Data'!$E20-'M bm Data'!AI$6)/SQRT(('M bm Data'!$F20^2)+('M bm Data'!AI$7^2))&gt;1.96," &gt; ",IF(('M bm Data'!$E20-'M bm Data'!AI$6)/SQRT(('M bm Data'!$F20^2)+('M bm Data'!AI$7^2))&lt;-1.96," &lt; "," - "))</f>
        <v xml:space="preserve"> - </v>
      </c>
      <c r="J19" s="21" t="str">
        <f>IF(('M bm Data'!$E20-'M bm Data'!AJ$6)/SQRT(('M bm Data'!$F20^2)+('M bm Data'!AJ$7^2))&gt;1.96," &gt; ",IF(('M bm Data'!$E20-'M bm Data'!AJ$6)/SQRT(('M bm Data'!$F20^2)+('M bm Data'!AJ$7^2))&lt;-1.96," &lt; "," - "))</f>
        <v xml:space="preserve"> - </v>
      </c>
      <c r="K19" s="21" t="str">
        <f>IF(('M bm Data'!$E20-'M bm Data'!AK$6)/SQRT(('M bm Data'!$F20^2)+('M bm Data'!AK$7^2))&gt;1.96," &gt; ",IF(('M bm Data'!$E20-'M bm Data'!AK$6)/SQRT(('M bm Data'!$F20^2)+('M bm Data'!AK$7^2))&lt;-1.96," &lt; "," - "))</f>
        <v xml:space="preserve"> - </v>
      </c>
      <c r="L19" s="21" t="str">
        <f>IF(('M bm Data'!$E20-'M bm Data'!AL$6)/SQRT(('M bm Data'!$F20^2)+('M bm Data'!AL$7^2))&gt;1.96," &gt; ",IF(('M bm Data'!$E20-'M bm Data'!AL$6)/SQRT(('M bm Data'!$F20^2)+('M bm Data'!AL$7^2))&lt;-1.96," &lt; "," - "))</f>
        <v xml:space="preserve"> - </v>
      </c>
      <c r="M19" s="21" t="str">
        <f>IF(('M bm Data'!$E20-'M bm Data'!AM$6)/SQRT(('M bm Data'!$F20^2)+('M bm Data'!AM$7^2))&gt;1.96," &gt; ",IF(('M bm Data'!$E20-'M bm Data'!AM$6)/SQRT(('M bm Data'!$F20^2)+('M bm Data'!AM$7^2))&lt;-1.96," &lt; "," - "))</f>
        <v xml:space="preserve"> &gt; </v>
      </c>
      <c r="N19" s="21" t="str">
        <f>IF(('M bm Data'!$E20-'M bm Data'!AN$6)/SQRT(('M bm Data'!$F20^2)+('M bm Data'!AN$7^2))&gt;1.96," &gt; ",IF(('M bm Data'!$E20-'M bm Data'!AN$6)/SQRT(('M bm Data'!$F20^2)+('M bm Data'!AN$7^2))&lt;-1.96," &lt; "," - "))</f>
        <v xml:space="preserve"> &gt; </v>
      </c>
      <c r="O19" s="21" t="str">
        <f>IF(('M bm Data'!$E20-'M bm Data'!AO$6)/SQRT(('M bm Data'!$F20^2)+('M bm Data'!AO$7^2))&gt;1.96," &gt; ",IF(('M bm Data'!$E20-'M bm Data'!AO$6)/SQRT(('M bm Data'!$F20^2)+('M bm Data'!AO$7^2))&lt;-1.96," &lt; "," - "))</f>
        <v xml:space="preserve"> &gt; </v>
      </c>
      <c r="P19" s="21" t="str">
        <f>IF(('M bm Data'!$E20-'M bm Data'!AP$6)/SQRT(('M bm Data'!$F20^2)+('M bm Data'!AP$7^2))&gt;1.96," &gt; ",IF(('M bm Data'!$E20-'M bm Data'!AP$6)/SQRT(('M bm Data'!$F20^2)+('M bm Data'!AP$7^2))&lt;-1.96," &lt; "," - "))</f>
        <v xml:space="preserve"> &gt; </v>
      </c>
      <c r="Q19" s="21" t="str">
        <f>IF(('M bm Data'!$E20-'M bm Data'!AQ$6)/SQRT(('M bm Data'!$F20^2)+('M bm Data'!AQ$7^2))&gt;1.96," &gt; ",IF(('M bm Data'!$E20-'M bm Data'!AQ$6)/SQRT(('M bm Data'!$F20^2)+('M bm Data'!AQ$7^2))&lt;-1.96," &lt; "," - "))</f>
        <v xml:space="preserve"> &gt; </v>
      </c>
      <c r="R19" s="21" t="str">
        <f>IF(('M bm Data'!$E20-'M bm Data'!AR$6)/SQRT(('M bm Data'!$F20^2)+('M bm Data'!AR$7^2))&gt;1.96," &gt; ",IF(('M bm Data'!$E20-'M bm Data'!AR$6)/SQRT(('M bm Data'!$F20^2)+('M bm Data'!AR$7^2))&lt;-1.96," &lt; "," - "))</f>
        <v xml:space="preserve"> &gt; </v>
      </c>
      <c r="S19" s="21" t="str">
        <f>IF(('M bm Data'!$E20-'M bm Data'!AS$6)/SQRT(('M bm Data'!$F20^2)+('M bm Data'!AS$7^2))&gt;1.96," &gt; ",IF(('M bm Data'!$E20-'M bm Data'!AS$6)/SQRT(('M bm Data'!$F20^2)+('M bm Data'!AS$7^2))&lt;-1.96," &lt; "," - "))</f>
        <v xml:space="preserve"> &gt; </v>
      </c>
      <c r="T19" s="21" t="str">
        <f>IF(('M bm Data'!$E20-'M bm Data'!AT$6)/SQRT(('M bm Data'!$F20^2)+('M bm Data'!AT$7^2))&gt;1.96," &gt; ",IF(('M bm Data'!$E20-'M bm Data'!AT$6)/SQRT(('M bm Data'!$F20^2)+('M bm Data'!AT$7^2))&lt;-1.96," &lt; "," - "))</f>
        <v xml:space="preserve"> &gt; </v>
      </c>
      <c r="U19" s="21" t="str">
        <f>IF(('M bm Data'!$E20-'M bm Data'!AU$6)/SQRT(('M bm Data'!$F20^2)+('M bm Data'!AU$7^2))&gt;1.96," &gt; ",IF(('M bm Data'!$E20-'M bm Data'!AU$6)/SQRT(('M bm Data'!$F20^2)+('M bm Data'!AU$7^2))&lt;-1.96," &lt; "," - "))</f>
        <v xml:space="preserve"> &gt; </v>
      </c>
      <c r="V19" s="21" t="str">
        <f>IF(('M bm Data'!$E20-'M bm Data'!AV$6)/SQRT(('M bm Data'!$F20^2)+('M bm Data'!AV$7^2))&gt;1.96," &gt; ",IF(('M bm Data'!$E20-'M bm Data'!AV$6)/SQRT(('M bm Data'!$F20^2)+('M bm Data'!AV$7^2))&lt;-1.96," &lt; "," - "))</f>
        <v xml:space="preserve"> &gt; </v>
      </c>
      <c r="W19" s="21" t="str">
        <f>IF(('M bm Data'!$E20-'M bm Data'!AW$6)/SQRT(('M bm Data'!$F20^2)+('M bm Data'!AW$7^2))&gt;1.96," &gt; ",IF(('M bm Data'!$E20-'M bm Data'!AW$6)/SQRT(('M bm Data'!$F20^2)+('M bm Data'!AW$7^2))&lt;-1.96," &lt; "," - "))</f>
        <v xml:space="preserve"> &gt; </v>
      </c>
      <c r="X19" s="21" t="str">
        <f>IF(('M bm Data'!$E20-'M bm Data'!AX$6)/SQRT(('M bm Data'!$F20^2)+('M bm Data'!AX$7^2))&gt;1.96," &gt; ",IF(('M bm Data'!$E20-'M bm Data'!AX$6)/SQRT(('M bm Data'!$F20^2)+('M bm Data'!AX$7^2))&lt;-1.96," &lt; "," - "))</f>
        <v xml:space="preserve"> &gt; </v>
      </c>
      <c r="Y19" s="21" t="str">
        <f>IF(('M bm Data'!$E20-'M bm Data'!AY$6)/SQRT(('M bm Data'!$F20^2)+('M bm Data'!AY$7^2))&gt;1.96," &gt; ",IF(('M bm Data'!$E20-'M bm Data'!AY$6)/SQRT(('M bm Data'!$F20^2)+('M bm Data'!AY$7^2))&lt;-1.96," &lt; "," - "))</f>
        <v xml:space="preserve"> &gt; </v>
      </c>
      <c r="Z19" s="21" t="str">
        <f>IF(('M bm Data'!$E20-'M bm Data'!AZ$6)/SQRT(('M bm Data'!$F20^2)+('M bm Data'!AZ$7^2))&gt;1.96," &gt; ",IF(('M bm Data'!$E20-'M bm Data'!AZ$6)/SQRT(('M bm Data'!$F20^2)+('M bm Data'!AZ$7^2))&lt;-1.96," &lt; "," - "))</f>
        <v xml:space="preserve"> &gt; </v>
      </c>
      <c r="AA19" s="21" t="str">
        <f>IF(('M bm Data'!$E20-'M bm Data'!BA$6)/SQRT(('M bm Data'!$F20^2)+('M bm Data'!BA$7^2))&gt;1.96," &gt; ",IF(('M bm Data'!$E20-'M bm Data'!BA$6)/SQRT(('M bm Data'!$F20^2)+('M bm Data'!BA$7^2))&lt;-1.96," &lt; "," - "))</f>
        <v xml:space="preserve"> &gt; </v>
      </c>
      <c r="AB19" s="21" t="str">
        <f>IF(('M bm Data'!$E20-'M bm Data'!BB$6)/SQRT(('M bm Data'!$F20^2)+('M bm Data'!BB$7^2))&gt;1.96," &gt; ",IF(('M bm Data'!$E20-'M bm Data'!BB$6)/SQRT(('M bm Data'!$F20^2)+('M bm Data'!BB$7^2))&lt;-1.96," &lt; "," - "))</f>
        <v xml:space="preserve"> &gt; </v>
      </c>
      <c r="AC19" s="21" t="str">
        <f>IF(('M bm Data'!$E20-'M bm Data'!BC$6)/SQRT(('M bm Data'!$F20^2)+('M bm Data'!BC$7^2))&gt;1.96," &gt; ",IF(('M bm Data'!$E20-'M bm Data'!BC$6)/SQRT(('M bm Data'!$F20^2)+('M bm Data'!BC$7^2))&lt;-1.96," &lt; "," - "))</f>
        <v xml:space="preserve"> &gt; </v>
      </c>
      <c r="AD19" s="21" t="str">
        <f>IF(('M bm Data'!$E20-'M bm Data'!BD$6)/SQRT(('M bm Data'!$F20^2)+('M bm Data'!BD$7^2))&gt;1.96," &gt; ",IF(('M bm Data'!$E20-'M bm Data'!BD$6)/SQRT(('M bm Data'!$F20^2)+('M bm Data'!BD$7^2))&lt;-1.96," &lt; "," - "))</f>
        <v xml:space="preserve"> &gt; </v>
      </c>
      <c r="AE19" s="21" t="str">
        <f>IF(('M bm Data'!$E20-'M bm Data'!BE$6)/SQRT(('M bm Data'!$F20^2)+('M bm Data'!BE$7^2))&gt;1.96," &gt; ",IF(('M bm Data'!$E20-'M bm Data'!BE$6)/SQRT(('M bm Data'!$F20^2)+('M bm Data'!BE$7^2))&lt;-1.96," &lt; "," - "))</f>
        <v xml:space="preserve"> &gt; </v>
      </c>
      <c r="AF19" s="21" t="str">
        <f>IF(('M bm Data'!$E20-'M bm Data'!BF$6)/SQRT(('M bm Data'!$F20^2)+('M bm Data'!BF$7^2))&gt;1.96," &gt; ",IF(('M bm Data'!$E20-'M bm Data'!BF$6)/SQRT(('M bm Data'!$F20^2)+('M bm Data'!BF$7^2))&lt;-1.96," &lt; "," - "))</f>
        <v xml:space="preserve"> &gt; </v>
      </c>
      <c r="AG19" s="21" t="str">
        <f>IF(('M bm Data'!$E20-'M bm Data'!BG$6)/SQRT(('M bm Data'!$F20^2)+('M bm Data'!BG$7^2))&gt;1.96," &gt; ",IF(('M bm Data'!$E20-'M bm Data'!BG$6)/SQRT(('M bm Data'!$F20^2)+('M bm Data'!BG$7^2))&lt;-1.96," &lt; "," - "))</f>
        <v xml:space="preserve"> &gt; </v>
      </c>
      <c r="AH19" s="21" t="str">
        <f>IF(('M bm Data'!$E20-'M bm Data'!BH$6)/SQRT(('M bm Data'!$F20^2)+('M bm Data'!BH$7^2))&gt;1.96," &gt; ",IF(('M bm Data'!$E20-'M bm Data'!BH$6)/SQRT(('M bm Data'!$F20^2)+('M bm Data'!BH$7^2))&lt;-1.96," &lt; "," - "))</f>
        <v xml:space="preserve"> &gt; </v>
      </c>
      <c r="AI19" s="21" t="str">
        <f>IF(('M bm Data'!$E20-'M bm Data'!BI$6)/SQRT(('M bm Data'!$F20^2)+('M bm Data'!BI$7^2))&gt;1.96," &gt; ",IF(('M bm Data'!$E20-'M bm Data'!BI$6)/SQRT(('M bm Data'!$F20^2)+('M bm Data'!BI$7^2))&lt;-1.96," &lt; "," - "))</f>
        <v xml:space="preserve"> &gt; </v>
      </c>
      <c r="AJ19" s="21" t="str">
        <f>IF(('M bm Data'!$E20-'M bm Data'!BJ$6)/SQRT(('M bm Data'!$F20^2)+('M bm Data'!BJ$7^2))&gt;1.96," &gt; ",IF(('M bm Data'!$E20-'M bm Data'!BJ$6)/SQRT(('M bm Data'!$F20^2)+('M bm Data'!BJ$7^2))&lt;-1.96," &lt; "," - "))</f>
        <v xml:space="preserve"> &gt; </v>
      </c>
      <c r="AK19" s="21" t="str">
        <f>IF(('M bm Data'!$E20-'M bm Data'!BK$6)/SQRT(('M bm Data'!$F20^2)+('M bm Data'!BK$7^2))&gt;1.96," &gt; ",IF(('M bm Data'!$E20-'M bm Data'!BK$6)/SQRT(('M bm Data'!$F20^2)+('M bm Data'!BK$7^2))&lt;-1.96," &lt; "," - "))</f>
        <v xml:space="preserve"> &gt; </v>
      </c>
      <c r="AL19" s="21" t="str">
        <f>IF(('M bm Data'!$E20-'M bm Data'!BL$6)/SQRT(('M bm Data'!$F20^2)+('M bm Data'!BL$7^2))&gt;1.96," &gt; ",IF(('M bm Data'!$E20-'M bm Data'!BL$6)/SQRT(('M bm Data'!$F20^2)+('M bm Data'!BL$7^2))&lt;-1.96," &lt; "," - "))</f>
        <v xml:space="preserve"> &gt; </v>
      </c>
      <c r="AM19" s="21" t="str">
        <f>IF(('M bm Data'!$E20-'M bm Data'!BM$6)/SQRT(('M bm Data'!$F20^2)+('M bm Data'!BM$7^2))&gt;1.96," &gt; ",IF(('M bm Data'!$E20-'M bm Data'!BM$6)/SQRT(('M bm Data'!$F20^2)+('M bm Data'!BM$7^2))&lt;-1.96," &lt; "," - "))</f>
        <v xml:space="preserve"> &gt; </v>
      </c>
      <c r="AN19" s="21" t="str">
        <f>IF(('M bm Data'!$E20-'M bm Data'!BN$6)/SQRT(('M bm Data'!$F20^2)+('M bm Data'!BN$7^2))&gt;1.96," &gt; ",IF(('M bm Data'!$E20-'M bm Data'!BN$6)/SQRT(('M bm Data'!$F20^2)+('M bm Data'!BN$7^2))&lt;-1.96," &lt; "," - "))</f>
        <v xml:space="preserve"> &gt; </v>
      </c>
      <c r="AO19" s="21" t="str">
        <f>IF(('M bm Data'!$E20-'M bm Data'!BO$6)/SQRT(('M bm Data'!$F20^2)+('M bm Data'!BO$7^2))&gt;1.96," &gt; ",IF(('M bm Data'!$E20-'M bm Data'!BO$6)/SQRT(('M bm Data'!$F20^2)+('M bm Data'!BO$7^2))&lt;-1.96," &lt; "," - "))</f>
        <v xml:space="preserve"> &gt; </v>
      </c>
      <c r="AP19" s="21" t="str">
        <f>IF(('M bm Data'!$E20-'M bm Data'!BP$6)/SQRT(('M bm Data'!$F20^2)+('M bm Data'!BP$7^2))&gt;1.96," &gt; ",IF(('M bm Data'!$E20-'M bm Data'!BP$6)/SQRT(('M bm Data'!$F20^2)+('M bm Data'!BP$7^2))&lt;-1.96," &lt; "," - "))</f>
        <v xml:space="preserve"> &gt; </v>
      </c>
      <c r="AQ19" s="21" t="str">
        <f>IF(('M bm Data'!$E20-'M bm Data'!BQ$6)/SQRT(('M bm Data'!$F20^2)+('M bm Data'!BQ$7^2))&gt;1.96," &gt; ",IF(('M bm Data'!$E20-'M bm Data'!BQ$6)/SQRT(('M bm Data'!$F20^2)+('M bm Data'!BQ$7^2))&lt;-1.96," &lt; "," - "))</f>
        <v xml:space="preserve"> &gt; </v>
      </c>
      <c r="AR19" s="21" t="str">
        <f>IF(('M bm Data'!$E20-'M bm Data'!BR$6)/SQRT(('M bm Data'!$F20^2)+('M bm Data'!BR$7^2))&gt;1.96," &gt; ",IF(('M bm Data'!$E20-'M bm Data'!BR$6)/SQRT(('M bm Data'!$F20^2)+('M bm Data'!BR$7^2))&lt;-1.96," &lt; "," - "))</f>
        <v xml:space="preserve"> &gt; </v>
      </c>
      <c r="AS19" s="21" t="str">
        <f>IF(('M bm Data'!$E20-'M bm Data'!BS$6)/SQRT(('M bm Data'!$F20^2)+('M bm Data'!BS$7^2))&gt;1.96," &gt; ",IF(('M bm Data'!$E20-'M bm Data'!BS$6)/SQRT(('M bm Data'!$F20^2)+('M bm Data'!BS$7^2))&lt;-1.96," &lt; "," - "))</f>
        <v xml:space="preserve"> &gt; </v>
      </c>
      <c r="AT19" s="21" t="str">
        <f>IF(('M bm Data'!$E20-'M bm Data'!BT$6)/SQRT(('M bm Data'!$F20^2)+('M bm Data'!BT$7^2))&gt;1.96," &gt; ",IF(('M bm Data'!$E20-'M bm Data'!BT$6)/SQRT(('M bm Data'!$F20^2)+('M bm Data'!BT$7^2))&lt;-1.96," &lt; "," - "))</f>
        <v xml:space="preserve"> &gt; </v>
      </c>
      <c r="AU19" s="21" t="str">
        <f>IF(('M bm Data'!$E20-'M bm Data'!BU$6)/SQRT(('M bm Data'!$F20^2)+('M bm Data'!BU$7^2))&gt;1.96," &gt; ",IF(('M bm Data'!$E20-'M bm Data'!BU$6)/SQRT(('M bm Data'!$F20^2)+('M bm Data'!BU$7^2))&lt;-1.96," &lt; "," - "))</f>
        <v xml:space="preserve"> &gt; </v>
      </c>
      <c r="AV19" s="22" t="str">
        <f>IF(('M bm Data'!$E20-'M bm Data'!BV$6)/SQRT(('M bm Data'!$F20^2)+('M bm Data'!BV$7^2))&gt;1.96," &gt; ",IF(('M bm Data'!$E20-'M bm Data'!BV$6)/SQRT(('M bm Data'!$F20^2)+('M bm Data'!BV$7^2))&lt;-1.96," &lt; "," - "))</f>
        <v xml:space="preserve"> &gt; </v>
      </c>
      <c r="AW19" s="23">
        <f t="shared" si="3"/>
        <v>7</v>
      </c>
      <c r="AX19" s="12">
        <f t="shared" si="4"/>
        <v>4</v>
      </c>
      <c r="AY19" s="24">
        <f t="shared" si="5"/>
        <v>36</v>
      </c>
    </row>
    <row r="20" spans="1:51">
      <c r="A20" s="43" t="str">
        <f>'M bm Data'!D21</f>
        <v>DoDEA</v>
      </c>
      <c r="B20" s="40" t="str">
        <f>IF(('M bm Data'!$E21-'M bm Data'!AB$6)/SQRT(('M bm Data'!$F21^2)+('M bm Data'!AB$7^2))&gt;1.96," &gt; ",IF(('M bm Data'!$E21-'M bm Data'!AB$6)/SQRT(('M bm Data'!$F21^2)+('M bm Data'!AB$7^2))&lt;-1.96," &lt; "," - "))</f>
        <v xml:space="preserve"> &lt; </v>
      </c>
      <c r="C20" s="21" t="str">
        <f>IF(('M bm Data'!$E21-'M bm Data'!AC$6)/SQRT(('M bm Data'!$F21^2)+('M bm Data'!AC$7^2))&gt;1.96," &gt; ",IF(('M bm Data'!$E21-'M bm Data'!AC$6)/SQRT(('M bm Data'!$F21^2)+('M bm Data'!AC$7^2))&lt;-1.96," &lt; "," - "))</f>
        <v xml:space="preserve"> &lt; </v>
      </c>
      <c r="D20" s="21" t="str">
        <f>IF(('M bm Data'!$E21-'M bm Data'!AD$6)/SQRT(('M bm Data'!$F21^2)+('M bm Data'!AD$7^2))&gt;1.96," &gt; ",IF(('M bm Data'!$E21-'M bm Data'!AD$6)/SQRT(('M bm Data'!$F21^2)+('M bm Data'!AD$7^2))&lt;-1.96," &lt; "," - "))</f>
        <v xml:space="preserve"> &lt; </v>
      </c>
      <c r="E20" s="21" t="str">
        <f>IF(('M bm Data'!$E21-'M bm Data'!AE$6)/SQRT(('M bm Data'!$F21^2)+('M bm Data'!AE$7^2))&gt;1.96," &gt; ",IF(('M bm Data'!$E21-'M bm Data'!AE$6)/SQRT(('M bm Data'!$F21^2)+('M bm Data'!AE$7^2))&lt;-1.96," &lt; "," - "))</f>
        <v xml:space="preserve"> &lt; </v>
      </c>
      <c r="F20" s="21" t="str">
        <f>IF(('M bm Data'!$E21-'M bm Data'!AF$6)/SQRT(('M bm Data'!$F21^2)+('M bm Data'!AF$7^2))&gt;1.96," &gt; ",IF(('M bm Data'!$E21-'M bm Data'!AF$6)/SQRT(('M bm Data'!$F21^2)+('M bm Data'!AF$7^2))&lt;-1.96," &lt; "," - "))</f>
        <v xml:space="preserve"> &lt; </v>
      </c>
      <c r="G20" s="21" t="str">
        <f>IF(('M bm Data'!$E21-'M bm Data'!AG$6)/SQRT(('M bm Data'!$F21^2)+('M bm Data'!AG$7^2))&gt;1.96," &gt; ",IF(('M bm Data'!$E21-'M bm Data'!AG$6)/SQRT(('M bm Data'!$F21^2)+('M bm Data'!AG$7^2))&lt;-1.96," &lt; "," - "))</f>
        <v xml:space="preserve"> &lt; </v>
      </c>
      <c r="H20" s="21" t="str">
        <f>IF(('M bm Data'!$E21-'M bm Data'!AH$6)/SQRT(('M bm Data'!$F21^2)+('M bm Data'!AH$7^2))&gt;1.96," &gt; ",IF(('M bm Data'!$E21-'M bm Data'!AH$6)/SQRT(('M bm Data'!$F21^2)+('M bm Data'!AH$7^2))&lt;-1.96," &lt; "," - "))</f>
        <v xml:space="preserve"> &lt; </v>
      </c>
      <c r="I20" s="21" t="str">
        <f>IF(('M bm Data'!$E21-'M bm Data'!AI$6)/SQRT(('M bm Data'!$F21^2)+('M bm Data'!AI$7^2))&gt;1.96," &gt; ",IF(('M bm Data'!$E21-'M bm Data'!AI$6)/SQRT(('M bm Data'!$F21^2)+('M bm Data'!AI$7^2))&lt;-1.96," &lt; "," - "))</f>
        <v xml:space="preserve"> - </v>
      </c>
      <c r="J20" s="21" t="str">
        <f>IF(('M bm Data'!$E21-'M bm Data'!AJ$6)/SQRT(('M bm Data'!$F21^2)+('M bm Data'!AJ$7^2))&gt;1.96," &gt; ",IF(('M bm Data'!$E21-'M bm Data'!AJ$6)/SQRT(('M bm Data'!$F21^2)+('M bm Data'!AJ$7^2))&lt;-1.96," &lt; "," - "))</f>
        <v xml:space="preserve"> - </v>
      </c>
      <c r="K20" s="21" t="str">
        <f>IF(('M bm Data'!$E21-'M bm Data'!AK$6)/SQRT(('M bm Data'!$F21^2)+('M bm Data'!AK$7^2))&gt;1.96," &gt; ",IF(('M bm Data'!$E21-'M bm Data'!AK$6)/SQRT(('M bm Data'!$F21^2)+('M bm Data'!AK$7^2))&lt;-1.96," &lt; "," - "))</f>
        <v xml:space="preserve"> - </v>
      </c>
      <c r="L20" s="21" t="str">
        <f>IF(('M bm Data'!$E21-'M bm Data'!AL$6)/SQRT(('M bm Data'!$F21^2)+('M bm Data'!AL$7^2))&gt;1.96," &gt; ",IF(('M bm Data'!$E21-'M bm Data'!AL$6)/SQRT(('M bm Data'!$F21^2)+('M bm Data'!AL$7^2))&lt;-1.96," &lt; "," - "))</f>
        <v xml:space="preserve"> - </v>
      </c>
      <c r="M20" s="21" t="str">
        <f>IF(('M bm Data'!$E21-'M bm Data'!AM$6)/SQRT(('M bm Data'!$F21^2)+('M bm Data'!AM$7^2))&gt;1.96," &gt; ",IF(('M bm Data'!$E21-'M bm Data'!AM$6)/SQRT(('M bm Data'!$F21^2)+('M bm Data'!AM$7^2))&lt;-1.96," &lt; "," - "))</f>
        <v xml:space="preserve"> &gt; </v>
      </c>
      <c r="N20" s="21" t="str">
        <f>IF(('M bm Data'!$E21-'M bm Data'!AN$6)/SQRT(('M bm Data'!$F21^2)+('M bm Data'!AN$7^2))&gt;1.96," &gt; ",IF(('M bm Data'!$E21-'M bm Data'!AN$6)/SQRT(('M bm Data'!$F21^2)+('M bm Data'!AN$7^2))&lt;-1.96," &lt; "," - "))</f>
        <v xml:space="preserve"> &gt; </v>
      </c>
      <c r="O20" s="21" t="str">
        <f>IF(('M bm Data'!$E21-'M bm Data'!AO$6)/SQRT(('M bm Data'!$F21^2)+('M bm Data'!AO$7^2))&gt;1.96," &gt; ",IF(('M bm Data'!$E21-'M bm Data'!AO$6)/SQRT(('M bm Data'!$F21^2)+('M bm Data'!AO$7^2))&lt;-1.96," &lt; "," - "))</f>
        <v xml:space="preserve"> &gt; </v>
      </c>
      <c r="P20" s="21" t="str">
        <f>IF(('M bm Data'!$E21-'M bm Data'!AP$6)/SQRT(('M bm Data'!$F21^2)+('M bm Data'!AP$7^2))&gt;1.96," &gt; ",IF(('M bm Data'!$E21-'M bm Data'!AP$6)/SQRT(('M bm Data'!$F21^2)+('M bm Data'!AP$7^2))&lt;-1.96," &lt; "," - "))</f>
        <v xml:space="preserve"> &gt; </v>
      </c>
      <c r="Q20" s="21" t="str">
        <f>IF(('M bm Data'!$E21-'M bm Data'!AQ$6)/SQRT(('M bm Data'!$F21^2)+('M bm Data'!AQ$7^2))&gt;1.96," &gt; ",IF(('M bm Data'!$E21-'M bm Data'!AQ$6)/SQRT(('M bm Data'!$F21^2)+('M bm Data'!AQ$7^2))&lt;-1.96," &lt; "," - "))</f>
        <v xml:space="preserve"> &gt; </v>
      </c>
      <c r="R20" s="21" t="str">
        <f>IF(('M bm Data'!$E21-'M bm Data'!AR$6)/SQRT(('M bm Data'!$F21^2)+('M bm Data'!AR$7^2))&gt;1.96," &gt; ",IF(('M bm Data'!$E21-'M bm Data'!AR$6)/SQRT(('M bm Data'!$F21^2)+('M bm Data'!AR$7^2))&lt;-1.96," &lt; "," - "))</f>
        <v xml:space="preserve"> &gt; </v>
      </c>
      <c r="S20" s="21" t="str">
        <f>IF(('M bm Data'!$E21-'M bm Data'!AS$6)/SQRT(('M bm Data'!$F21^2)+('M bm Data'!AS$7^2))&gt;1.96," &gt; ",IF(('M bm Data'!$E21-'M bm Data'!AS$6)/SQRT(('M bm Data'!$F21^2)+('M bm Data'!AS$7^2))&lt;-1.96," &lt; "," - "))</f>
        <v xml:space="preserve"> &gt; </v>
      </c>
      <c r="T20" s="21" t="str">
        <f>IF(('M bm Data'!$E21-'M bm Data'!AT$6)/SQRT(('M bm Data'!$F21^2)+('M bm Data'!AT$7^2))&gt;1.96," &gt; ",IF(('M bm Data'!$E21-'M bm Data'!AT$6)/SQRT(('M bm Data'!$F21^2)+('M bm Data'!AT$7^2))&lt;-1.96," &lt; "," - "))</f>
        <v xml:space="preserve"> &gt; </v>
      </c>
      <c r="U20" s="21" t="str">
        <f>IF(('M bm Data'!$E21-'M bm Data'!AU$6)/SQRT(('M bm Data'!$F21^2)+('M bm Data'!AU$7^2))&gt;1.96," &gt; ",IF(('M bm Data'!$E21-'M bm Data'!AU$6)/SQRT(('M bm Data'!$F21^2)+('M bm Data'!AU$7^2))&lt;-1.96," &lt; "," - "))</f>
        <v xml:space="preserve"> &gt; </v>
      </c>
      <c r="V20" s="21" t="str">
        <f>IF(('M bm Data'!$E21-'M bm Data'!AV$6)/SQRT(('M bm Data'!$F21^2)+('M bm Data'!AV$7^2))&gt;1.96," &gt; ",IF(('M bm Data'!$E21-'M bm Data'!AV$6)/SQRT(('M bm Data'!$F21^2)+('M bm Data'!AV$7^2))&lt;-1.96," &lt; "," - "))</f>
        <v xml:space="preserve"> &gt; </v>
      </c>
      <c r="W20" s="21" t="str">
        <f>IF(('M bm Data'!$E21-'M bm Data'!AW$6)/SQRT(('M bm Data'!$F21^2)+('M bm Data'!AW$7^2))&gt;1.96," &gt; ",IF(('M bm Data'!$E21-'M bm Data'!AW$6)/SQRT(('M bm Data'!$F21^2)+('M bm Data'!AW$7^2))&lt;-1.96," &lt; "," - "))</f>
        <v xml:space="preserve"> &gt; </v>
      </c>
      <c r="X20" s="21" t="str">
        <f>IF(('M bm Data'!$E21-'M bm Data'!AX$6)/SQRT(('M bm Data'!$F21^2)+('M bm Data'!AX$7^2))&gt;1.96," &gt; ",IF(('M bm Data'!$E21-'M bm Data'!AX$6)/SQRT(('M bm Data'!$F21^2)+('M bm Data'!AX$7^2))&lt;-1.96," &lt; "," - "))</f>
        <v xml:space="preserve"> &gt; </v>
      </c>
      <c r="Y20" s="21" t="str">
        <f>IF(('M bm Data'!$E21-'M bm Data'!AY$6)/SQRT(('M bm Data'!$F21^2)+('M bm Data'!AY$7^2))&gt;1.96," &gt; ",IF(('M bm Data'!$E21-'M bm Data'!AY$6)/SQRT(('M bm Data'!$F21^2)+('M bm Data'!AY$7^2))&lt;-1.96," &lt; "," - "))</f>
        <v xml:space="preserve"> &gt; </v>
      </c>
      <c r="Z20" s="21" t="str">
        <f>IF(('M bm Data'!$E21-'M bm Data'!AZ$6)/SQRT(('M bm Data'!$F21^2)+('M bm Data'!AZ$7^2))&gt;1.96," &gt; ",IF(('M bm Data'!$E21-'M bm Data'!AZ$6)/SQRT(('M bm Data'!$F21^2)+('M bm Data'!AZ$7^2))&lt;-1.96," &lt; "," - "))</f>
        <v xml:space="preserve"> &gt; </v>
      </c>
      <c r="AA20" s="21" t="str">
        <f>IF(('M bm Data'!$E21-'M bm Data'!BA$6)/SQRT(('M bm Data'!$F21^2)+('M bm Data'!BA$7^2))&gt;1.96," &gt; ",IF(('M bm Data'!$E21-'M bm Data'!BA$6)/SQRT(('M bm Data'!$F21^2)+('M bm Data'!BA$7^2))&lt;-1.96," &lt; "," - "))</f>
        <v xml:space="preserve"> &gt; </v>
      </c>
      <c r="AB20" s="21" t="str">
        <f>IF(('M bm Data'!$E21-'M bm Data'!BB$6)/SQRT(('M bm Data'!$F21^2)+('M bm Data'!BB$7^2))&gt;1.96," &gt; ",IF(('M bm Data'!$E21-'M bm Data'!BB$6)/SQRT(('M bm Data'!$F21^2)+('M bm Data'!BB$7^2))&lt;-1.96," &lt; "," - "))</f>
        <v xml:space="preserve"> &gt; </v>
      </c>
      <c r="AC20" s="21" t="str">
        <f>IF(('M bm Data'!$E21-'M bm Data'!BC$6)/SQRT(('M bm Data'!$F21^2)+('M bm Data'!BC$7^2))&gt;1.96," &gt; ",IF(('M bm Data'!$E21-'M bm Data'!BC$6)/SQRT(('M bm Data'!$F21^2)+('M bm Data'!BC$7^2))&lt;-1.96," &lt; "," - "))</f>
        <v xml:space="preserve"> &gt; </v>
      </c>
      <c r="AD20" s="21" t="str">
        <f>IF(('M bm Data'!$E21-'M bm Data'!BD$6)/SQRT(('M bm Data'!$F21^2)+('M bm Data'!BD$7^2))&gt;1.96," &gt; ",IF(('M bm Data'!$E21-'M bm Data'!BD$6)/SQRT(('M bm Data'!$F21^2)+('M bm Data'!BD$7^2))&lt;-1.96," &lt; "," - "))</f>
        <v xml:space="preserve"> &gt; </v>
      </c>
      <c r="AE20" s="21" t="str">
        <f>IF(('M bm Data'!$E21-'M bm Data'!BE$6)/SQRT(('M bm Data'!$F21^2)+('M bm Data'!BE$7^2))&gt;1.96," &gt; ",IF(('M bm Data'!$E21-'M bm Data'!BE$6)/SQRT(('M bm Data'!$F21^2)+('M bm Data'!BE$7^2))&lt;-1.96," &lt; "," - "))</f>
        <v xml:space="preserve"> &gt; </v>
      </c>
      <c r="AF20" s="21" t="str">
        <f>IF(('M bm Data'!$E21-'M bm Data'!BF$6)/SQRT(('M bm Data'!$F21^2)+('M bm Data'!BF$7^2))&gt;1.96," &gt; ",IF(('M bm Data'!$E21-'M bm Data'!BF$6)/SQRT(('M bm Data'!$F21^2)+('M bm Data'!BF$7^2))&lt;-1.96," &lt; "," - "))</f>
        <v xml:space="preserve"> &gt; </v>
      </c>
      <c r="AG20" s="21" t="str">
        <f>IF(('M bm Data'!$E21-'M bm Data'!BG$6)/SQRT(('M bm Data'!$F21^2)+('M bm Data'!BG$7^2))&gt;1.96," &gt; ",IF(('M bm Data'!$E21-'M bm Data'!BG$6)/SQRT(('M bm Data'!$F21^2)+('M bm Data'!BG$7^2))&lt;-1.96," &lt; "," - "))</f>
        <v xml:space="preserve"> &gt; </v>
      </c>
      <c r="AH20" s="21" t="str">
        <f>IF(('M bm Data'!$E21-'M bm Data'!BH$6)/SQRT(('M bm Data'!$F21^2)+('M bm Data'!BH$7^2))&gt;1.96," &gt; ",IF(('M bm Data'!$E21-'M bm Data'!BH$6)/SQRT(('M bm Data'!$F21^2)+('M bm Data'!BH$7^2))&lt;-1.96," &lt; "," - "))</f>
        <v xml:space="preserve"> &gt; </v>
      </c>
      <c r="AI20" s="21" t="str">
        <f>IF(('M bm Data'!$E21-'M bm Data'!BI$6)/SQRT(('M bm Data'!$F21^2)+('M bm Data'!BI$7^2))&gt;1.96," &gt; ",IF(('M bm Data'!$E21-'M bm Data'!BI$6)/SQRT(('M bm Data'!$F21^2)+('M bm Data'!BI$7^2))&lt;-1.96," &lt; "," - "))</f>
        <v xml:space="preserve"> &gt; </v>
      </c>
      <c r="AJ20" s="21" t="str">
        <f>IF(('M bm Data'!$E21-'M bm Data'!BJ$6)/SQRT(('M bm Data'!$F21^2)+('M bm Data'!BJ$7^2))&gt;1.96," &gt; ",IF(('M bm Data'!$E21-'M bm Data'!BJ$6)/SQRT(('M bm Data'!$F21^2)+('M bm Data'!BJ$7^2))&lt;-1.96," &lt; "," - "))</f>
        <v xml:space="preserve"> &gt; </v>
      </c>
      <c r="AK20" s="21" t="str">
        <f>IF(('M bm Data'!$E21-'M bm Data'!BK$6)/SQRT(('M bm Data'!$F21^2)+('M bm Data'!BK$7^2))&gt;1.96," &gt; ",IF(('M bm Data'!$E21-'M bm Data'!BK$6)/SQRT(('M bm Data'!$F21^2)+('M bm Data'!BK$7^2))&lt;-1.96," &lt; "," - "))</f>
        <v xml:space="preserve"> &gt; </v>
      </c>
      <c r="AL20" s="21" t="str">
        <f>IF(('M bm Data'!$E21-'M bm Data'!BL$6)/SQRT(('M bm Data'!$F21^2)+('M bm Data'!BL$7^2))&gt;1.96," &gt; ",IF(('M bm Data'!$E21-'M bm Data'!BL$6)/SQRT(('M bm Data'!$F21^2)+('M bm Data'!BL$7^2))&lt;-1.96," &lt; "," - "))</f>
        <v xml:space="preserve"> &gt; </v>
      </c>
      <c r="AM20" s="21" t="str">
        <f>IF(('M bm Data'!$E21-'M bm Data'!BM$6)/SQRT(('M bm Data'!$F21^2)+('M bm Data'!BM$7^2))&gt;1.96," &gt; ",IF(('M bm Data'!$E21-'M bm Data'!BM$6)/SQRT(('M bm Data'!$F21^2)+('M bm Data'!BM$7^2))&lt;-1.96," &lt; "," - "))</f>
        <v xml:space="preserve"> &gt; </v>
      </c>
      <c r="AN20" s="21" t="str">
        <f>IF(('M bm Data'!$E21-'M bm Data'!BN$6)/SQRT(('M bm Data'!$F21^2)+('M bm Data'!BN$7^2))&gt;1.96," &gt; ",IF(('M bm Data'!$E21-'M bm Data'!BN$6)/SQRT(('M bm Data'!$F21^2)+('M bm Data'!BN$7^2))&lt;-1.96," &lt; "," - "))</f>
        <v xml:space="preserve"> &gt; </v>
      </c>
      <c r="AO20" s="21" t="str">
        <f>IF(('M bm Data'!$E21-'M bm Data'!BO$6)/SQRT(('M bm Data'!$F21^2)+('M bm Data'!BO$7^2))&gt;1.96," &gt; ",IF(('M bm Data'!$E21-'M bm Data'!BO$6)/SQRT(('M bm Data'!$F21^2)+('M bm Data'!BO$7^2))&lt;-1.96," &lt; "," - "))</f>
        <v xml:space="preserve"> &gt; </v>
      </c>
      <c r="AP20" s="21" t="str">
        <f>IF(('M bm Data'!$E21-'M bm Data'!BP$6)/SQRT(('M bm Data'!$F21^2)+('M bm Data'!BP$7^2))&gt;1.96," &gt; ",IF(('M bm Data'!$E21-'M bm Data'!BP$6)/SQRT(('M bm Data'!$F21^2)+('M bm Data'!BP$7^2))&lt;-1.96," &lt; "," - "))</f>
        <v xml:space="preserve"> &gt; </v>
      </c>
      <c r="AQ20" s="21" t="str">
        <f>IF(('M bm Data'!$E21-'M bm Data'!BQ$6)/SQRT(('M bm Data'!$F21^2)+('M bm Data'!BQ$7^2))&gt;1.96," &gt; ",IF(('M bm Data'!$E21-'M bm Data'!BQ$6)/SQRT(('M bm Data'!$F21^2)+('M bm Data'!BQ$7^2))&lt;-1.96," &lt; "," - "))</f>
        <v xml:space="preserve"> &gt; </v>
      </c>
      <c r="AR20" s="21" t="str">
        <f>IF(('M bm Data'!$E21-'M bm Data'!BR$6)/SQRT(('M bm Data'!$F21^2)+('M bm Data'!BR$7^2))&gt;1.96," &gt; ",IF(('M bm Data'!$E21-'M bm Data'!BR$6)/SQRT(('M bm Data'!$F21^2)+('M bm Data'!BR$7^2))&lt;-1.96," &lt; "," - "))</f>
        <v xml:space="preserve"> &gt; </v>
      </c>
      <c r="AS20" s="21" t="str">
        <f>IF(('M bm Data'!$E21-'M bm Data'!BS$6)/SQRT(('M bm Data'!$F21^2)+('M bm Data'!BS$7^2))&gt;1.96," &gt; ",IF(('M bm Data'!$E21-'M bm Data'!BS$6)/SQRT(('M bm Data'!$F21^2)+('M bm Data'!BS$7^2))&lt;-1.96," &lt; "," - "))</f>
        <v xml:space="preserve"> &gt; </v>
      </c>
      <c r="AT20" s="21" t="str">
        <f>IF(('M bm Data'!$E21-'M bm Data'!BT$6)/SQRT(('M bm Data'!$F21^2)+('M bm Data'!BT$7^2))&gt;1.96," &gt; ",IF(('M bm Data'!$E21-'M bm Data'!BT$6)/SQRT(('M bm Data'!$F21^2)+('M bm Data'!BT$7^2))&lt;-1.96," &lt; "," - "))</f>
        <v xml:space="preserve"> &gt; </v>
      </c>
      <c r="AU20" s="21" t="str">
        <f>IF(('M bm Data'!$E21-'M bm Data'!BU$6)/SQRT(('M bm Data'!$F21^2)+('M bm Data'!BU$7^2))&gt;1.96," &gt; ",IF(('M bm Data'!$E21-'M bm Data'!BU$6)/SQRT(('M bm Data'!$F21^2)+('M bm Data'!BU$7^2))&lt;-1.96," &lt; "," - "))</f>
        <v xml:space="preserve"> &gt; </v>
      </c>
      <c r="AV20" s="22" t="str">
        <f>IF(('M bm Data'!$E21-'M bm Data'!BV$6)/SQRT(('M bm Data'!$F21^2)+('M bm Data'!BV$7^2))&gt;1.96," &gt; ",IF(('M bm Data'!$E21-'M bm Data'!BV$6)/SQRT(('M bm Data'!$F21^2)+('M bm Data'!BV$7^2))&lt;-1.96," &lt; "," - "))</f>
        <v xml:space="preserve"> &gt; </v>
      </c>
      <c r="AW20" s="23">
        <f t="shared" si="3"/>
        <v>7</v>
      </c>
      <c r="AX20" s="12">
        <f t="shared" si="4"/>
        <v>4</v>
      </c>
      <c r="AY20" s="24">
        <f t="shared" si="5"/>
        <v>36</v>
      </c>
    </row>
    <row r="21" spans="1:51">
      <c r="A21" s="43" t="str">
        <f>'M bm Data'!D22</f>
        <v>Virginia</v>
      </c>
      <c r="B21" s="40" t="str">
        <f>IF(('M bm Data'!$E22-'M bm Data'!AB$6)/SQRT(('M bm Data'!$F22^2)+('M bm Data'!AB$7^2))&gt;1.96," &gt; ",IF(('M bm Data'!$E22-'M bm Data'!AB$6)/SQRT(('M bm Data'!$F22^2)+('M bm Data'!AB$7^2))&lt;-1.96," &lt; "," - "))</f>
        <v xml:space="preserve"> &lt; </v>
      </c>
      <c r="C21" s="21" t="str">
        <f>IF(('M bm Data'!$E22-'M bm Data'!AC$6)/SQRT(('M bm Data'!$F22^2)+('M bm Data'!AC$7^2))&gt;1.96," &gt; ",IF(('M bm Data'!$E22-'M bm Data'!AC$6)/SQRT(('M bm Data'!$F22^2)+('M bm Data'!AC$7^2))&lt;-1.96," &lt; "," - "))</f>
        <v xml:space="preserve"> &lt; </v>
      </c>
      <c r="D21" s="21" t="str">
        <f>IF(('M bm Data'!$E22-'M bm Data'!AD$6)/SQRT(('M bm Data'!$F22^2)+('M bm Data'!AD$7^2))&gt;1.96," &gt; ",IF(('M bm Data'!$E22-'M bm Data'!AD$6)/SQRT(('M bm Data'!$F22^2)+('M bm Data'!AD$7^2))&lt;-1.96," &lt; "," - "))</f>
        <v xml:space="preserve"> &lt; </v>
      </c>
      <c r="E21" s="21" t="str">
        <f>IF(('M bm Data'!$E22-'M bm Data'!AE$6)/SQRT(('M bm Data'!$F22^2)+('M bm Data'!AE$7^2))&gt;1.96," &gt; ",IF(('M bm Data'!$E22-'M bm Data'!AE$6)/SQRT(('M bm Data'!$F22^2)+('M bm Data'!AE$7^2))&lt;-1.96," &lt; "," - "))</f>
        <v xml:space="preserve"> &lt; </v>
      </c>
      <c r="F21" s="21" t="str">
        <f>IF(('M bm Data'!$E22-'M bm Data'!AF$6)/SQRT(('M bm Data'!$F22^2)+('M bm Data'!AF$7^2))&gt;1.96," &gt; ",IF(('M bm Data'!$E22-'M bm Data'!AF$6)/SQRT(('M bm Data'!$F22^2)+('M bm Data'!AF$7^2))&lt;-1.96," &lt; "," - "))</f>
        <v xml:space="preserve"> &lt; </v>
      </c>
      <c r="G21" s="21" t="str">
        <f>IF(('M bm Data'!$E22-'M bm Data'!AG$6)/SQRT(('M bm Data'!$F22^2)+('M bm Data'!AG$7^2))&gt;1.96," &gt; ",IF(('M bm Data'!$E22-'M bm Data'!AG$6)/SQRT(('M bm Data'!$F22^2)+('M bm Data'!AG$7^2))&lt;-1.96," &lt; "," - "))</f>
        <v xml:space="preserve"> &lt; </v>
      </c>
      <c r="H21" s="21" t="str">
        <f>IF(('M bm Data'!$E22-'M bm Data'!AH$6)/SQRT(('M bm Data'!$F22^2)+('M bm Data'!AH$7^2))&gt;1.96," &gt; ",IF(('M bm Data'!$E22-'M bm Data'!AH$6)/SQRT(('M bm Data'!$F22^2)+('M bm Data'!AH$7^2))&lt;-1.96," &lt; "," - "))</f>
        <v xml:space="preserve"> &lt; </v>
      </c>
      <c r="I21" s="21" t="str">
        <f>IF(('M bm Data'!$E22-'M bm Data'!AI$6)/SQRT(('M bm Data'!$F22^2)+('M bm Data'!AI$7^2))&gt;1.96," &gt; ",IF(('M bm Data'!$E22-'M bm Data'!AI$6)/SQRT(('M bm Data'!$F22^2)+('M bm Data'!AI$7^2))&lt;-1.96," &lt; "," - "))</f>
        <v xml:space="preserve"> - </v>
      </c>
      <c r="J21" s="21" t="str">
        <f>IF(('M bm Data'!$E22-'M bm Data'!AJ$6)/SQRT(('M bm Data'!$F22^2)+('M bm Data'!AJ$7^2))&gt;1.96," &gt; ",IF(('M bm Data'!$E22-'M bm Data'!AJ$6)/SQRT(('M bm Data'!$F22^2)+('M bm Data'!AJ$7^2))&lt;-1.96," &lt; "," - "))</f>
        <v xml:space="preserve"> - </v>
      </c>
      <c r="K21" s="21" t="str">
        <f>IF(('M bm Data'!$E22-'M bm Data'!AK$6)/SQRT(('M bm Data'!$F22^2)+('M bm Data'!AK$7^2))&gt;1.96," &gt; ",IF(('M bm Data'!$E22-'M bm Data'!AK$6)/SQRT(('M bm Data'!$F22^2)+('M bm Data'!AK$7^2))&lt;-1.96," &lt; "," - "))</f>
        <v xml:space="preserve"> - </v>
      </c>
      <c r="L21" s="21" t="str">
        <f>IF(('M bm Data'!$E22-'M bm Data'!AL$6)/SQRT(('M bm Data'!$F22^2)+('M bm Data'!AL$7^2))&gt;1.96," &gt; ",IF(('M bm Data'!$E22-'M bm Data'!AL$6)/SQRT(('M bm Data'!$F22^2)+('M bm Data'!AL$7^2))&lt;-1.96," &lt; "," - "))</f>
        <v xml:space="preserve"> - </v>
      </c>
      <c r="M21" s="21" t="str">
        <f>IF(('M bm Data'!$E22-'M bm Data'!AM$6)/SQRT(('M bm Data'!$F22^2)+('M bm Data'!AM$7^2))&gt;1.96," &gt; ",IF(('M bm Data'!$E22-'M bm Data'!AM$6)/SQRT(('M bm Data'!$F22^2)+('M bm Data'!AM$7^2))&lt;-1.96," &lt; "," - "))</f>
        <v xml:space="preserve"> &gt; </v>
      </c>
      <c r="N21" s="21" t="str">
        <f>IF(('M bm Data'!$E22-'M bm Data'!AN$6)/SQRT(('M bm Data'!$F22^2)+('M bm Data'!AN$7^2))&gt;1.96," &gt; ",IF(('M bm Data'!$E22-'M bm Data'!AN$6)/SQRT(('M bm Data'!$F22^2)+('M bm Data'!AN$7^2))&lt;-1.96," &lt; "," - "))</f>
        <v xml:space="preserve"> &gt; </v>
      </c>
      <c r="O21" s="21" t="str">
        <f>IF(('M bm Data'!$E22-'M bm Data'!AO$6)/SQRT(('M bm Data'!$F22^2)+('M bm Data'!AO$7^2))&gt;1.96," &gt; ",IF(('M bm Data'!$E22-'M bm Data'!AO$6)/SQRT(('M bm Data'!$F22^2)+('M bm Data'!AO$7^2))&lt;-1.96," &lt; "," - "))</f>
        <v xml:space="preserve"> &gt; </v>
      </c>
      <c r="P21" s="21" t="str">
        <f>IF(('M bm Data'!$E22-'M bm Data'!AP$6)/SQRT(('M bm Data'!$F22^2)+('M bm Data'!AP$7^2))&gt;1.96," &gt; ",IF(('M bm Data'!$E22-'M bm Data'!AP$6)/SQRT(('M bm Data'!$F22^2)+('M bm Data'!AP$7^2))&lt;-1.96," &lt; "," - "))</f>
        <v xml:space="preserve"> &gt; </v>
      </c>
      <c r="Q21" s="21" t="str">
        <f>IF(('M bm Data'!$E22-'M bm Data'!AQ$6)/SQRT(('M bm Data'!$F22^2)+('M bm Data'!AQ$7^2))&gt;1.96," &gt; ",IF(('M bm Data'!$E22-'M bm Data'!AQ$6)/SQRT(('M bm Data'!$F22^2)+('M bm Data'!AQ$7^2))&lt;-1.96," &lt; "," - "))</f>
        <v xml:space="preserve"> &gt; </v>
      </c>
      <c r="R21" s="21" t="str">
        <f>IF(('M bm Data'!$E22-'M bm Data'!AR$6)/SQRT(('M bm Data'!$F22^2)+('M bm Data'!AR$7^2))&gt;1.96," &gt; ",IF(('M bm Data'!$E22-'M bm Data'!AR$6)/SQRT(('M bm Data'!$F22^2)+('M bm Data'!AR$7^2))&lt;-1.96," &lt; "," - "))</f>
        <v xml:space="preserve"> &gt; </v>
      </c>
      <c r="S21" s="21" t="str">
        <f>IF(('M bm Data'!$E22-'M bm Data'!AS$6)/SQRT(('M bm Data'!$F22^2)+('M bm Data'!AS$7^2))&gt;1.96," &gt; ",IF(('M bm Data'!$E22-'M bm Data'!AS$6)/SQRT(('M bm Data'!$F22^2)+('M bm Data'!AS$7^2))&lt;-1.96," &lt; "," - "))</f>
        <v xml:space="preserve"> &gt; </v>
      </c>
      <c r="T21" s="21" t="str">
        <f>IF(('M bm Data'!$E22-'M bm Data'!AT$6)/SQRT(('M bm Data'!$F22^2)+('M bm Data'!AT$7^2))&gt;1.96," &gt; ",IF(('M bm Data'!$E22-'M bm Data'!AT$6)/SQRT(('M bm Data'!$F22^2)+('M bm Data'!AT$7^2))&lt;-1.96," &lt; "," - "))</f>
        <v xml:space="preserve"> &gt; </v>
      </c>
      <c r="U21" s="21" t="str">
        <f>IF(('M bm Data'!$E22-'M bm Data'!AU$6)/SQRT(('M bm Data'!$F22^2)+('M bm Data'!AU$7^2))&gt;1.96," &gt; ",IF(('M bm Data'!$E22-'M bm Data'!AU$6)/SQRT(('M bm Data'!$F22^2)+('M bm Data'!AU$7^2))&lt;-1.96," &lt; "," - "))</f>
        <v xml:space="preserve"> &gt; </v>
      </c>
      <c r="V21" s="21" t="str">
        <f>IF(('M bm Data'!$E22-'M bm Data'!AV$6)/SQRT(('M bm Data'!$F22^2)+('M bm Data'!AV$7^2))&gt;1.96," &gt; ",IF(('M bm Data'!$E22-'M bm Data'!AV$6)/SQRT(('M bm Data'!$F22^2)+('M bm Data'!AV$7^2))&lt;-1.96," &lt; "," - "))</f>
        <v xml:space="preserve"> &gt; </v>
      </c>
      <c r="W21" s="21" t="str">
        <f>IF(('M bm Data'!$E22-'M bm Data'!AW$6)/SQRT(('M bm Data'!$F22^2)+('M bm Data'!AW$7^2))&gt;1.96," &gt; ",IF(('M bm Data'!$E22-'M bm Data'!AW$6)/SQRT(('M bm Data'!$F22^2)+('M bm Data'!AW$7^2))&lt;-1.96," &lt; "," - "))</f>
        <v xml:space="preserve"> &gt; </v>
      </c>
      <c r="X21" s="21" t="str">
        <f>IF(('M bm Data'!$E22-'M bm Data'!AX$6)/SQRT(('M bm Data'!$F22^2)+('M bm Data'!AX$7^2))&gt;1.96," &gt; ",IF(('M bm Data'!$E22-'M bm Data'!AX$6)/SQRT(('M bm Data'!$F22^2)+('M bm Data'!AX$7^2))&lt;-1.96," &lt; "," - "))</f>
        <v xml:space="preserve"> &gt; </v>
      </c>
      <c r="Y21" s="21" t="str">
        <f>IF(('M bm Data'!$E22-'M bm Data'!AY$6)/SQRT(('M bm Data'!$F22^2)+('M bm Data'!AY$7^2))&gt;1.96," &gt; ",IF(('M bm Data'!$E22-'M bm Data'!AY$6)/SQRT(('M bm Data'!$F22^2)+('M bm Data'!AY$7^2))&lt;-1.96," &lt; "," - "))</f>
        <v xml:space="preserve"> &gt; </v>
      </c>
      <c r="Z21" s="21" t="str">
        <f>IF(('M bm Data'!$E22-'M bm Data'!AZ$6)/SQRT(('M bm Data'!$F22^2)+('M bm Data'!AZ$7^2))&gt;1.96," &gt; ",IF(('M bm Data'!$E22-'M bm Data'!AZ$6)/SQRT(('M bm Data'!$F22^2)+('M bm Data'!AZ$7^2))&lt;-1.96," &lt; "," - "))</f>
        <v xml:space="preserve"> &gt; </v>
      </c>
      <c r="AA21" s="21" t="str">
        <f>IF(('M bm Data'!$E22-'M bm Data'!BA$6)/SQRT(('M bm Data'!$F22^2)+('M bm Data'!BA$7^2))&gt;1.96," &gt; ",IF(('M bm Data'!$E22-'M bm Data'!BA$6)/SQRT(('M bm Data'!$F22^2)+('M bm Data'!BA$7^2))&lt;-1.96," &lt; "," - "))</f>
        <v xml:space="preserve"> &gt; </v>
      </c>
      <c r="AB21" s="21" t="str">
        <f>IF(('M bm Data'!$E22-'M bm Data'!BB$6)/SQRT(('M bm Data'!$F22^2)+('M bm Data'!BB$7^2))&gt;1.96," &gt; ",IF(('M bm Data'!$E22-'M bm Data'!BB$6)/SQRT(('M bm Data'!$F22^2)+('M bm Data'!BB$7^2))&lt;-1.96," &lt; "," - "))</f>
        <v xml:space="preserve"> &gt; </v>
      </c>
      <c r="AC21" s="21" t="str">
        <f>IF(('M bm Data'!$E22-'M bm Data'!BC$6)/SQRT(('M bm Data'!$F22^2)+('M bm Data'!BC$7^2))&gt;1.96," &gt; ",IF(('M bm Data'!$E22-'M bm Data'!BC$6)/SQRT(('M bm Data'!$F22^2)+('M bm Data'!BC$7^2))&lt;-1.96," &lt; "," - "))</f>
        <v xml:space="preserve"> &gt; </v>
      </c>
      <c r="AD21" s="21" t="str">
        <f>IF(('M bm Data'!$E22-'M bm Data'!BD$6)/SQRT(('M bm Data'!$F22^2)+('M bm Data'!BD$7^2))&gt;1.96," &gt; ",IF(('M bm Data'!$E22-'M bm Data'!BD$6)/SQRT(('M bm Data'!$F22^2)+('M bm Data'!BD$7^2))&lt;-1.96," &lt; "," - "))</f>
        <v xml:space="preserve"> &gt; </v>
      </c>
      <c r="AE21" s="21" t="str">
        <f>IF(('M bm Data'!$E22-'M bm Data'!BE$6)/SQRT(('M bm Data'!$F22^2)+('M bm Data'!BE$7^2))&gt;1.96," &gt; ",IF(('M bm Data'!$E22-'M bm Data'!BE$6)/SQRT(('M bm Data'!$F22^2)+('M bm Data'!BE$7^2))&lt;-1.96," &lt; "," - "))</f>
        <v xml:space="preserve"> &gt; </v>
      </c>
      <c r="AF21" s="21" t="str">
        <f>IF(('M bm Data'!$E22-'M bm Data'!BF$6)/SQRT(('M bm Data'!$F22^2)+('M bm Data'!BF$7^2))&gt;1.96," &gt; ",IF(('M bm Data'!$E22-'M bm Data'!BF$6)/SQRT(('M bm Data'!$F22^2)+('M bm Data'!BF$7^2))&lt;-1.96," &lt; "," - "))</f>
        <v xml:space="preserve"> &gt; </v>
      </c>
      <c r="AG21" s="21" t="str">
        <f>IF(('M bm Data'!$E22-'M bm Data'!BG$6)/SQRT(('M bm Data'!$F22^2)+('M bm Data'!BG$7^2))&gt;1.96," &gt; ",IF(('M bm Data'!$E22-'M bm Data'!BG$6)/SQRT(('M bm Data'!$F22^2)+('M bm Data'!BG$7^2))&lt;-1.96," &lt; "," - "))</f>
        <v xml:space="preserve"> &gt; </v>
      </c>
      <c r="AH21" s="21" t="str">
        <f>IF(('M bm Data'!$E22-'M bm Data'!BH$6)/SQRT(('M bm Data'!$F22^2)+('M bm Data'!BH$7^2))&gt;1.96," &gt; ",IF(('M bm Data'!$E22-'M bm Data'!BH$6)/SQRT(('M bm Data'!$F22^2)+('M bm Data'!BH$7^2))&lt;-1.96," &lt; "," - "))</f>
        <v xml:space="preserve"> &gt; </v>
      </c>
      <c r="AI21" s="21" t="str">
        <f>IF(('M bm Data'!$E22-'M bm Data'!BI$6)/SQRT(('M bm Data'!$F22^2)+('M bm Data'!BI$7^2))&gt;1.96," &gt; ",IF(('M bm Data'!$E22-'M bm Data'!BI$6)/SQRT(('M bm Data'!$F22^2)+('M bm Data'!BI$7^2))&lt;-1.96," &lt; "," - "))</f>
        <v xml:space="preserve"> &gt; </v>
      </c>
      <c r="AJ21" s="21" t="str">
        <f>IF(('M bm Data'!$E22-'M bm Data'!BJ$6)/SQRT(('M bm Data'!$F22^2)+('M bm Data'!BJ$7^2))&gt;1.96," &gt; ",IF(('M bm Data'!$E22-'M bm Data'!BJ$6)/SQRT(('M bm Data'!$F22^2)+('M bm Data'!BJ$7^2))&lt;-1.96," &lt; "," - "))</f>
        <v xml:space="preserve"> &gt; </v>
      </c>
      <c r="AK21" s="21" t="str">
        <f>IF(('M bm Data'!$E22-'M bm Data'!BK$6)/SQRT(('M bm Data'!$F22^2)+('M bm Data'!BK$7^2))&gt;1.96," &gt; ",IF(('M bm Data'!$E22-'M bm Data'!BK$6)/SQRT(('M bm Data'!$F22^2)+('M bm Data'!BK$7^2))&lt;-1.96," &lt; "," - "))</f>
        <v xml:space="preserve"> &gt; </v>
      </c>
      <c r="AL21" s="21" t="str">
        <f>IF(('M bm Data'!$E22-'M bm Data'!BL$6)/SQRT(('M bm Data'!$F22^2)+('M bm Data'!BL$7^2))&gt;1.96," &gt; ",IF(('M bm Data'!$E22-'M bm Data'!BL$6)/SQRT(('M bm Data'!$F22^2)+('M bm Data'!BL$7^2))&lt;-1.96," &lt; "," - "))</f>
        <v xml:space="preserve"> &gt; </v>
      </c>
      <c r="AM21" s="21" t="str">
        <f>IF(('M bm Data'!$E22-'M bm Data'!BM$6)/SQRT(('M bm Data'!$F22^2)+('M bm Data'!BM$7^2))&gt;1.96," &gt; ",IF(('M bm Data'!$E22-'M bm Data'!BM$6)/SQRT(('M bm Data'!$F22^2)+('M bm Data'!BM$7^2))&lt;-1.96," &lt; "," - "))</f>
        <v xml:space="preserve"> &gt; </v>
      </c>
      <c r="AN21" s="21" t="str">
        <f>IF(('M bm Data'!$E22-'M bm Data'!BN$6)/SQRT(('M bm Data'!$F22^2)+('M bm Data'!BN$7^2))&gt;1.96," &gt; ",IF(('M bm Data'!$E22-'M bm Data'!BN$6)/SQRT(('M bm Data'!$F22^2)+('M bm Data'!BN$7^2))&lt;-1.96," &lt; "," - "))</f>
        <v xml:space="preserve"> &gt; </v>
      </c>
      <c r="AO21" s="21" t="str">
        <f>IF(('M bm Data'!$E22-'M bm Data'!BO$6)/SQRT(('M bm Data'!$F22^2)+('M bm Data'!BO$7^2))&gt;1.96," &gt; ",IF(('M bm Data'!$E22-'M bm Data'!BO$6)/SQRT(('M bm Data'!$F22^2)+('M bm Data'!BO$7^2))&lt;-1.96," &lt; "," - "))</f>
        <v xml:space="preserve"> &gt; </v>
      </c>
      <c r="AP21" s="21" t="str">
        <f>IF(('M bm Data'!$E22-'M bm Data'!BP$6)/SQRT(('M bm Data'!$F22^2)+('M bm Data'!BP$7^2))&gt;1.96," &gt; ",IF(('M bm Data'!$E22-'M bm Data'!BP$6)/SQRT(('M bm Data'!$F22^2)+('M bm Data'!BP$7^2))&lt;-1.96," &lt; "," - "))</f>
        <v xml:space="preserve"> &gt; </v>
      </c>
      <c r="AQ21" s="21" t="str">
        <f>IF(('M bm Data'!$E22-'M bm Data'!BQ$6)/SQRT(('M bm Data'!$F22^2)+('M bm Data'!BQ$7^2))&gt;1.96," &gt; ",IF(('M bm Data'!$E22-'M bm Data'!BQ$6)/SQRT(('M bm Data'!$F22^2)+('M bm Data'!BQ$7^2))&lt;-1.96," &lt; "," - "))</f>
        <v xml:space="preserve"> &gt; </v>
      </c>
      <c r="AR21" s="21" t="str">
        <f>IF(('M bm Data'!$E22-'M bm Data'!BR$6)/SQRT(('M bm Data'!$F22^2)+('M bm Data'!BR$7^2))&gt;1.96," &gt; ",IF(('M bm Data'!$E22-'M bm Data'!BR$6)/SQRT(('M bm Data'!$F22^2)+('M bm Data'!BR$7^2))&lt;-1.96," &lt; "," - "))</f>
        <v xml:space="preserve"> &gt; </v>
      </c>
      <c r="AS21" s="21" t="str">
        <f>IF(('M bm Data'!$E22-'M bm Data'!BS$6)/SQRT(('M bm Data'!$F22^2)+('M bm Data'!BS$7^2))&gt;1.96," &gt; ",IF(('M bm Data'!$E22-'M bm Data'!BS$6)/SQRT(('M bm Data'!$F22^2)+('M bm Data'!BS$7^2))&lt;-1.96," &lt; "," - "))</f>
        <v xml:space="preserve"> &gt; </v>
      </c>
      <c r="AT21" s="21" t="str">
        <f>IF(('M bm Data'!$E22-'M bm Data'!BT$6)/SQRT(('M bm Data'!$F22^2)+('M bm Data'!BT$7^2))&gt;1.96," &gt; ",IF(('M bm Data'!$E22-'M bm Data'!BT$6)/SQRT(('M bm Data'!$F22^2)+('M bm Data'!BT$7^2))&lt;-1.96," &lt; "," - "))</f>
        <v xml:space="preserve"> &gt; </v>
      </c>
      <c r="AU21" s="21" t="str">
        <f>IF(('M bm Data'!$E22-'M bm Data'!BU$6)/SQRT(('M bm Data'!$F22^2)+('M bm Data'!BU$7^2))&gt;1.96," &gt; ",IF(('M bm Data'!$E22-'M bm Data'!BU$6)/SQRT(('M bm Data'!$F22^2)+('M bm Data'!BU$7^2))&lt;-1.96," &lt; "," - "))</f>
        <v xml:space="preserve"> &gt; </v>
      </c>
      <c r="AV21" s="22" t="str">
        <f>IF(('M bm Data'!$E22-'M bm Data'!BV$6)/SQRT(('M bm Data'!$F22^2)+('M bm Data'!BV$7^2))&gt;1.96," &gt; ",IF(('M bm Data'!$E22-'M bm Data'!BV$6)/SQRT(('M bm Data'!$F22^2)+('M bm Data'!BV$7^2))&lt;-1.96," &lt; "," - "))</f>
        <v xml:space="preserve"> &gt; </v>
      </c>
      <c r="AW21" s="23">
        <f t="shared" si="3"/>
        <v>7</v>
      </c>
      <c r="AX21" s="12">
        <f t="shared" si="4"/>
        <v>4</v>
      </c>
      <c r="AY21" s="24">
        <f t="shared" si="5"/>
        <v>36</v>
      </c>
    </row>
    <row r="22" spans="1:51">
      <c r="A22" s="43" t="str">
        <f>'M bm Data'!D23</f>
        <v>Alaska</v>
      </c>
      <c r="B22" s="40" t="str">
        <f>IF(('M bm Data'!$E23-'M bm Data'!AB$6)/SQRT(('M bm Data'!$F23^2)+('M bm Data'!AB$7^2))&gt;1.96," &gt; ",IF(('M bm Data'!$E23-'M bm Data'!AB$6)/SQRT(('M bm Data'!$F23^2)+('M bm Data'!AB$7^2))&lt;-1.96," &lt; "," - "))</f>
        <v xml:space="preserve"> &lt; </v>
      </c>
      <c r="C22" s="21" t="str">
        <f>IF(('M bm Data'!$E23-'M bm Data'!AC$6)/SQRT(('M bm Data'!$F23^2)+('M bm Data'!AC$7^2))&gt;1.96," &gt; ",IF(('M bm Data'!$E23-'M bm Data'!AC$6)/SQRT(('M bm Data'!$F23^2)+('M bm Data'!AC$7^2))&lt;-1.96," &lt; "," - "))</f>
        <v xml:space="preserve"> &lt; </v>
      </c>
      <c r="D22" s="21" t="str">
        <f>IF(('M bm Data'!$E23-'M bm Data'!AD$6)/SQRT(('M bm Data'!$F23^2)+('M bm Data'!AD$7^2))&gt;1.96," &gt; ",IF(('M bm Data'!$E23-'M bm Data'!AD$6)/SQRT(('M bm Data'!$F23^2)+('M bm Data'!AD$7^2))&lt;-1.96," &lt; "," - "))</f>
        <v xml:space="preserve"> &lt; </v>
      </c>
      <c r="E22" s="21" t="str">
        <f>IF(('M bm Data'!$E23-'M bm Data'!AE$6)/SQRT(('M bm Data'!$F23^2)+('M bm Data'!AE$7^2))&gt;1.96," &gt; ",IF(('M bm Data'!$E23-'M bm Data'!AE$6)/SQRT(('M bm Data'!$F23^2)+('M bm Data'!AE$7^2))&lt;-1.96," &lt; "," - "))</f>
        <v xml:space="preserve"> &lt; </v>
      </c>
      <c r="F22" s="21" t="str">
        <f>IF(('M bm Data'!$E23-'M bm Data'!AF$6)/SQRT(('M bm Data'!$F23^2)+('M bm Data'!AF$7^2))&gt;1.96," &gt; ",IF(('M bm Data'!$E23-'M bm Data'!AF$6)/SQRT(('M bm Data'!$F23^2)+('M bm Data'!AF$7^2))&lt;-1.96," &lt; "," - "))</f>
        <v xml:space="preserve"> &lt; </v>
      </c>
      <c r="G22" s="21" t="str">
        <f>IF(('M bm Data'!$E23-'M bm Data'!AG$6)/SQRT(('M bm Data'!$F23^2)+('M bm Data'!AG$7^2))&gt;1.96," &gt; ",IF(('M bm Data'!$E23-'M bm Data'!AG$6)/SQRT(('M bm Data'!$F23^2)+('M bm Data'!AG$7^2))&lt;-1.96," &lt; "," - "))</f>
        <v xml:space="preserve"> &lt; </v>
      </c>
      <c r="H22" s="21" t="str">
        <f>IF(('M bm Data'!$E23-'M bm Data'!AH$6)/SQRT(('M bm Data'!$F23^2)+('M bm Data'!AH$7^2))&gt;1.96," &gt; ",IF(('M bm Data'!$E23-'M bm Data'!AH$6)/SQRT(('M bm Data'!$F23^2)+('M bm Data'!AH$7^2))&lt;-1.96," &lt; "," - "))</f>
        <v xml:space="preserve"> &lt; </v>
      </c>
      <c r="I22" s="21" t="str">
        <f>IF(('M bm Data'!$E23-'M bm Data'!AI$6)/SQRT(('M bm Data'!$F23^2)+('M bm Data'!AI$7^2))&gt;1.96," &gt; ",IF(('M bm Data'!$E23-'M bm Data'!AI$6)/SQRT(('M bm Data'!$F23^2)+('M bm Data'!AI$7^2))&lt;-1.96," &lt; "," - "))</f>
        <v xml:space="preserve"> - </v>
      </c>
      <c r="J22" s="21" t="str">
        <f>IF(('M bm Data'!$E23-'M bm Data'!AJ$6)/SQRT(('M bm Data'!$F23^2)+('M bm Data'!AJ$7^2))&gt;1.96," &gt; ",IF(('M bm Data'!$E23-'M bm Data'!AJ$6)/SQRT(('M bm Data'!$F23^2)+('M bm Data'!AJ$7^2))&lt;-1.96," &lt; "," - "))</f>
        <v xml:space="preserve"> - </v>
      </c>
      <c r="K22" s="21" t="str">
        <f>IF(('M bm Data'!$E23-'M bm Data'!AK$6)/SQRT(('M bm Data'!$F23^2)+('M bm Data'!AK$7^2))&gt;1.96," &gt; ",IF(('M bm Data'!$E23-'M bm Data'!AK$6)/SQRT(('M bm Data'!$F23^2)+('M bm Data'!AK$7^2))&lt;-1.96," &lt; "," - "))</f>
        <v xml:space="preserve"> - </v>
      </c>
      <c r="L22" s="21" t="str">
        <f>IF(('M bm Data'!$E23-'M bm Data'!AL$6)/SQRT(('M bm Data'!$F23^2)+('M bm Data'!AL$7^2))&gt;1.96," &gt; ",IF(('M bm Data'!$E23-'M bm Data'!AL$6)/SQRT(('M bm Data'!$F23^2)+('M bm Data'!AL$7^2))&lt;-1.96," &lt; "," - "))</f>
        <v xml:space="preserve"> - </v>
      </c>
      <c r="M22" s="21" t="str">
        <f>IF(('M bm Data'!$E23-'M bm Data'!AM$6)/SQRT(('M bm Data'!$F23^2)+('M bm Data'!AM$7^2))&gt;1.96," &gt; ",IF(('M bm Data'!$E23-'M bm Data'!AM$6)/SQRT(('M bm Data'!$F23^2)+('M bm Data'!AM$7^2))&lt;-1.96," &lt; "," - "))</f>
        <v xml:space="preserve"> &gt; </v>
      </c>
      <c r="N22" s="21" t="str">
        <f>IF(('M bm Data'!$E23-'M bm Data'!AN$6)/SQRT(('M bm Data'!$F23^2)+('M bm Data'!AN$7^2))&gt;1.96," &gt; ",IF(('M bm Data'!$E23-'M bm Data'!AN$6)/SQRT(('M bm Data'!$F23^2)+('M bm Data'!AN$7^2))&lt;-1.96," &lt; "," - "))</f>
        <v xml:space="preserve"> &gt; </v>
      </c>
      <c r="O22" s="21" t="str">
        <f>IF(('M bm Data'!$E23-'M bm Data'!AO$6)/SQRT(('M bm Data'!$F23^2)+('M bm Data'!AO$7^2))&gt;1.96," &gt; ",IF(('M bm Data'!$E23-'M bm Data'!AO$6)/SQRT(('M bm Data'!$F23^2)+('M bm Data'!AO$7^2))&lt;-1.96," &lt; "," - "))</f>
        <v xml:space="preserve"> &gt; </v>
      </c>
      <c r="P22" s="21" t="str">
        <f>IF(('M bm Data'!$E23-'M bm Data'!AP$6)/SQRT(('M bm Data'!$F23^2)+('M bm Data'!AP$7^2))&gt;1.96," &gt; ",IF(('M bm Data'!$E23-'M bm Data'!AP$6)/SQRT(('M bm Data'!$F23^2)+('M bm Data'!AP$7^2))&lt;-1.96," &lt; "," - "))</f>
        <v xml:space="preserve"> &gt; </v>
      </c>
      <c r="Q22" s="21" t="str">
        <f>IF(('M bm Data'!$E23-'M bm Data'!AQ$6)/SQRT(('M bm Data'!$F23^2)+('M bm Data'!AQ$7^2))&gt;1.96," &gt; ",IF(('M bm Data'!$E23-'M bm Data'!AQ$6)/SQRT(('M bm Data'!$F23^2)+('M bm Data'!AQ$7^2))&lt;-1.96," &lt; "," - "))</f>
        <v xml:space="preserve"> &gt; </v>
      </c>
      <c r="R22" s="21" t="str">
        <f>IF(('M bm Data'!$E23-'M bm Data'!AR$6)/SQRT(('M bm Data'!$F23^2)+('M bm Data'!AR$7^2))&gt;1.96," &gt; ",IF(('M bm Data'!$E23-'M bm Data'!AR$6)/SQRT(('M bm Data'!$F23^2)+('M bm Data'!AR$7^2))&lt;-1.96," &lt; "," - "))</f>
        <v xml:space="preserve"> &gt; </v>
      </c>
      <c r="S22" s="21" t="str">
        <f>IF(('M bm Data'!$E23-'M bm Data'!AS$6)/SQRT(('M bm Data'!$F23^2)+('M bm Data'!AS$7^2))&gt;1.96," &gt; ",IF(('M bm Data'!$E23-'M bm Data'!AS$6)/SQRT(('M bm Data'!$F23^2)+('M bm Data'!AS$7^2))&lt;-1.96," &lt; "," - "))</f>
        <v xml:space="preserve"> &gt; </v>
      </c>
      <c r="T22" s="21" t="str">
        <f>IF(('M bm Data'!$E23-'M bm Data'!AT$6)/SQRT(('M bm Data'!$F23^2)+('M bm Data'!AT$7^2))&gt;1.96," &gt; ",IF(('M bm Data'!$E23-'M bm Data'!AT$6)/SQRT(('M bm Data'!$F23^2)+('M bm Data'!AT$7^2))&lt;-1.96," &lt; "," - "))</f>
        <v xml:space="preserve"> &gt; </v>
      </c>
      <c r="U22" s="21" t="str">
        <f>IF(('M bm Data'!$E23-'M bm Data'!AU$6)/SQRT(('M bm Data'!$F23^2)+('M bm Data'!AU$7^2))&gt;1.96," &gt; ",IF(('M bm Data'!$E23-'M bm Data'!AU$6)/SQRT(('M bm Data'!$F23^2)+('M bm Data'!AU$7^2))&lt;-1.96," &lt; "," - "))</f>
        <v xml:space="preserve"> &gt; </v>
      </c>
      <c r="V22" s="21" t="str">
        <f>IF(('M bm Data'!$E23-'M bm Data'!AV$6)/SQRT(('M bm Data'!$F23^2)+('M bm Data'!AV$7^2))&gt;1.96," &gt; ",IF(('M bm Data'!$E23-'M bm Data'!AV$6)/SQRT(('M bm Data'!$F23^2)+('M bm Data'!AV$7^2))&lt;-1.96," &lt; "," - "))</f>
        <v xml:space="preserve"> &gt; </v>
      </c>
      <c r="W22" s="21" t="str">
        <f>IF(('M bm Data'!$E23-'M bm Data'!AW$6)/SQRT(('M bm Data'!$F23^2)+('M bm Data'!AW$7^2))&gt;1.96," &gt; ",IF(('M bm Data'!$E23-'M bm Data'!AW$6)/SQRT(('M bm Data'!$F23^2)+('M bm Data'!AW$7^2))&lt;-1.96," &lt; "," - "))</f>
        <v xml:space="preserve"> &gt; </v>
      </c>
      <c r="X22" s="21" t="str">
        <f>IF(('M bm Data'!$E23-'M bm Data'!AX$6)/SQRT(('M bm Data'!$F23^2)+('M bm Data'!AX$7^2))&gt;1.96," &gt; ",IF(('M bm Data'!$E23-'M bm Data'!AX$6)/SQRT(('M bm Data'!$F23^2)+('M bm Data'!AX$7^2))&lt;-1.96," &lt; "," - "))</f>
        <v xml:space="preserve"> &gt; </v>
      </c>
      <c r="Y22" s="21" t="str">
        <f>IF(('M bm Data'!$E23-'M bm Data'!AY$6)/SQRT(('M bm Data'!$F23^2)+('M bm Data'!AY$7^2))&gt;1.96," &gt; ",IF(('M bm Data'!$E23-'M bm Data'!AY$6)/SQRT(('M bm Data'!$F23^2)+('M bm Data'!AY$7^2))&lt;-1.96," &lt; "," - "))</f>
        <v xml:space="preserve"> &gt; </v>
      </c>
      <c r="Z22" s="21" t="str">
        <f>IF(('M bm Data'!$E23-'M bm Data'!AZ$6)/SQRT(('M bm Data'!$F23^2)+('M bm Data'!AZ$7^2))&gt;1.96," &gt; ",IF(('M bm Data'!$E23-'M bm Data'!AZ$6)/SQRT(('M bm Data'!$F23^2)+('M bm Data'!AZ$7^2))&lt;-1.96," &lt; "," - "))</f>
        <v xml:space="preserve"> &gt; </v>
      </c>
      <c r="AA22" s="21" t="str">
        <f>IF(('M bm Data'!$E23-'M bm Data'!BA$6)/SQRT(('M bm Data'!$F23^2)+('M bm Data'!BA$7^2))&gt;1.96," &gt; ",IF(('M bm Data'!$E23-'M bm Data'!BA$6)/SQRT(('M bm Data'!$F23^2)+('M bm Data'!BA$7^2))&lt;-1.96," &lt; "," - "))</f>
        <v xml:space="preserve"> &gt; </v>
      </c>
      <c r="AB22" s="21" t="str">
        <f>IF(('M bm Data'!$E23-'M bm Data'!BB$6)/SQRT(('M bm Data'!$F23^2)+('M bm Data'!BB$7^2))&gt;1.96," &gt; ",IF(('M bm Data'!$E23-'M bm Data'!BB$6)/SQRT(('M bm Data'!$F23^2)+('M bm Data'!BB$7^2))&lt;-1.96," &lt; "," - "))</f>
        <v xml:space="preserve"> &gt; </v>
      </c>
      <c r="AC22" s="21" t="str">
        <f>IF(('M bm Data'!$E23-'M bm Data'!BC$6)/SQRT(('M bm Data'!$F23^2)+('M bm Data'!BC$7^2))&gt;1.96," &gt; ",IF(('M bm Data'!$E23-'M bm Data'!BC$6)/SQRT(('M bm Data'!$F23^2)+('M bm Data'!BC$7^2))&lt;-1.96," &lt; "," - "))</f>
        <v xml:space="preserve"> &gt; </v>
      </c>
      <c r="AD22" s="21" t="str">
        <f>IF(('M bm Data'!$E23-'M bm Data'!BD$6)/SQRT(('M bm Data'!$F23^2)+('M bm Data'!BD$7^2))&gt;1.96," &gt; ",IF(('M bm Data'!$E23-'M bm Data'!BD$6)/SQRT(('M bm Data'!$F23^2)+('M bm Data'!BD$7^2))&lt;-1.96," &lt; "," - "))</f>
        <v xml:space="preserve"> &gt; </v>
      </c>
      <c r="AE22" s="21" t="str">
        <f>IF(('M bm Data'!$E23-'M bm Data'!BE$6)/SQRT(('M bm Data'!$F23^2)+('M bm Data'!BE$7^2))&gt;1.96," &gt; ",IF(('M bm Data'!$E23-'M bm Data'!BE$6)/SQRT(('M bm Data'!$F23^2)+('M bm Data'!BE$7^2))&lt;-1.96," &lt; "," - "))</f>
        <v xml:space="preserve"> &gt; </v>
      </c>
      <c r="AF22" s="21" t="str">
        <f>IF(('M bm Data'!$E23-'M bm Data'!BF$6)/SQRT(('M bm Data'!$F23^2)+('M bm Data'!BF$7^2))&gt;1.96," &gt; ",IF(('M bm Data'!$E23-'M bm Data'!BF$6)/SQRT(('M bm Data'!$F23^2)+('M bm Data'!BF$7^2))&lt;-1.96," &lt; "," - "))</f>
        <v xml:space="preserve"> &gt; </v>
      </c>
      <c r="AG22" s="21" t="str">
        <f>IF(('M bm Data'!$E23-'M bm Data'!BG$6)/SQRT(('M bm Data'!$F23^2)+('M bm Data'!BG$7^2))&gt;1.96," &gt; ",IF(('M bm Data'!$E23-'M bm Data'!BG$6)/SQRT(('M bm Data'!$F23^2)+('M bm Data'!BG$7^2))&lt;-1.96," &lt; "," - "))</f>
        <v xml:space="preserve"> &gt; </v>
      </c>
      <c r="AH22" s="21" t="str">
        <f>IF(('M bm Data'!$E23-'M bm Data'!BH$6)/SQRT(('M bm Data'!$F23^2)+('M bm Data'!BH$7^2))&gt;1.96," &gt; ",IF(('M bm Data'!$E23-'M bm Data'!BH$6)/SQRT(('M bm Data'!$F23^2)+('M bm Data'!BH$7^2))&lt;-1.96," &lt; "," - "))</f>
        <v xml:space="preserve"> &gt; </v>
      </c>
      <c r="AI22" s="21" t="str">
        <f>IF(('M bm Data'!$E23-'M bm Data'!BI$6)/SQRT(('M bm Data'!$F23^2)+('M bm Data'!BI$7^2))&gt;1.96," &gt; ",IF(('M bm Data'!$E23-'M bm Data'!BI$6)/SQRT(('M bm Data'!$F23^2)+('M bm Data'!BI$7^2))&lt;-1.96," &lt; "," - "))</f>
        <v xml:space="preserve"> &gt; </v>
      </c>
      <c r="AJ22" s="21" t="str">
        <f>IF(('M bm Data'!$E23-'M bm Data'!BJ$6)/SQRT(('M bm Data'!$F23^2)+('M bm Data'!BJ$7^2))&gt;1.96," &gt; ",IF(('M bm Data'!$E23-'M bm Data'!BJ$6)/SQRT(('M bm Data'!$F23^2)+('M bm Data'!BJ$7^2))&lt;-1.96," &lt; "," - "))</f>
        <v xml:space="preserve"> &gt; </v>
      </c>
      <c r="AK22" s="21" t="str">
        <f>IF(('M bm Data'!$E23-'M bm Data'!BK$6)/SQRT(('M bm Data'!$F23^2)+('M bm Data'!BK$7^2))&gt;1.96," &gt; ",IF(('M bm Data'!$E23-'M bm Data'!BK$6)/SQRT(('M bm Data'!$F23^2)+('M bm Data'!BK$7^2))&lt;-1.96," &lt; "," - "))</f>
        <v xml:space="preserve"> &gt; </v>
      </c>
      <c r="AL22" s="21" t="str">
        <f>IF(('M bm Data'!$E23-'M bm Data'!BL$6)/SQRT(('M bm Data'!$F23^2)+('M bm Data'!BL$7^2))&gt;1.96," &gt; ",IF(('M bm Data'!$E23-'M bm Data'!BL$6)/SQRT(('M bm Data'!$F23^2)+('M bm Data'!BL$7^2))&lt;-1.96," &lt; "," - "))</f>
        <v xml:space="preserve"> &gt; </v>
      </c>
      <c r="AM22" s="21" t="str">
        <f>IF(('M bm Data'!$E23-'M bm Data'!BM$6)/SQRT(('M bm Data'!$F23^2)+('M bm Data'!BM$7^2))&gt;1.96," &gt; ",IF(('M bm Data'!$E23-'M bm Data'!BM$6)/SQRT(('M bm Data'!$F23^2)+('M bm Data'!BM$7^2))&lt;-1.96," &lt; "," - "))</f>
        <v xml:space="preserve"> &gt; </v>
      </c>
      <c r="AN22" s="21" t="str">
        <f>IF(('M bm Data'!$E23-'M bm Data'!BN$6)/SQRT(('M bm Data'!$F23^2)+('M bm Data'!BN$7^2))&gt;1.96," &gt; ",IF(('M bm Data'!$E23-'M bm Data'!BN$6)/SQRT(('M bm Data'!$F23^2)+('M bm Data'!BN$7^2))&lt;-1.96," &lt; "," - "))</f>
        <v xml:space="preserve"> &gt; </v>
      </c>
      <c r="AO22" s="21" t="str">
        <f>IF(('M bm Data'!$E23-'M bm Data'!BO$6)/SQRT(('M bm Data'!$F23^2)+('M bm Data'!BO$7^2))&gt;1.96," &gt; ",IF(('M bm Data'!$E23-'M bm Data'!BO$6)/SQRT(('M bm Data'!$F23^2)+('M bm Data'!BO$7^2))&lt;-1.96," &lt; "," - "))</f>
        <v xml:space="preserve"> &gt; </v>
      </c>
      <c r="AP22" s="21" t="str">
        <f>IF(('M bm Data'!$E23-'M bm Data'!BP$6)/SQRT(('M bm Data'!$F23^2)+('M bm Data'!BP$7^2))&gt;1.96," &gt; ",IF(('M bm Data'!$E23-'M bm Data'!BP$6)/SQRT(('M bm Data'!$F23^2)+('M bm Data'!BP$7^2))&lt;-1.96," &lt; "," - "))</f>
        <v xml:space="preserve"> &gt; </v>
      </c>
      <c r="AQ22" s="21" t="str">
        <f>IF(('M bm Data'!$E23-'M bm Data'!BQ$6)/SQRT(('M bm Data'!$F23^2)+('M bm Data'!BQ$7^2))&gt;1.96," &gt; ",IF(('M bm Data'!$E23-'M bm Data'!BQ$6)/SQRT(('M bm Data'!$F23^2)+('M bm Data'!BQ$7^2))&lt;-1.96," &lt; "," - "))</f>
        <v xml:space="preserve"> &gt; </v>
      </c>
      <c r="AR22" s="21" t="str">
        <f>IF(('M bm Data'!$E23-'M bm Data'!BR$6)/SQRT(('M bm Data'!$F23^2)+('M bm Data'!BR$7^2))&gt;1.96," &gt; ",IF(('M bm Data'!$E23-'M bm Data'!BR$6)/SQRT(('M bm Data'!$F23^2)+('M bm Data'!BR$7^2))&lt;-1.96," &lt; "," - "))</f>
        <v xml:space="preserve"> &gt; </v>
      </c>
      <c r="AS22" s="21" t="str">
        <f>IF(('M bm Data'!$E23-'M bm Data'!BS$6)/SQRT(('M bm Data'!$F23^2)+('M bm Data'!BS$7^2))&gt;1.96," &gt; ",IF(('M bm Data'!$E23-'M bm Data'!BS$6)/SQRT(('M bm Data'!$F23^2)+('M bm Data'!BS$7^2))&lt;-1.96," &lt; "," - "))</f>
        <v xml:space="preserve"> &gt; </v>
      </c>
      <c r="AT22" s="21" t="str">
        <f>IF(('M bm Data'!$E23-'M bm Data'!BT$6)/SQRT(('M bm Data'!$F23^2)+('M bm Data'!BT$7^2))&gt;1.96," &gt; ",IF(('M bm Data'!$E23-'M bm Data'!BT$6)/SQRT(('M bm Data'!$F23^2)+('M bm Data'!BT$7^2))&lt;-1.96," &lt; "," - "))</f>
        <v xml:space="preserve"> &gt; </v>
      </c>
      <c r="AU22" s="21" t="str">
        <f>IF(('M bm Data'!$E23-'M bm Data'!BU$6)/SQRT(('M bm Data'!$F23^2)+('M bm Data'!BU$7^2))&gt;1.96," &gt; ",IF(('M bm Data'!$E23-'M bm Data'!BU$6)/SQRT(('M bm Data'!$F23^2)+('M bm Data'!BU$7^2))&lt;-1.96," &lt; "," - "))</f>
        <v xml:space="preserve"> &gt; </v>
      </c>
      <c r="AV22" s="22" t="str">
        <f>IF(('M bm Data'!$E23-'M bm Data'!BV$6)/SQRT(('M bm Data'!$F23^2)+('M bm Data'!BV$7^2))&gt;1.96," &gt; ",IF(('M bm Data'!$E23-'M bm Data'!BV$6)/SQRT(('M bm Data'!$F23^2)+('M bm Data'!BV$7^2))&lt;-1.96," &lt; "," - "))</f>
        <v xml:space="preserve"> &gt; </v>
      </c>
      <c r="AW22" s="23">
        <f t="shared" si="3"/>
        <v>7</v>
      </c>
      <c r="AX22" s="12">
        <f t="shared" si="4"/>
        <v>4</v>
      </c>
      <c r="AY22" s="24">
        <f t="shared" si="5"/>
        <v>36</v>
      </c>
    </row>
    <row r="23" spans="1:51">
      <c r="A23" s="43" t="str">
        <f>'M bm Data'!D24</f>
        <v>Washington</v>
      </c>
      <c r="B23" s="40" t="str">
        <f>IF(('M bm Data'!$E24-'M bm Data'!AB$6)/SQRT(('M bm Data'!$F24^2)+('M bm Data'!AB$7^2))&gt;1.96," &gt; ",IF(('M bm Data'!$E24-'M bm Data'!AB$6)/SQRT(('M bm Data'!$F24^2)+('M bm Data'!AB$7^2))&lt;-1.96," &lt; "," - "))</f>
        <v xml:space="preserve"> &lt; </v>
      </c>
      <c r="C23" s="21" t="str">
        <f>IF(('M bm Data'!$E24-'M bm Data'!AC$6)/SQRT(('M bm Data'!$F24^2)+('M bm Data'!AC$7^2))&gt;1.96," &gt; ",IF(('M bm Data'!$E24-'M bm Data'!AC$6)/SQRT(('M bm Data'!$F24^2)+('M bm Data'!AC$7^2))&lt;-1.96," &lt; "," - "))</f>
        <v xml:space="preserve"> &lt; </v>
      </c>
      <c r="D23" s="21" t="str">
        <f>IF(('M bm Data'!$E24-'M bm Data'!AD$6)/SQRT(('M bm Data'!$F24^2)+('M bm Data'!AD$7^2))&gt;1.96," &gt; ",IF(('M bm Data'!$E24-'M bm Data'!AD$6)/SQRT(('M bm Data'!$F24^2)+('M bm Data'!AD$7^2))&lt;-1.96," &lt; "," - "))</f>
        <v xml:space="preserve"> &lt; </v>
      </c>
      <c r="E23" s="21" t="str">
        <f>IF(('M bm Data'!$E24-'M bm Data'!AE$6)/SQRT(('M bm Data'!$F24^2)+('M bm Data'!AE$7^2))&gt;1.96," &gt; ",IF(('M bm Data'!$E24-'M bm Data'!AE$6)/SQRT(('M bm Data'!$F24^2)+('M bm Data'!AE$7^2))&lt;-1.96," &lt; "," - "))</f>
        <v xml:space="preserve"> &lt; </v>
      </c>
      <c r="F23" s="21" t="str">
        <f>IF(('M bm Data'!$E24-'M bm Data'!AF$6)/SQRT(('M bm Data'!$F24^2)+('M bm Data'!AF$7^2))&gt;1.96," &gt; ",IF(('M bm Data'!$E24-'M bm Data'!AF$6)/SQRT(('M bm Data'!$F24^2)+('M bm Data'!AF$7^2))&lt;-1.96," &lt; "," - "))</f>
        <v xml:space="preserve"> &lt; </v>
      </c>
      <c r="G23" s="21" t="str">
        <f>IF(('M bm Data'!$E24-'M bm Data'!AG$6)/SQRT(('M bm Data'!$F24^2)+('M bm Data'!AG$7^2))&gt;1.96," &gt; ",IF(('M bm Data'!$E24-'M bm Data'!AG$6)/SQRT(('M bm Data'!$F24^2)+('M bm Data'!AG$7^2))&lt;-1.96," &lt; "," - "))</f>
        <v xml:space="preserve"> &lt; </v>
      </c>
      <c r="H23" s="21" t="str">
        <f>IF(('M bm Data'!$E24-'M bm Data'!AH$6)/SQRT(('M bm Data'!$F24^2)+('M bm Data'!AH$7^2))&gt;1.96," &gt; ",IF(('M bm Data'!$E24-'M bm Data'!AH$6)/SQRT(('M bm Data'!$F24^2)+('M bm Data'!AH$7^2))&lt;-1.96," &lt; "," - "))</f>
        <v xml:space="preserve"> &lt; </v>
      </c>
      <c r="I23" s="21" t="str">
        <f>IF(('M bm Data'!$E24-'M bm Data'!AI$6)/SQRT(('M bm Data'!$F24^2)+('M bm Data'!AI$7^2))&gt;1.96," &gt; ",IF(('M bm Data'!$E24-'M bm Data'!AI$6)/SQRT(('M bm Data'!$F24^2)+('M bm Data'!AI$7^2))&lt;-1.96," &lt; "," - "))</f>
        <v xml:space="preserve"> - </v>
      </c>
      <c r="J23" s="21" t="str">
        <f>IF(('M bm Data'!$E24-'M bm Data'!AJ$6)/SQRT(('M bm Data'!$F24^2)+('M bm Data'!AJ$7^2))&gt;1.96," &gt; ",IF(('M bm Data'!$E24-'M bm Data'!AJ$6)/SQRT(('M bm Data'!$F24^2)+('M bm Data'!AJ$7^2))&lt;-1.96," &lt; "," - "))</f>
        <v xml:space="preserve"> - </v>
      </c>
      <c r="K23" s="21" t="str">
        <f>IF(('M bm Data'!$E24-'M bm Data'!AK$6)/SQRT(('M bm Data'!$F24^2)+('M bm Data'!AK$7^2))&gt;1.96," &gt; ",IF(('M bm Data'!$E24-'M bm Data'!AK$6)/SQRT(('M bm Data'!$F24^2)+('M bm Data'!AK$7^2))&lt;-1.96," &lt; "," - "))</f>
        <v xml:space="preserve"> - </v>
      </c>
      <c r="L23" s="21" t="str">
        <f>IF(('M bm Data'!$E24-'M bm Data'!AL$6)/SQRT(('M bm Data'!$F24^2)+('M bm Data'!AL$7^2))&gt;1.96," &gt; ",IF(('M bm Data'!$E24-'M bm Data'!AL$6)/SQRT(('M bm Data'!$F24^2)+('M bm Data'!AL$7^2))&lt;-1.96," &lt; "," - "))</f>
        <v xml:space="preserve"> - </v>
      </c>
      <c r="M23" s="21" t="str">
        <f>IF(('M bm Data'!$E24-'M bm Data'!AM$6)/SQRT(('M bm Data'!$F24^2)+('M bm Data'!AM$7^2))&gt;1.96," &gt; ",IF(('M bm Data'!$E24-'M bm Data'!AM$6)/SQRT(('M bm Data'!$F24^2)+('M bm Data'!AM$7^2))&lt;-1.96," &lt; "," - "))</f>
        <v xml:space="preserve"> - </v>
      </c>
      <c r="N23" s="21" t="str">
        <f>IF(('M bm Data'!$E24-'M bm Data'!AN$6)/SQRT(('M bm Data'!$F24^2)+('M bm Data'!AN$7^2))&gt;1.96," &gt; ",IF(('M bm Data'!$E24-'M bm Data'!AN$6)/SQRT(('M bm Data'!$F24^2)+('M bm Data'!AN$7^2))&lt;-1.96," &lt; "," - "))</f>
        <v xml:space="preserve"> &gt; </v>
      </c>
      <c r="O23" s="21" t="str">
        <f>IF(('M bm Data'!$E24-'M bm Data'!AO$6)/SQRT(('M bm Data'!$F24^2)+('M bm Data'!AO$7^2))&gt;1.96," &gt; ",IF(('M bm Data'!$E24-'M bm Data'!AO$6)/SQRT(('M bm Data'!$F24^2)+('M bm Data'!AO$7^2))&lt;-1.96," &lt; "," - "))</f>
        <v xml:space="preserve"> &gt; </v>
      </c>
      <c r="P23" s="21" t="str">
        <f>IF(('M bm Data'!$E24-'M bm Data'!AP$6)/SQRT(('M bm Data'!$F24^2)+('M bm Data'!AP$7^2))&gt;1.96," &gt; ",IF(('M bm Data'!$E24-'M bm Data'!AP$6)/SQRT(('M bm Data'!$F24^2)+('M bm Data'!AP$7^2))&lt;-1.96," &lt; "," - "))</f>
        <v xml:space="preserve"> &gt; </v>
      </c>
      <c r="Q23" s="21" t="str">
        <f>IF(('M bm Data'!$E24-'M bm Data'!AQ$6)/SQRT(('M bm Data'!$F24^2)+('M bm Data'!AQ$7^2))&gt;1.96," &gt; ",IF(('M bm Data'!$E24-'M bm Data'!AQ$6)/SQRT(('M bm Data'!$F24^2)+('M bm Data'!AQ$7^2))&lt;-1.96," &lt; "," - "))</f>
        <v xml:space="preserve"> &gt; </v>
      </c>
      <c r="R23" s="21" t="str">
        <f>IF(('M bm Data'!$E24-'M bm Data'!AR$6)/SQRT(('M bm Data'!$F24^2)+('M bm Data'!AR$7^2))&gt;1.96," &gt; ",IF(('M bm Data'!$E24-'M bm Data'!AR$6)/SQRT(('M bm Data'!$F24^2)+('M bm Data'!AR$7^2))&lt;-1.96," &lt; "," - "))</f>
        <v xml:space="preserve"> &gt; </v>
      </c>
      <c r="S23" s="21" t="str">
        <f>IF(('M bm Data'!$E24-'M bm Data'!AS$6)/SQRT(('M bm Data'!$F24^2)+('M bm Data'!AS$7^2))&gt;1.96," &gt; ",IF(('M bm Data'!$E24-'M bm Data'!AS$6)/SQRT(('M bm Data'!$F24^2)+('M bm Data'!AS$7^2))&lt;-1.96," &lt; "," - "))</f>
        <v xml:space="preserve"> &gt; </v>
      </c>
      <c r="T23" s="21" t="str">
        <f>IF(('M bm Data'!$E24-'M bm Data'!AT$6)/SQRT(('M bm Data'!$F24^2)+('M bm Data'!AT$7^2))&gt;1.96," &gt; ",IF(('M bm Data'!$E24-'M bm Data'!AT$6)/SQRT(('M bm Data'!$F24^2)+('M bm Data'!AT$7^2))&lt;-1.96," &lt; "," - "))</f>
        <v xml:space="preserve"> &gt; </v>
      </c>
      <c r="U23" s="21" t="str">
        <f>IF(('M bm Data'!$E24-'M bm Data'!AU$6)/SQRT(('M bm Data'!$F24^2)+('M bm Data'!AU$7^2))&gt;1.96," &gt; ",IF(('M bm Data'!$E24-'M bm Data'!AU$6)/SQRT(('M bm Data'!$F24^2)+('M bm Data'!AU$7^2))&lt;-1.96," &lt; "," - "))</f>
        <v xml:space="preserve"> &gt; </v>
      </c>
      <c r="V23" s="21" t="str">
        <f>IF(('M bm Data'!$E24-'M bm Data'!AV$6)/SQRT(('M bm Data'!$F24^2)+('M bm Data'!AV$7^2))&gt;1.96," &gt; ",IF(('M bm Data'!$E24-'M bm Data'!AV$6)/SQRT(('M bm Data'!$F24^2)+('M bm Data'!AV$7^2))&lt;-1.96," &lt; "," - "))</f>
        <v xml:space="preserve"> &gt; </v>
      </c>
      <c r="W23" s="21" t="str">
        <f>IF(('M bm Data'!$E24-'M bm Data'!AW$6)/SQRT(('M bm Data'!$F24^2)+('M bm Data'!AW$7^2))&gt;1.96," &gt; ",IF(('M bm Data'!$E24-'M bm Data'!AW$6)/SQRT(('M bm Data'!$F24^2)+('M bm Data'!AW$7^2))&lt;-1.96," &lt; "," - "))</f>
        <v xml:space="preserve"> &gt; </v>
      </c>
      <c r="X23" s="21" t="str">
        <f>IF(('M bm Data'!$E24-'M bm Data'!AX$6)/SQRT(('M bm Data'!$F24^2)+('M bm Data'!AX$7^2))&gt;1.96," &gt; ",IF(('M bm Data'!$E24-'M bm Data'!AX$6)/SQRT(('M bm Data'!$F24^2)+('M bm Data'!AX$7^2))&lt;-1.96," &lt; "," - "))</f>
        <v xml:space="preserve"> &gt; </v>
      </c>
      <c r="Y23" s="21" t="str">
        <f>IF(('M bm Data'!$E24-'M bm Data'!AY$6)/SQRT(('M bm Data'!$F24^2)+('M bm Data'!AY$7^2))&gt;1.96," &gt; ",IF(('M bm Data'!$E24-'M bm Data'!AY$6)/SQRT(('M bm Data'!$F24^2)+('M bm Data'!AY$7^2))&lt;-1.96," &lt; "," - "))</f>
        <v xml:space="preserve"> &gt; </v>
      </c>
      <c r="Z23" s="21" t="str">
        <f>IF(('M bm Data'!$E24-'M bm Data'!AZ$6)/SQRT(('M bm Data'!$F24^2)+('M bm Data'!AZ$7^2))&gt;1.96," &gt; ",IF(('M bm Data'!$E24-'M bm Data'!AZ$6)/SQRT(('M bm Data'!$F24^2)+('M bm Data'!AZ$7^2))&lt;-1.96," &lt; "," - "))</f>
        <v xml:space="preserve"> &gt; </v>
      </c>
      <c r="AA23" s="21" t="str">
        <f>IF(('M bm Data'!$E24-'M bm Data'!BA$6)/SQRT(('M bm Data'!$F24^2)+('M bm Data'!BA$7^2))&gt;1.96," &gt; ",IF(('M bm Data'!$E24-'M bm Data'!BA$6)/SQRT(('M bm Data'!$F24^2)+('M bm Data'!BA$7^2))&lt;-1.96," &lt; "," - "))</f>
        <v xml:space="preserve"> &gt; </v>
      </c>
      <c r="AB23" s="21" t="str">
        <f>IF(('M bm Data'!$E24-'M bm Data'!BB$6)/SQRT(('M bm Data'!$F24^2)+('M bm Data'!BB$7^2))&gt;1.96," &gt; ",IF(('M bm Data'!$E24-'M bm Data'!BB$6)/SQRT(('M bm Data'!$F24^2)+('M bm Data'!BB$7^2))&lt;-1.96," &lt; "," - "))</f>
        <v xml:space="preserve"> &gt; </v>
      </c>
      <c r="AC23" s="21" t="str">
        <f>IF(('M bm Data'!$E24-'M bm Data'!BC$6)/SQRT(('M bm Data'!$F24^2)+('M bm Data'!BC$7^2))&gt;1.96," &gt; ",IF(('M bm Data'!$E24-'M bm Data'!BC$6)/SQRT(('M bm Data'!$F24^2)+('M bm Data'!BC$7^2))&lt;-1.96," &lt; "," - "))</f>
        <v xml:space="preserve"> &gt; </v>
      </c>
      <c r="AD23" s="21" t="str">
        <f>IF(('M bm Data'!$E24-'M bm Data'!BD$6)/SQRT(('M bm Data'!$F24^2)+('M bm Data'!BD$7^2))&gt;1.96," &gt; ",IF(('M bm Data'!$E24-'M bm Data'!BD$6)/SQRT(('M bm Data'!$F24^2)+('M bm Data'!BD$7^2))&lt;-1.96," &lt; "," - "))</f>
        <v xml:space="preserve"> &gt; </v>
      </c>
      <c r="AE23" s="21" t="str">
        <f>IF(('M bm Data'!$E24-'M bm Data'!BE$6)/SQRT(('M bm Data'!$F24^2)+('M bm Data'!BE$7^2))&gt;1.96," &gt; ",IF(('M bm Data'!$E24-'M bm Data'!BE$6)/SQRT(('M bm Data'!$F24^2)+('M bm Data'!BE$7^2))&lt;-1.96," &lt; "," - "))</f>
        <v xml:space="preserve"> &gt; </v>
      </c>
      <c r="AF23" s="21" t="str">
        <f>IF(('M bm Data'!$E24-'M bm Data'!BF$6)/SQRT(('M bm Data'!$F24^2)+('M bm Data'!BF$7^2))&gt;1.96," &gt; ",IF(('M bm Data'!$E24-'M bm Data'!BF$6)/SQRT(('M bm Data'!$F24^2)+('M bm Data'!BF$7^2))&lt;-1.96," &lt; "," - "))</f>
        <v xml:space="preserve"> &gt; </v>
      </c>
      <c r="AG23" s="21" t="str">
        <f>IF(('M bm Data'!$E24-'M bm Data'!BG$6)/SQRT(('M bm Data'!$F24^2)+('M bm Data'!BG$7^2))&gt;1.96," &gt; ",IF(('M bm Data'!$E24-'M bm Data'!BG$6)/SQRT(('M bm Data'!$F24^2)+('M bm Data'!BG$7^2))&lt;-1.96," &lt; "," - "))</f>
        <v xml:space="preserve"> &gt; </v>
      </c>
      <c r="AH23" s="21" t="str">
        <f>IF(('M bm Data'!$E24-'M bm Data'!BH$6)/SQRT(('M bm Data'!$F24^2)+('M bm Data'!BH$7^2))&gt;1.96," &gt; ",IF(('M bm Data'!$E24-'M bm Data'!BH$6)/SQRT(('M bm Data'!$F24^2)+('M bm Data'!BH$7^2))&lt;-1.96," &lt; "," - "))</f>
        <v xml:space="preserve"> &gt; </v>
      </c>
      <c r="AI23" s="21" t="str">
        <f>IF(('M bm Data'!$E24-'M bm Data'!BI$6)/SQRT(('M bm Data'!$F24^2)+('M bm Data'!BI$7^2))&gt;1.96," &gt; ",IF(('M bm Data'!$E24-'M bm Data'!BI$6)/SQRT(('M bm Data'!$F24^2)+('M bm Data'!BI$7^2))&lt;-1.96," &lt; "," - "))</f>
        <v xml:space="preserve"> &gt; </v>
      </c>
      <c r="AJ23" s="21" t="str">
        <f>IF(('M bm Data'!$E24-'M bm Data'!BJ$6)/SQRT(('M bm Data'!$F24^2)+('M bm Data'!BJ$7^2))&gt;1.96," &gt; ",IF(('M bm Data'!$E24-'M bm Data'!BJ$6)/SQRT(('M bm Data'!$F24^2)+('M bm Data'!BJ$7^2))&lt;-1.96," &lt; "," - "))</f>
        <v xml:space="preserve"> &gt; </v>
      </c>
      <c r="AK23" s="21" t="str">
        <f>IF(('M bm Data'!$E24-'M bm Data'!BK$6)/SQRT(('M bm Data'!$F24^2)+('M bm Data'!BK$7^2))&gt;1.96," &gt; ",IF(('M bm Data'!$E24-'M bm Data'!BK$6)/SQRT(('M bm Data'!$F24^2)+('M bm Data'!BK$7^2))&lt;-1.96," &lt; "," - "))</f>
        <v xml:space="preserve"> &gt; </v>
      </c>
      <c r="AL23" s="21" t="str">
        <f>IF(('M bm Data'!$E24-'M bm Data'!BL$6)/SQRT(('M bm Data'!$F24^2)+('M bm Data'!BL$7^2))&gt;1.96," &gt; ",IF(('M bm Data'!$E24-'M bm Data'!BL$6)/SQRT(('M bm Data'!$F24^2)+('M bm Data'!BL$7^2))&lt;-1.96," &lt; "," - "))</f>
        <v xml:space="preserve"> &gt; </v>
      </c>
      <c r="AM23" s="21" t="str">
        <f>IF(('M bm Data'!$E24-'M bm Data'!BM$6)/SQRT(('M bm Data'!$F24^2)+('M bm Data'!BM$7^2))&gt;1.96," &gt; ",IF(('M bm Data'!$E24-'M bm Data'!BM$6)/SQRT(('M bm Data'!$F24^2)+('M bm Data'!BM$7^2))&lt;-1.96," &lt; "," - "))</f>
        <v xml:space="preserve"> &gt; </v>
      </c>
      <c r="AN23" s="21" t="str">
        <f>IF(('M bm Data'!$E24-'M bm Data'!BN$6)/SQRT(('M bm Data'!$F24^2)+('M bm Data'!BN$7^2))&gt;1.96," &gt; ",IF(('M bm Data'!$E24-'M bm Data'!BN$6)/SQRT(('M bm Data'!$F24^2)+('M bm Data'!BN$7^2))&lt;-1.96," &lt; "," - "))</f>
        <v xml:space="preserve"> &gt; </v>
      </c>
      <c r="AO23" s="21" t="str">
        <f>IF(('M bm Data'!$E24-'M bm Data'!BO$6)/SQRT(('M bm Data'!$F24^2)+('M bm Data'!BO$7^2))&gt;1.96," &gt; ",IF(('M bm Data'!$E24-'M bm Data'!BO$6)/SQRT(('M bm Data'!$F24^2)+('M bm Data'!BO$7^2))&lt;-1.96," &lt; "," - "))</f>
        <v xml:space="preserve"> &gt; </v>
      </c>
      <c r="AP23" s="21" t="str">
        <f>IF(('M bm Data'!$E24-'M bm Data'!BP$6)/SQRT(('M bm Data'!$F24^2)+('M bm Data'!BP$7^2))&gt;1.96," &gt; ",IF(('M bm Data'!$E24-'M bm Data'!BP$6)/SQRT(('M bm Data'!$F24^2)+('M bm Data'!BP$7^2))&lt;-1.96," &lt; "," - "))</f>
        <v xml:space="preserve"> &gt; </v>
      </c>
      <c r="AQ23" s="21" t="str">
        <f>IF(('M bm Data'!$E24-'M bm Data'!BQ$6)/SQRT(('M bm Data'!$F24^2)+('M bm Data'!BQ$7^2))&gt;1.96," &gt; ",IF(('M bm Data'!$E24-'M bm Data'!BQ$6)/SQRT(('M bm Data'!$F24^2)+('M bm Data'!BQ$7^2))&lt;-1.96," &lt; "," - "))</f>
        <v xml:space="preserve"> &gt; </v>
      </c>
      <c r="AR23" s="21" t="str">
        <f>IF(('M bm Data'!$E24-'M bm Data'!BR$6)/SQRT(('M bm Data'!$F24^2)+('M bm Data'!BR$7^2))&gt;1.96," &gt; ",IF(('M bm Data'!$E24-'M bm Data'!BR$6)/SQRT(('M bm Data'!$F24^2)+('M bm Data'!BR$7^2))&lt;-1.96," &lt; "," - "))</f>
        <v xml:space="preserve"> &gt; </v>
      </c>
      <c r="AS23" s="21" t="str">
        <f>IF(('M bm Data'!$E24-'M bm Data'!BS$6)/SQRT(('M bm Data'!$F24^2)+('M bm Data'!BS$7^2))&gt;1.96," &gt; ",IF(('M bm Data'!$E24-'M bm Data'!BS$6)/SQRT(('M bm Data'!$F24^2)+('M bm Data'!BS$7^2))&lt;-1.96," &lt; "," - "))</f>
        <v xml:space="preserve"> &gt; </v>
      </c>
      <c r="AT23" s="21" t="str">
        <f>IF(('M bm Data'!$E24-'M bm Data'!BT$6)/SQRT(('M bm Data'!$F24^2)+('M bm Data'!BT$7^2))&gt;1.96," &gt; ",IF(('M bm Data'!$E24-'M bm Data'!BT$6)/SQRT(('M bm Data'!$F24^2)+('M bm Data'!BT$7^2))&lt;-1.96," &lt; "," - "))</f>
        <v xml:space="preserve"> &gt; </v>
      </c>
      <c r="AU23" s="21" t="str">
        <f>IF(('M bm Data'!$E24-'M bm Data'!BU$6)/SQRT(('M bm Data'!$F24^2)+('M bm Data'!BU$7^2))&gt;1.96," &gt; ",IF(('M bm Data'!$E24-'M bm Data'!BU$6)/SQRT(('M bm Data'!$F24^2)+('M bm Data'!BU$7^2))&lt;-1.96," &lt; "," - "))</f>
        <v xml:space="preserve"> &gt; </v>
      </c>
      <c r="AV23" s="22" t="str">
        <f>IF(('M bm Data'!$E24-'M bm Data'!BV$6)/SQRT(('M bm Data'!$F24^2)+('M bm Data'!BV$7^2))&gt;1.96," &gt; ",IF(('M bm Data'!$E24-'M bm Data'!BV$6)/SQRT(('M bm Data'!$F24^2)+('M bm Data'!BV$7^2))&lt;-1.96," &lt; "," - "))</f>
        <v xml:space="preserve"> &gt; </v>
      </c>
      <c r="AW23" s="23">
        <f t="shared" si="3"/>
        <v>7</v>
      </c>
      <c r="AX23" s="12">
        <f t="shared" si="4"/>
        <v>5</v>
      </c>
      <c r="AY23" s="24">
        <f t="shared" si="5"/>
        <v>35</v>
      </c>
    </row>
    <row r="24" spans="1:51">
      <c r="A24" s="43" t="str">
        <f>'M bm Data'!D25</f>
        <v>Rhode Island</v>
      </c>
      <c r="B24" s="40" t="str">
        <f>IF(('M bm Data'!$E25-'M bm Data'!AB$6)/SQRT(('M bm Data'!$F25^2)+('M bm Data'!AB$7^2))&gt;1.96," &gt; ",IF(('M bm Data'!$E25-'M bm Data'!AB$6)/SQRT(('M bm Data'!$F25^2)+('M bm Data'!AB$7^2))&lt;-1.96," &lt; "," - "))</f>
        <v xml:space="preserve"> &lt; </v>
      </c>
      <c r="C24" s="21" t="str">
        <f>IF(('M bm Data'!$E25-'M bm Data'!AC$6)/SQRT(('M bm Data'!$F25^2)+('M bm Data'!AC$7^2))&gt;1.96," &gt; ",IF(('M bm Data'!$E25-'M bm Data'!AC$6)/SQRT(('M bm Data'!$F25^2)+('M bm Data'!AC$7^2))&lt;-1.96," &lt; "," - "))</f>
        <v xml:space="preserve"> &lt; </v>
      </c>
      <c r="D24" s="21" t="str">
        <f>IF(('M bm Data'!$E25-'M bm Data'!AD$6)/SQRT(('M bm Data'!$F25^2)+('M bm Data'!AD$7^2))&gt;1.96," &gt; ",IF(('M bm Data'!$E25-'M bm Data'!AD$6)/SQRT(('M bm Data'!$F25^2)+('M bm Data'!AD$7^2))&lt;-1.96," &lt; "," - "))</f>
        <v xml:space="preserve"> &lt; </v>
      </c>
      <c r="E24" s="21" t="str">
        <f>IF(('M bm Data'!$E25-'M bm Data'!AE$6)/SQRT(('M bm Data'!$F25^2)+('M bm Data'!AE$7^2))&gt;1.96," &gt; ",IF(('M bm Data'!$E25-'M bm Data'!AE$6)/SQRT(('M bm Data'!$F25^2)+('M bm Data'!AE$7^2))&lt;-1.96," &lt; "," - "))</f>
        <v xml:space="preserve"> &lt; </v>
      </c>
      <c r="F24" s="21" t="str">
        <f>IF(('M bm Data'!$E25-'M bm Data'!AF$6)/SQRT(('M bm Data'!$F25^2)+('M bm Data'!AF$7^2))&gt;1.96," &gt; ",IF(('M bm Data'!$E25-'M bm Data'!AF$6)/SQRT(('M bm Data'!$F25^2)+('M bm Data'!AF$7^2))&lt;-1.96," &lt; "," - "))</f>
        <v xml:space="preserve"> &lt; </v>
      </c>
      <c r="G24" s="21" t="str">
        <f>IF(('M bm Data'!$E25-'M bm Data'!AG$6)/SQRT(('M bm Data'!$F25^2)+('M bm Data'!AG$7^2))&gt;1.96," &gt; ",IF(('M bm Data'!$E25-'M bm Data'!AG$6)/SQRT(('M bm Data'!$F25^2)+('M bm Data'!AG$7^2))&lt;-1.96," &lt; "," - "))</f>
        <v xml:space="preserve"> &lt; </v>
      </c>
      <c r="H24" s="21" t="str">
        <f>IF(('M bm Data'!$E25-'M bm Data'!AH$6)/SQRT(('M bm Data'!$F25^2)+('M bm Data'!AH$7^2))&gt;1.96," &gt; ",IF(('M bm Data'!$E25-'M bm Data'!AH$6)/SQRT(('M bm Data'!$F25^2)+('M bm Data'!AH$7^2))&lt;-1.96," &lt; "," - "))</f>
        <v xml:space="preserve"> &lt; </v>
      </c>
      <c r="I24" s="21" t="str">
        <f>IF(('M bm Data'!$E25-'M bm Data'!AI$6)/SQRT(('M bm Data'!$F25^2)+('M bm Data'!AI$7^2))&gt;1.96," &gt; ",IF(('M bm Data'!$E25-'M bm Data'!AI$6)/SQRT(('M bm Data'!$F25^2)+('M bm Data'!AI$7^2))&lt;-1.96," &lt; "," - "))</f>
        <v xml:space="preserve"> - </v>
      </c>
      <c r="J24" s="21" t="str">
        <f>IF(('M bm Data'!$E25-'M bm Data'!AJ$6)/SQRT(('M bm Data'!$F25^2)+('M bm Data'!AJ$7^2))&gt;1.96," &gt; ",IF(('M bm Data'!$E25-'M bm Data'!AJ$6)/SQRT(('M bm Data'!$F25^2)+('M bm Data'!AJ$7^2))&lt;-1.96," &lt; "," - "))</f>
        <v xml:space="preserve"> - </v>
      </c>
      <c r="K24" s="21" t="str">
        <f>IF(('M bm Data'!$E25-'M bm Data'!AK$6)/SQRT(('M bm Data'!$F25^2)+('M bm Data'!AK$7^2))&gt;1.96," &gt; ",IF(('M bm Data'!$E25-'M bm Data'!AK$6)/SQRT(('M bm Data'!$F25^2)+('M bm Data'!AK$7^2))&lt;-1.96," &lt; "," - "))</f>
        <v xml:space="preserve"> - </v>
      </c>
      <c r="L24" s="21" t="str">
        <f>IF(('M bm Data'!$E25-'M bm Data'!AL$6)/SQRT(('M bm Data'!$F25^2)+('M bm Data'!AL$7^2))&gt;1.96," &gt; ",IF(('M bm Data'!$E25-'M bm Data'!AL$6)/SQRT(('M bm Data'!$F25^2)+('M bm Data'!AL$7^2))&lt;-1.96," &lt; "," - "))</f>
        <v xml:space="preserve"> - </v>
      </c>
      <c r="M24" s="21" t="str">
        <f>IF(('M bm Data'!$E25-'M bm Data'!AM$6)/SQRT(('M bm Data'!$F25^2)+('M bm Data'!AM$7^2))&gt;1.96," &gt; ",IF(('M bm Data'!$E25-'M bm Data'!AM$6)/SQRT(('M bm Data'!$F25^2)+('M bm Data'!AM$7^2))&lt;-1.96," &lt; "," - "))</f>
        <v xml:space="preserve"> - </v>
      </c>
      <c r="N24" s="21" t="str">
        <f>IF(('M bm Data'!$E25-'M bm Data'!AN$6)/SQRT(('M bm Data'!$F25^2)+('M bm Data'!AN$7^2))&gt;1.96," &gt; ",IF(('M bm Data'!$E25-'M bm Data'!AN$6)/SQRT(('M bm Data'!$F25^2)+('M bm Data'!AN$7^2))&lt;-1.96," &lt; "," - "))</f>
        <v xml:space="preserve"> &gt; </v>
      </c>
      <c r="O24" s="21" t="str">
        <f>IF(('M bm Data'!$E25-'M bm Data'!AO$6)/SQRT(('M bm Data'!$F25^2)+('M bm Data'!AO$7^2))&gt;1.96," &gt; ",IF(('M bm Data'!$E25-'M bm Data'!AO$6)/SQRT(('M bm Data'!$F25^2)+('M bm Data'!AO$7^2))&lt;-1.96," &lt; "," - "))</f>
        <v xml:space="preserve"> &gt; </v>
      </c>
      <c r="P24" s="21" t="str">
        <f>IF(('M bm Data'!$E25-'M bm Data'!AP$6)/SQRT(('M bm Data'!$F25^2)+('M bm Data'!AP$7^2))&gt;1.96," &gt; ",IF(('M bm Data'!$E25-'M bm Data'!AP$6)/SQRT(('M bm Data'!$F25^2)+('M bm Data'!AP$7^2))&lt;-1.96," &lt; "," - "))</f>
        <v xml:space="preserve"> &gt; </v>
      </c>
      <c r="Q24" s="21" t="str">
        <f>IF(('M bm Data'!$E25-'M bm Data'!AQ$6)/SQRT(('M bm Data'!$F25^2)+('M bm Data'!AQ$7^2))&gt;1.96," &gt; ",IF(('M bm Data'!$E25-'M bm Data'!AQ$6)/SQRT(('M bm Data'!$F25^2)+('M bm Data'!AQ$7^2))&lt;-1.96," &lt; "," - "))</f>
        <v xml:space="preserve"> &gt; </v>
      </c>
      <c r="R24" s="21" t="str">
        <f>IF(('M bm Data'!$E25-'M bm Data'!AR$6)/SQRT(('M bm Data'!$F25^2)+('M bm Data'!AR$7^2))&gt;1.96," &gt; ",IF(('M bm Data'!$E25-'M bm Data'!AR$6)/SQRT(('M bm Data'!$F25^2)+('M bm Data'!AR$7^2))&lt;-1.96," &lt; "," - "))</f>
        <v xml:space="preserve"> &gt; </v>
      </c>
      <c r="S24" s="21" t="str">
        <f>IF(('M bm Data'!$E25-'M bm Data'!AS$6)/SQRT(('M bm Data'!$F25^2)+('M bm Data'!AS$7^2))&gt;1.96," &gt; ",IF(('M bm Data'!$E25-'M bm Data'!AS$6)/SQRT(('M bm Data'!$F25^2)+('M bm Data'!AS$7^2))&lt;-1.96," &lt; "," - "))</f>
        <v xml:space="preserve"> &gt; </v>
      </c>
      <c r="T24" s="21" t="str">
        <f>IF(('M bm Data'!$E25-'M bm Data'!AT$6)/SQRT(('M bm Data'!$F25^2)+('M bm Data'!AT$7^2))&gt;1.96," &gt; ",IF(('M bm Data'!$E25-'M bm Data'!AT$6)/SQRT(('M bm Data'!$F25^2)+('M bm Data'!AT$7^2))&lt;-1.96," &lt; "," - "))</f>
        <v xml:space="preserve"> &gt; </v>
      </c>
      <c r="U24" s="21" t="str">
        <f>IF(('M bm Data'!$E25-'M bm Data'!AU$6)/SQRT(('M bm Data'!$F25^2)+('M bm Data'!AU$7^2))&gt;1.96," &gt; ",IF(('M bm Data'!$E25-'M bm Data'!AU$6)/SQRT(('M bm Data'!$F25^2)+('M bm Data'!AU$7^2))&lt;-1.96," &lt; "," - "))</f>
        <v xml:space="preserve"> &gt; </v>
      </c>
      <c r="V24" s="21" t="str">
        <f>IF(('M bm Data'!$E25-'M bm Data'!AV$6)/SQRT(('M bm Data'!$F25^2)+('M bm Data'!AV$7^2))&gt;1.96," &gt; ",IF(('M bm Data'!$E25-'M bm Data'!AV$6)/SQRT(('M bm Data'!$F25^2)+('M bm Data'!AV$7^2))&lt;-1.96," &lt; "," - "))</f>
        <v xml:space="preserve"> &gt; </v>
      </c>
      <c r="W24" s="21" t="str">
        <f>IF(('M bm Data'!$E25-'M bm Data'!AW$6)/SQRT(('M bm Data'!$F25^2)+('M bm Data'!AW$7^2))&gt;1.96," &gt; ",IF(('M bm Data'!$E25-'M bm Data'!AW$6)/SQRT(('M bm Data'!$F25^2)+('M bm Data'!AW$7^2))&lt;-1.96," &lt; "," - "))</f>
        <v xml:space="preserve"> &gt; </v>
      </c>
      <c r="X24" s="21" t="str">
        <f>IF(('M bm Data'!$E25-'M bm Data'!AX$6)/SQRT(('M bm Data'!$F25^2)+('M bm Data'!AX$7^2))&gt;1.96," &gt; ",IF(('M bm Data'!$E25-'M bm Data'!AX$6)/SQRT(('M bm Data'!$F25^2)+('M bm Data'!AX$7^2))&lt;-1.96," &lt; "," - "))</f>
        <v xml:space="preserve"> &gt; </v>
      </c>
      <c r="Y24" s="21" t="str">
        <f>IF(('M bm Data'!$E25-'M bm Data'!AY$6)/SQRT(('M bm Data'!$F25^2)+('M bm Data'!AY$7^2))&gt;1.96," &gt; ",IF(('M bm Data'!$E25-'M bm Data'!AY$6)/SQRT(('M bm Data'!$F25^2)+('M bm Data'!AY$7^2))&lt;-1.96," &lt; "," - "))</f>
        <v xml:space="preserve"> &gt; </v>
      </c>
      <c r="Z24" s="21" t="str">
        <f>IF(('M bm Data'!$E25-'M bm Data'!AZ$6)/SQRT(('M bm Data'!$F25^2)+('M bm Data'!AZ$7^2))&gt;1.96," &gt; ",IF(('M bm Data'!$E25-'M bm Data'!AZ$6)/SQRT(('M bm Data'!$F25^2)+('M bm Data'!AZ$7^2))&lt;-1.96," &lt; "," - "))</f>
        <v xml:space="preserve"> &gt; </v>
      </c>
      <c r="AA24" s="21" t="str">
        <f>IF(('M bm Data'!$E25-'M bm Data'!BA$6)/SQRT(('M bm Data'!$F25^2)+('M bm Data'!BA$7^2))&gt;1.96," &gt; ",IF(('M bm Data'!$E25-'M bm Data'!BA$6)/SQRT(('M bm Data'!$F25^2)+('M bm Data'!BA$7^2))&lt;-1.96," &lt; "," - "))</f>
        <v xml:space="preserve"> &gt; </v>
      </c>
      <c r="AB24" s="21" t="str">
        <f>IF(('M bm Data'!$E25-'M bm Data'!BB$6)/SQRT(('M bm Data'!$F25^2)+('M bm Data'!BB$7^2))&gt;1.96," &gt; ",IF(('M bm Data'!$E25-'M bm Data'!BB$6)/SQRT(('M bm Data'!$F25^2)+('M bm Data'!BB$7^2))&lt;-1.96," &lt; "," - "))</f>
        <v xml:space="preserve"> &gt; </v>
      </c>
      <c r="AC24" s="21" t="str">
        <f>IF(('M bm Data'!$E25-'M bm Data'!BC$6)/SQRT(('M bm Data'!$F25^2)+('M bm Data'!BC$7^2))&gt;1.96," &gt; ",IF(('M bm Data'!$E25-'M bm Data'!BC$6)/SQRT(('M bm Data'!$F25^2)+('M bm Data'!BC$7^2))&lt;-1.96," &lt; "," - "))</f>
        <v xml:space="preserve"> &gt; </v>
      </c>
      <c r="AD24" s="21" t="str">
        <f>IF(('M bm Data'!$E25-'M bm Data'!BD$6)/SQRT(('M bm Data'!$F25^2)+('M bm Data'!BD$7^2))&gt;1.96," &gt; ",IF(('M bm Data'!$E25-'M bm Data'!BD$6)/SQRT(('M bm Data'!$F25^2)+('M bm Data'!BD$7^2))&lt;-1.96," &lt; "," - "))</f>
        <v xml:space="preserve"> &gt; </v>
      </c>
      <c r="AE24" s="21" t="str">
        <f>IF(('M bm Data'!$E25-'M bm Data'!BE$6)/SQRT(('M bm Data'!$F25^2)+('M bm Data'!BE$7^2))&gt;1.96," &gt; ",IF(('M bm Data'!$E25-'M bm Data'!BE$6)/SQRT(('M bm Data'!$F25^2)+('M bm Data'!BE$7^2))&lt;-1.96," &lt; "," - "))</f>
        <v xml:space="preserve"> &gt; </v>
      </c>
      <c r="AF24" s="21" t="str">
        <f>IF(('M bm Data'!$E25-'M bm Data'!BF$6)/SQRT(('M bm Data'!$F25^2)+('M bm Data'!BF$7^2))&gt;1.96," &gt; ",IF(('M bm Data'!$E25-'M bm Data'!BF$6)/SQRT(('M bm Data'!$F25^2)+('M bm Data'!BF$7^2))&lt;-1.96," &lt; "," - "))</f>
        <v xml:space="preserve"> &gt; </v>
      </c>
      <c r="AG24" s="21" t="str">
        <f>IF(('M bm Data'!$E25-'M bm Data'!BG$6)/SQRT(('M bm Data'!$F25^2)+('M bm Data'!BG$7^2))&gt;1.96," &gt; ",IF(('M bm Data'!$E25-'M bm Data'!BG$6)/SQRT(('M bm Data'!$F25^2)+('M bm Data'!BG$7^2))&lt;-1.96," &lt; "," - "))</f>
        <v xml:space="preserve"> &gt; </v>
      </c>
      <c r="AH24" s="21" t="str">
        <f>IF(('M bm Data'!$E25-'M bm Data'!BH$6)/SQRT(('M bm Data'!$F25^2)+('M bm Data'!BH$7^2))&gt;1.96," &gt; ",IF(('M bm Data'!$E25-'M bm Data'!BH$6)/SQRT(('M bm Data'!$F25^2)+('M bm Data'!BH$7^2))&lt;-1.96," &lt; "," - "))</f>
        <v xml:space="preserve"> &gt; </v>
      </c>
      <c r="AI24" s="21" t="str">
        <f>IF(('M bm Data'!$E25-'M bm Data'!BI$6)/SQRT(('M bm Data'!$F25^2)+('M bm Data'!BI$7^2))&gt;1.96," &gt; ",IF(('M bm Data'!$E25-'M bm Data'!BI$6)/SQRT(('M bm Data'!$F25^2)+('M bm Data'!BI$7^2))&lt;-1.96," &lt; "," - "))</f>
        <v xml:space="preserve"> &gt; </v>
      </c>
      <c r="AJ24" s="21" t="str">
        <f>IF(('M bm Data'!$E25-'M bm Data'!BJ$6)/SQRT(('M bm Data'!$F25^2)+('M bm Data'!BJ$7^2))&gt;1.96," &gt; ",IF(('M bm Data'!$E25-'M bm Data'!BJ$6)/SQRT(('M bm Data'!$F25^2)+('M bm Data'!BJ$7^2))&lt;-1.96," &lt; "," - "))</f>
        <v xml:space="preserve"> &gt; </v>
      </c>
      <c r="AK24" s="21" t="str">
        <f>IF(('M bm Data'!$E25-'M bm Data'!BK$6)/SQRT(('M bm Data'!$F25^2)+('M bm Data'!BK$7^2))&gt;1.96," &gt; ",IF(('M bm Data'!$E25-'M bm Data'!BK$6)/SQRT(('M bm Data'!$F25^2)+('M bm Data'!BK$7^2))&lt;-1.96," &lt; "," - "))</f>
        <v xml:space="preserve"> &gt; </v>
      </c>
      <c r="AL24" s="21" t="str">
        <f>IF(('M bm Data'!$E25-'M bm Data'!BL$6)/SQRT(('M bm Data'!$F25^2)+('M bm Data'!BL$7^2))&gt;1.96," &gt; ",IF(('M bm Data'!$E25-'M bm Data'!BL$6)/SQRT(('M bm Data'!$F25^2)+('M bm Data'!BL$7^2))&lt;-1.96," &lt; "," - "))</f>
        <v xml:space="preserve"> &gt; </v>
      </c>
      <c r="AM24" s="21" t="str">
        <f>IF(('M bm Data'!$E25-'M bm Data'!BM$6)/SQRT(('M bm Data'!$F25^2)+('M bm Data'!BM$7^2))&gt;1.96," &gt; ",IF(('M bm Data'!$E25-'M bm Data'!BM$6)/SQRT(('M bm Data'!$F25^2)+('M bm Data'!BM$7^2))&lt;-1.96," &lt; "," - "))</f>
        <v xml:space="preserve"> &gt; </v>
      </c>
      <c r="AN24" s="21" t="str">
        <f>IF(('M bm Data'!$E25-'M bm Data'!BN$6)/SQRT(('M bm Data'!$F25^2)+('M bm Data'!BN$7^2))&gt;1.96," &gt; ",IF(('M bm Data'!$E25-'M bm Data'!BN$6)/SQRT(('M bm Data'!$F25^2)+('M bm Data'!BN$7^2))&lt;-1.96," &lt; "," - "))</f>
        <v xml:space="preserve"> &gt; </v>
      </c>
      <c r="AO24" s="21" t="str">
        <f>IF(('M bm Data'!$E25-'M bm Data'!BO$6)/SQRT(('M bm Data'!$F25^2)+('M bm Data'!BO$7^2))&gt;1.96," &gt; ",IF(('M bm Data'!$E25-'M bm Data'!BO$6)/SQRT(('M bm Data'!$F25^2)+('M bm Data'!BO$7^2))&lt;-1.96," &lt; "," - "))</f>
        <v xml:space="preserve"> &gt; </v>
      </c>
      <c r="AP24" s="21" t="str">
        <f>IF(('M bm Data'!$E25-'M bm Data'!BP$6)/SQRT(('M bm Data'!$F25^2)+('M bm Data'!BP$7^2))&gt;1.96," &gt; ",IF(('M bm Data'!$E25-'M bm Data'!BP$6)/SQRT(('M bm Data'!$F25^2)+('M bm Data'!BP$7^2))&lt;-1.96," &lt; "," - "))</f>
        <v xml:space="preserve"> &gt; </v>
      </c>
      <c r="AQ24" s="21" t="str">
        <f>IF(('M bm Data'!$E25-'M bm Data'!BQ$6)/SQRT(('M bm Data'!$F25^2)+('M bm Data'!BQ$7^2))&gt;1.96," &gt; ",IF(('M bm Data'!$E25-'M bm Data'!BQ$6)/SQRT(('M bm Data'!$F25^2)+('M bm Data'!BQ$7^2))&lt;-1.96," &lt; "," - "))</f>
        <v xml:space="preserve"> &gt; </v>
      </c>
      <c r="AR24" s="21" t="str">
        <f>IF(('M bm Data'!$E25-'M bm Data'!BR$6)/SQRT(('M bm Data'!$F25^2)+('M bm Data'!BR$7^2))&gt;1.96," &gt; ",IF(('M bm Data'!$E25-'M bm Data'!BR$6)/SQRT(('M bm Data'!$F25^2)+('M bm Data'!BR$7^2))&lt;-1.96," &lt; "," - "))</f>
        <v xml:space="preserve"> &gt; </v>
      </c>
      <c r="AS24" s="21" t="str">
        <f>IF(('M bm Data'!$E25-'M bm Data'!BS$6)/SQRT(('M bm Data'!$F25^2)+('M bm Data'!BS$7^2))&gt;1.96," &gt; ",IF(('M bm Data'!$E25-'M bm Data'!BS$6)/SQRT(('M bm Data'!$F25^2)+('M bm Data'!BS$7^2))&lt;-1.96," &lt; "," - "))</f>
        <v xml:space="preserve"> &gt; </v>
      </c>
      <c r="AT24" s="21" t="str">
        <f>IF(('M bm Data'!$E25-'M bm Data'!BT$6)/SQRT(('M bm Data'!$F25^2)+('M bm Data'!BT$7^2))&gt;1.96," &gt; ",IF(('M bm Data'!$E25-'M bm Data'!BT$6)/SQRT(('M bm Data'!$F25^2)+('M bm Data'!BT$7^2))&lt;-1.96," &lt; "," - "))</f>
        <v xml:space="preserve"> &gt; </v>
      </c>
      <c r="AU24" s="21" t="str">
        <f>IF(('M bm Data'!$E25-'M bm Data'!BU$6)/SQRT(('M bm Data'!$F25^2)+('M bm Data'!BU$7^2))&gt;1.96," &gt; ",IF(('M bm Data'!$E25-'M bm Data'!BU$6)/SQRT(('M bm Data'!$F25^2)+('M bm Data'!BU$7^2))&lt;-1.96," &lt; "," - "))</f>
        <v xml:space="preserve"> &gt; </v>
      </c>
      <c r="AV24" s="22" t="str">
        <f>IF(('M bm Data'!$E25-'M bm Data'!BV$6)/SQRT(('M bm Data'!$F25^2)+('M bm Data'!BV$7^2))&gt;1.96," &gt; ",IF(('M bm Data'!$E25-'M bm Data'!BV$6)/SQRT(('M bm Data'!$F25^2)+('M bm Data'!BV$7^2))&lt;-1.96," &lt; "," - "))</f>
        <v xml:space="preserve"> &gt; </v>
      </c>
      <c r="AW24" s="23">
        <f t="shared" si="3"/>
        <v>7</v>
      </c>
      <c r="AX24" s="12">
        <f t="shared" si="4"/>
        <v>5</v>
      </c>
      <c r="AY24" s="24">
        <f t="shared" si="5"/>
        <v>35</v>
      </c>
    </row>
    <row r="25" spans="1:51">
      <c r="A25" s="43" t="str">
        <f>'M bm Data'!D26</f>
        <v>Texas</v>
      </c>
      <c r="B25" s="40" t="str">
        <f>IF(('M bm Data'!$E26-'M bm Data'!AB$6)/SQRT(('M bm Data'!$F26^2)+('M bm Data'!AB$7^2))&gt;1.96," &gt; ",IF(('M bm Data'!$E26-'M bm Data'!AB$6)/SQRT(('M bm Data'!$F26^2)+('M bm Data'!AB$7^2))&lt;-1.96," &lt; "," - "))</f>
        <v xml:space="preserve"> &lt; </v>
      </c>
      <c r="C25" s="21" t="str">
        <f>IF(('M bm Data'!$E26-'M bm Data'!AC$6)/SQRT(('M bm Data'!$F26^2)+('M bm Data'!AC$7^2))&gt;1.96," &gt; ",IF(('M bm Data'!$E26-'M bm Data'!AC$6)/SQRT(('M bm Data'!$F26^2)+('M bm Data'!AC$7^2))&lt;-1.96," &lt; "," - "))</f>
        <v xml:space="preserve"> &lt; </v>
      </c>
      <c r="D25" s="21" t="str">
        <f>IF(('M bm Data'!$E26-'M bm Data'!AD$6)/SQRT(('M bm Data'!$F26^2)+('M bm Data'!AD$7^2))&gt;1.96," &gt; ",IF(('M bm Data'!$E26-'M bm Data'!AD$6)/SQRT(('M bm Data'!$F26^2)+('M bm Data'!AD$7^2))&lt;-1.96," &lt; "," - "))</f>
        <v xml:space="preserve"> &lt; </v>
      </c>
      <c r="E25" s="21" t="str">
        <f>IF(('M bm Data'!$E26-'M bm Data'!AE$6)/SQRT(('M bm Data'!$F26^2)+('M bm Data'!AE$7^2))&gt;1.96," &gt; ",IF(('M bm Data'!$E26-'M bm Data'!AE$6)/SQRT(('M bm Data'!$F26^2)+('M bm Data'!AE$7^2))&lt;-1.96," &lt; "," - "))</f>
        <v xml:space="preserve"> &lt; </v>
      </c>
      <c r="F25" s="21" t="str">
        <f>IF(('M bm Data'!$E26-'M bm Data'!AF$6)/SQRT(('M bm Data'!$F26^2)+('M bm Data'!AF$7^2))&gt;1.96," &gt; ",IF(('M bm Data'!$E26-'M bm Data'!AF$6)/SQRT(('M bm Data'!$F26^2)+('M bm Data'!AF$7^2))&lt;-1.96," &lt; "," - "))</f>
        <v xml:space="preserve"> &lt; </v>
      </c>
      <c r="G25" s="21" t="str">
        <f>IF(('M bm Data'!$E26-'M bm Data'!AG$6)/SQRT(('M bm Data'!$F26^2)+('M bm Data'!AG$7^2))&gt;1.96," &gt; ",IF(('M bm Data'!$E26-'M bm Data'!AG$6)/SQRT(('M bm Data'!$F26^2)+('M bm Data'!AG$7^2))&lt;-1.96," &lt; "," - "))</f>
        <v xml:space="preserve"> &lt; </v>
      </c>
      <c r="H25" s="21" t="str">
        <f>IF(('M bm Data'!$E26-'M bm Data'!AH$6)/SQRT(('M bm Data'!$F26^2)+('M bm Data'!AH$7^2))&gt;1.96," &gt; ",IF(('M bm Data'!$E26-'M bm Data'!AH$6)/SQRT(('M bm Data'!$F26^2)+('M bm Data'!AH$7^2))&lt;-1.96," &lt; "," - "))</f>
        <v xml:space="preserve"> &lt; </v>
      </c>
      <c r="I25" s="21" t="str">
        <f>IF(('M bm Data'!$E26-'M bm Data'!AI$6)/SQRT(('M bm Data'!$F26^2)+('M bm Data'!AI$7^2))&gt;1.96," &gt; ",IF(('M bm Data'!$E26-'M bm Data'!AI$6)/SQRT(('M bm Data'!$F26^2)+('M bm Data'!AI$7^2))&lt;-1.96," &lt; "," - "))</f>
        <v xml:space="preserve"> - </v>
      </c>
      <c r="J25" s="21" t="str">
        <f>IF(('M bm Data'!$E26-'M bm Data'!AJ$6)/SQRT(('M bm Data'!$F26^2)+('M bm Data'!AJ$7^2))&gt;1.96," &gt; ",IF(('M bm Data'!$E26-'M bm Data'!AJ$6)/SQRT(('M bm Data'!$F26^2)+('M bm Data'!AJ$7^2))&lt;-1.96," &lt; "," - "))</f>
        <v xml:space="preserve"> - </v>
      </c>
      <c r="K25" s="21" t="str">
        <f>IF(('M bm Data'!$E26-'M bm Data'!AK$6)/SQRT(('M bm Data'!$F26^2)+('M bm Data'!AK$7^2))&gt;1.96," &gt; ",IF(('M bm Data'!$E26-'M bm Data'!AK$6)/SQRT(('M bm Data'!$F26^2)+('M bm Data'!AK$7^2))&lt;-1.96," &lt; "," - "))</f>
        <v xml:space="preserve"> - </v>
      </c>
      <c r="L25" s="21" t="str">
        <f>IF(('M bm Data'!$E26-'M bm Data'!AL$6)/SQRT(('M bm Data'!$F26^2)+('M bm Data'!AL$7^2))&gt;1.96," &gt; ",IF(('M bm Data'!$E26-'M bm Data'!AL$6)/SQRT(('M bm Data'!$F26^2)+('M bm Data'!AL$7^2))&lt;-1.96," &lt; "," - "))</f>
        <v xml:space="preserve"> - </v>
      </c>
      <c r="M25" s="21" t="str">
        <f>IF(('M bm Data'!$E26-'M bm Data'!AM$6)/SQRT(('M bm Data'!$F26^2)+('M bm Data'!AM$7^2))&gt;1.96," &gt; ",IF(('M bm Data'!$E26-'M bm Data'!AM$6)/SQRT(('M bm Data'!$F26^2)+('M bm Data'!AM$7^2))&lt;-1.96," &lt; "," - "))</f>
        <v xml:space="preserve"> - </v>
      </c>
      <c r="N25" s="21" t="str">
        <f>IF(('M bm Data'!$E26-'M bm Data'!AN$6)/SQRT(('M bm Data'!$F26^2)+('M bm Data'!AN$7^2))&gt;1.96," &gt; ",IF(('M bm Data'!$E26-'M bm Data'!AN$6)/SQRT(('M bm Data'!$F26^2)+('M bm Data'!AN$7^2))&lt;-1.96," &lt; "," - "))</f>
        <v xml:space="preserve"> - </v>
      </c>
      <c r="O25" s="21" t="str">
        <f>IF(('M bm Data'!$E26-'M bm Data'!AO$6)/SQRT(('M bm Data'!$F26^2)+('M bm Data'!AO$7^2))&gt;1.96," &gt; ",IF(('M bm Data'!$E26-'M bm Data'!AO$6)/SQRT(('M bm Data'!$F26^2)+('M bm Data'!AO$7^2))&lt;-1.96," &lt; "," - "))</f>
        <v xml:space="preserve"> &gt; </v>
      </c>
      <c r="P25" s="21" t="str">
        <f>IF(('M bm Data'!$E26-'M bm Data'!AP$6)/SQRT(('M bm Data'!$F26^2)+('M bm Data'!AP$7^2))&gt;1.96," &gt; ",IF(('M bm Data'!$E26-'M bm Data'!AP$6)/SQRT(('M bm Data'!$F26^2)+('M bm Data'!AP$7^2))&lt;-1.96," &lt; "," - "))</f>
        <v xml:space="preserve"> - </v>
      </c>
      <c r="Q25" s="21" t="str">
        <f>IF(('M bm Data'!$E26-'M bm Data'!AQ$6)/SQRT(('M bm Data'!$F26^2)+('M bm Data'!AQ$7^2))&gt;1.96," &gt; ",IF(('M bm Data'!$E26-'M bm Data'!AQ$6)/SQRT(('M bm Data'!$F26^2)+('M bm Data'!AQ$7^2))&lt;-1.96," &lt; "," - "))</f>
        <v xml:space="preserve"> &gt; </v>
      </c>
      <c r="R25" s="21" t="str">
        <f>IF(('M bm Data'!$E26-'M bm Data'!AR$6)/SQRT(('M bm Data'!$F26^2)+('M bm Data'!AR$7^2))&gt;1.96," &gt; ",IF(('M bm Data'!$E26-'M bm Data'!AR$6)/SQRT(('M bm Data'!$F26^2)+('M bm Data'!AR$7^2))&lt;-1.96," &lt; "," - "))</f>
        <v xml:space="preserve"> &gt; </v>
      </c>
      <c r="S25" s="21" t="str">
        <f>IF(('M bm Data'!$E26-'M bm Data'!AS$6)/SQRT(('M bm Data'!$F26^2)+('M bm Data'!AS$7^2))&gt;1.96," &gt; ",IF(('M bm Data'!$E26-'M bm Data'!AS$6)/SQRT(('M bm Data'!$F26^2)+('M bm Data'!AS$7^2))&lt;-1.96," &lt; "," - "))</f>
        <v xml:space="preserve"> &gt; </v>
      </c>
      <c r="T25" s="21" t="str">
        <f>IF(('M bm Data'!$E26-'M bm Data'!AT$6)/SQRT(('M bm Data'!$F26^2)+('M bm Data'!AT$7^2))&gt;1.96," &gt; ",IF(('M bm Data'!$E26-'M bm Data'!AT$6)/SQRT(('M bm Data'!$F26^2)+('M bm Data'!AT$7^2))&lt;-1.96," &lt; "," - "))</f>
        <v xml:space="preserve"> &gt; </v>
      </c>
      <c r="U25" s="21" t="str">
        <f>IF(('M bm Data'!$E26-'M bm Data'!AU$6)/SQRT(('M bm Data'!$F26^2)+('M bm Data'!AU$7^2))&gt;1.96," &gt; ",IF(('M bm Data'!$E26-'M bm Data'!AU$6)/SQRT(('M bm Data'!$F26^2)+('M bm Data'!AU$7^2))&lt;-1.96," &lt; "," - "))</f>
        <v xml:space="preserve"> &gt; </v>
      </c>
      <c r="V25" s="21" t="str">
        <f>IF(('M bm Data'!$E26-'M bm Data'!AV$6)/SQRT(('M bm Data'!$F26^2)+('M bm Data'!AV$7^2))&gt;1.96," &gt; ",IF(('M bm Data'!$E26-'M bm Data'!AV$6)/SQRT(('M bm Data'!$F26^2)+('M bm Data'!AV$7^2))&lt;-1.96," &lt; "," - "))</f>
        <v xml:space="preserve"> &gt; </v>
      </c>
      <c r="W25" s="21" t="str">
        <f>IF(('M bm Data'!$E26-'M bm Data'!AW$6)/SQRT(('M bm Data'!$F26^2)+('M bm Data'!AW$7^2))&gt;1.96," &gt; ",IF(('M bm Data'!$E26-'M bm Data'!AW$6)/SQRT(('M bm Data'!$F26^2)+('M bm Data'!AW$7^2))&lt;-1.96," &lt; "," - "))</f>
        <v xml:space="preserve"> &gt; </v>
      </c>
      <c r="X25" s="21" t="str">
        <f>IF(('M bm Data'!$E26-'M bm Data'!AX$6)/SQRT(('M bm Data'!$F26^2)+('M bm Data'!AX$7^2))&gt;1.96," &gt; ",IF(('M bm Data'!$E26-'M bm Data'!AX$6)/SQRT(('M bm Data'!$F26^2)+('M bm Data'!AX$7^2))&lt;-1.96," &lt; "," - "))</f>
        <v xml:space="preserve"> &gt; </v>
      </c>
      <c r="Y25" s="21" t="str">
        <f>IF(('M bm Data'!$E26-'M bm Data'!AY$6)/SQRT(('M bm Data'!$F26^2)+('M bm Data'!AY$7^2))&gt;1.96," &gt; ",IF(('M bm Data'!$E26-'M bm Data'!AY$6)/SQRT(('M bm Data'!$F26^2)+('M bm Data'!AY$7^2))&lt;-1.96," &lt; "," - "))</f>
        <v xml:space="preserve"> &gt; </v>
      </c>
      <c r="Z25" s="21" t="str">
        <f>IF(('M bm Data'!$E26-'M bm Data'!AZ$6)/SQRT(('M bm Data'!$F26^2)+('M bm Data'!AZ$7^2))&gt;1.96," &gt; ",IF(('M bm Data'!$E26-'M bm Data'!AZ$6)/SQRT(('M bm Data'!$F26^2)+('M bm Data'!AZ$7^2))&lt;-1.96," &lt; "," - "))</f>
        <v xml:space="preserve"> &gt; </v>
      </c>
      <c r="AA25" s="21" t="str">
        <f>IF(('M bm Data'!$E26-'M bm Data'!BA$6)/SQRT(('M bm Data'!$F26^2)+('M bm Data'!BA$7^2))&gt;1.96," &gt; ",IF(('M bm Data'!$E26-'M bm Data'!BA$6)/SQRT(('M bm Data'!$F26^2)+('M bm Data'!BA$7^2))&lt;-1.96," &lt; "," - "))</f>
        <v xml:space="preserve"> &gt; </v>
      </c>
      <c r="AB25" s="21" t="str">
        <f>IF(('M bm Data'!$E26-'M bm Data'!BB$6)/SQRT(('M bm Data'!$F26^2)+('M bm Data'!BB$7^2))&gt;1.96," &gt; ",IF(('M bm Data'!$E26-'M bm Data'!BB$6)/SQRT(('M bm Data'!$F26^2)+('M bm Data'!BB$7^2))&lt;-1.96," &lt; "," - "))</f>
        <v xml:space="preserve"> &gt; </v>
      </c>
      <c r="AC25" s="21" t="str">
        <f>IF(('M bm Data'!$E26-'M bm Data'!BC$6)/SQRT(('M bm Data'!$F26^2)+('M bm Data'!BC$7^2))&gt;1.96," &gt; ",IF(('M bm Data'!$E26-'M bm Data'!BC$6)/SQRT(('M bm Data'!$F26^2)+('M bm Data'!BC$7^2))&lt;-1.96," &lt; "," - "))</f>
        <v xml:space="preserve"> &gt; </v>
      </c>
      <c r="AD25" s="21" t="str">
        <f>IF(('M bm Data'!$E26-'M bm Data'!BD$6)/SQRT(('M bm Data'!$F26^2)+('M bm Data'!BD$7^2))&gt;1.96," &gt; ",IF(('M bm Data'!$E26-'M bm Data'!BD$6)/SQRT(('M bm Data'!$F26^2)+('M bm Data'!BD$7^2))&lt;-1.96," &lt; "," - "))</f>
        <v xml:space="preserve"> &gt; </v>
      </c>
      <c r="AE25" s="21" t="str">
        <f>IF(('M bm Data'!$E26-'M bm Data'!BE$6)/SQRT(('M bm Data'!$F26^2)+('M bm Data'!BE$7^2))&gt;1.96," &gt; ",IF(('M bm Data'!$E26-'M bm Data'!BE$6)/SQRT(('M bm Data'!$F26^2)+('M bm Data'!BE$7^2))&lt;-1.96," &lt; "," - "))</f>
        <v xml:space="preserve"> &gt; </v>
      </c>
      <c r="AF25" s="21" t="str">
        <f>IF(('M bm Data'!$E26-'M bm Data'!BF$6)/SQRT(('M bm Data'!$F26^2)+('M bm Data'!BF$7^2))&gt;1.96," &gt; ",IF(('M bm Data'!$E26-'M bm Data'!BF$6)/SQRT(('M bm Data'!$F26^2)+('M bm Data'!BF$7^2))&lt;-1.96," &lt; "," - "))</f>
        <v xml:space="preserve"> &gt; </v>
      </c>
      <c r="AG25" s="21" t="str">
        <f>IF(('M bm Data'!$E26-'M bm Data'!BG$6)/SQRT(('M bm Data'!$F26^2)+('M bm Data'!BG$7^2))&gt;1.96," &gt; ",IF(('M bm Data'!$E26-'M bm Data'!BG$6)/SQRT(('M bm Data'!$F26^2)+('M bm Data'!BG$7^2))&lt;-1.96," &lt; "," - "))</f>
        <v xml:space="preserve"> &gt; </v>
      </c>
      <c r="AH25" s="21" t="str">
        <f>IF(('M bm Data'!$E26-'M bm Data'!BH$6)/SQRT(('M bm Data'!$F26^2)+('M bm Data'!BH$7^2))&gt;1.96," &gt; ",IF(('M bm Data'!$E26-'M bm Data'!BH$6)/SQRT(('M bm Data'!$F26^2)+('M bm Data'!BH$7^2))&lt;-1.96," &lt; "," - "))</f>
        <v xml:space="preserve"> &gt; </v>
      </c>
      <c r="AI25" s="21" t="str">
        <f>IF(('M bm Data'!$E26-'M bm Data'!BI$6)/SQRT(('M bm Data'!$F26^2)+('M bm Data'!BI$7^2))&gt;1.96," &gt; ",IF(('M bm Data'!$E26-'M bm Data'!BI$6)/SQRT(('M bm Data'!$F26^2)+('M bm Data'!BI$7^2))&lt;-1.96," &lt; "," - "))</f>
        <v xml:space="preserve"> &gt; </v>
      </c>
      <c r="AJ25" s="21" t="str">
        <f>IF(('M bm Data'!$E26-'M bm Data'!BJ$6)/SQRT(('M bm Data'!$F26^2)+('M bm Data'!BJ$7^2))&gt;1.96," &gt; ",IF(('M bm Data'!$E26-'M bm Data'!BJ$6)/SQRT(('M bm Data'!$F26^2)+('M bm Data'!BJ$7^2))&lt;-1.96," &lt; "," - "))</f>
        <v xml:space="preserve"> &gt; </v>
      </c>
      <c r="AK25" s="21" t="str">
        <f>IF(('M bm Data'!$E26-'M bm Data'!BK$6)/SQRT(('M bm Data'!$F26^2)+('M bm Data'!BK$7^2))&gt;1.96," &gt; ",IF(('M bm Data'!$E26-'M bm Data'!BK$6)/SQRT(('M bm Data'!$F26^2)+('M bm Data'!BK$7^2))&lt;-1.96," &lt; "," - "))</f>
        <v xml:space="preserve"> &gt; </v>
      </c>
      <c r="AL25" s="21" t="str">
        <f>IF(('M bm Data'!$E26-'M bm Data'!BL$6)/SQRT(('M bm Data'!$F26^2)+('M bm Data'!BL$7^2))&gt;1.96," &gt; ",IF(('M bm Data'!$E26-'M bm Data'!BL$6)/SQRT(('M bm Data'!$F26^2)+('M bm Data'!BL$7^2))&lt;-1.96," &lt; "," - "))</f>
        <v xml:space="preserve"> &gt; </v>
      </c>
      <c r="AM25" s="21" t="str">
        <f>IF(('M bm Data'!$E26-'M bm Data'!BM$6)/SQRT(('M bm Data'!$F26^2)+('M bm Data'!BM$7^2))&gt;1.96," &gt; ",IF(('M bm Data'!$E26-'M bm Data'!BM$6)/SQRT(('M bm Data'!$F26^2)+('M bm Data'!BM$7^2))&lt;-1.96," &lt; "," - "))</f>
        <v xml:space="preserve"> &gt; </v>
      </c>
      <c r="AN25" s="21" t="str">
        <f>IF(('M bm Data'!$E26-'M bm Data'!BN$6)/SQRT(('M bm Data'!$F26^2)+('M bm Data'!BN$7^2))&gt;1.96," &gt; ",IF(('M bm Data'!$E26-'M bm Data'!BN$6)/SQRT(('M bm Data'!$F26^2)+('M bm Data'!BN$7^2))&lt;-1.96," &lt; "," - "))</f>
        <v xml:space="preserve"> &gt; </v>
      </c>
      <c r="AO25" s="21" t="str">
        <f>IF(('M bm Data'!$E26-'M bm Data'!BO$6)/SQRT(('M bm Data'!$F26^2)+('M bm Data'!BO$7^2))&gt;1.96," &gt; ",IF(('M bm Data'!$E26-'M bm Data'!BO$6)/SQRT(('M bm Data'!$F26^2)+('M bm Data'!BO$7^2))&lt;-1.96," &lt; "," - "))</f>
        <v xml:space="preserve"> &gt; </v>
      </c>
      <c r="AP25" s="21" t="str">
        <f>IF(('M bm Data'!$E26-'M bm Data'!BP$6)/SQRT(('M bm Data'!$F26^2)+('M bm Data'!BP$7^2))&gt;1.96," &gt; ",IF(('M bm Data'!$E26-'M bm Data'!BP$6)/SQRT(('M bm Data'!$F26^2)+('M bm Data'!BP$7^2))&lt;-1.96," &lt; "," - "))</f>
        <v xml:space="preserve"> &gt; </v>
      </c>
      <c r="AQ25" s="21" t="str">
        <f>IF(('M bm Data'!$E26-'M bm Data'!BQ$6)/SQRT(('M bm Data'!$F26^2)+('M bm Data'!BQ$7^2))&gt;1.96," &gt; ",IF(('M bm Data'!$E26-'M bm Data'!BQ$6)/SQRT(('M bm Data'!$F26^2)+('M bm Data'!BQ$7^2))&lt;-1.96," &lt; "," - "))</f>
        <v xml:space="preserve"> &gt; </v>
      </c>
      <c r="AR25" s="21" t="str">
        <f>IF(('M bm Data'!$E26-'M bm Data'!BR$6)/SQRT(('M bm Data'!$F26^2)+('M bm Data'!BR$7^2))&gt;1.96," &gt; ",IF(('M bm Data'!$E26-'M bm Data'!BR$6)/SQRT(('M bm Data'!$F26^2)+('M bm Data'!BR$7^2))&lt;-1.96," &lt; "," - "))</f>
        <v xml:space="preserve"> &gt; </v>
      </c>
      <c r="AS25" s="21" t="str">
        <f>IF(('M bm Data'!$E26-'M bm Data'!BS$6)/SQRT(('M bm Data'!$F26^2)+('M bm Data'!BS$7^2))&gt;1.96," &gt; ",IF(('M bm Data'!$E26-'M bm Data'!BS$6)/SQRT(('M bm Data'!$F26^2)+('M bm Data'!BS$7^2))&lt;-1.96," &lt; "," - "))</f>
        <v xml:space="preserve"> &gt; </v>
      </c>
      <c r="AT25" s="21" t="str">
        <f>IF(('M bm Data'!$E26-'M bm Data'!BT$6)/SQRT(('M bm Data'!$F26^2)+('M bm Data'!BT$7^2))&gt;1.96," &gt; ",IF(('M bm Data'!$E26-'M bm Data'!BT$6)/SQRT(('M bm Data'!$F26^2)+('M bm Data'!BT$7^2))&lt;-1.96," &lt; "," - "))</f>
        <v xml:space="preserve"> &gt; </v>
      </c>
      <c r="AU25" s="21" t="str">
        <f>IF(('M bm Data'!$E26-'M bm Data'!BU$6)/SQRT(('M bm Data'!$F26^2)+('M bm Data'!BU$7^2))&gt;1.96," &gt; ",IF(('M bm Data'!$E26-'M bm Data'!BU$6)/SQRT(('M bm Data'!$F26^2)+('M bm Data'!BU$7^2))&lt;-1.96," &lt; "," - "))</f>
        <v xml:space="preserve"> &gt; </v>
      </c>
      <c r="AV25" s="22" t="str">
        <f>IF(('M bm Data'!$E26-'M bm Data'!BV$6)/SQRT(('M bm Data'!$F26^2)+('M bm Data'!BV$7^2))&gt;1.96," &gt; ",IF(('M bm Data'!$E26-'M bm Data'!BV$6)/SQRT(('M bm Data'!$F26^2)+('M bm Data'!BV$7^2))&lt;-1.96," &lt; "," - "))</f>
        <v xml:space="preserve"> &gt; </v>
      </c>
      <c r="AW25" s="23">
        <f t="shared" si="3"/>
        <v>7</v>
      </c>
      <c r="AX25" s="12">
        <f t="shared" si="4"/>
        <v>7</v>
      </c>
      <c r="AY25" s="24">
        <f t="shared" si="5"/>
        <v>33</v>
      </c>
    </row>
    <row r="26" spans="1:51">
      <c r="A26" s="43" t="str">
        <f>'M bm Data'!D27</f>
        <v>Colorado</v>
      </c>
      <c r="B26" s="40" t="str">
        <f>IF(('M bm Data'!$E27-'M bm Data'!AB$6)/SQRT(('M bm Data'!$F27^2)+('M bm Data'!AB$7^2))&gt;1.96," &gt; ",IF(('M bm Data'!$E27-'M bm Data'!AB$6)/SQRT(('M bm Data'!$F27^2)+('M bm Data'!AB$7^2))&lt;-1.96," &lt; "," - "))</f>
        <v xml:space="preserve"> &lt; </v>
      </c>
      <c r="C26" s="21" t="str">
        <f>IF(('M bm Data'!$E27-'M bm Data'!AC$6)/SQRT(('M bm Data'!$F27^2)+('M bm Data'!AC$7^2))&gt;1.96," &gt; ",IF(('M bm Data'!$E27-'M bm Data'!AC$6)/SQRT(('M bm Data'!$F27^2)+('M bm Data'!AC$7^2))&lt;-1.96," &lt; "," - "))</f>
        <v xml:space="preserve"> &lt; </v>
      </c>
      <c r="D26" s="21" t="str">
        <f>IF(('M bm Data'!$E27-'M bm Data'!AD$6)/SQRT(('M bm Data'!$F27^2)+('M bm Data'!AD$7^2))&gt;1.96," &gt; ",IF(('M bm Data'!$E27-'M bm Data'!AD$6)/SQRT(('M bm Data'!$F27^2)+('M bm Data'!AD$7^2))&lt;-1.96," &lt; "," - "))</f>
        <v xml:space="preserve"> &lt; </v>
      </c>
      <c r="E26" s="21" t="str">
        <f>IF(('M bm Data'!$E27-'M bm Data'!AE$6)/SQRT(('M bm Data'!$F27^2)+('M bm Data'!AE$7^2))&gt;1.96," &gt; ",IF(('M bm Data'!$E27-'M bm Data'!AE$6)/SQRT(('M bm Data'!$F27^2)+('M bm Data'!AE$7^2))&lt;-1.96," &lt; "," - "))</f>
        <v xml:space="preserve"> &lt; </v>
      </c>
      <c r="F26" s="21" t="str">
        <f>IF(('M bm Data'!$E27-'M bm Data'!AF$6)/SQRT(('M bm Data'!$F27^2)+('M bm Data'!AF$7^2))&gt;1.96," &gt; ",IF(('M bm Data'!$E27-'M bm Data'!AF$6)/SQRT(('M bm Data'!$F27^2)+('M bm Data'!AF$7^2))&lt;-1.96," &lt; "," - "))</f>
        <v xml:space="preserve"> &lt; </v>
      </c>
      <c r="G26" s="21" t="str">
        <f>IF(('M bm Data'!$E27-'M bm Data'!AG$6)/SQRT(('M bm Data'!$F27^2)+('M bm Data'!AG$7^2))&gt;1.96," &gt; ",IF(('M bm Data'!$E27-'M bm Data'!AG$6)/SQRT(('M bm Data'!$F27^2)+('M bm Data'!AG$7^2))&lt;-1.96," &lt; "," - "))</f>
        <v xml:space="preserve"> &lt; </v>
      </c>
      <c r="H26" s="21" t="str">
        <f>IF(('M bm Data'!$E27-'M bm Data'!AH$6)/SQRT(('M bm Data'!$F27^2)+('M bm Data'!AH$7^2))&gt;1.96," &gt; ",IF(('M bm Data'!$E27-'M bm Data'!AH$6)/SQRT(('M bm Data'!$F27^2)+('M bm Data'!AH$7^2))&lt;-1.96," &lt; "," - "))</f>
        <v xml:space="preserve"> &lt; </v>
      </c>
      <c r="I26" s="21" t="str">
        <f>IF(('M bm Data'!$E27-'M bm Data'!AI$6)/SQRT(('M bm Data'!$F27^2)+('M bm Data'!AI$7^2))&gt;1.96," &gt; ",IF(('M bm Data'!$E27-'M bm Data'!AI$6)/SQRT(('M bm Data'!$F27^2)+('M bm Data'!AI$7^2))&lt;-1.96," &lt; "," - "))</f>
        <v xml:space="preserve"> - </v>
      </c>
      <c r="J26" s="21" t="str">
        <f>IF(('M bm Data'!$E27-'M bm Data'!AJ$6)/SQRT(('M bm Data'!$F27^2)+('M bm Data'!AJ$7^2))&gt;1.96," &gt; ",IF(('M bm Data'!$E27-'M bm Data'!AJ$6)/SQRT(('M bm Data'!$F27^2)+('M bm Data'!AJ$7^2))&lt;-1.96," &lt; "," - "))</f>
        <v xml:space="preserve"> - </v>
      </c>
      <c r="K26" s="21" t="str">
        <f>IF(('M bm Data'!$E27-'M bm Data'!AK$6)/SQRT(('M bm Data'!$F27^2)+('M bm Data'!AK$7^2))&gt;1.96," &gt; ",IF(('M bm Data'!$E27-'M bm Data'!AK$6)/SQRT(('M bm Data'!$F27^2)+('M bm Data'!AK$7^2))&lt;-1.96," &lt; "," - "))</f>
        <v xml:space="preserve"> - </v>
      </c>
      <c r="L26" s="21" t="str">
        <f>IF(('M bm Data'!$E27-'M bm Data'!AL$6)/SQRT(('M bm Data'!$F27^2)+('M bm Data'!AL$7^2))&gt;1.96," &gt; ",IF(('M bm Data'!$E27-'M bm Data'!AL$6)/SQRT(('M bm Data'!$F27^2)+('M bm Data'!AL$7^2))&lt;-1.96," &lt; "," - "))</f>
        <v xml:space="preserve"> - </v>
      </c>
      <c r="M26" s="21" t="str">
        <f>IF(('M bm Data'!$E27-'M bm Data'!AM$6)/SQRT(('M bm Data'!$F27^2)+('M bm Data'!AM$7^2))&gt;1.96," &gt; ",IF(('M bm Data'!$E27-'M bm Data'!AM$6)/SQRT(('M bm Data'!$F27^2)+('M bm Data'!AM$7^2))&lt;-1.96," &lt; "," - "))</f>
        <v xml:space="preserve"> - </v>
      </c>
      <c r="N26" s="21" t="str">
        <f>IF(('M bm Data'!$E27-'M bm Data'!AN$6)/SQRT(('M bm Data'!$F27^2)+('M bm Data'!AN$7^2))&gt;1.96," &gt; ",IF(('M bm Data'!$E27-'M bm Data'!AN$6)/SQRT(('M bm Data'!$F27^2)+('M bm Data'!AN$7^2))&lt;-1.96," &lt; "," - "))</f>
        <v xml:space="preserve"> - </v>
      </c>
      <c r="O26" s="21" t="str">
        <f>IF(('M bm Data'!$E27-'M bm Data'!AO$6)/SQRT(('M bm Data'!$F27^2)+('M bm Data'!AO$7^2))&gt;1.96," &gt; ",IF(('M bm Data'!$E27-'M bm Data'!AO$6)/SQRT(('M bm Data'!$F27^2)+('M bm Data'!AO$7^2))&lt;-1.96," &lt; "," - "))</f>
        <v xml:space="preserve"> - </v>
      </c>
      <c r="P26" s="21" t="str">
        <f>IF(('M bm Data'!$E27-'M bm Data'!AP$6)/SQRT(('M bm Data'!$F27^2)+('M bm Data'!AP$7^2))&gt;1.96," &gt; ",IF(('M bm Data'!$E27-'M bm Data'!AP$6)/SQRT(('M bm Data'!$F27^2)+('M bm Data'!AP$7^2))&lt;-1.96," &lt; "," - "))</f>
        <v xml:space="preserve"> - </v>
      </c>
      <c r="Q26" s="21" t="str">
        <f>IF(('M bm Data'!$E27-'M bm Data'!AQ$6)/SQRT(('M bm Data'!$F27^2)+('M bm Data'!AQ$7^2))&gt;1.96," &gt; ",IF(('M bm Data'!$E27-'M bm Data'!AQ$6)/SQRT(('M bm Data'!$F27^2)+('M bm Data'!AQ$7^2))&lt;-1.96," &lt; "," - "))</f>
        <v xml:space="preserve"> &gt; </v>
      </c>
      <c r="R26" s="21" t="str">
        <f>IF(('M bm Data'!$E27-'M bm Data'!AR$6)/SQRT(('M bm Data'!$F27^2)+('M bm Data'!AR$7^2))&gt;1.96," &gt; ",IF(('M bm Data'!$E27-'M bm Data'!AR$6)/SQRT(('M bm Data'!$F27^2)+('M bm Data'!AR$7^2))&lt;-1.96," &lt; "," - "))</f>
        <v xml:space="preserve"> &gt; </v>
      </c>
      <c r="S26" s="21" t="str">
        <f>IF(('M bm Data'!$E27-'M bm Data'!AS$6)/SQRT(('M bm Data'!$F27^2)+('M bm Data'!AS$7^2))&gt;1.96," &gt; ",IF(('M bm Data'!$E27-'M bm Data'!AS$6)/SQRT(('M bm Data'!$F27^2)+('M bm Data'!AS$7^2))&lt;-1.96," &lt; "," - "))</f>
        <v xml:space="preserve"> &gt; </v>
      </c>
      <c r="T26" s="21" t="str">
        <f>IF(('M bm Data'!$E27-'M bm Data'!AT$6)/SQRT(('M bm Data'!$F27^2)+('M bm Data'!AT$7^2))&gt;1.96," &gt; ",IF(('M bm Data'!$E27-'M bm Data'!AT$6)/SQRT(('M bm Data'!$F27^2)+('M bm Data'!AT$7^2))&lt;-1.96," &lt; "," - "))</f>
        <v xml:space="preserve"> &gt; </v>
      </c>
      <c r="U26" s="21" t="str">
        <f>IF(('M bm Data'!$E27-'M bm Data'!AU$6)/SQRT(('M bm Data'!$F27^2)+('M bm Data'!AU$7^2))&gt;1.96," &gt; ",IF(('M bm Data'!$E27-'M bm Data'!AU$6)/SQRT(('M bm Data'!$F27^2)+('M bm Data'!AU$7^2))&lt;-1.96," &lt; "," - "))</f>
        <v xml:space="preserve"> &gt; </v>
      </c>
      <c r="V26" s="21" t="str">
        <f>IF(('M bm Data'!$E27-'M bm Data'!AV$6)/SQRT(('M bm Data'!$F27^2)+('M bm Data'!AV$7^2))&gt;1.96," &gt; ",IF(('M bm Data'!$E27-'M bm Data'!AV$6)/SQRT(('M bm Data'!$F27^2)+('M bm Data'!AV$7^2))&lt;-1.96," &lt; "," - "))</f>
        <v xml:space="preserve"> &gt; </v>
      </c>
      <c r="W26" s="21" t="str">
        <f>IF(('M bm Data'!$E27-'M bm Data'!AW$6)/SQRT(('M bm Data'!$F27^2)+('M bm Data'!AW$7^2))&gt;1.96," &gt; ",IF(('M bm Data'!$E27-'M bm Data'!AW$6)/SQRT(('M bm Data'!$F27^2)+('M bm Data'!AW$7^2))&lt;-1.96," &lt; "," - "))</f>
        <v xml:space="preserve"> &gt; </v>
      </c>
      <c r="X26" s="21" t="str">
        <f>IF(('M bm Data'!$E27-'M bm Data'!AX$6)/SQRT(('M bm Data'!$F27^2)+('M bm Data'!AX$7^2))&gt;1.96," &gt; ",IF(('M bm Data'!$E27-'M bm Data'!AX$6)/SQRT(('M bm Data'!$F27^2)+('M bm Data'!AX$7^2))&lt;-1.96," &lt; "," - "))</f>
        <v xml:space="preserve"> &gt; </v>
      </c>
      <c r="Y26" s="21" t="str">
        <f>IF(('M bm Data'!$E27-'M bm Data'!AY$6)/SQRT(('M bm Data'!$F27^2)+('M bm Data'!AY$7^2))&gt;1.96," &gt; ",IF(('M bm Data'!$E27-'M bm Data'!AY$6)/SQRT(('M bm Data'!$F27^2)+('M bm Data'!AY$7^2))&lt;-1.96," &lt; "," - "))</f>
        <v xml:space="preserve"> &gt; </v>
      </c>
      <c r="Z26" s="21" t="str">
        <f>IF(('M bm Data'!$E27-'M bm Data'!AZ$6)/SQRT(('M bm Data'!$F27^2)+('M bm Data'!AZ$7^2))&gt;1.96," &gt; ",IF(('M bm Data'!$E27-'M bm Data'!AZ$6)/SQRT(('M bm Data'!$F27^2)+('M bm Data'!AZ$7^2))&lt;-1.96," &lt; "," - "))</f>
        <v xml:space="preserve"> &gt; </v>
      </c>
      <c r="AA26" s="21" t="str">
        <f>IF(('M bm Data'!$E27-'M bm Data'!BA$6)/SQRT(('M bm Data'!$F27^2)+('M bm Data'!BA$7^2))&gt;1.96," &gt; ",IF(('M bm Data'!$E27-'M bm Data'!BA$6)/SQRT(('M bm Data'!$F27^2)+('M bm Data'!BA$7^2))&lt;-1.96," &lt; "," - "))</f>
        <v xml:space="preserve"> &gt; </v>
      </c>
      <c r="AB26" s="21" t="str">
        <f>IF(('M bm Data'!$E27-'M bm Data'!BB$6)/SQRT(('M bm Data'!$F27^2)+('M bm Data'!BB$7^2))&gt;1.96," &gt; ",IF(('M bm Data'!$E27-'M bm Data'!BB$6)/SQRT(('M bm Data'!$F27^2)+('M bm Data'!BB$7^2))&lt;-1.96," &lt; "," - "))</f>
        <v xml:space="preserve"> &gt; </v>
      </c>
      <c r="AC26" s="21" t="str">
        <f>IF(('M bm Data'!$E27-'M bm Data'!BC$6)/SQRT(('M bm Data'!$F27^2)+('M bm Data'!BC$7^2))&gt;1.96," &gt; ",IF(('M bm Data'!$E27-'M bm Data'!BC$6)/SQRT(('M bm Data'!$F27^2)+('M bm Data'!BC$7^2))&lt;-1.96," &lt; "," - "))</f>
        <v xml:space="preserve"> &gt; </v>
      </c>
      <c r="AD26" s="21" t="str">
        <f>IF(('M bm Data'!$E27-'M bm Data'!BD$6)/SQRT(('M bm Data'!$F27^2)+('M bm Data'!BD$7^2))&gt;1.96," &gt; ",IF(('M bm Data'!$E27-'M bm Data'!BD$6)/SQRT(('M bm Data'!$F27^2)+('M bm Data'!BD$7^2))&lt;-1.96," &lt; "," - "))</f>
        <v xml:space="preserve"> &gt; </v>
      </c>
      <c r="AE26" s="21" t="str">
        <f>IF(('M bm Data'!$E27-'M bm Data'!BE$6)/SQRT(('M bm Data'!$F27^2)+('M bm Data'!BE$7^2))&gt;1.96," &gt; ",IF(('M bm Data'!$E27-'M bm Data'!BE$6)/SQRT(('M bm Data'!$F27^2)+('M bm Data'!BE$7^2))&lt;-1.96," &lt; "," - "))</f>
        <v xml:space="preserve"> &gt; </v>
      </c>
      <c r="AF26" s="21" t="str">
        <f>IF(('M bm Data'!$E27-'M bm Data'!BF$6)/SQRT(('M bm Data'!$F27^2)+('M bm Data'!BF$7^2))&gt;1.96," &gt; ",IF(('M bm Data'!$E27-'M bm Data'!BF$6)/SQRT(('M bm Data'!$F27^2)+('M bm Data'!BF$7^2))&lt;-1.96," &lt; "," - "))</f>
        <v xml:space="preserve"> &gt; </v>
      </c>
      <c r="AG26" s="21" t="str">
        <f>IF(('M bm Data'!$E27-'M bm Data'!BG$6)/SQRT(('M bm Data'!$F27^2)+('M bm Data'!BG$7^2))&gt;1.96," &gt; ",IF(('M bm Data'!$E27-'M bm Data'!BG$6)/SQRT(('M bm Data'!$F27^2)+('M bm Data'!BG$7^2))&lt;-1.96," &lt; "," - "))</f>
        <v xml:space="preserve"> &gt; </v>
      </c>
      <c r="AH26" s="21" t="str">
        <f>IF(('M bm Data'!$E27-'M bm Data'!BH$6)/SQRT(('M bm Data'!$F27^2)+('M bm Data'!BH$7^2))&gt;1.96," &gt; ",IF(('M bm Data'!$E27-'M bm Data'!BH$6)/SQRT(('M bm Data'!$F27^2)+('M bm Data'!BH$7^2))&lt;-1.96," &lt; "," - "))</f>
        <v xml:space="preserve"> &gt; </v>
      </c>
      <c r="AI26" s="21" t="str">
        <f>IF(('M bm Data'!$E27-'M bm Data'!BI$6)/SQRT(('M bm Data'!$F27^2)+('M bm Data'!BI$7^2))&gt;1.96," &gt; ",IF(('M bm Data'!$E27-'M bm Data'!BI$6)/SQRT(('M bm Data'!$F27^2)+('M bm Data'!BI$7^2))&lt;-1.96," &lt; "," - "))</f>
        <v xml:space="preserve"> &gt; </v>
      </c>
      <c r="AJ26" s="21" t="str">
        <f>IF(('M bm Data'!$E27-'M bm Data'!BJ$6)/SQRT(('M bm Data'!$F27^2)+('M bm Data'!BJ$7^2))&gt;1.96," &gt; ",IF(('M bm Data'!$E27-'M bm Data'!BJ$6)/SQRT(('M bm Data'!$F27^2)+('M bm Data'!BJ$7^2))&lt;-1.96," &lt; "," - "))</f>
        <v xml:space="preserve"> &gt; </v>
      </c>
      <c r="AK26" s="21" t="str">
        <f>IF(('M bm Data'!$E27-'M bm Data'!BK$6)/SQRT(('M bm Data'!$F27^2)+('M bm Data'!BK$7^2))&gt;1.96," &gt; ",IF(('M bm Data'!$E27-'M bm Data'!BK$6)/SQRT(('M bm Data'!$F27^2)+('M bm Data'!BK$7^2))&lt;-1.96," &lt; "," - "))</f>
        <v xml:space="preserve"> &gt; </v>
      </c>
      <c r="AL26" s="21" t="str">
        <f>IF(('M bm Data'!$E27-'M bm Data'!BL$6)/SQRT(('M bm Data'!$F27^2)+('M bm Data'!BL$7^2))&gt;1.96," &gt; ",IF(('M bm Data'!$E27-'M bm Data'!BL$6)/SQRT(('M bm Data'!$F27^2)+('M bm Data'!BL$7^2))&lt;-1.96," &lt; "," - "))</f>
        <v xml:space="preserve"> &gt; </v>
      </c>
      <c r="AM26" s="21" t="str">
        <f>IF(('M bm Data'!$E27-'M bm Data'!BM$6)/SQRT(('M bm Data'!$F27^2)+('M bm Data'!BM$7^2))&gt;1.96," &gt; ",IF(('M bm Data'!$E27-'M bm Data'!BM$6)/SQRT(('M bm Data'!$F27^2)+('M bm Data'!BM$7^2))&lt;-1.96," &lt; "," - "))</f>
        <v xml:space="preserve"> &gt; </v>
      </c>
      <c r="AN26" s="21" t="str">
        <f>IF(('M bm Data'!$E27-'M bm Data'!BN$6)/SQRT(('M bm Data'!$F27^2)+('M bm Data'!BN$7^2))&gt;1.96," &gt; ",IF(('M bm Data'!$E27-'M bm Data'!BN$6)/SQRT(('M bm Data'!$F27^2)+('M bm Data'!BN$7^2))&lt;-1.96," &lt; "," - "))</f>
        <v xml:space="preserve"> &gt; </v>
      </c>
      <c r="AO26" s="21" t="str">
        <f>IF(('M bm Data'!$E27-'M bm Data'!BO$6)/SQRT(('M bm Data'!$F27^2)+('M bm Data'!BO$7^2))&gt;1.96," &gt; ",IF(('M bm Data'!$E27-'M bm Data'!BO$6)/SQRT(('M bm Data'!$F27^2)+('M bm Data'!BO$7^2))&lt;-1.96," &lt; "," - "))</f>
        <v xml:space="preserve"> &gt; </v>
      </c>
      <c r="AP26" s="21" t="str">
        <f>IF(('M bm Data'!$E27-'M bm Data'!BP$6)/SQRT(('M bm Data'!$F27^2)+('M bm Data'!BP$7^2))&gt;1.96," &gt; ",IF(('M bm Data'!$E27-'M bm Data'!BP$6)/SQRT(('M bm Data'!$F27^2)+('M bm Data'!BP$7^2))&lt;-1.96," &lt; "," - "))</f>
        <v xml:space="preserve"> &gt; </v>
      </c>
      <c r="AQ26" s="21" t="str">
        <f>IF(('M bm Data'!$E27-'M bm Data'!BQ$6)/SQRT(('M bm Data'!$F27^2)+('M bm Data'!BQ$7^2))&gt;1.96," &gt; ",IF(('M bm Data'!$E27-'M bm Data'!BQ$6)/SQRT(('M bm Data'!$F27^2)+('M bm Data'!BQ$7^2))&lt;-1.96," &lt; "," - "))</f>
        <v xml:space="preserve"> &gt; </v>
      </c>
      <c r="AR26" s="21" t="str">
        <f>IF(('M bm Data'!$E27-'M bm Data'!BR$6)/SQRT(('M bm Data'!$F27^2)+('M bm Data'!BR$7^2))&gt;1.96," &gt; ",IF(('M bm Data'!$E27-'M bm Data'!BR$6)/SQRT(('M bm Data'!$F27^2)+('M bm Data'!BR$7^2))&lt;-1.96," &lt; "," - "))</f>
        <v xml:space="preserve"> &gt; </v>
      </c>
      <c r="AS26" s="21" t="str">
        <f>IF(('M bm Data'!$E27-'M bm Data'!BS$6)/SQRT(('M bm Data'!$F27^2)+('M bm Data'!BS$7^2))&gt;1.96," &gt; ",IF(('M bm Data'!$E27-'M bm Data'!BS$6)/SQRT(('M bm Data'!$F27^2)+('M bm Data'!BS$7^2))&lt;-1.96," &lt; "," - "))</f>
        <v xml:space="preserve"> &gt; </v>
      </c>
      <c r="AT26" s="21" t="str">
        <f>IF(('M bm Data'!$E27-'M bm Data'!BT$6)/SQRT(('M bm Data'!$F27^2)+('M bm Data'!BT$7^2))&gt;1.96," &gt; ",IF(('M bm Data'!$E27-'M bm Data'!BT$6)/SQRT(('M bm Data'!$F27^2)+('M bm Data'!BT$7^2))&lt;-1.96," &lt; "," - "))</f>
        <v xml:space="preserve"> &gt; </v>
      </c>
      <c r="AU26" s="21" t="str">
        <f>IF(('M bm Data'!$E27-'M bm Data'!BU$6)/SQRT(('M bm Data'!$F27^2)+('M bm Data'!BU$7^2))&gt;1.96," &gt; ",IF(('M bm Data'!$E27-'M bm Data'!BU$6)/SQRT(('M bm Data'!$F27^2)+('M bm Data'!BU$7^2))&lt;-1.96," &lt; "," - "))</f>
        <v xml:space="preserve"> &gt; </v>
      </c>
      <c r="AV26" s="22" t="str">
        <f>IF(('M bm Data'!$E27-'M bm Data'!BV$6)/SQRT(('M bm Data'!$F27^2)+('M bm Data'!BV$7^2))&gt;1.96," &gt; ",IF(('M bm Data'!$E27-'M bm Data'!BV$6)/SQRT(('M bm Data'!$F27^2)+('M bm Data'!BV$7^2))&lt;-1.96," &lt; "," - "))</f>
        <v xml:space="preserve"> &gt; </v>
      </c>
      <c r="AW26" s="23">
        <f t="shared" si="3"/>
        <v>7</v>
      </c>
      <c r="AX26" s="12">
        <f t="shared" si="4"/>
        <v>8</v>
      </c>
      <c r="AY26" s="24">
        <f t="shared" si="5"/>
        <v>32</v>
      </c>
    </row>
    <row r="27" spans="1:51">
      <c r="A27" s="43" t="str">
        <f>'M bm Data'!D28</f>
        <v>Illinois</v>
      </c>
      <c r="B27" s="40" t="str">
        <f>IF(('M bm Data'!$E28-'M bm Data'!AB$6)/SQRT(('M bm Data'!$F28^2)+('M bm Data'!AB$7^2))&gt;1.96," &gt; ",IF(('M bm Data'!$E28-'M bm Data'!AB$6)/SQRT(('M bm Data'!$F28^2)+('M bm Data'!AB$7^2))&lt;-1.96," &lt; "," - "))</f>
        <v xml:space="preserve"> &lt; </v>
      </c>
      <c r="C27" s="21" t="str">
        <f>IF(('M bm Data'!$E28-'M bm Data'!AC$6)/SQRT(('M bm Data'!$F28^2)+('M bm Data'!AC$7^2))&gt;1.96," &gt; ",IF(('M bm Data'!$E28-'M bm Data'!AC$6)/SQRT(('M bm Data'!$F28^2)+('M bm Data'!AC$7^2))&lt;-1.96," &lt; "," - "))</f>
        <v xml:space="preserve"> &lt; </v>
      </c>
      <c r="D27" s="21" t="str">
        <f>IF(('M bm Data'!$E28-'M bm Data'!AD$6)/SQRT(('M bm Data'!$F28^2)+('M bm Data'!AD$7^2))&gt;1.96," &gt; ",IF(('M bm Data'!$E28-'M bm Data'!AD$6)/SQRT(('M bm Data'!$F28^2)+('M bm Data'!AD$7^2))&lt;-1.96," &lt; "," - "))</f>
        <v xml:space="preserve"> &lt; </v>
      </c>
      <c r="E27" s="21" t="str">
        <f>IF(('M bm Data'!$E28-'M bm Data'!AE$6)/SQRT(('M bm Data'!$F28^2)+('M bm Data'!AE$7^2))&gt;1.96," &gt; ",IF(('M bm Data'!$E28-'M bm Data'!AE$6)/SQRT(('M bm Data'!$F28^2)+('M bm Data'!AE$7^2))&lt;-1.96," &lt; "," - "))</f>
        <v xml:space="preserve"> &lt; </v>
      </c>
      <c r="F27" s="21" t="str">
        <f>IF(('M bm Data'!$E28-'M bm Data'!AF$6)/SQRT(('M bm Data'!$F28^2)+('M bm Data'!AF$7^2))&gt;1.96," &gt; ",IF(('M bm Data'!$E28-'M bm Data'!AF$6)/SQRT(('M bm Data'!$F28^2)+('M bm Data'!AF$7^2))&lt;-1.96," &lt; "," - "))</f>
        <v xml:space="preserve"> &lt; </v>
      </c>
      <c r="G27" s="21" t="str">
        <f>IF(('M bm Data'!$E28-'M bm Data'!AG$6)/SQRT(('M bm Data'!$F28^2)+('M bm Data'!AG$7^2))&gt;1.96," &gt; ",IF(('M bm Data'!$E28-'M bm Data'!AG$6)/SQRT(('M bm Data'!$F28^2)+('M bm Data'!AG$7^2))&lt;-1.96," &lt; "," - "))</f>
        <v xml:space="preserve"> &lt; </v>
      </c>
      <c r="H27" s="21" t="str">
        <f>IF(('M bm Data'!$E28-'M bm Data'!AH$6)/SQRT(('M bm Data'!$F28^2)+('M bm Data'!AH$7^2))&gt;1.96," &gt; ",IF(('M bm Data'!$E28-'M bm Data'!AH$6)/SQRT(('M bm Data'!$F28^2)+('M bm Data'!AH$7^2))&lt;-1.96," &lt; "," - "))</f>
        <v xml:space="preserve"> &lt; </v>
      </c>
      <c r="I27" s="21" t="str">
        <f>IF(('M bm Data'!$E28-'M bm Data'!AI$6)/SQRT(('M bm Data'!$F28^2)+('M bm Data'!AI$7^2))&gt;1.96," &gt; ",IF(('M bm Data'!$E28-'M bm Data'!AI$6)/SQRT(('M bm Data'!$F28^2)+('M bm Data'!AI$7^2))&lt;-1.96," &lt; "," - "))</f>
        <v xml:space="preserve"> - </v>
      </c>
      <c r="J27" s="21" t="str">
        <f>IF(('M bm Data'!$E28-'M bm Data'!AJ$6)/SQRT(('M bm Data'!$F28^2)+('M bm Data'!AJ$7^2))&gt;1.96," &gt; ",IF(('M bm Data'!$E28-'M bm Data'!AJ$6)/SQRT(('M bm Data'!$F28^2)+('M bm Data'!AJ$7^2))&lt;-1.96," &lt; "," - "))</f>
        <v xml:space="preserve"> - </v>
      </c>
      <c r="K27" s="21" t="str">
        <f>IF(('M bm Data'!$E28-'M bm Data'!AK$6)/SQRT(('M bm Data'!$F28^2)+('M bm Data'!AK$7^2))&gt;1.96," &gt; ",IF(('M bm Data'!$E28-'M bm Data'!AK$6)/SQRT(('M bm Data'!$F28^2)+('M bm Data'!AK$7^2))&lt;-1.96," &lt; "," - "))</f>
        <v xml:space="preserve"> - </v>
      </c>
      <c r="L27" s="21" t="str">
        <f>IF(('M bm Data'!$E28-'M bm Data'!AL$6)/SQRT(('M bm Data'!$F28^2)+('M bm Data'!AL$7^2))&gt;1.96," &gt; ",IF(('M bm Data'!$E28-'M bm Data'!AL$6)/SQRT(('M bm Data'!$F28^2)+('M bm Data'!AL$7^2))&lt;-1.96," &lt; "," - "))</f>
        <v xml:space="preserve"> - </v>
      </c>
      <c r="M27" s="21" t="str">
        <f>IF(('M bm Data'!$E28-'M bm Data'!AM$6)/SQRT(('M bm Data'!$F28^2)+('M bm Data'!AM$7^2))&gt;1.96," &gt; ",IF(('M bm Data'!$E28-'M bm Data'!AM$6)/SQRT(('M bm Data'!$F28^2)+('M bm Data'!AM$7^2))&lt;-1.96," &lt; "," - "))</f>
        <v xml:space="preserve"> - </v>
      </c>
      <c r="N27" s="21" t="str">
        <f>IF(('M bm Data'!$E28-'M bm Data'!AN$6)/SQRT(('M bm Data'!$F28^2)+('M bm Data'!AN$7^2))&gt;1.96," &gt; ",IF(('M bm Data'!$E28-'M bm Data'!AN$6)/SQRT(('M bm Data'!$F28^2)+('M bm Data'!AN$7^2))&lt;-1.96," &lt; "," - "))</f>
        <v xml:space="preserve"> - </v>
      </c>
      <c r="O27" s="21" t="str">
        <f>IF(('M bm Data'!$E28-'M bm Data'!AO$6)/SQRT(('M bm Data'!$F28^2)+('M bm Data'!AO$7^2))&gt;1.96," &gt; ",IF(('M bm Data'!$E28-'M bm Data'!AO$6)/SQRT(('M bm Data'!$F28^2)+('M bm Data'!AO$7^2))&lt;-1.96," &lt; "," - "))</f>
        <v xml:space="preserve"> - </v>
      </c>
      <c r="P27" s="21" t="str">
        <f>IF(('M bm Data'!$E28-'M bm Data'!AP$6)/SQRT(('M bm Data'!$F28^2)+('M bm Data'!AP$7^2))&gt;1.96," &gt; ",IF(('M bm Data'!$E28-'M bm Data'!AP$6)/SQRT(('M bm Data'!$F28^2)+('M bm Data'!AP$7^2))&lt;-1.96," &lt; "," - "))</f>
        <v xml:space="preserve"> - </v>
      </c>
      <c r="Q27" s="21" t="str">
        <f>IF(('M bm Data'!$E28-'M bm Data'!AQ$6)/SQRT(('M bm Data'!$F28^2)+('M bm Data'!AQ$7^2))&gt;1.96," &gt; ",IF(('M bm Data'!$E28-'M bm Data'!AQ$6)/SQRT(('M bm Data'!$F28^2)+('M bm Data'!AQ$7^2))&lt;-1.96," &lt; "," - "))</f>
        <v xml:space="preserve"> &gt; </v>
      </c>
      <c r="R27" s="21" t="str">
        <f>IF(('M bm Data'!$E28-'M bm Data'!AR$6)/SQRT(('M bm Data'!$F28^2)+('M bm Data'!AR$7^2))&gt;1.96," &gt; ",IF(('M bm Data'!$E28-'M bm Data'!AR$6)/SQRT(('M bm Data'!$F28^2)+('M bm Data'!AR$7^2))&lt;-1.96," &lt; "," - "))</f>
        <v xml:space="preserve"> &gt; </v>
      </c>
      <c r="S27" s="21" t="str">
        <f>IF(('M bm Data'!$E28-'M bm Data'!AS$6)/SQRT(('M bm Data'!$F28^2)+('M bm Data'!AS$7^2))&gt;1.96," &gt; ",IF(('M bm Data'!$E28-'M bm Data'!AS$6)/SQRT(('M bm Data'!$F28^2)+('M bm Data'!AS$7^2))&lt;-1.96," &lt; "," - "))</f>
        <v xml:space="preserve"> &gt; </v>
      </c>
      <c r="T27" s="21" t="str">
        <f>IF(('M bm Data'!$E28-'M bm Data'!AT$6)/SQRT(('M bm Data'!$F28^2)+('M bm Data'!AT$7^2))&gt;1.96," &gt; ",IF(('M bm Data'!$E28-'M bm Data'!AT$6)/SQRT(('M bm Data'!$F28^2)+('M bm Data'!AT$7^2))&lt;-1.96," &lt; "," - "))</f>
        <v xml:space="preserve"> &gt; </v>
      </c>
      <c r="U27" s="21" t="str">
        <f>IF(('M bm Data'!$E28-'M bm Data'!AU$6)/SQRT(('M bm Data'!$F28^2)+('M bm Data'!AU$7^2))&gt;1.96," &gt; ",IF(('M bm Data'!$E28-'M bm Data'!AU$6)/SQRT(('M bm Data'!$F28^2)+('M bm Data'!AU$7^2))&lt;-1.96," &lt; "," - "))</f>
        <v xml:space="preserve"> &gt; </v>
      </c>
      <c r="V27" s="21" t="str">
        <f>IF(('M bm Data'!$E28-'M bm Data'!AV$6)/SQRT(('M bm Data'!$F28^2)+('M bm Data'!AV$7^2))&gt;1.96," &gt; ",IF(('M bm Data'!$E28-'M bm Data'!AV$6)/SQRT(('M bm Data'!$F28^2)+('M bm Data'!AV$7^2))&lt;-1.96," &lt; "," - "))</f>
        <v xml:space="preserve"> &gt; </v>
      </c>
      <c r="W27" s="21" t="str">
        <f>IF(('M bm Data'!$E28-'M bm Data'!AW$6)/SQRT(('M bm Data'!$F28^2)+('M bm Data'!AW$7^2))&gt;1.96," &gt; ",IF(('M bm Data'!$E28-'M bm Data'!AW$6)/SQRT(('M bm Data'!$F28^2)+('M bm Data'!AW$7^2))&lt;-1.96," &lt; "," - "))</f>
        <v xml:space="preserve"> &gt; </v>
      </c>
      <c r="X27" s="21" t="str">
        <f>IF(('M bm Data'!$E28-'M bm Data'!AX$6)/SQRT(('M bm Data'!$F28^2)+('M bm Data'!AX$7^2))&gt;1.96," &gt; ",IF(('M bm Data'!$E28-'M bm Data'!AX$6)/SQRT(('M bm Data'!$F28^2)+('M bm Data'!AX$7^2))&lt;-1.96," &lt; "," - "))</f>
        <v xml:space="preserve"> &gt; </v>
      </c>
      <c r="Y27" s="21" t="str">
        <f>IF(('M bm Data'!$E28-'M bm Data'!AY$6)/SQRT(('M bm Data'!$F28^2)+('M bm Data'!AY$7^2))&gt;1.96," &gt; ",IF(('M bm Data'!$E28-'M bm Data'!AY$6)/SQRT(('M bm Data'!$F28^2)+('M bm Data'!AY$7^2))&lt;-1.96," &lt; "," - "))</f>
        <v xml:space="preserve"> &gt; </v>
      </c>
      <c r="Z27" s="21" t="str">
        <f>IF(('M bm Data'!$E28-'M bm Data'!AZ$6)/SQRT(('M bm Data'!$F28^2)+('M bm Data'!AZ$7^2))&gt;1.96," &gt; ",IF(('M bm Data'!$E28-'M bm Data'!AZ$6)/SQRT(('M bm Data'!$F28^2)+('M bm Data'!AZ$7^2))&lt;-1.96," &lt; "," - "))</f>
        <v xml:space="preserve"> &gt; </v>
      </c>
      <c r="AA27" s="21" t="str">
        <f>IF(('M bm Data'!$E28-'M bm Data'!BA$6)/SQRT(('M bm Data'!$F28^2)+('M bm Data'!BA$7^2))&gt;1.96," &gt; ",IF(('M bm Data'!$E28-'M bm Data'!BA$6)/SQRT(('M bm Data'!$F28^2)+('M bm Data'!BA$7^2))&lt;-1.96," &lt; "," - "))</f>
        <v xml:space="preserve"> &gt; </v>
      </c>
      <c r="AB27" s="21" t="str">
        <f>IF(('M bm Data'!$E28-'M bm Data'!BB$6)/SQRT(('M bm Data'!$F28^2)+('M bm Data'!BB$7^2))&gt;1.96," &gt; ",IF(('M bm Data'!$E28-'M bm Data'!BB$6)/SQRT(('M bm Data'!$F28^2)+('M bm Data'!BB$7^2))&lt;-1.96," &lt; "," - "))</f>
        <v xml:space="preserve"> &gt; </v>
      </c>
      <c r="AC27" s="21" t="str">
        <f>IF(('M bm Data'!$E28-'M bm Data'!BC$6)/SQRT(('M bm Data'!$F28^2)+('M bm Data'!BC$7^2))&gt;1.96," &gt; ",IF(('M bm Data'!$E28-'M bm Data'!BC$6)/SQRT(('M bm Data'!$F28^2)+('M bm Data'!BC$7^2))&lt;-1.96," &lt; "," - "))</f>
        <v xml:space="preserve"> &gt; </v>
      </c>
      <c r="AD27" s="21" t="str">
        <f>IF(('M bm Data'!$E28-'M bm Data'!BD$6)/SQRT(('M bm Data'!$F28^2)+('M bm Data'!BD$7^2))&gt;1.96," &gt; ",IF(('M bm Data'!$E28-'M bm Data'!BD$6)/SQRT(('M bm Data'!$F28^2)+('M bm Data'!BD$7^2))&lt;-1.96," &lt; "," - "))</f>
        <v xml:space="preserve"> &gt; </v>
      </c>
      <c r="AE27" s="21" t="str">
        <f>IF(('M bm Data'!$E28-'M bm Data'!BE$6)/SQRT(('M bm Data'!$F28^2)+('M bm Data'!BE$7^2))&gt;1.96," &gt; ",IF(('M bm Data'!$E28-'M bm Data'!BE$6)/SQRT(('M bm Data'!$F28^2)+('M bm Data'!BE$7^2))&lt;-1.96," &lt; "," - "))</f>
        <v xml:space="preserve"> &gt; </v>
      </c>
      <c r="AF27" s="21" t="str">
        <f>IF(('M bm Data'!$E28-'M bm Data'!BF$6)/SQRT(('M bm Data'!$F28^2)+('M bm Data'!BF$7^2))&gt;1.96," &gt; ",IF(('M bm Data'!$E28-'M bm Data'!BF$6)/SQRT(('M bm Data'!$F28^2)+('M bm Data'!BF$7^2))&lt;-1.96," &lt; "," - "))</f>
        <v xml:space="preserve"> &gt; </v>
      </c>
      <c r="AG27" s="21" t="str">
        <f>IF(('M bm Data'!$E28-'M bm Data'!BG$6)/SQRT(('M bm Data'!$F28^2)+('M bm Data'!BG$7^2))&gt;1.96," &gt; ",IF(('M bm Data'!$E28-'M bm Data'!BG$6)/SQRT(('M bm Data'!$F28^2)+('M bm Data'!BG$7^2))&lt;-1.96," &lt; "," - "))</f>
        <v xml:space="preserve"> &gt; </v>
      </c>
      <c r="AH27" s="21" t="str">
        <f>IF(('M bm Data'!$E28-'M bm Data'!BH$6)/SQRT(('M bm Data'!$F28^2)+('M bm Data'!BH$7^2))&gt;1.96," &gt; ",IF(('M bm Data'!$E28-'M bm Data'!BH$6)/SQRT(('M bm Data'!$F28^2)+('M bm Data'!BH$7^2))&lt;-1.96," &lt; "," - "))</f>
        <v xml:space="preserve"> &gt; </v>
      </c>
      <c r="AI27" s="21" t="str">
        <f>IF(('M bm Data'!$E28-'M bm Data'!BI$6)/SQRT(('M bm Data'!$F28^2)+('M bm Data'!BI$7^2))&gt;1.96," &gt; ",IF(('M bm Data'!$E28-'M bm Data'!BI$6)/SQRT(('M bm Data'!$F28^2)+('M bm Data'!BI$7^2))&lt;-1.96," &lt; "," - "))</f>
        <v xml:space="preserve"> &gt; </v>
      </c>
      <c r="AJ27" s="21" t="str">
        <f>IF(('M bm Data'!$E28-'M bm Data'!BJ$6)/SQRT(('M bm Data'!$F28^2)+('M bm Data'!BJ$7^2))&gt;1.96," &gt; ",IF(('M bm Data'!$E28-'M bm Data'!BJ$6)/SQRT(('M bm Data'!$F28^2)+('M bm Data'!BJ$7^2))&lt;-1.96," &lt; "," - "))</f>
        <v xml:space="preserve"> &gt; </v>
      </c>
      <c r="AK27" s="21" t="str">
        <f>IF(('M bm Data'!$E28-'M bm Data'!BK$6)/SQRT(('M bm Data'!$F28^2)+('M bm Data'!BK$7^2))&gt;1.96," &gt; ",IF(('M bm Data'!$E28-'M bm Data'!BK$6)/SQRT(('M bm Data'!$F28^2)+('M bm Data'!BK$7^2))&lt;-1.96," &lt; "," - "))</f>
        <v xml:space="preserve"> &gt; </v>
      </c>
      <c r="AL27" s="21" t="str">
        <f>IF(('M bm Data'!$E28-'M bm Data'!BL$6)/SQRT(('M bm Data'!$F28^2)+('M bm Data'!BL$7^2))&gt;1.96," &gt; ",IF(('M bm Data'!$E28-'M bm Data'!BL$6)/SQRT(('M bm Data'!$F28^2)+('M bm Data'!BL$7^2))&lt;-1.96," &lt; "," - "))</f>
        <v xml:space="preserve"> &gt; </v>
      </c>
      <c r="AM27" s="21" t="str">
        <f>IF(('M bm Data'!$E28-'M bm Data'!BM$6)/SQRT(('M bm Data'!$F28^2)+('M bm Data'!BM$7^2))&gt;1.96," &gt; ",IF(('M bm Data'!$E28-'M bm Data'!BM$6)/SQRT(('M bm Data'!$F28^2)+('M bm Data'!BM$7^2))&lt;-1.96," &lt; "," - "))</f>
        <v xml:space="preserve"> &gt; </v>
      </c>
      <c r="AN27" s="21" t="str">
        <f>IF(('M bm Data'!$E28-'M bm Data'!BN$6)/SQRT(('M bm Data'!$F28^2)+('M bm Data'!BN$7^2))&gt;1.96," &gt; ",IF(('M bm Data'!$E28-'M bm Data'!BN$6)/SQRT(('M bm Data'!$F28^2)+('M bm Data'!BN$7^2))&lt;-1.96," &lt; "," - "))</f>
        <v xml:space="preserve"> &gt; </v>
      </c>
      <c r="AO27" s="21" t="str">
        <f>IF(('M bm Data'!$E28-'M bm Data'!BO$6)/SQRT(('M bm Data'!$F28^2)+('M bm Data'!BO$7^2))&gt;1.96," &gt; ",IF(('M bm Data'!$E28-'M bm Data'!BO$6)/SQRT(('M bm Data'!$F28^2)+('M bm Data'!BO$7^2))&lt;-1.96," &lt; "," - "))</f>
        <v xml:space="preserve"> &gt; </v>
      </c>
      <c r="AP27" s="21" t="str">
        <f>IF(('M bm Data'!$E28-'M bm Data'!BP$6)/SQRT(('M bm Data'!$F28^2)+('M bm Data'!BP$7^2))&gt;1.96," &gt; ",IF(('M bm Data'!$E28-'M bm Data'!BP$6)/SQRT(('M bm Data'!$F28^2)+('M bm Data'!BP$7^2))&lt;-1.96," &lt; "," - "))</f>
        <v xml:space="preserve"> &gt; </v>
      </c>
      <c r="AQ27" s="21" t="str">
        <f>IF(('M bm Data'!$E28-'M bm Data'!BQ$6)/SQRT(('M bm Data'!$F28^2)+('M bm Data'!BQ$7^2))&gt;1.96," &gt; ",IF(('M bm Data'!$E28-'M bm Data'!BQ$6)/SQRT(('M bm Data'!$F28^2)+('M bm Data'!BQ$7^2))&lt;-1.96," &lt; "," - "))</f>
        <v xml:space="preserve"> &gt; </v>
      </c>
      <c r="AR27" s="21" t="str">
        <f>IF(('M bm Data'!$E28-'M bm Data'!BR$6)/SQRT(('M bm Data'!$F28^2)+('M bm Data'!BR$7^2))&gt;1.96," &gt; ",IF(('M bm Data'!$E28-'M bm Data'!BR$6)/SQRT(('M bm Data'!$F28^2)+('M bm Data'!BR$7^2))&lt;-1.96," &lt; "," - "))</f>
        <v xml:space="preserve"> &gt; </v>
      </c>
      <c r="AS27" s="21" t="str">
        <f>IF(('M bm Data'!$E28-'M bm Data'!BS$6)/SQRT(('M bm Data'!$F28^2)+('M bm Data'!BS$7^2))&gt;1.96," &gt; ",IF(('M bm Data'!$E28-'M bm Data'!BS$6)/SQRT(('M bm Data'!$F28^2)+('M bm Data'!BS$7^2))&lt;-1.96," &lt; "," - "))</f>
        <v xml:space="preserve"> &gt; </v>
      </c>
      <c r="AT27" s="21" t="str">
        <f>IF(('M bm Data'!$E28-'M bm Data'!BT$6)/SQRT(('M bm Data'!$F28^2)+('M bm Data'!BT$7^2))&gt;1.96," &gt; ",IF(('M bm Data'!$E28-'M bm Data'!BT$6)/SQRT(('M bm Data'!$F28^2)+('M bm Data'!BT$7^2))&lt;-1.96," &lt; "," - "))</f>
        <v xml:space="preserve"> &gt; </v>
      </c>
      <c r="AU27" s="21" t="str">
        <f>IF(('M bm Data'!$E28-'M bm Data'!BU$6)/SQRT(('M bm Data'!$F28^2)+('M bm Data'!BU$7^2))&gt;1.96," &gt; ",IF(('M bm Data'!$E28-'M bm Data'!BU$6)/SQRT(('M bm Data'!$F28^2)+('M bm Data'!BU$7^2))&lt;-1.96," &lt; "," - "))</f>
        <v xml:space="preserve"> &gt; </v>
      </c>
      <c r="AV27" s="22" t="str">
        <f>IF(('M bm Data'!$E28-'M bm Data'!BV$6)/SQRT(('M bm Data'!$F28^2)+('M bm Data'!BV$7^2))&gt;1.96," &gt; ",IF(('M bm Data'!$E28-'M bm Data'!BV$6)/SQRT(('M bm Data'!$F28^2)+('M bm Data'!BV$7^2))&lt;-1.96," &lt; "," - "))</f>
        <v xml:space="preserve"> &gt; </v>
      </c>
      <c r="AW27" s="23">
        <f t="shared" si="3"/>
        <v>7</v>
      </c>
      <c r="AX27" s="12">
        <f t="shared" si="4"/>
        <v>8</v>
      </c>
      <c r="AY27" s="24">
        <f t="shared" si="5"/>
        <v>32</v>
      </c>
    </row>
    <row r="28" spans="1:51">
      <c r="A28" s="43" t="str">
        <f>'M bm Data'!D29</f>
        <v>Delaware</v>
      </c>
      <c r="B28" s="40" t="str">
        <f>IF(('M bm Data'!$E29-'M bm Data'!AB$6)/SQRT(('M bm Data'!$F29^2)+('M bm Data'!AB$7^2))&gt;1.96," &gt; ",IF(('M bm Data'!$E29-'M bm Data'!AB$6)/SQRT(('M bm Data'!$F29^2)+('M bm Data'!AB$7^2))&lt;-1.96," &lt; "," - "))</f>
        <v xml:space="preserve"> &lt; </v>
      </c>
      <c r="C28" s="21" t="str">
        <f>IF(('M bm Data'!$E29-'M bm Data'!AC$6)/SQRT(('M bm Data'!$F29^2)+('M bm Data'!AC$7^2))&gt;1.96," &gt; ",IF(('M bm Data'!$E29-'M bm Data'!AC$6)/SQRT(('M bm Data'!$F29^2)+('M bm Data'!AC$7^2))&lt;-1.96," &lt; "," - "))</f>
        <v xml:space="preserve"> &lt; </v>
      </c>
      <c r="D28" s="21" t="str">
        <f>IF(('M bm Data'!$E29-'M bm Data'!AD$6)/SQRT(('M bm Data'!$F29^2)+('M bm Data'!AD$7^2))&gt;1.96," &gt; ",IF(('M bm Data'!$E29-'M bm Data'!AD$6)/SQRT(('M bm Data'!$F29^2)+('M bm Data'!AD$7^2))&lt;-1.96," &lt; "," - "))</f>
        <v xml:space="preserve"> &lt; </v>
      </c>
      <c r="E28" s="21" t="str">
        <f>IF(('M bm Data'!$E29-'M bm Data'!AE$6)/SQRT(('M bm Data'!$F29^2)+('M bm Data'!AE$7^2))&gt;1.96," &gt; ",IF(('M bm Data'!$E29-'M bm Data'!AE$6)/SQRT(('M bm Data'!$F29^2)+('M bm Data'!AE$7^2))&lt;-1.96," &lt; "," - "))</f>
        <v xml:space="preserve"> &lt; </v>
      </c>
      <c r="F28" s="21" t="str">
        <f>IF(('M bm Data'!$E29-'M bm Data'!AF$6)/SQRT(('M bm Data'!$F29^2)+('M bm Data'!AF$7^2))&gt;1.96," &gt; ",IF(('M bm Data'!$E29-'M bm Data'!AF$6)/SQRT(('M bm Data'!$F29^2)+('M bm Data'!AF$7^2))&lt;-1.96," &lt; "," - "))</f>
        <v xml:space="preserve"> &lt; </v>
      </c>
      <c r="G28" s="21" t="str">
        <f>IF(('M bm Data'!$E29-'M bm Data'!AG$6)/SQRT(('M bm Data'!$F29^2)+('M bm Data'!AG$7^2))&gt;1.96," &gt; ",IF(('M bm Data'!$E29-'M bm Data'!AG$6)/SQRT(('M bm Data'!$F29^2)+('M bm Data'!AG$7^2))&lt;-1.96," &lt; "," - "))</f>
        <v xml:space="preserve"> &lt; </v>
      </c>
      <c r="H28" s="21" t="str">
        <f>IF(('M bm Data'!$E29-'M bm Data'!AH$6)/SQRT(('M bm Data'!$F29^2)+('M bm Data'!AH$7^2))&gt;1.96," &gt; ",IF(('M bm Data'!$E29-'M bm Data'!AH$6)/SQRT(('M bm Data'!$F29^2)+('M bm Data'!AH$7^2))&lt;-1.96," &lt; "," - "))</f>
        <v xml:space="preserve"> &lt; </v>
      </c>
      <c r="I28" s="21" t="str">
        <f>IF(('M bm Data'!$E29-'M bm Data'!AI$6)/SQRT(('M bm Data'!$F29^2)+('M bm Data'!AI$7^2))&gt;1.96," &gt; ",IF(('M bm Data'!$E29-'M bm Data'!AI$6)/SQRT(('M bm Data'!$F29^2)+('M bm Data'!AI$7^2))&lt;-1.96," &lt; "," - "))</f>
        <v xml:space="preserve"> - </v>
      </c>
      <c r="J28" s="21" t="str">
        <f>IF(('M bm Data'!$E29-'M bm Data'!AJ$6)/SQRT(('M bm Data'!$F29^2)+('M bm Data'!AJ$7^2))&gt;1.96," &gt; ",IF(('M bm Data'!$E29-'M bm Data'!AJ$6)/SQRT(('M bm Data'!$F29^2)+('M bm Data'!AJ$7^2))&lt;-1.96," &lt; "," - "))</f>
        <v xml:space="preserve"> - </v>
      </c>
      <c r="K28" s="21" t="str">
        <f>IF(('M bm Data'!$E29-'M bm Data'!AK$6)/SQRT(('M bm Data'!$F29^2)+('M bm Data'!AK$7^2))&gt;1.96," &gt; ",IF(('M bm Data'!$E29-'M bm Data'!AK$6)/SQRT(('M bm Data'!$F29^2)+('M bm Data'!AK$7^2))&lt;-1.96," &lt; "," - "))</f>
        <v xml:space="preserve"> - </v>
      </c>
      <c r="L28" s="21" t="str">
        <f>IF(('M bm Data'!$E29-'M bm Data'!AL$6)/SQRT(('M bm Data'!$F29^2)+('M bm Data'!AL$7^2))&gt;1.96," &gt; ",IF(('M bm Data'!$E29-'M bm Data'!AL$6)/SQRT(('M bm Data'!$F29^2)+('M bm Data'!AL$7^2))&lt;-1.96," &lt; "," - "))</f>
        <v xml:space="preserve"> - </v>
      </c>
      <c r="M28" s="21" t="str">
        <f>IF(('M bm Data'!$E29-'M bm Data'!AM$6)/SQRT(('M bm Data'!$F29^2)+('M bm Data'!AM$7^2))&gt;1.96," &gt; ",IF(('M bm Data'!$E29-'M bm Data'!AM$6)/SQRT(('M bm Data'!$F29^2)+('M bm Data'!AM$7^2))&lt;-1.96," &lt; "," - "))</f>
        <v xml:space="preserve"> - </v>
      </c>
      <c r="N28" s="21" t="str">
        <f>IF(('M bm Data'!$E29-'M bm Data'!AN$6)/SQRT(('M bm Data'!$F29^2)+('M bm Data'!AN$7^2))&gt;1.96," &gt; ",IF(('M bm Data'!$E29-'M bm Data'!AN$6)/SQRT(('M bm Data'!$F29^2)+('M bm Data'!AN$7^2))&lt;-1.96," &lt; "," - "))</f>
        <v xml:space="preserve"> - </v>
      </c>
      <c r="O28" s="21" t="str">
        <f>IF(('M bm Data'!$E29-'M bm Data'!AO$6)/SQRT(('M bm Data'!$F29^2)+('M bm Data'!AO$7^2))&gt;1.96," &gt; ",IF(('M bm Data'!$E29-'M bm Data'!AO$6)/SQRT(('M bm Data'!$F29^2)+('M bm Data'!AO$7^2))&lt;-1.96," &lt; "," - "))</f>
        <v xml:space="preserve"> - </v>
      </c>
      <c r="P28" s="21" t="str">
        <f>IF(('M bm Data'!$E29-'M bm Data'!AP$6)/SQRT(('M bm Data'!$F29^2)+('M bm Data'!AP$7^2))&gt;1.96," &gt; ",IF(('M bm Data'!$E29-'M bm Data'!AP$6)/SQRT(('M bm Data'!$F29^2)+('M bm Data'!AP$7^2))&lt;-1.96," &lt; "," - "))</f>
        <v xml:space="preserve"> - </v>
      </c>
      <c r="Q28" s="21" t="str">
        <f>IF(('M bm Data'!$E29-'M bm Data'!AQ$6)/SQRT(('M bm Data'!$F29^2)+('M bm Data'!AQ$7^2))&gt;1.96," &gt; ",IF(('M bm Data'!$E29-'M bm Data'!AQ$6)/SQRT(('M bm Data'!$F29^2)+('M bm Data'!AQ$7^2))&lt;-1.96," &lt; "," - "))</f>
        <v xml:space="preserve"> &gt; </v>
      </c>
      <c r="R28" s="21" t="str">
        <f>IF(('M bm Data'!$E29-'M bm Data'!AR$6)/SQRT(('M bm Data'!$F29^2)+('M bm Data'!AR$7^2))&gt;1.96," &gt; ",IF(('M bm Data'!$E29-'M bm Data'!AR$6)/SQRT(('M bm Data'!$F29^2)+('M bm Data'!AR$7^2))&lt;-1.96," &lt; "," - "))</f>
        <v xml:space="preserve"> &gt; </v>
      </c>
      <c r="S28" s="21" t="str">
        <f>IF(('M bm Data'!$E29-'M bm Data'!AS$6)/SQRT(('M bm Data'!$F29^2)+('M bm Data'!AS$7^2))&gt;1.96," &gt; ",IF(('M bm Data'!$E29-'M bm Data'!AS$6)/SQRT(('M bm Data'!$F29^2)+('M bm Data'!AS$7^2))&lt;-1.96," &lt; "," - "))</f>
        <v xml:space="preserve"> &gt; </v>
      </c>
      <c r="T28" s="21" t="str">
        <f>IF(('M bm Data'!$E29-'M bm Data'!AT$6)/SQRT(('M bm Data'!$F29^2)+('M bm Data'!AT$7^2))&gt;1.96," &gt; ",IF(('M bm Data'!$E29-'M bm Data'!AT$6)/SQRT(('M bm Data'!$F29^2)+('M bm Data'!AT$7^2))&lt;-1.96," &lt; "," - "))</f>
        <v xml:space="preserve"> &gt; </v>
      </c>
      <c r="U28" s="21" t="str">
        <f>IF(('M bm Data'!$E29-'M bm Data'!AU$6)/SQRT(('M bm Data'!$F29^2)+('M bm Data'!AU$7^2))&gt;1.96," &gt; ",IF(('M bm Data'!$E29-'M bm Data'!AU$6)/SQRT(('M bm Data'!$F29^2)+('M bm Data'!AU$7^2))&lt;-1.96," &lt; "," - "))</f>
        <v xml:space="preserve"> &gt; </v>
      </c>
      <c r="V28" s="21" t="str">
        <f>IF(('M bm Data'!$E29-'M bm Data'!AV$6)/SQRT(('M bm Data'!$F29^2)+('M bm Data'!AV$7^2))&gt;1.96," &gt; ",IF(('M bm Data'!$E29-'M bm Data'!AV$6)/SQRT(('M bm Data'!$F29^2)+('M bm Data'!AV$7^2))&lt;-1.96," &lt; "," - "))</f>
        <v xml:space="preserve"> &gt; </v>
      </c>
      <c r="W28" s="21" t="str">
        <f>IF(('M bm Data'!$E29-'M bm Data'!AW$6)/SQRT(('M bm Data'!$F29^2)+('M bm Data'!AW$7^2))&gt;1.96," &gt; ",IF(('M bm Data'!$E29-'M bm Data'!AW$6)/SQRT(('M bm Data'!$F29^2)+('M bm Data'!AW$7^2))&lt;-1.96," &lt; "," - "))</f>
        <v xml:space="preserve"> &gt; </v>
      </c>
      <c r="X28" s="21" t="str">
        <f>IF(('M bm Data'!$E29-'M bm Data'!AX$6)/SQRT(('M bm Data'!$F29^2)+('M bm Data'!AX$7^2))&gt;1.96," &gt; ",IF(('M bm Data'!$E29-'M bm Data'!AX$6)/SQRT(('M bm Data'!$F29^2)+('M bm Data'!AX$7^2))&lt;-1.96," &lt; "," - "))</f>
        <v xml:space="preserve"> &gt; </v>
      </c>
      <c r="Y28" s="21" t="str">
        <f>IF(('M bm Data'!$E29-'M bm Data'!AY$6)/SQRT(('M bm Data'!$F29^2)+('M bm Data'!AY$7^2))&gt;1.96," &gt; ",IF(('M bm Data'!$E29-'M bm Data'!AY$6)/SQRT(('M bm Data'!$F29^2)+('M bm Data'!AY$7^2))&lt;-1.96," &lt; "," - "))</f>
        <v xml:space="preserve"> &gt; </v>
      </c>
      <c r="Z28" s="21" t="str">
        <f>IF(('M bm Data'!$E29-'M bm Data'!AZ$6)/SQRT(('M bm Data'!$F29^2)+('M bm Data'!AZ$7^2))&gt;1.96," &gt; ",IF(('M bm Data'!$E29-'M bm Data'!AZ$6)/SQRT(('M bm Data'!$F29^2)+('M bm Data'!AZ$7^2))&lt;-1.96," &lt; "," - "))</f>
        <v xml:space="preserve"> &gt; </v>
      </c>
      <c r="AA28" s="21" t="str">
        <f>IF(('M bm Data'!$E29-'M bm Data'!BA$6)/SQRT(('M bm Data'!$F29^2)+('M bm Data'!BA$7^2))&gt;1.96," &gt; ",IF(('M bm Data'!$E29-'M bm Data'!BA$6)/SQRT(('M bm Data'!$F29^2)+('M bm Data'!BA$7^2))&lt;-1.96," &lt; "," - "))</f>
        <v xml:space="preserve"> &gt; </v>
      </c>
      <c r="AB28" s="21" t="str">
        <f>IF(('M bm Data'!$E29-'M bm Data'!BB$6)/SQRT(('M bm Data'!$F29^2)+('M bm Data'!BB$7^2))&gt;1.96," &gt; ",IF(('M bm Data'!$E29-'M bm Data'!BB$6)/SQRT(('M bm Data'!$F29^2)+('M bm Data'!BB$7^2))&lt;-1.96," &lt; "," - "))</f>
        <v xml:space="preserve"> &gt; </v>
      </c>
      <c r="AC28" s="21" t="str">
        <f>IF(('M bm Data'!$E29-'M bm Data'!BC$6)/SQRT(('M bm Data'!$F29^2)+('M bm Data'!BC$7^2))&gt;1.96," &gt; ",IF(('M bm Data'!$E29-'M bm Data'!BC$6)/SQRT(('M bm Data'!$F29^2)+('M bm Data'!BC$7^2))&lt;-1.96," &lt; "," - "))</f>
        <v xml:space="preserve"> &gt; </v>
      </c>
      <c r="AD28" s="21" t="str">
        <f>IF(('M bm Data'!$E29-'M bm Data'!BD$6)/SQRT(('M bm Data'!$F29^2)+('M bm Data'!BD$7^2))&gt;1.96," &gt; ",IF(('M bm Data'!$E29-'M bm Data'!BD$6)/SQRT(('M bm Data'!$F29^2)+('M bm Data'!BD$7^2))&lt;-1.96," &lt; "," - "))</f>
        <v xml:space="preserve"> &gt; </v>
      </c>
      <c r="AE28" s="21" t="str">
        <f>IF(('M bm Data'!$E29-'M bm Data'!BE$6)/SQRT(('M bm Data'!$F29^2)+('M bm Data'!BE$7^2))&gt;1.96," &gt; ",IF(('M bm Data'!$E29-'M bm Data'!BE$6)/SQRT(('M bm Data'!$F29^2)+('M bm Data'!BE$7^2))&lt;-1.96," &lt; "," - "))</f>
        <v xml:space="preserve"> &gt; </v>
      </c>
      <c r="AF28" s="21" t="str">
        <f>IF(('M bm Data'!$E29-'M bm Data'!BF$6)/SQRT(('M bm Data'!$F29^2)+('M bm Data'!BF$7^2))&gt;1.96," &gt; ",IF(('M bm Data'!$E29-'M bm Data'!BF$6)/SQRT(('M bm Data'!$F29^2)+('M bm Data'!BF$7^2))&lt;-1.96," &lt; "," - "))</f>
        <v xml:space="preserve"> &gt; </v>
      </c>
      <c r="AG28" s="21" t="str">
        <f>IF(('M bm Data'!$E29-'M bm Data'!BG$6)/SQRT(('M bm Data'!$F29^2)+('M bm Data'!BG$7^2))&gt;1.96," &gt; ",IF(('M bm Data'!$E29-'M bm Data'!BG$6)/SQRT(('M bm Data'!$F29^2)+('M bm Data'!BG$7^2))&lt;-1.96," &lt; "," - "))</f>
        <v xml:space="preserve"> &gt; </v>
      </c>
      <c r="AH28" s="21" t="str">
        <f>IF(('M bm Data'!$E29-'M bm Data'!BH$6)/SQRT(('M bm Data'!$F29^2)+('M bm Data'!BH$7^2))&gt;1.96," &gt; ",IF(('M bm Data'!$E29-'M bm Data'!BH$6)/SQRT(('M bm Data'!$F29^2)+('M bm Data'!BH$7^2))&lt;-1.96," &lt; "," - "))</f>
        <v xml:space="preserve"> &gt; </v>
      </c>
      <c r="AI28" s="21" t="str">
        <f>IF(('M bm Data'!$E29-'M bm Data'!BI$6)/SQRT(('M bm Data'!$F29^2)+('M bm Data'!BI$7^2))&gt;1.96," &gt; ",IF(('M bm Data'!$E29-'M bm Data'!BI$6)/SQRT(('M bm Data'!$F29^2)+('M bm Data'!BI$7^2))&lt;-1.96," &lt; "," - "))</f>
        <v xml:space="preserve"> &gt; </v>
      </c>
      <c r="AJ28" s="21" t="str">
        <f>IF(('M bm Data'!$E29-'M bm Data'!BJ$6)/SQRT(('M bm Data'!$F29^2)+('M bm Data'!BJ$7^2))&gt;1.96," &gt; ",IF(('M bm Data'!$E29-'M bm Data'!BJ$6)/SQRT(('M bm Data'!$F29^2)+('M bm Data'!BJ$7^2))&lt;-1.96," &lt; "," - "))</f>
        <v xml:space="preserve"> &gt; </v>
      </c>
      <c r="AK28" s="21" t="str">
        <f>IF(('M bm Data'!$E29-'M bm Data'!BK$6)/SQRT(('M bm Data'!$F29^2)+('M bm Data'!BK$7^2))&gt;1.96," &gt; ",IF(('M bm Data'!$E29-'M bm Data'!BK$6)/SQRT(('M bm Data'!$F29^2)+('M bm Data'!BK$7^2))&lt;-1.96," &lt; "," - "))</f>
        <v xml:space="preserve"> &gt; </v>
      </c>
      <c r="AL28" s="21" t="str">
        <f>IF(('M bm Data'!$E29-'M bm Data'!BL$6)/SQRT(('M bm Data'!$F29^2)+('M bm Data'!BL$7^2))&gt;1.96," &gt; ",IF(('M bm Data'!$E29-'M bm Data'!BL$6)/SQRT(('M bm Data'!$F29^2)+('M bm Data'!BL$7^2))&lt;-1.96," &lt; "," - "))</f>
        <v xml:space="preserve"> &gt; </v>
      </c>
      <c r="AM28" s="21" t="str">
        <f>IF(('M bm Data'!$E29-'M bm Data'!BM$6)/SQRT(('M bm Data'!$F29^2)+('M bm Data'!BM$7^2))&gt;1.96," &gt; ",IF(('M bm Data'!$E29-'M bm Data'!BM$6)/SQRT(('M bm Data'!$F29^2)+('M bm Data'!BM$7^2))&lt;-1.96," &lt; "," - "))</f>
        <v xml:space="preserve"> &gt; </v>
      </c>
      <c r="AN28" s="21" t="str">
        <f>IF(('M bm Data'!$E29-'M bm Data'!BN$6)/SQRT(('M bm Data'!$F29^2)+('M bm Data'!BN$7^2))&gt;1.96," &gt; ",IF(('M bm Data'!$E29-'M bm Data'!BN$6)/SQRT(('M bm Data'!$F29^2)+('M bm Data'!BN$7^2))&lt;-1.96," &lt; "," - "))</f>
        <v xml:space="preserve"> &gt; </v>
      </c>
      <c r="AO28" s="21" t="str">
        <f>IF(('M bm Data'!$E29-'M bm Data'!BO$6)/SQRT(('M bm Data'!$F29^2)+('M bm Data'!BO$7^2))&gt;1.96," &gt; ",IF(('M bm Data'!$E29-'M bm Data'!BO$6)/SQRT(('M bm Data'!$F29^2)+('M bm Data'!BO$7^2))&lt;-1.96," &lt; "," - "))</f>
        <v xml:space="preserve"> &gt; </v>
      </c>
      <c r="AP28" s="21" t="str">
        <f>IF(('M bm Data'!$E29-'M bm Data'!BP$6)/SQRT(('M bm Data'!$F29^2)+('M bm Data'!BP$7^2))&gt;1.96," &gt; ",IF(('M bm Data'!$E29-'M bm Data'!BP$6)/SQRT(('M bm Data'!$F29^2)+('M bm Data'!BP$7^2))&lt;-1.96," &lt; "," - "))</f>
        <v xml:space="preserve"> &gt; </v>
      </c>
      <c r="AQ28" s="21" t="str">
        <f>IF(('M bm Data'!$E29-'M bm Data'!BQ$6)/SQRT(('M bm Data'!$F29^2)+('M bm Data'!BQ$7^2))&gt;1.96," &gt; ",IF(('M bm Data'!$E29-'M bm Data'!BQ$6)/SQRT(('M bm Data'!$F29^2)+('M bm Data'!BQ$7^2))&lt;-1.96," &lt; "," - "))</f>
        <v xml:space="preserve"> &gt; </v>
      </c>
      <c r="AR28" s="21" t="str">
        <f>IF(('M bm Data'!$E29-'M bm Data'!BR$6)/SQRT(('M bm Data'!$F29^2)+('M bm Data'!BR$7^2))&gt;1.96," &gt; ",IF(('M bm Data'!$E29-'M bm Data'!BR$6)/SQRT(('M bm Data'!$F29^2)+('M bm Data'!BR$7^2))&lt;-1.96," &lt; "," - "))</f>
        <v xml:space="preserve"> &gt; </v>
      </c>
      <c r="AS28" s="21" t="str">
        <f>IF(('M bm Data'!$E29-'M bm Data'!BS$6)/SQRT(('M bm Data'!$F29^2)+('M bm Data'!BS$7^2))&gt;1.96," &gt; ",IF(('M bm Data'!$E29-'M bm Data'!BS$6)/SQRT(('M bm Data'!$F29^2)+('M bm Data'!BS$7^2))&lt;-1.96," &lt; "," - "))</f>
        <v xml:space="preserve"> &gt; </v>
      </c>
      <c r="AT28" s="21" t="str">
        <f>IF(('M bm Data'!$E29-'M bm Data'!BT$6)/SQRT(('M bm Data'!$F29^2)+('M bm Data'!BT$7^2))&gt;1.96," &gt; ",IF(('M bm Data'!$E29-'M bm Data'!BT$6)/SQRT(('M bm Data'!$F29^2)+('M bm Data'!BT$7^2))&lt;-1.96," &lt; "," - "))</f>
        <v xml:space="preserve"> &gt; </v>
      </c>
      <c r="AU28" s="21" t="str">
        <f>IF(('M bm Data'!$E29-'M bm Data'!BU$6)/SQRT(('M bm Data'!$F29^2)+('M bm Data'!BU$7^2))&gt;1.96," &gt; ",IF(('M bm Data'!$E29-'M bm Data'!BU$6)/SQRT(('M bm Data'!$F29^2)+('M bm Data'!BU$7^2))&lt;-1.96," &lt; "," - "))</f>
        <v xml:space="preserve"> &gt; </v>
      </c>
      <c r="AV28" s="22" t="str">
        <f>IF(('M bm Data'!$E29-'M bm Data'!BV$6)/SQRT(('M bm Data'!$F29^2)+('M bm Data'!BV$7^2))&gt;1.96," &gt; ",IF(('M bm Data'!$E29-'M bm Data'!BV$6)/SQRT(('M bm Data'!$F29^2)+('M bm Data'!BV$7^2))&lt;-1.96," &lt; "," - "))</f>
        <v xml:space="preserve"> &gt; </v>
      </c>
      <c r="AW28" s="23">
        <f t="shared" si="3"/>
        <v>7</v>
      </c>
      <c r="AX28" s="12">
        <f t="shared" si="4"/>
        <v>8</v>
      </c>
      <c r="AY28" s="24">
        <f t="shared" si="5"/>
        <v>32</v>
      </c>
    </row>
    <row r="29" spans="1:51">
      <c r="A29" s="43" t="str">
        <f>'M bm Data'!D30</f>
        <v>Connecticut</v>
      </c>
      <c r="B29" s="40" t="str">
        <f>IF(('M bm Data'!$E30-'M bm Data'!AB$6)/SQRT(('M bm Data'!$F30^2)+('M bm Data'!AB$7^2))&gt;1.96," &gt; ",IF(('M bm Data'!$E30-'M bm Data'!AB$6)/SQRT(('M bm Data'!$F30^2)+('M bm Data'!AB$7^2))&lt;-1.96," &lt; "," - "))</f>
        <v xml:space="preserve"> &lt; </v>
      </c>
      <c r="C29" s="21" t="str">
        <f>IF(('M bm Data'!$E30-'M bm Data'!AC$6)/SQRT(('M bm Data'!$F30^2)+('M bm Data'!AC$7^2))&gt;1.96," &gt; ",IF(('M bm Data'!$E30-'M bm Data'!AC$6)/SQRT(('M bm Data'!$F30^2)+('M bm Data'!AC$7^2))&lt;-1.96," &lt; "," - "))</f>
        <v xml:space="preserve"> &lt; </v>
      </c>
      <c r="D29" s="21" t="str">
        <f>IF(('M bm Data'!$E30-'M bm Data'!AD$6)/SQRT(('M bm Data'!$F30^2)+('M bm Data'!AD$7^2))&gt;1.96," &gt; ",IF(('M bm Data'!$E30-'M bm Data'!AD$6)/SQRT(('M bm Data'!$F30^2)+('M bm Data'!AD$7^2))&lt;-1.96," &lt; "," - "))</f>
        <v xml:space="preserve"> &lt; </v>
      </c>
      <c r="E29" s="21" t="str">
        <f>IF(('M bm Data'!$E30-'M bm Data'!AE$6)/SQRT(('M bm Data'!$F30^2)+('M bm Data'!AE$7^2))&gt;1.96," &gt; ",IF(('M bm Data'!$E30-'M bm Data'!AE$6)/SQRT(('M bm Data'!$F30^2)+('M bm Data'!AE$7^2))&lt;-1.96," &lt; "," - "))</f>
        <v xml:space="preserve"> &lt; </v>
      </c>
      <c r="F29" s="21" t="str">
        <f>IF(('M bm Data'!$E30-'M bm Data'!AF$6)/SQRT(('M bm Data'!$F30^2)+('M bm Data'!AF$7^2))&gt;1.96," &gt; ",IF(('M bm Data'!$E30-'M bm Data'!AF$6)/SQRT(('M bm Data'!$F30^2)+('M bm Data'!AF$7^2))&lt;-1.96," &lt; "," - "))</f>
        <v xml:space="preserve"> &lt; </v>
      </c>
      <c r="G29" s="21" t="str">
        <f>IF(('M bm Data'!$E30-'M bm Data'!AG$6)/SQRT(('M bm Data'!$F30^2)+('M bm Data'!AG$7^2))&gt;1.96," &gt; ",IF(('M bm Data'!$E30-'M bm Data'!AG$6)/SQRT(('M bm Data'!$F30^2)+('M bm Data'!AG$7^2))&lt;-1.96," &lt; "," - "))</f>
        <v xml:space="preserve"> &lt; </v>
      </c>
      <c r="H29" s="21" t="str">
        <f>IF(('M bm Data'!$E30-'M bm Data'!AH$6)/SQRT(('M bm Data'!$F30^2)+('M bm Data'!AH$7^2))&gt;1.96," &gt; ",IF(('M bm Data'!$E30-'M bm Data'!AH$6)/SQRT(('M bm Data'!$F30^2)+('M bm Data'!AH$7^2))&lt;-1.96," &lt; "," - "))</f>
        <v xml:space="preserve"> &lt; </v>
      </c>
      <c r="I29" s="21" t="str">
        <f>IF(('M bm Data'!$E30-'M bm Data'!AI$6)/SQRT(('M bm Data'!$F30^2)+('M bm Data'!AI$7^2))&gt;1.96," &gt; ",IF(('M bm Data'!$E30-'M bm Data'!AI$6)/SQRT(('M bm Data'!$F30^2)+('M bm Data'!AI$7^2))&lt;-1.96," &lt; "," - "))</f>
        <v xml:space="preserve"> - </v>
      </c>
      <c r="J29" s="21" t="str">
        <f>IF(('M bm Data'!$E30-'M bm Data'!AJ$6)/SQRT(('M bm Data'!$F30^2)+('M bm Data'!AJ$7^2))&gt;1.96," &gt; ",IF(('M bm Data'!$E30-'M bm Data'!AJ$6)/SQRT(('M bm Data'!$F30^2)+('M bm Data'!AJ$7^2))&lt;-1.96," &lt; "," - "))</f>
        <v xml:space="preserve"> - </v>
      </c>
      <c r="K29" s="21" t="str">
        <f>IF(('M bm Data'!$E30-'M bm Data'!AK$6)/SQRT(('M bm Data'!$F30^2)+('M bm Data'!AK$7^2))&gt;1.96," &gt; ",IF(('M bm Data'!$E30-'M bm Data'!AK$6)/SQRT(('M bm Data'!$F30^2)+('M bm Data'!AK$7^2))&lt;-1.96," &lt; "," - "))</f>
        <v xml:space="preserve"> - </v>
      </c>
      <c r="L29" s="21" t="str">
        <f>IF(('M bm Data'!$E30-'M bm Data'!AL$6)/SQRT(('M bm Data'!$F30^2)+('M bm Data'!AL$7^2))&gt;1.96," &gt; ",IF(('M bm Data'!$E30-'M bm Data'!AL$6)/SQRT(('M bm Data'!$F30^2)+('M bm Data'!AL$7^2))&lt;-1.96," &lt; "," - "))</f>
        <v xml:space="preserve"> - </v>
      </c>
      <c r="M29" s="21" t="str">
        <f>IF(('M bm Data'!$E30-'M bm Data'!AM$6)/SQRT(('M bm Data'!$F30^2)+('M bm Data'!AM$7^2))&gt;1.96," &gt; ",IF(('M bm Data'!$E30-'M bm Data'!AM$6)/SQRT(('M bm Data'!$F30^2)+('M bm Data'!AM$7^2))&lt;-1.96," &lt; "," - "))</f>
        <v xml:space="preserve"> - </v>
      </c>
      <c r="N29" s="21" t="str">
        <f>IF(('M bm Data'!$E30-'M bm Data'!AN$6)/SQRT(('M bm Data'!$F30^2)+('M bm Data'!AN$7^2))&gt;1.96," &gt; ",IF(('M bm Data'!$E30-'M bm Data'!AN$6)/SQRT(('M bm Data'!$F30^2)+('M bm Data'!AN$7^2))&lt;-1.96," &lt; "," - "))</f>
        <v xml:space="preserve"> - </v>
      </c>
      <c r="O29" s="21" t="str">
        <f>IF(('M bm Data'!$E30-'M bm Data'!AO$6)/SQRT(('M bm Data'!$F30^2)+('M bm Data'!AO$7^2))&gt;1.96," &gt; ",IF(('M bm Data'!$E30-'M bm Data'!AO$6)/SQRT(('M bm Data'!$F30^2)+('M bm Data'!AO$7^2))&lt;-1.96," &lt; "," - "))</f>
        <v xml:space="preserve"> - </v>
      </c>
      <c r="P29" s="21" t="str">
        <f>IF(('M bm Data'!$E30-'M bm Data'!AP$6)/SQRT(('M bm Data'!$F30^2)+('M bm Data'!AP$7^2))&gt;1.96," &gt; ",IF(('M bm Data'!$E30-'M bm Data'!AP$6)/SQRT(('M bm Data'!$F30^2)+('M bm Data'!AP$7^2))&lt;-1.96," &lt; "," - "))</f>
        <v xml:space="preserve"> - </v>
      </c>
      <c r="Q29" s="21" t="str">
        <f>IF(('M bm Data'!$E30-'M bm Data'!AQ$6)/SQRT(('M bm Data'!$F30^2)+('M bm Data'!AQ$7^2))&gt;1.96," &gt; ",IF(('M bm Data'!$E30-'M bm Data'!AQ$6)/SQRT(('M bm Data'!$F30^2)+('M bm Data'!AQ$7^2))&lt;-1.96," &lt; "," - "))</f>
        <v xml:space="preserve"> - </v>
      </c>
      <c r="R29" s="21" t="str">
        <f>IF(('M bm Data'!$E30-'M bm Data'!AR$6)/SQRT(('M bm Data'!$F30^2)+('M bm Data'!AR$7^2))&gt;1.96," &gt; ",IF(('M bm Data'!$E30-'M bm Data'!AR$6)/SQRT(('M bm Data'!$F30^2)+('M bm Data'!AR$7^2))&lt;-1.96," &lt; "," - "))</f>
        <v xml:space="preserve"> - </v>
      </c>
      <c r="S29" s="21" t="str">
        <f>IF(('M bm Data'!$E30-'M bm Data'!AS$6)/SQRT(('M bm Data'!$F30^2)+('M bm Data'!AS$7^2))&gt;1.96," &gt; ",IF(('M bm Data'!$E30-'M bm Data'!AS$6)/SQRT(('M bm Data'!$F30^2)+('M bm Data'!AS$7^2))&lt;-1.96," &lt; "," - "))</f>
        <v xml:space="preserve"> - </v>
      </c>
      <c r="T29" s="21" t="str">
        <f>IF(('M bm Data'!$E30-'M bm Data'!AT$6)/SQRT(('M bm Data'!$F30^2)+('M bm Data'!AT$7^2))&gt;1.96," &gt; ",IF(('M bm Data'!$E30-'M bm Data'!AT$6)/SQRT(('M bm Data'!$F30^2)+('M bm Data'!AT$7^2))&lt;-1.96," &lt; "," - "))</f>
        <v xml:space="preserve"> &gt; </v>
      </c>
      <c r="U29" s="21" t="str">
        <f>IF(('M bm Data'!$E30-'M bm Data'!AU$6)/SQRT(('M bm Data'!$F30^2)+('M bm Data'!AU$7^2))&gt;1.96," &gt; ",IF(('M bm Data'!$E30-'M bm Data'!AU$6)/SQRT(('M bm Data'!$F30^2)+('M bm Data'!AU$7^2))&lt;-1.96," &lt; "," - "))</f>
        <v xml:space="preserve"> &gt; </v>
      </c>
      <c r="V29" s="21" t="str">
        <f>IF(('M bm Data'!$E30-'M bm Data'!AV$6)/SQRT(('M bm Data'!$F30^2)+('M bm Data'!AV$7^2))&gt;1.96," &gt; ",IF(('M bm Data'!$E30-'M bm Data'!AV$6)/SQRT(('M bm Data'!$F30^2)+('M bm Data'!AV$7^2))&lt;-1.96," &lt; "," - "))</f>
        <v xml:space="preserve"> &gt; </v>
      </c>
      <c r="W29" s="21" t="str">
        <f>IF(('M bm Data'!$E30-'M bm Data'!AW$6)/SQRT(('M bm Data'!$F30^2)+('M bm Data'!AW$7^2))&gt;1.96," &gt; ",IF(('M bm Data'!$E30-'M bm Data'!AW$6)/SQRT(('M bm Data'!$F30^2)+('M bm Data'!AW$7^2))&lt;-1.96," &lt; "," - "))</f>
        <v xml:space="preserve"> &gt; </v>
      </c>
      <c r="X29" s="21" t="str">
        <f>IF(('M bm Data'!$E30-'M bm Data'!AX$6)/SQRT(('M bm Data'!$F30^2)+('M bm Data'!AX$7^2))&gt;1.96," &gt; ",IF(('M bm Data'!$E30-'M bm Data'!AX$6)/SQRT(('M bm Data'!$F30^2)+('M bm Data'!AX$7^2))&lt;-1.96," &lt; "," - "))</f>
        <v xml:space="preserve"> &gt; </v>
      </c>
      <c r="Y29" s="21" t="str">
        <f>IF(('M bm Data'!$E30-'M bm Data'!AY$6)/SQRT(('M bm Data'!$F30^2)+('M bm Data'!AY$7^2))&gt;1.96," &gt; ",IF(('M bm Data'!$E30-'M bm Data'!AY$6)/SQRT(('M bm Data'!$F30^2)+('M bm Data'!AY$7^2))&lt;-1.96," &lt; "," - "))</f>
        <v xml:space="preserve"> &gt; </v>
      </c>
      <c r="Z29" s="21" t="str">
        <f>IF(('M bm Data'!$E30-'M bm Data'!AZ$6)/SQRT(('M bm Data'!$F30^2)+('M bm Data'!AZ$7^2))&gt;1.96," &gt; ",IF(('M bm Data'!$E30-'M bm Data'!AZ$6)/SQRT(('M bm Data'!$F30^2)+('M bm Data'!AZ$7^2))&lt;-1.96," &lt; "," - "))</f>
        <v xml:space="preserve"> &gt; </v>
      </c>
      <c r="AA29" s="21" t="str">
        <f>IF(('M bm Data'!$E30-'M bm Data'!BA$6)/SQRT(('M bm Data'!$F30^2)+('M bm Data'!BA$7^2))&gt;1.96," &gt; ",IF(('M bm Data'!$E30-'M bm Data'!BA$6)/SQRT(('M bm Data'!$F30^2)+('M bm Data'!BA$7^2))&lt;-1.96," &lt; "," - "))</f>
        <v xml:space="preserve"> &gt; </v>
      </c>
      <c r="AB29" s="21" t="str">
        <f>IF(('M bm Data'!$E30-'M bm Data'!BB$6)/SQRT(('M bm Data'!$F30^2)+('M bm Data'!BB$7^2))&gt;1.96," &gt; ",IF(('M bm Data'!$E30-'M bm Data'!BB$6)/SQRT(('M bm Data'!$F30^2)+('M bm Data'!BB$7^2))&lt;-1.96," &lt; "," - "))</f>
        <v xml:space="preserve"> &gt; </v>
      </c>
      <c r="AC29" s="21" t="str">
        <f>IF(('M bm Data'!$E30-'M bm Data'!BC$6)/SQRT(('M bm Data'!$F30^2)+('M bm Data'!BC$7^2))&gt;1.96," &gt; ",IF(('M bm Data'!$E30-'M bm Data'!BC$6)/SQRT(('M bm Data'!$F30^2)+('M bm Data'!BC$7^2))&lt;-1.96," &lt; "," - "))</f>
        <v xml:space="preserve"> &gt; </v>
      </c>
      <c r="AD29" s="21" t="str">
        <f>IF(('M bm Data'!$E30-'M bm Data'!BD$6)/SQRT(('M bm Data'!$F30^2)+('M bm Data'!BD$7^2))&gt;1.96," &gt; ",IF(('M bm Data'!$E30-'M bm Data'!BD$6)/SQRT(('M bm Data'!$F30^2)+('M bm Data'!BD$7^2))&lt;-1.96," &lt; "," - "))</f>
        <v xml:space="preserve"> &gt; </v>
      </c>
      <c r="AE29" s="21" t="str">
        <f>IF(('M bm Data'!$E30-'M bm Data'!BE$6)/SQRT(('M bm Data'!$F30^2)+('M bm Data'!BE$7^2))&gt;1.96," &gt; ",IF(('M bm Data'!$E30-'M bm Data'!BE$6)/SQRT(('M bm Data'!$F30^2)+('M bm Data'!BE$7^2))&lt;-1.96," &lt; "," - "))</f>
        <v xml:space="preserve"> &gt; </v>
      </c>
      <c r="AF29" s="21" t="str">
        <f>IF(('M bm Data'!$E30-'M bm Data'!BF$6)/SQRT(('M bm Data'!$F30^2)+('M bm Data'!BF$7^2))&gt;1.96," &gt; ",IF(('M bm Data'!$E30-'M bm Data'!BF$6)/SQRT(('M bm Data'!$F30^2)+('M bm Data'!BF$7^2))&lt;-1.96," &lt; "," - "))</f>
        <v xml:space="preserve"> &gt; </v>
      </c>
      <c r="AG29" s="21" t="str">
        <f>IF(('M bm Data'!$E30-'M bm Data'!BG$6)/SQRT(('M bm Data'!$F30^2)+('M bm Data'!BG$7^2))&gt;1.96," &gt; ",IF(('M bm Data'!$E30-'M bm Data'!BG$6)/SQRT(('M bm Data'!$F30^2)+('M bm Data'!BG$7^2))&lt;-1.96," &lt; "," - "))</f>
        <v xml:space="preserve"> &gt; </v>
      </c>
      <c r="AH29" s="21" t="str">
        <f>IF(('M bm Data'!$E30-'M bm Data'!BH$6)/SQRT(('M bm Data'!$F30^2)+('M bm Data'!BH$7^2))&gt;1.96," &gt; ",IF(('M bm Data'!$E30-'M bm Data'!BH$6)/SQRT(('M bm Data'!$F30^2)+('M bm Data'!BH$7^2))&lt;-1.96," &lt; "," - "))</f>
        <v xml:space="preserve"> &gt; </v>
      </c>
      <c r="AI29" s="21" t="str">
        <f>IF(('M bm Data'!$E30-'M bm Data'!BI$6)/SQRT(('M bm Data'!$F30^2)+('M bm Data'!BI$7^2))&gt;1.96," &gt; ",IF(('M bm Data'!$E30-'M bm Data'!BI$6)/SQRT(('M bm Data'!$F30^2)+('M bm Data'!BI$7^2))&lt;-1.96," &lt; "," - "))</f>
        <v xml:space="preserve"> &gt; </v>
      </c>
      <c r="AJ29" s="21" t="str">
        <f>IF(('M bm Data'!$E30-'M bm Data'!BJ$6)/SQRT(('M bm Data'!$F30^2)+('M bm Data'!BJ$7^2))&gt;1.96," &gt; ",IF(('M bm Data'!$E30-'M bm Data'!BJ$6)/SQRT(('M bm Data'!$F30^2)+('M bm Data'!BJ$7^2))&lt;-1.96," &lt; "," - "))</f>
        <v xml:space="preserve"> &gt; </v>
      </c>
      <c r="AK29" s="21" t="str">
        <f>IF(('M bm Data'!$E30-'M bm Data'!BK$6)/SQRT(('M bm Data'!$F30^2)+('M bm Data'!BK$7^2))&gt;1.96," &gt; ",IF(('M bm Data'!$E30-'M bm Data'!BK$6)/SQRT(('M bm Data'!$F30^2)+('M bm Data'!BK$7^2))&lt;-1.96," &lt; "," - "))</f>
        <v xml:space="preserve"> &gt; </v>
      </c>
      <c r="AL29" s="21" t="str">
        <f>IF(('M bm Data'!$E30-'M bm Data'!BL$6)/SQRT(('M bm Data'!$F30^2)+('M bm Data'!BL$7^2))&gt;1.96," &gt; ",IF(('M bm Data'!$E30-'M bm Data'!BL$6)/SQRT(('M bm Data'!$F30^2)+('M bm Data'!BL$7^2))&lt;-1.96," &lt; "," - "))</f>
        <v xml:space="preserve"> &gt; </v>
      </c>
      <c r="AM29" s="21" t="str">
        <f>IF(('M bm Data'!$E30-'M bm Data'!BM$6)/SQRT(('M bm Data'!$F30^2)+('M bm Data'!BM$7^2))&gt;1.96," &gt; ",IF(('M bm Data'!$E30-'M bm Data'!BM$6)/SQRT(('M bm Data'!$F30^2)+('M bm Data'!BM$7^2))&lt;-1.96," &lt; "," - "))</f>
        <v xml:space="preserve"> &gt; </v>
      </c>
      <c r="AN29" s="21" t="str">
        <f>IF(('M bm Data'!$E30-'M bm Data'!BN$6)/SQRT(('M bm Data'!$F30^2)+('M bm Data'!BN$7^2))&gt;1.96," &gt; ",IF(('M bm Data'!$E30-'M bm Data'!BN$6)/SQRT(('M bm Data'!$F30^2)+('M bm Data'!BN$7^2))&lt;-1.96," &lt; "," - "))</f>
        <v xml:space="preserve"> &gt; </v>
      </c>
      <c r="AO29" s="21" t="str">
        <f>IF(('M bm Data'!$E30-'M bm Data'!BO$6)/SQRT(('M bm Data'!$F30^2)+('M bm Data'!BO$7^2))&gt;1.96," &gt; ",IF(('M bm Data'!$E30-'M bm Data'!BO$6)/SQRT(('M bm Data'!$F30^2)+('M bm Data'!BO$7^2))&lt;-1.96," &lt; "," - "))</f>
        <v xml:space="preserve"> &gt; </v>
      </c>
      <c r="AP29" s="21" t="str">
        <f>IF(('M bm Data'!$E30-'M bm Data'!BP$6)/SQRT(('M bm Data'!$F30^2)+('M bm Data'!BP$7^2))&gt;1.96," &gt; ",IF(('M bm Data'!$E30-'M bm Data'!BP$6)/SQRT(('M bm Data'!$F30^2)+('M bm Data'!BP$7^2))&lt;-1.96," &lt; "," - "))</f>
        <v xml:space="preserve"> &gt; </v>
      </c>
      <c r="AQ29" s="21" t="str">
        <f>IF(('M bm Data'!$E30-'M bm Data'!BQ$6)/SQRT(('M bm Data'!$F30^2)+('M bm Data'!BQ$7^2))&gt;1.96," &gt; ",IF(('M bm Data'!$E30-'M bm Data'!BQ$6)/SQRT(('M bm Data'!$F30^2)+('M bm Data'!BQ$7^2))&lt;-1.96," &lt; "," - "))</f>
        <v xml:space="preserve"> &gt; </v>
      </c>
      <c r="AR29" s="21" t="str">
        <f>IF(('M bm Data'!$E30-'M bm Data'!BR$6)/SQRT(('M bm Data'!$F30^2)+('M bm Data'!BR$7^2))&gt;1.96," &gt; ",IF(('M bm Data'!$E30-'M bm Data'!BR$6)/SQRT(('M bm Data'!$F30^2)+('M bm Data'!BR$7^2))&lt;-1.96," &lt; "," - "))</f>
        <v xml:space="preserve"> &gt; </v>
      </c>
      <c r="AS29" s="21" t="str">
        <f>IF(('M bm Data'!$E30-'M bm Data'!BS$6)/SQRT(('M bm Data'!$F30^2)+('M bm Data'!BS$7^2))&gt;1.96," &gt; ",IF(('M bm Data'!$E30-'M bm Data'!BS$6)/SQRT(('M bm Data'!$F30^2)+('M bm Data'!BS$7^2))&lt;-1.96," &lt; "," - "))</f>
        <v xml:space="preserve"> &gt; </v>
      </c>
      <c r="AT29" s="21" t="str">
        <f>IF(('M bm Data'!$E30-'M bm Data'!BT$6)/SQRT(('M bm Data'!$F30^2)+('M bm Data'!BT$7^2))&gt;1.96," &gt; ",IF(('M bm Data'!$E30-'M bm Data'!BT$6)/SQRT(('M bm Data'!$F30^2)+('M bm Data'!BT$7^2))&lt;-1.96," &lt; "," - "))</f>
        <v xml:space="preserve"> &gt; </v>
      </c>
      <c r="AU29" s="21" t="str">
        <f>IF(('M bm Data'!$E30-'M bm Data'!BU$6)/SQRT(('M bm Data'!$F30^2)+('M bm Data'!BU$7^2))&gt;1.96," &gt; ",IF(('M bm Data'!$E30-'M bm Data'!BU$6)/SQRT(('M bm Data'!$F30^2)+('M bm Data'!BU$7^2))&lt;-1.96," &lt; "," - "))</f>
        <v xml:space="preserve"> &gt; </v>
      </c>
      <c r="AV29" s="22" t="str">
        <f>IF(('M bm Data'!$E30-'M bm Data'!BV$6)/SQRT(('M bm Data'!$F30^2)+('M bm Data'!BV$7^2))&gt;1.96," &gt; ",IF(('M bm Data'!$E30-'M bm Data'!BV$6)/SQRT(('M bm Data'!$F30^2)+('M bm Data'!BV$7^2))&lt;-1.96," &lt; "," - "))</f>
        <v xml:space="preserve"> &gt; </v>
      </c>
      <c r="AW29" s="23">
        <f t="shared" si="3"/>
        <v>7</v>
      </c>
      <c r="AX29" s="12">
        <f t="shared" si="4"/>
        <v>11</v>
      </c>
      <c r="AY29" s="24">
        <f t="shared" si="5"/>
        <v>29</v>
      </c>
    </row>
    <row r="30" spans="1:51">
      <c r="A30" s="43" t="str">
        <f>'M bm Data'!D31</f>
        <v>Idaho</v>
      </c>
      <c r="B30" s="40" t="str">
        <f>IF(('M bm Data'!$E31-'M bm Data'!AB$6)/SQRT(('M bm Data'!$F31^2)+('M bm Data'!AB$7^2))&gt;1.96," &gt; ",IF(('M bm Data'!$E31-'M bm Data'!AB$6)/SQRT(('M bm Data'!$F31^2)+('M bm Data'!AB$7^2))&lt;-1.96," &lt; "," - "))</f>
        <v xml:space="preserve"> &lt; </v>
      </c>
      <c r="C30" s="21" t="str">
        <f>IF(('M bm Data'!$E31-'M bm Data'!AC$6)/SQRT(('M bm Data'!$F31^2)+('M bm Data'!AC$7^2))&gt;1.96," &gt; ",IF(('M bm Data'!$E31-'M bm Data'!AC$6)/SQRT(('M bm Data'!$F31^2)+('M bm Data'!AC$7^2))&lt;-1.96," &lt; "," - "))</f>
        <v xml:space="preserve"> &lt; </v>
      </c>
      <c r="D30" s="21" t="str">
        <f>IF(('M bm Data'!$E31-'M bm Data'!AD$6)/SQRT(('M bm Data'!$F31^2)+('M bm Data'!AD$7^2))&gt;1.96," &gt; ",IF(('M bm Data'!$E31-'M bm Data'!AD$6)/SQRT(('M bm Data'!$F31^2)+('M bm Data'!AD$7^2))&lt;-1.96," &lt; "," - "))</f>
        <v xml:space="preserve"> &lt; </v>
      </c>
      <c r="E30" s="21" t="str">
        <f>IF(('M bm Data'!$E31-'M bm Data'!AE$6)/SQRT(('M bm Data'!$F31^2)+('M bm Data'!AE$7^2))&gt;1.96," &gt; ",IF(('M bm Data'!$E31-'M bm Data'!AE$6)/SQRT(('M bm Data'!$F31^2)+('M bm Data'!AE$7^2))&lt;-1.96," &lt; "," - "))</f>
        <v xml:space="preserve"> &lt; </v>
      </c>
      <c r="F30" s="21" t="str">
        <f>IF(('M bm Data'!$E31-'M bm Data'!AF$6)/SQRT(('M bm Data'!$F31^2)+('M bm Data'!AF$7^2))&gt;1.96," &gt; ",IF(('M bm Data'!$E31-'M bm Data'!AF$6)/SQRT(('M bm Data'!$F31^2)+('M bm Data'!AF$7^2))&lt;-1.96," &lt; "," - "))</f>
        <v xml:space="preserve"> &lt; </v>
      </c>
      <c r="G30" s="21" t="str">
        <f>IF(('M bm Data'!$E31-'M bm Data'!AG$6)/SQRT(('M bm Data'!$F31^2)+('M bm Data'!AG$7^2))&gt;1.96," &gt; ",IF(('M bm Data'!$E31-'M bm Data'!AG$6)/SQRT(('M bm Data'!$F31^2)+('M bm Data'!AG$7^2))&lt;-1.96," &lt; "," - "))</f>
        <v xml:space="preserve"> &lt; </v>
      </c>
      <c r="H30" s="21" t="str">
        <f>IF(('M bm Data'!$E31-'M bm Data'!AH$6)/SQRT(('M bm Data'!$F31^2)+('M bm Data'!AH$7^2))&gt;1.96," &gt; ",IF(('M bm Data'!$E31-'M bm Data'!AH$6)/SQRT(('M bm Data'!$F31^2)+('M bm Data'!AH$7^2))&lt;-1.96," &lt; "," - "))</f>
        <v xml:space="preserve"> &lt; </v>
      </c>
      <c r="I30" s="21" t="str">
        <f>IF(('M bm Data'!$E31-'M bm Data'!AI$6)/SQRT(('M bm Data'!$F31^2)+('M bm Data'!AI$7^2))&gt;1.96," &gt; ",IF(('M bm Data'!$E31-'M bm Data'!AI$6)/SQRT(('M bm Data'!$F31^2)+('M bm Data'!AI$7^2))&lt;-1.96," &lt; "," - "))</f>
        <v xml:space="preserve"> - </v>
      </c>
      <c r="J30" s="21" t="str">
        <f>IF(('M bm Data'!$E31-'M bm Data'!AJ$6)/SQRT(('M bm Data'!$F31^2)+('M bm Data'!AJ$7^2))&gt;1.96," &gt; ",IF(('M bm Data'!$E31-'M bm Data'!AJ$6)/SQRT(('M bm Data'!$F31^2)+('M bm Data'!AJ$7^2))&lt;-1.96," &lt; "," - "))</f>
        <v xml:space="preserve"> - </v>
      </c>
      <c r="K30" s="21" t="str">
        <f>IF(('M bm Data'!$E31-'M bm Data'!AK$6)/SQRT(('M bm Data'!$F31^2)+('M bm Data'!AK$7^2))&gt;1.96," &gt; ",IF(('M bm Data'!$E31-'M bm Data'!AK$6)/SQRT(('M bm Data'!$F31^2)+('M bm Data'!AK$7^2))&lt;-1.96," &lt; "," - "))</f>
        <v xml:space="preserve"> - </v>
      </c>
      <c r="L30" s="21" t="str">
        <f>IF(('M bm Data'!$E31-'M bm Data'!AL$6)/SQRT(('M bm Data'!$F31^2)+('M bm Data'!AL$7^2))&gt;1.96," &gt; ",IF(('M bm Data'!$E31-'M bm Data'!AL$6)/SQRT(('M bm Data'!$F31^2)+('M bm Data'!AL$7^2))&lt;-1.96," &lt; "," - "))</f>
        <v xml:space="preserve"> - </v>
      </c>
      <c r="M30" s="21" t="str">
        <f>IF(('M bm Data'!$E31-'M bm Data'!AM$6)/SQRT(('M bm Data'!$F31^2)+('M bm Data'!AM$7^2))&gt;1.96," &gt; ",IF(('M bm Data'!$E31-'M bm Data'!AM$6)/SQRT(('M bm Data'!$F31^2)+('M bm Data'!AM$7^2))&lt;-1.96," &lt; "," - "))</f>
        <v xml:space="preserve"> - </v>
      </c>
      <c r="N30" s="21" t="str">
        <f>IF(('M bm Data'!$E31-'M bm Data'!AN$6)/SQRT(('M bm Data'!$F31^2)+('M bm Data'!AN$7^2))&gt;1.96," &gt; ",IF(('M bm Data'!$E31-'M bm Data'!AN$6)/SQRT(('M bm Data'!$F31^2)+('M bm Data'!AN$7^2))&lt;-1.96," &lt; "," - "))</f>
        <v xml:space="preserve"> - </v>
      </c>
      <c r="O30" s="21" t="str">
        <f>IF(('M bm Data'!$E31-'M bm Data'!AO$6)/SQRT(('M bm Data'!$F31^2)+('M bm Data'!AO$7^2))&gt;1.96," &gt; ",IF(('M bm Data'!$E31-'M bm Data'!AO$6)/SQRT(('M bm Data'!$F31^2)+('M bm Data'!AO$7^2))&lt;-1.96," &lt; "," - "))</f>
        <v xml:space="preserve"> - </v>
      </c>
      <c r="P30" s="21" t="str">
        <f>IF(('M bm Data'!$E31-'M bm Data'!AP$6)/SQRT(('M bm Data'!$F31^2)+('M bm Data'!AP$7^2))&gt;1.96," &gt; ",IF(('M bm Data'!$E31-'M bm Data'!AP$6)/SQRT(('M bm Data'!$F31^2)+('M bm Data'!AP$7^2))&lt;-1.96," &lt; "," - "))</f>
        <v xml:space="preserve"> - </v>
      </c>
      <c r="Q30" s="21" t="str">
        <f>IF(('M bm Data'!$E31-'M bm Data'!AQ$6)/SQRT(('M bm Data'!$F31^2)+('M bm Data'!AQ$7^2))&gt;1.96," &gt; ",IF(('M bm Data'!$E31-'M bm Data'!AQ$6)/SQRT(('M bm Data'!$F31^2)+('M bm Data'!AQ$7^2))&lt;-1.96," &lt; "," - "))</f>
        <v xml:space="preserve"> - </v>
      </c>
      <c r="R30" s="21" t="str">
        <f>IF(('M bm Data'!$E31-'M bm Data'!AR$6)/SQRT(('M bm Data'!$F31^2)+('M bm Data'!AR$7^2))&gt;1.96," &gt; ",IF(('M bm Data'!$E31-'M bm Data'!AR$6)/SQRT(('M bm Data'!$F31^2)+('M bm Data'!AR$7^2))&lt;-1.96," &lt; "," - "))</f>
        <v xml:space="preserve"> &gt; </v>
      </c>
      <c r="S30" s="21" t="str">
        <f>IF(('M bm Data'!$E31-'M bm Data'!AS$6)/SQRT(('M bm Data'!$F31^2)+('M bm Data'!AS$7^2))&gt;1.96," &gt; ",IF(('M bm Data'!$E31-'M bm Data'!AS$6)/SQRT(('M bm Data'!$F31^2)+('M bm Data'!AS$7^2))&lt;-1.96," &lt; "," - "))</f>
        <v xml:space="preserve"> - </v>
      </c>
      <c r="T30" s="21" t="str">
        <f>IF(('M bm Data'!$E31-'M bm Data'!AT$6)/SQRT(('M bm Data'!$F31^2)+('M bm Data'!AT$7^2))&gt;1.96," &gt; ",IF(('M bm Data'!$E31-'M bm Data'!AT$6)/SQRT(('M bm Data'!$F31^2)+('M bm Data'!AT$7^2))&lt;-1.96," &lt; "," - "))</f>
        <v xml:space="preserve"> &gt; </v>
      </c>
      <c r="U30" s="21" t="str">
        <f>IF(('M bm Data'!$E31-'M bm Data'!AU$6)/SQRT(('M bm Data'!$F31^2)+('M bm Data'!AU$7^2))&gt;1.96," &gt; ",IF(('M bm Data'!$E31-'M bm Data'!AU$6)/SQRT(('M bm Data'!$F31^2)+('M bm Data'!AU$7^2))&lt;-1.96," &lt; "," - "))</f>
        <v xml:space="preserve"> &gt; </v>
      </c>
      <c r="V30" s="21" t="str">
        <f>IF(('M bm Data'!$E31-'M bm Data'!AV$6)/SQRT(('M bm Data'!$F31^2)+('M bm Data'!AV$7^2))&gt;1.96," &gt; ",IF(('M bm Data'!$E31-'M bm Data'!AV$6)/SQRT(('M bm Data'!$F31^2)+('M bm Data'!AV$7^2))&lt;-1.96," &lt; "," - "))</f>
        <v xml:space="preserve"> &gt; </v>
      </c>
      <c r="W30" s="21" t="str">
        <f>IF(('M bm Data'!$E31-'M bm Data'!AW$6)/SQRT(('M bm Data'!$F31^2)+('M bm Data'!AW$7^2))&gt;1.96," &gt; ",IF(('M bm Data'!$E31-'M bm Data'!AW$6)/SQRT(('M bm Data'!$F31^2)+('M bm Data'!AW$7^2))&lt;-1.96," &lt; "," - "))</f>
        <v xml:space="preserve"> &gt; </v>
      </c>
      <c r="X30" s="21" t="str">
        <f>IF(('M bm Data'!$E31-'M bm Data'!AX$6)/SQRT(('M bm Data'!$F31^2)+('M bm Data'!AX$7^2))&gt;1.96," &gt; ",IF(('M bm Data'!$E31-'M bm Data'!AX$6)/SQRT(('M bm Data'!$F31^2)+('M bm Data'!AX$7^2))&lt;-1.96," &lt; "," - "))</f>
        <v xml:space="preserve"> &gt; </v>
      </c>
      <c r="Y30" s="21" t="str">
        <f>IF(('M bm Data'!$E31-'M bm Data'!AY$6)/SQRT(('M bm Data'!$F31^2)+('M bm Data'!AY$7^2))&gt;1.96," &gt; ",IF(('M bm Data'!$E31-'M bm Data'!AY$6)/SQRT(('M bm Data'!$F31^2)+('M bm Data'!AY$7^2))&lt;-1.96," &lt; "," - "))</f>
        <v xml:space="preserve"> &gt; </v>
      </c>
      <c r="Z30" s="21" t="str">
        <f>IF(('M bm Data'!$E31-'M bm Data'!AZ$6)/SQRT(('M bm Data'!$F31^2)+('M bm Data'!AZ$7^2))&gt;1.96," &gt; ",IF(('M bm Data'!$E31-'M bm Data'!AZ$6)/SQRT(('M bm Data'!$F31^2)+('M bm Data'!AZ$7^2))&lt;-1.96," &lt; "," - "))</f>
        <v xml:space="preserve"> &gt; </v>
      </c>
      <c r="AA30" s="21" t="str">
        <f>IF(('M bm Data'!$E31-'M bm Data'!BA$6)/SQRT(('M bm Data'!$F31^2)+('M bm Data'!BA$7^2))&gt;1.96," &gt; ",IF(('M bm Data'!$E31-'M bm Data'!BA$6)/SQRT(('M bm Data'!$F31^2)+('M bm Data'!BA$7^2))&lt;-1.96," &lt; "," - "))</f>
        <v xml:space="preserve"> &gt; </v>
      </c>
      <c r="AB30" s="21" t="str">
        <f>IF(('M bm Data'!$E31-'M bm Data'!BB$6)/SQRT(('M bm Data'!$F31^2)+('M bm Data'!BB$7^2))&gt;1.96," &gt; ",IF(('M bm Data'!$E31-'M bm Data'!BB$6)/SQRT(('M bm Data'!$F31^2)+('M bm Data'!BB$7^2))&lt;-1.96," &lt; "," - "))</f>
        <v xml:space="preserve"> &gt; </v>
      </c>
      <c r="AC30" s="21" t="str">
        <f>IF(('M bm Data'!$E31-'M bm Data'!BC$6)/SQRT(('M bm Data'!$F31^2)+('M bm Data'!BC$7^2))&gt;1.96," &gt; ",IF(('M bm Data'!$E31-'M bm Data'!BC$6)/SQRT(('M bm Data'!$F31^2)+('M bm Data'!BC$7^2))&lt;-1.96," &lt; "," - "))</f>
        <v xml:space="preserve"> &gt; </v>
      </c>
      <c r="AD30" s="21" t="str">
        <f>IF(('M bm Data'!$E31-'M bm Data'!BD$6)/SQRT(('M bm Data'!$F31^2)+('M bm Data'!BD$7^2))&gt;1.96," &gt; ",IF(('M bm Data'!$E31-'M bm Data'!BD$6)/SQRT(('M bm Data'!$F31^2)+('M bm Data'!BD$7^2))&lt;-1.96," &lt; "," - "))</f>
        <v xml:space="preserve"> &gt; </v>
      </c>
      <c r="AE30" s="21" t="str">
        <f>IF(('M bm Data'!$E31-'M bm Data'!BE$6)/SQRT(('M bm Data'!$F31^2)+('M bm Data'!BE$7^2))&gt;1.96," &gt; ",IF(('M bm Data'!$E31-'M bm Data'!BE$6)/SQRT(('M bm Data'!$F31^2)+('M bm Data'!BE$7^2))&lt;-1.96," &lt; "," - "))</f>
        <v xml:space="preserve"> &gt; </v>
      </c>
      <c r="AF30" s="21" t="str">
        <f>IF(('M bm Data'!$E31-'M bm Data'!BF$6)/SQRT(('M bm Data'!$F31^2)+('M bm Data'!BF$7^2))&gt;1.96," &gt; ",IF(('M bm Data'!$E31-'M bm Data'!BF$6)/SQRT(('M bm Data'!$F31^2)+('M bm Data'!BF$7^2))&lt;-1.96," &lt; "," - "))</f>
        <v xml:space="preserve"> &gt; </v>
      </c>
      <c r="AG30" s="21" t="str">
        <f>IF(('M bm Data'!$E31-'M bm Data'!BG$6)/SQRT(('M bm Data'!$F31^2)+('M bm Data'!BG$7^2))&gt;1.96," &gt; ",IF(('M bm Data'!$E31-'M bm Data'!BG$6)/SQRT(('M bm Data'!$F31^2)+('M bm Data'!BG$7^2))&lt;-1.96," &lt; "," - "))</f>
        <v xml:space="preserve"> &gt; </v>
      </c>
      <c r="AH30" s="21" t="str">
        <f>IF(('M bm Data'!$E31-'M bm Data'!BH$6)/SQRT(('M bm Data'!$F31^2)+('M bm Data'!BH$7^2))&gt;1.96," &gt; ",IF(('M bm Data'!$E31-'M bm Data'!BH$6)/SQRT(('M bm Data'!$F31^2)+('M bm Data'!BH$7^2))&lt;-1.96," &lt; "," - "))</f>
        <v xml:space="preserve"> &gt; </v>
      </c>
      <c r="AI30" s="21" t="str">
        <f>IF(('M bm Data'!$E31-'M bm Data'!BI$6)/SQRT(('M bm Data'!$F31^2)+('M bm Data'!BI$7^2))&gt;1.96," &gt; ",IF(('M bm Data'!$E31-'M bm Data'!BI$6)/SQRT(('M bm Data'!$F31^2)+('M bm Data'!BI$7^2))&lt;-1.96," &lt; "," - "))</f>
        <v xml:space="preserve"> &gt; </v>
      </c>
      <c r="AJ30" s="21" t="str">
        <f>IF(('M bm Data'!$E31-'M bm Data'!BJ$6)/SQRT(('M bm Data'!$F31^2)+('M bm Data'!BJ$7^2))&gt;1.96," &gt; ",IF(('M bm Data'!$E31-'M bm Data'!BJ$6)/SQRT(('M bm Data'!$F31^2)+('M bm Data'!BJ$7^2))&lt;-1.96," &lt; "," - "))</f>
        <v xml:space="preserve"> &gt; </v>
      </c>
      <c r="AK30" s="21" t="str">
        <f>IF(('M bm Data'!$E31-'M bm Data'!BK$6)/SQRT(('M bm Data'!$F31^2)+('M bm Data'!BK$7^2))&gt;1.96," &gt; ",IF(('M bm Data'!$E31-'M bm Data'!BK$6)/SQRT(('M bm Data'!$F31^2)+('M bm Data'!BK$7^2))&lt;-1.96," &lt; "," - "))</f>
        <v xml:space="preserve"> &gt; </v>
      </c>
      <c r="AL30" s="21" t="str">
        <f>IF(('M bm Data'!$E31-'M bm Data'!BL$6)/SQRT(('M bm Data'!$F31^2)+('M bm Data'!BL$7^2))&gt;1.96," &gt; ",IF(('M bm Data'!$E31-'M bm Data'!BL$6)/SQRT(('M bm Data'!$F31^2)+('M bm Data'!BL$7^2))&lt;-1.96," &lt; "," - "))</f>
        <v xml:space="preserve"> &gt; </v>
      </c>
      <c r="AM30" s="21" t="str">
        <f>IF(('M bm Data'!$E31-'M bm Data'!BM$6)/SQRT(('M bm Data'!$F31^2)+('M bm Data'!BM$7^2))&gt;1.96," &gt; ",IF(('M bm Data'!$E31-'M bm Data'!BM$6)/SQRT(('M bm Data'!$F31^2)+('M bm Data'!BM$7^2))&lt;-1.96," &lt; "," - "))</f>
        <v xml:space="preserve"> &gt; </v>
      </c>
      <c r="AN30" s="21" t="str">
        <f>IF(('M bm Data'!$E31-'M bm Data'!BN$6)/SQRT(('M bm Data'!$F31^2)+('M bm Data'!BN$7^2))&gt;1.96," &gt; ",IF(('M bm Data'!$E31-'M bm Data'!BN$6)/SQRT(('M bm Data'!$F31^2)+('M bm Data'!BN$7^2))&lt;-1.96," &lt; "," - "))</f>
        <v xml:space="preserve"> &gt; </v>
      </c>
      <c r="AO30" s="21" t="str">
        <f>IF(('M bm Data'!$E31-'M bm Data'!BO$6)/SQRT(('M bm Data'!$F31^2)+('M bm Data'!BO$7^2))&gt;1.96," &gt; ",IF(('M bm Data'!$E31-'M bm Data'!BO$6)/SQRT(('M bm Data'!$F31^2)+('M bm Data'!BO$7^2))&lt;-1.96," &lt; "," - "))</f>
        <v xml:space="preserve"> &gt; </v>
      </c>
      <c r="AP30" s="21" t="str">
        <f>IF(('M bm Data'!$E31-'M bm Data'!BP$6)/SQRT(('M bm Data'!$F31^2)+('M bm Data'!BP$7^2))&gt;1.96," &gt; ",IF(('M bm Data'!$E31-'M bm Data'!BP$6)/SQRT(('M bm Data'!$F31^2)+('M bm Data'!BP$7^2))&lt;-1.96," &lt; "," - "))</f>
        <v xml:space="preserve"> &gt; </v>
      </c>
      <c r="AQ30" s="21" t="str">
        <f>IF(('M bm Data'!$E31-'M bm Data'!BQ$6)/SQRT(('M bm Data'!$F31^2)+('M bm Data'!BQ$7^2))&gt;1.96," &gt; ",IF(('M bm Data'!$E31-'M bm Data'!BQ$6)/SQRT(('M bm Data'!$F31^2)+('M bm Data'!BQ$7^2))&lt;-1.96," &lt; "," - "))</f>
        <v xml:space="preserve"> &gt; </v>
      </c>
      <c r="AR30" s="21" t="str">
        <f>IF(('M bm Data'!$E31-'M bm Data'!BR$6)/SQRT(('M bm Data'!$F31^2)+('M bm Data'!BR$7^2))&gt;1.96," &gt; ",IF(('M bm Data'!$E31-'M bm Data'!BR$6)/SQRT(('M bm Data'!$F31^2)+('M bm Data'!BR$7^2))&lt;-1.96," &lt; "," - "))</f>
        <v xml:space="preserve"> &gt; </v>
      </c>
      <c r="AS30" s="21" t="str">
        <f>IF(('M bm Data'!$E31-'M bm Data'!BS$6)/SQRT(('M bm Data'!$F31^2)+('M bm Data'!BS$7^2))&gt;1.96," &gt; ",IF(('M bm Data'!$E31-'M bm Data'!BS$6)/SQRT(('M bm Data'!$F31^2)+('M bm Data'!BS$7^2))&lt;-1.96," &lt; "," - "))</f>
        <v xml:space="preserve"> &gt; </v>
      </c>
      <c r="AT30" s="21" t="str">
        <f>IF(('M bm Data'!$E31-'M bm Data'!BT$6)/SQRT(('M bm Data'!$F31^2)+('M bm Data'!BT$7^2))&gt;1.96," &gt; ",IF(('M bm Data'!$E31-'M bm Data'!BT$6)/SQRT(('M bm Data'!$F31^2)+('M bm Data'!BT$7^2))&lt;-1.96," &lt; "," - "))</f>
        <v xml:space="preserve"> &gt; </v>
      </c>
      <c r="AU30" s="21" t="str">
        <f>IF(('M bm Data'!$E31-'M bm Data'!BU$6)/SQRT(('M bm Data'!$F31^2)+('M bm Data'!BU$7^2))&gt;1.96," &gt; ",IF(('M bm Data'!$E31-'M bm Data'!BU$6)/SQRT(('M bm Data'!$F31^2)+('M bm Data'!BU$7^2))&lt;-1.96," &lt; "," - "))</f>
        <v xml:space="preserve"> &gt; </v>
      </c>
      <c r="AV30" s="22" t="str">
        <f>IF(('M bm Data'!$E31-'M bm Data'!BV$6)/SQRT(('M bm Data'!$F31^2)+('M bm Data'!BV$7^2))&gt;1.96," &gt; ",IF(('M bm Data'!$E31-'M bm Data'!BV$6)/SQRT(('M bm Data'!$F31^2)+('M bm Data'!BV$7^2))&lt;-1.96," &lt; "," - "))</f>
        <v xml:space="preserve"> &gt; </v>
      </c>
      <c r="AW30" s="23">
        <f t="shared" si="3"/>
        <v>7</v>
      </c>
      <c r="AX30" s="12">
        <f t="shared" si="4"/>
        <v>10</v>
      </c>
      <c r="AY30" s="24">
        <f t="shared" si="5"/>
        <v>30</v>
      </c>
    </row>
    <row r="31" spans="1:51">
      <c r="A31" s="43" t="str">
        <f>'M bm Data'!D32</f>
        <v>Oregon</v>
      </c>
      <c r="B31" s="40" t="str">
        <f>IF(('M bm Data'!$E32-'M bm Data'!AB$6)/SQRT(('M bm Data'!$F32^2)+('M bm Data'!AB$7^2))&gt;1.96," &gt; ",IF(('M bm Data'!$E32-'M bm Data'!AB$6)/SQRT(('M bm Data'!$F32^2)+('M bm Data'!AB$7^2))&lt;-1.96," &lt; "," - "))</f>
        <v xml:space="preserve"> &lt; </v>
      </c>
      <c r="C31" s="21" t="str">
        <f>IF(('M bm Data'!$E32-'M bm Data'!AC$6)/SQRT(('M bm Data'!$F32^2)+('M bm Data'!AC$7^2))&gt;1.96," &gt; ",IF(('M bm Data'!$E32-'M bm Data'!AC$6)/SQRT(('M bm Data'!$F32^2)+('M bm Data'!AC$7^2))&lt;-1.96," &lt; "," - "))</f>
        <v xml:space="preserve"> &lt; </v>
      </c>
      <c r="D31" s="21" t="str">
        <f>IF(('M bm Data'!$E32-'M bm Data'!AD$6)/SQRT(('M bm Data'!$F32^2)+('M bm Data'!AD$7^2))&gt;1.96," &gt; ",IF(('M bm Data'!$E32-'M bm Data'!AD$6)/SQRT(('M bm Data'!$F32^2)+('M bm Data'!AD$7^2))&lt;-1.96," &lt; "," - "))</f>
        <v xml:space="preserve"> &lt; </v>
      </c>
      <c r="E31" s="21" t="str">
        <f>IF(('M bm Data'!$E32-'M bm Data'!AE$6)/SQRT(('M bm Data'!$F32^2)+('M bm Data'!AE$7^2))&gt;1.96," &gt; ",IF(('M bm Data'!$E32-'M bm Data'!AE$6)/SQRT(('M bm Data'!$F32^2)+('M bm Data'!AE$7^2))&lt;-1.96," &lt; "," - "))</f>
        <v xml:space="preserve"> &lt; </v>
      </c>
      <c r="F31" s="21" t="str">
        <f>IF(('M bm Data'!$E32-'M bm Data'!AF$6)/SQRT(('M bm Data'!$F32^2)+('M bm Data'!AF$7^2))&gt;1.96," &gt; ",IF(('M bm Data'!$E32-'M bm Data'!AF$6)/SQRT(('M bm Data'!$F32^2)+('M bm Data'!AF$7^2))&lt;-1.96," &lt; "," - "))</f>
        <v xml:space="preserve"> &lt; </v>
      </c>
      <c r="G31" s="21" t="str">
        <f>IF(('M bm Data'!$E32-'M bm Data'!AG$6)/SQRT(('M bm Data'!$F32^2)+('M bm Data'!AG$7^2))&gt;1.96," &gt; ",IF(('M bm Data'!$E32-'M bm Data'!AG$6)/SQRT(('M bm Data'!$F32^2)+('M bm Data'!AG$7^2))&lt;-1.96," &lt; "," - "))</f>
        <v xml:space="preserve"> &lt; </v>
      </c>
      <c r="H31" s="21" t="str">
        <f>IF(('M bm Data'!$E32-'M bm Data'!AH$6)/SQRT(('M bm Data'!$F32^2)+('M bm Data'!AH$7^2))&gt;1.96," &gt; ",IF(('M bm Data'!$E32-'M bm Data'!AH$6)/SQRT(('M bm Data'!$F32^2)+('M bm Data'!AH$7^2))&lt;-1.96," &lt; "," - "))</f>
        <v xml:space="preserve"> &lt; </v>
      </c>
      <c r="I31" s="21" t="str">
        <f>IF(('M bm Data'!$E32-'M bm Data'!AI$6)/SQRT(('M bm Data'!$F32^2)+('M bm Data'!AI$7^2))&gt;1.96," &gt; ",IF(('M bm Data'!$E32-'M bm Data'!AI$6)/SQRT(('M bm Data'!$F32^2)+('M bm Data'!AI$7^2))&lt;-1.96," &lt; "," - "))</f>
        <v xml:space="preserve"> - </v>
      </c>
      <c r="J31" s="21" t="str">
        <f>IF(('M bm Data'!$E32-'M bm Data'!AJ$6)/SQRT(('M bm Data'!$F32^2)+('M bm Data'!AJ$7^2))&gt;1.96," &gt; ",IF(('M bm Data'!$E32-'M bm Data'!AJ$6)/SQRT(('M bm Data'!$F32^2)+('M bm Data'!AJ$7^2))&lt;-1.96," &lt; "," - "))</f>
        <v xml:space="preserve"> - </v>
      </c>
      <c r="K31" s="21" t="str">
        <f>IF(('M bm Data'!$E32-'M bm Data'!AK$6)/SQRT(('M bm Data'!$F32^2)+('M bm Data'!AK$7^2))&gt;1.96," &gt; ",IF(('M bm Data'!$E32-'M bm Data'!AK$6)/SQRT(('M bm Data'!$F32^2)+('M bm Data'!AK$7^2))&lt;-1.96," &lt; "," - "))</f>
        <v xml:space="preserve"> - </v>
      </c>
      <c r="L31" s="21" t="str">
        <f>IF(('M bm Data'!$E32-'M bm Data'!AL$6)/SQRT(('M bm Data'!$F32^2)+('M bm Data'!AL$7^2))&gt;1.96," &gt; ",IF(('M bm Data'!$E32-'M bm Data'!AL$6)/SQRT(('M bm Data'!$F32^2)+('M bm Data'!AL$7^2))&lt;-1.96," &lt; "," - "))</f>
        <v xml:space="preserve"> - </v>
      </c>
      <c r="M31" s="21" t="str">
        <f>IF(('M bm Data'!$E32-'M bm Data'!AM$6)/SQRT(('M bm Data'!$F32^2)+('M bm Data'!AM$7^2))&gt;1.96," &gt; ",IF(('M bm Data'!$E32-'M bm Data'!AM$6)/SQRT(('M bm Data'!$F32^2)+('M bm Data'!AM$7^2))&lt;-1.96," &lt; "," - "))</f>
        <v xml:space="preserve"> - </v>
      </c>
      <c r="N31" s="21" t="str">
        <f>IF(('M bm Data'!$E32-'M bm Data'!AN$6)/SQRT(('M bm Data'!$F32^2)+('M bm Data'!AN$7^2))&gt;1.96," &gt; ",IF(('M bm Data'!$E32-'M bm Data'!AN$6)/SQRT(('M bm Data'!$F32^2)+('M bm Data'!AN$7^2))&lt;-1.96," &lt; "," - "))</f>
        <v xml:space="preserve"> - </v>
      </c>
      <c r="O31" s="21" t="str">
        <f>IF(('M bm Data'!$E32-'M bm Data'!AO$6)/SQRT(('M bm Data'!$F32^2)+('M bm Data'!AO$7^2))&gt;1.96," &gt; ",IF(('M bm Data'!$E32-'M bm Data'!AO$6)/SQRT(('M bm Data'!$F32^2)+('M bm Data'!AO$7^2))&lt;-1.96," &lt; "," - "))</f>
        <v xml:space="preserve"> - </v>
      </c>
      <c r="P31" s="21" t="str">
        <f>IF(('M bm Data'!$E32-'M bm Data'!AP$6)/SQRT(('M bm Data'!$F32^2)+('M bm Data'!AP$7^2))&gt;1.96," &gt; ",IF(('M bm Data'!$E32-'M bm Data'!AP$6)/SQRT(('M bm Data'!$F32^2)+('M bm Data'!AP$7^2))&lt;-1.96," &lt; "," - "))</f>
        <v xml:space="preserve"> - </v>
      </c>
      <c r="Q31" s="21" t="str">
        <f>IF(('M bm Data'!$E32-'M bm Data'!AQ$6)/SQRT(('M bm Data'!$F32^2)+('M bm Data'!AQ$7^2))&gt;1.96," &gt; ",IF(('M bm Data'!$E32-'M bm Data'!AQ$6)/SQRT(('M bm Data'!$F32^2)+('M bm Data'!AQ$7^2))&lt;-1.96," &lt; "," - "))</f>
        <v xml:space="preserve"> - </v>
      </c>
      <c r="R31" s="21" t="str">
        <f>IF(('M bm Data'!$E32-'M bm Data'!AR$6)/SQRT(('M bm Data'!$F32^2)+('M bm Data'!AR$7^2))&gt;1.96," &gt; ",IF(('M bm Data'!$E32-'M bm Data'!AR$6)/SQRT(('M bm Data'!$F32^2)+('M bm Data'!AR$7^2))&lt;-1.96," &lt; "," - "))</f>
        <v xml:space="preserve"> - </v>
      </c>
      <c r="S31" s="21" t="str">
        <f>IF(('M bm Data'!$E32-'M bm Data'!AS$6)/SQRT(('M bm Data'!$F32^2)+('M bm Data'!AS$7^2))&gt;1.96," &gt; ",IF(('M bm Data'!$E32-'M bm Data'!AS$6)/SQRT(('M bm Data'!$F32^2)+('M bm Data'!AS$7^2))&lt;-1.96," &lt; "," - "))</f>
        <v xml:space="preserve"> - </v>
      </c>
      <c r="T31" s="21" t="str">
        <f>IF(('M bm Data'!$E32-'M bm Data'!AT$6)/SQRT(('M bm Data'!$F32^2)+('M bm Data'!AT$7^2))&gt;1.96," &gt; ",IF(('M bm Data'!$E32-'M bm Data'!AT$6)/SQRT(('M bm Data'!$F32^2)+('M bm Data'!AT$7^2))&lt;-1.96," &lt; "," - "))</f>
        <v xml:space="preserve"> &gt; </v>
      </c>
      <c r="U31" s="21" t="str">
        <f>IF(('M bm Data'!$E32-'M bm Data'!AU$6)/SQRT(('M bm Data'!$F32^2)+('M bm Data'!AU$7^2))&gt;1.96," &gt; ",IF(('M bm Data'!$E32-'M bm Data'!AU$6)/SQRT(('M bm Data'!$F32^2)+('M bm Data'!AU$7^2))&lt;-1.96," &lt; "," - "))</f>
        <v xml:space="preserve"> &gt; </v>
      </c>
      <c r="V31" s="21" t="str">
        <f>IF(('M bm Data'!$E32-'M bm Data'!AV$6)/SQRT(('M bm Data'!$F32^2)+('M bm Data'!AV$7^2))&gt;1.96," &gt; ",IF(('M bm Data'!$E32-'M bm Data'!AV$6)/SQRT(('M bm Data'!$F32^2)+('M bm Data'!AV$7^2))&lt;-1.96," &lt; "," - "))</f>
        <v xml:space="preserve"> &gt; </v>
      </c>
      <c r="W31" s="21" t="str">
        <f>IF(('M bm Data'!$E32-'M bm Data'!AW$6)/SQRT(('M bm Data'!$F32^2)+('M bm Data'!AW$7^2))&gt;1.96," &gt; ",IF(('M bm Data'!$E32-'M bm Data'!AW$6)/SQRT(('M bm Data'!$F32^2)+('M bm Data'!AW$7^2))&lt;-1.96," &lt; "," - "))</f>
        <v xml:space="preserve"> &gt; </v>
      </c>
      <c r="X31" s="21" t="str">
        <f>IF(('M bm Data'!$E32-'M bm Data'!AX$6)/SQRT(('M bm Data'!$F32^2)+('M bm Data'!AX$7^2))&gt;1.96," &gt; ",IF(('M bm Data'!$E32-'M bm Data'!AX$6)/SQRT(('M bm Data'!$F32^2)+('M bm Data'!AX$7^2))&lt;-1.96," &lt; "," - "))</f>
        <v xml:space="preserve"> &gt; </v>
      </c>
      <c r="Y31" s="21" t="str">
        <f>IF(('M bm Data'!$E32-'M bm Data'!AY$6)/SQRT(('M bm Data'!$F32^2)+('M bm Data'!AY$7^2))&gt;1.96," &gt; ",IF(('M bm Data'!$E32-'M bm Data'!AY$6)/SQRT(('M bm Data'!$F32^2)+('M bm Data'!AY$7^2))&lt;-1.96," &lt; "," - "))</f>
        <v xml:space="preserve"> &gt; </v>
      </c>
      <c r="Z31" s="21" t="str">
        <f>IF(('M bm Data'!$E32-'M bm Data'!AZ$6)/SQRT(('M bm Data'!$F32^2)+('M bm Data'!AZ$7^2))&gt;1.96," &gt; ",IF(('M bm Data'!$E32-'M bm Data'!AZ$6)/SQRT(('M bm Data'!$F32^2)+('M bm Data'!AZ$7^2))&lt;-1.96," &lt; "," - "))</f>
        <v xml:space="preserve"> &gt; </v>
      </c>
      <c r="AA31" s="21" t="str">
        <f>IF(('M bm Data'!$E32-'M bm Data'!BA$6)/SQRT(('M bm Data'!$F32^2)+('M bm Data'!BA$7^2))&gt;1.96," &gt; ",IF(('M bm Data'!$E32-'M bm Data'!BA$6)/SQRT(('M bm Data'!$F32^2)+('M bm Data'!BA$7^2))&lt;-1.96," &lt; "," - "))</f>
        <v xml:space="preserve"> &gt; </v>
      </c>
      <c r="AB31" s="21" t="str">
        <f>IF(('M bm Data'!$E32-'M bm Data'!BB$6)/SQRT(('M bm Data'!$F32^2)+('M bm Data'!BB$7^2))&gt;1.96," &gt; ",IF(('M bm Data'!$E32-'M bm Data'!BB$6)/SQRT(('M bm Data'!$F32^2)+('M bm Data'!BB$7^2))&lt;-1.96," &lt; "," - "))</f>
        <v xml:space="preserve"> &gt; </v>
      </c>
      <c r="AC31" s="21" t="str">
        <f>IF(('M bm Data'!$E32-'M bm Data'!BC$6)/SQRT(('M bm Data'!$F32^2)+('M bm Data'!BC$7^2))&gt;1.96," &gt; ",IF(('M bm Data'!$E32-'M bm Data'!BC$6)/SQRT(('M bm Data'!$F32^2)+('M bm Data'!BC$7^2))&lt;-1.96," &lt; "," - "))</f>
        <v xml:space="preserve"> &gt; </v>
      </c>
      <c r="AD31" s="21" t="str">
        <f>IF(('M bm Data'!$E32-'M bm Data'!BD$6)/SQRT(('M bm Data'!$F32^2)+('M bm Data'!BD$7^2))&gt;1.96," &gt; ",IF(('M bm Data'!$E32-'M bm Data'!BD$6)/SQRT(('M bm Data'!$F32^2)+('M bm Data'!BD$7^2))&lt;-1.96," &lt; "," - "))</f>
        <v xml:space="preserve"> &gt; </v>
      </c>
      <c r="AE31" s="21" t="str">
        <f>IF(('M bm Data'!$E32-'M bm Data'!BE$6)/SQRT(('M bm Data'!$F32^2)+('M bm Data'!BE$7^2))&gt;1.96," &gt; ",IF(('M bm Data'!$E32-'M bm Data'!BE$6)/SQRT(('M bm Data'!$F32^2)+('M bm Data'!BE$7^2))&lt;-1.96," &lt; "," - "))</f>
        <v xml:space="preserve"> &gt; </v>
      </c>
      <c r="AF31" s="21" t="str">
        <f>IF(('M bm Data'!$E32-'M bm Data'!BF$6)/SQRT(('M bm Data'!$F32^2)+('M bm Data'!BF$7^2))&gt;1.96," &gt; ",IF(('M bm Data'!$E32-'M bm Data'!BF$6)/SQRT(('M bm Data'!$F32^2)+('M bm Data'!BF$7^2))&lt;-1.96," &lt; "," - "))</f>
        <v xml:space="preserve"> &gt; </v>
      </c>
      <c r="AG31" s="21" t="str">
        <f>IF(('M bm Data'!$E32-'M bm Data'!BG$6)/SQRT(('M bm Data'!$F32^2)+('M bm Data'!BG$7^2))&gt;1.96," &gt; ",IF(('M bm Data'!$E32-'M bm Data'!BG$6)/SQRT(('M bm Data'!$F32^2)+('M bm Data'!BG$7^2))&lt;-1.96," &lt; "," - "))</f>
        <v xml:space="preserve"> &gt; </v>
      </c>
      <c r="AH31" s="21" t="str">
        <f>IF(('M bm Data'!$E32-'M bm Data'!BH$6)/SQRT(('M bm Data'!$F32^2)+('M bm Data'!BH$7^2))&gt;1.96," &gt; ",IF(('M bm Data'!$E32-'M bm Data'!BH$6)/SQRT(('M bm Data'!$F32^2)+('M bm Data'!BH$7^2))&lt;-1.96," &lt; "," - "))</f>
        <v xml:space="preserve"> &gt; </v>
      </c>
      <c r="AI31" s="21" t="str">
        <f>IF(('M bm Data'!$E32-'M bm Data'!BI$6)/SQRT(('M bm Data'!$F32^2)+('M bm Data'!BI$7^2))&gt;1.96," &gt; ",IF(('M bm Data'!$E32-'M bm Data'!BI$6)/SQRT(('M bm Data'!$F32^2)+('M bm Data'!BI$7^2))&lt;-1.96," &lt; "," - "))</f>
        <v xml:space="preserve"> &gt; </v>
      </c>
      <c r="AJ31" s="21" t="str">
        <f>IF(('M bm Data'!$E32-'M bm Data'!BJ$6)/SQRT(('M bm Data'!$F32^2)+('M bm Data'!BJ$7^2))&gt;1.96," &gt; ",IF(('M bm Data'!$E32-'M bm Data'!BJ$6)/SQRT(('M bm Data'!$F32^2)+('M bm Data'!BJ$7^2))&lt;-1.96," &lt; "," - "))</f>
        <v xml:space="preserve"> &gt; </v>
      </c>
      <c r="AK31" s="21" t="str">
        <f>IF(('M bm Data'!$E32-'M bm Data'!BK$6)/SQRT(('M bm Data'!$F32^2)+('M bm Data'!BK$7^2))&gt;1.96," &gt; ",IF(('M bm Data'!$E32-'M bm Data'!BK$6)/SQRT(('M bm Data'!$F32^2)+('M bm Data'!BK$7^2))&lt;-1.96," &lt; "," - "))</f>
        <v xml:space="preserve"> &gt; </v>
      </c>
      <c r="AL31" s="21" t="str">
        <f>IF(('M bm Data'!$E32-'M bm Data'!BL$6)/SQRT(('M bm Data'!$F32^2)+('M bm Data'!BL$7^2))&gt;1.96," &gt; ",IF(('M bm Data'!$E32-'M bm Data'!BL$6)/SQRT(('M bm Data'!$F32^2)+('M bm Data'!BL$7^2))&lt;-1.96," &lt; "," - "))</f>
        <v xml:space="preserve"> &gt; </v>
      </c>
      <c r="AM31" s="21" t="str">
        <f>IF(('M bm Data'!$E32-'M bm Data'!BM$6)/SQRT(('M bm Data'!$F32^2)+('M bm Data'!BM$7^2))&gt;1.96," &gt; ",IF(('M bm Data'!$E32-'M bm Data'!BM$6)/SQRT(('M bm Data'!$F32^2)+('M bm Data'!BM$7^2))&lt;-1.96," &lt; "," - "))</f>
        <v xml:space="preserve"> &gt; </v>
      </c>
      <c r="AN31" s="21" t="str">
        <f>IF(('M bm Data'!$E32-'M bm Data'!BN$6)/SQRT(('M bm Data'!$F32^2)+('M bm Data'!BN$7^2))&gt;1.96," &gt; ",IF(('M bm Data'!$E32-'M bm Data'!BN$6)/SQRT(('M bm Data'!$F32^2)+('M bm Data'!BN$7^2))&lt;-1.96," &lt; "," - "))</f>
        <v xml:space="preserve"> &gt; </v>
      </c>
      <c r="AO31" s="21" t="str">
        <f>IF(('M bm Data'!$E32-'M bm Data'!BO$6)/SQRT(('M bm Data'!$F32^2)+('M bm Data'!BO$7^2))&gt;1.96," &gt; ",IF(('M bm Data'!$E32-'M bm Data'!BO$6)/SQRT(('M bm Data'!$F32^2)+('M bm Data'!BO$7^2))&lt;-1.96," &lt; "," - "))</f>
        <v xml:space="preserve"> &gt; </v>
      </c>
      <c r="AP31" s="21" t="str">
        <f>IF(('M bm Data'!$E32-'M bm Data'!BP$6)/SQRT(('M bm Data'!$F32^2)+('M bm Data'!BP$7^2))&gt;1.96," &gt; ",IF(('M bm Data'!$E32-'M bm Data'!BP$6)/SQRT(('M bm Data'!$F32^2)+('M bm Data'!BP$7^2))&lt;-1.96," &lt; "," - "))</f>
        <v xml:space="preserve"> &gt; </v>
      </c>
      <c r="AQ31" s="21" t="str">
        <f>IF(('M bm Data'!$E32-'M bm Data'!BQ$6)/SQRT(('M bm Data'!$F32^2)+('M bm Data'!BQ$7^2))&gt;1.96," &gt; ",IF(('M bm Data'!$E32-'M bm Data'!BQ$6)/SQRT(('M bm Data'!$F32^2)+('M bm Data'!BQ$7^2))&lt;-1.96," &lt; "," - "))</f>
        <v xml:space="preserve"> &gt; </v>
      </c>
      <c r="AR31" s="21" t="str">
        <f>IF(('M bm Data'!$E32-'M bm Data'!BR$6)/SQRT(('M bm Data'!$F32^2)+('M bm Data'!BR$7^2))&gt;1.96," &gt; ",IF(('M bm Data'!$E32-'M bm Data'!BR$6)/SQRT(('M bm Data'!$F32^2)+('M bm Data'!BR$7^2))&lt;-1.96," &lt; "," - "))</f>
        <v xml:space="preserve"> &gt; </v>
      </c>
      <c r="AS31" s="21" t="str">
        <f>IF(('M bm Data'!$E32-'M bm Data'!BS$6)/SQRT(('M bm Data'!$F32^2)+('M bm Data'!BS$7^2))&gt;1.96," &gt; ",IF(('M bm Data'!$E32-'M bm Data'!BS$6)/SQRT(('M bm Data'!$F32^2)+('M bm Data'!BS$7^2))&lt;-1.96," &lt; "," - "))</f>
        <v xml:space="preserve"> &gt; </v>
      </c>
      <c r="AT31" s="21" t="str">
        <f>IF(('M bm Data'!$E32-'M bm Data'!BT$6)/SQRT(('M bm Data'!$F32^2)+('M bm Data'!BT$7^2))&gt;1.96," &gt; ",IF(('M bm Data'!$E32-'M bm Data'!BT$6)/SQRT(('M bm Data'!$F32^2)+('M bm Data'!BT$7^2))&lt;-1.96," &lt; "," - "))</f>
        <v xml:space="preserve"> &gt; </v>
      </c>
      <c r="AU31" s="21" t="str">
        <f>IF(('M bm Data'!$E32-'M bm Data'!BU$6)/SQRT(('M bm Data'!$F32^2)+('M bm Data'!BU$7^2))&gt;1.96," &gt; ",IF(('M bm Data'!$E32-'M bm Data'!BU$6)/SQRT(('M bm Data'!$F32^2)+('M bm Data'!BU$7^2))&lt;-1.96," &lt; "," - "))</f>
        <v xml:space="preserve"> &gt; </v>
      </c>
      <c r="AV31" s="22" t="str">
        <f>IF(('M bm Data'!$E32-'M bm Data'!BV$6)/SQRT(('M bm Data'!$F32^2)+('M bm Data'!BV$7^2))&gt;1.96," &gt; ",IF(('M bm Data'!$E32-'M bm Data'!BV$6)/SQRT(('M bm Data'!$F32^2)+('M bm Data'!BV$7^2))&lt;-1.96," &lt; "," - "))</f>
        <v xml:space="preserve"> &gt; </v>
      </c>
      <c r="AW31" s="23">
        <f t="shared" si="3"/>
        <v>7</v>
      </c>
      <c r="AX31" s="12">
        <f t="shared" si="4"/>
        <v>11</v>
      </c>
      <c r="AY31" s="24">
        <f t="shared" si="5"/>
        <v>29</v>
      </c>
    </row>
    <row r="32" spans="1:51">
      <c r="A32" s="43" t="str">
        <f>'M bm Data'!D33</f>
        <v>Nebraska</v>
      </c>
      <c r="B32" s="40" t="str">
        <f>IF(('M bm Data'!$E33-'M bm Data'!AB$6)/SQRT(('M bm Data'!$F33^2)+('M bm Data'!AB$7^2))&gt;1.96," &gt; ",IF(('M bm Data'!$E33-'M bm Data'!AB$6)/SQRT(('M bm Data'!$F33^2)+('M bm Data'!AB$7^2))&lt;-1.96," &lt; "," - "))</f>
        <v xml:space="preserve"> &lt; </v>
      </c>
      <c r="C32" s="21" t="str">
        <f>IF(('M bm Data'!$E33-'M bm Data'!AC$6)/SQRT(('M bm Data'!$F33^2)+('M bm Data'!AC$7^2))&gt;1.96," &gt; ",IF(('M bm Data'!$E33-'M bm Data'!AC$6)/SQRT(('M bm Data'!$F33^2)+('M bm Data'!AC$7^2))&lt;-1.96," &lt; "," - "))</f>
        <v xml:space="preserve"> &lt; </v>
      </c>
      <c r="D32" s="21" t="str">
        <f>IF(('M bm Data'!$E33-'M bm Data'!AD$6)/SQRT(('M bm Data'!$F33^2)+('M bm Data'!AD$7^2))&gt;1.96," &gt; ",IF(('M bm Data'!$E33-'M bm Data'!AD$6)/SQRT(('M bm Data'!$F33^2)+('M bm Data'!AD$7^2))&lt;-1.96," &lt; "," - "))</f>
        <v xml:space="preserve"> &lt; </v>
      </c>
      <c r="E32" s="21" t="str">
        <f>IF(('M bm Data'!$E33-'M bm Data'!AE$6)/SQRT(('M bm Data'!$F33^2)+('M bm Data'!AE$7^2))&gt;1.96," &gt; ",IF(('M bm Data'!$E33-'M bm Data'!AE$6)/SQRT(('M bm Data'!$F33^2)+('M bm Data'!AE$7^2))&lt;-1.96," &lt; "," - "))</f>
        <v xml:space="preserve"> &lt; </v>
      </c>
      <c r="F32" s="21" t="str">
        <f>IF(('M bm Data'!$E33-'M bm Data'!AF$6)/SQRT(('M bm Data'!$F33^2)+('M bm Data'!AF$7^2))&gt;1.96," &gt; ",IF(('M bm Data'!$E33-'M bm Data'!AF$6)/SQRT(('M bm Data'!$F33^2)+('M bm Data'!AF$7^2))&lt;-1.96," &lt; "," - "))</f>
        <v xml:space="preserve"> &lt; </v>
      </c>
      <c r="G32" s="21" t="str">
        <f>IF(('M bm Data'!$E33-'M bm Data'!AG$6)/SQRT(('M bm Data'!$F33^2)+('M bm Data'!AG$7^2))&gt;1.96," &gt; ",IF(('M bm Data'!$E33-'M bm Data'!AG$6)/SQRT(('M bm Data'!$F33^2)+('M bm Data'!AG$7^2))&lt;-1.96," &lt; "," - "))</f>
        <v xml:space="preserve"> &lt; </v>
      </c>
      <c r="H32" s="21" t="str">
        <f>IF(('M bm Data'!$E33-'M bm Data'!AH$6)/SQRT(('M bm Data'!$F33^2)+('M bm Data'!AH$7^2))&gt;1.96," &gt; ",IF(('M bm Data'!$E33-'M bm Data'!AH$6)/SQRT(('M bm Data'!$F33^2)+('M bm Data'!AH$7^2))&lt;-1.96," &lt; "," - "))</f>
        <v xml:space="preserve"> &lt; </v>
      </c>
      <c r="I32" s="21" t="str">
        <f>IF(('M bm Data'!$E33-'M bm Data'!AI$6)/SQRT(('M bm Data'!$F33^2)+('M bm Data'!AI$7^2))&gt;1.96," &gt; ",IF(('M bm Data'!$E33-'M bm Data'!AI$6)/SQRT(('M bm Data'!$F33^2)+('M bm Data'!AI$7^2))&lt;-1.96," &lt; "," - "))</f>
        <v xml:space="preserve"> - </v>
      </c>
      <c r="J32" s="21" t="str">
        <f>IF(('M bm Data'!$E33-'M bm Data'!AJ$6)/SQRT(('M bm Data'!$F33^2)+('M bm Data'!AJ$7^2))&gt;1.96," &gt; ",IF(('M bm Data'!$E33-'M bm Data'!AJ$6)/SQRT(('M bm Data'!$F33^2)+('M bm Data'!AJ$7^2))&lt;-1.96," &lt; "," - "))</f>
        <v xml:space="preserve"> - </v>
      </c>
      <c r="K32" s="21" t="str">
        <f>IF(('M bm Data'!$E33-'M bm Data'!AK$6)/SQRT(('M bm Data'!$F33^2)+('M bm Data'!AK$7^2))&gt;1.96," &gt; ",IF(('M bm Data'!$E33-'M bm Data'!AK$6)/SQRT(('M bm Data'!$F33^2)+('M bm Data'!AK$7^2))&lt;-1.96," &lt; "," - "))</f>
        <v xml:space="preserve"> - </v>
      </c>
      <c r="L32" s="21" t="str">
        <f>IF(('M bm Data'!$E33-'M bm Data'!AL$6)/SQRT(('M bm Data'!$F33^2)+('M bm Data'!AL$7^2))&gt;1.96," &gt; ",IF(('M bm Data'!$E33-'M bm Data'!AL$6)/SQRT(('M bm Data'!$F33^2)+('M bm Data'!AL$7^2))&lt;-1.96," &lt; "," - "))</f>
        <v xml:space="preserve"> - </v>
      </c>
      <c r="M32" s="21" t="str">
        <f>IF(('M bm Data'!$E33-'M bm Data'!AM$6)/SQRT(('M bm Data'!$F33^2)+('M bm Data'!AM$7^2))&gt;1.96," &gt; ",IF(('M bm Data'!$E33-'M bm Data'!AM$6)/SQRT(('M bm Data'!$F33^2)+('M bm Data'!AM$7^2))&lt;-1.96," &lt; "," - "))</f>
        <v xml:space="preserve"> - </v>
      </c>
      <c r="N32" s="21" t="str">
        <f>IF(('M bm Data'!$E33-'M bm Data'!AN$6)/SQRT(('M bm Data'!$F33^2)+('M bm Data'!AN$7^2))&gt;1.96," &gt; ",IF(('M bm Data'!$E33-'M bm Data'!AN$6)/SQRT(('M bm Data'!$F33^2)+('M bm Data'!AN$7^2))&lt;-1.96," &lt; "," - "))</f>
        <v xml:space="preserve"> - </v>
      </c>
      <c r="O32" s="21" t="str">
        <f>IF(('M bm Data'!$E33-'M bm Data'!AO$6)/SQRT(('M bm Data'!$F33^2)+('M bm Data'!AO$7^2))&gt;1.96," &gt; ",IF(('M bm Data'!$E33-'M bm Data'!AO$6)/SQRT(('M bm Data'!$F33^2)+('M bm Data'!AO$7^2))&lt;-1.96," &lt; "," - "))</f>
        <v xml:space="preserve"> - </v>
      </c>
      <c r="P32" s="21" t="str">
        <f>IF(('M bm Data'!$E33-'M bm Data'!AP$6)/SQRT(('M bm Data'!$F33^2)+('M bm Data'!AP$7^2))&gt;1.96," &gt; ",IF(('M bm Data'!$E33-'M bm Data'!AP$6)/SQRT(('M bm Data'!$F33^2)+('M bm Data'!AP$7^2))&lt;-1.96," &lt; "," - "))</f>
        <v xml:space="preserve"> - </v>
      </c>
      <c r="Q32" s="21" t="str">
        <f>IF(('M bm Data'!$E33-'M bm Data'!AQ$6)/SQRT(('M bm Data'!$F33^2)+('M bm Data'!AQ$7^2))&gt;1.96," &gt; ",IF(('M bm Data'!$E33-'M bm Data'!AQ$6)/SQRT(('M bm Data'!$F33^2)+('M bm Data'!AQ$7^2))&lt;-1.96," &lt; "," - "))</f>
        <v xml:space="preserve"> - </v>
      </c>
      <c r="R32" s="21" t="str">
        <f>IF(('M bm Data'!$E33-'M bm Data'!AR$6)/SQRT(('M bm Data'!$F33^2)+('M bm Data'!AR$7^2))&gt;1.96," &gt; ",IF(('M bm Data'!$E33-'M bm Data'!AR$6)/SQRT(('M bm Data'!$F33^2)+('M bm Data'!AR$7^2))&lt;-1.96," &lt; "," - "))</f>
        <v xml:space="preserve"> - </v>
      </c>
      <c r="S32" s="21" t="str">
        <f>IF(('M bm Data'!$E33-'M bm Data'!AS$6)/SQRT(('M bm Data'!$F33^2)+('M bm Data'!AS$7^2))&gt;1.96," &gt; ",IF(('M bm Data'!$E33-'M bm Data'!AS$6)/SQRT(('M bm Data'!$F33^2)+('M bm Data'!AS$7^2))&lt;-1.96," &lt; "," - "))</f>
        <v xml:space="preserve"> - </v>
      </c>
      <c r="T32" s="21" t="str">
        <f>IF(('M bm Data'!$E33-'M bm Data'!AT$6)/SQRT(('M bm Data'!$F33^2)+('M bm Data'!AT$7^2))&gt;1.96," &gt; ",IF(('M bm Data'!$E33-'M bm Data'!AT$6)/SQRT(('M bm Data'!$F33^2)+('M bm Data'!AT$7^2))&lt;-1.96," &lt; "," - "))</f>
        <v xml:space="preserve"> &gt; </v>
      </c>
      <c r="U32" s="21" t="str">
        <f>IF(('M bm Data'!$E33-'M bm Data'!AU$6)/SQRT(('M bm Data'!$F33^2)+('M bm Data'!AU$7^2))&gt;1.96," &gt; ",IF(('M bm Data'!$E33-'M bm Data'!AU$6)/SQRT(('M bm Data'!$F33^2)+('M bm Data'!AU$7^2))&lt;-1.96," &lt; "," - "))</f>
        <v xml:space="preserve"> &gt; </v>
      </c>
      <c r="V32" s="21" t="str">
        <f>IF(('M bm Data'!$E33-'M bm Data'!AV$6)/SQRT(('M bm Data'!$F33^2)+('M bm Data'!AV$7^2))&gt;1.96," &gt; ",IF(('M bm Data'!$E33-'M bm Data'!AV$6)/SQRT(('M bm Data'!$F33^2)+('M bm Data'!AV$7^2))&lt;-1.96," &lt; "," - "))</f>
        <v xml:space="preserve"> &gt; </v>
      </c>
      <c r="W32" s="21" t="str">
        <f>IF(('M bm Data'!$E33-'M bm Data'!AW$6)/SQRT(('M bm Data'!$F33^2)+('M bm Data'!AW$7^2))&gt;1.96," &gt; ",IF(('M bm Data'!$E33-'M bm Data'!AW$6)/SQRT(('M bm Data'!$F33^2)+('M bm Data'!AW$7^2))&lt;-1.96," &lt; "," - "))</f>
        <v xml:space="preserve"> &gt; </v>
      </c>
      <c r="X32" s="21" t="str">
        <f>IF(('M bm Data'!$E33-'M bm Data'!AX$6)/SQRT(('M bm Data'!$F33^2)+('M bm Data'!AX$7^2))&gt;1.96," &gt; ",IF(('M bm Data'!$E33-'M bm Data'!AX$6)/SQRT(('M bm Data'!$F33^2)+('M bm Data'!AX$7^2))&lt;-1.96," &lt; "," - "))</f>
        <v xml:space="preserve"> &gt; </v>
      </c>
      <c r="Y32" s="21" t="str">
        <f>IF(('M bm Data'!$E33-'M bm Data'!AY$6)/SQRT(('M bm Data'!$F33^2)+('M bm Data'!AY$7^2))&gt;1.96," &gt; ",IF(('M bm Data'!$E33-'M bm Data'!AY$6)/SQRT(('M bm Data'!$F33^2)+('M bm Data'!AY$7^2))&lt;-1.96," &lt; "," - "))</f>
        <v xml:space="preserve"> &gt; </v>
      </c>
      <c r="Z32" s="21" t="str">
        <f>IF(('M bm Data'!$E33-'M bm Data'!AZ$6)/SQRT(('M bm Data'!$F33^2)+('M bm Data'!AZ$7^2))&gt;1.96," &gt; ",IF(('M bm Data'!$E33-'M bm Data'!AZ$6)/SQRT(('M bm Data'!$F33^2)+('M bm Data'!AZ$7^2))&lt;-1.96," &lt; "," - "))</f>
        <v xml:space="preserve"> &gt; </v>
      </c>
      <c r="AA32" s="21" t="str">
        <f>IF(('M bm Data'!$E33-'M bm Data'!BA$6)/SQRT(('M bm Data'!$F33^2)+('M bm Data'!BA$7^2))&gt;1.96," &gt; ",IF(('M bm Data'!$E33-'M bm Data'!BA$6)/SQRT(('M bm Data'!$F33^2)+('M bm Data'!BA$7^2))&lt;-1.96," &lt; "," - "))</f>
        <v xml:space="preserve"> &gt; </v>
      </c>
      <c r="AB32" s="21" t="str">
        <f>IF(('M bm Data'!$E33-'M bm Data'!BB$6)/SQRT(('M bm Data'!$F33^2)+('M bm Data'!BB$7^2))&gt;1.96," &gt; ",IF(('M bm Data'!$E33-'M bm Data'!BB$6)/SQRT(('M bm Data'!$F33^2)+('M bm Data'!BB$7^2))&lt;-1.96," &lt; "," - "))</f>
        <v xml:space="preserve"> &gt; </v>
      </c>
      <c r="AC32" s="21" t="str">
        <f>IF(('M bm Data'!$E33-'M bm Data'!BC$6)/SQRT(('M bm Data'!$F33^2)+('M bm Data'!BC$7^2))&gt;1.96," &gt; ",IF(('M bm Data'!$E33-'M bm Data'!BC$6)/SQRT(('M bm Data'!$F33^2)+('M bm Data'!BC$7^2))&lt;-1.96," &lt; "," - "))</f>
        <v xml:space="preserve"> &gt; </v>
      </c>
      <c r="AD32" s="21" t="str">
        <f>IF(('M bm Data'!$E33-'M bm Data'!BD$6)/SQRT(('M bm Data'!$F33^2)+('M bm Data'!BD$7^2))&gt;1.96," &gt; ",IF(('M bm Data'!$E33-'M bm Data'!BD$6)/SQRT(('M bm Data'!$F33^2)+('M bm Data'!BD$7^2))&lt;-1.96," &lt; "," - "))</f>
        <v xml:space="preserve"> &gt; </v>
      </c>
      <c r="AE32" s="21" t="str">
        <f>IF(('M bm Data'!$E33-'M bm Data'!BE$6)/SQRT(('M bm Data'!$F33^2)+('M bm Data'!BE$7^2))&gt;1.96," &gt; ",IF(('M bm Data'!$E33-'M bm Data'!BE$6)/SQRT(('M bm Data'!$F33^2)+('M bm Data'!BE$7^2))&lt;-1.96," &lt; "," - "))</f>
        <v xml:space="preserve"> &gt; </v>
      </c>
      <c r="AF32" s="21" t="str">
        <f>IF(('M bm Data'!$E33-'M bm Data'!BF$6)/SQRT(('M bm Data'!$F33^2)+('M bm Data'!BF$7^2))&gt;1.96," &gt; ",IF(('M bm Data'!$E33-'M bm Data'!BF$6)/SQRT(('M bm Data'!$F33^2)+('M bm Data'!BF$7^2))&lt;-1.96," &lt; "," - "))</f>
        <v xml:space="preserve"> &gt; </v>
      </c>
      <c r="AG32" s="21" t="str">
        <f>IF(('M bm Data'!$E33-'M bm Data'!BG$6)/SQRT(('M bm Data'!$F33^2)+('M bm Data'!BG$7^2))&gt;1.96," &gt; ",IF(('M bm Data'!$E33-'M bm Data'!BG$6)/SQRT(('M bm Data'!$F33^2)+('M bm Data'!BG$7^2))&lt;-1.96," &lt; "," - "))</f>
        <v xml:space="preserve"> &gt; </v>
      </c>
      <c r="AH32" s="21" t="str">
        <f>IF(('M bm Data'!$E33-'M bm Data'!BH$6)/SQRT(('M bm Data'!$F33^2)+('M bm Data'!BH$7^2))&gt;1.96," &gt; ",IF(('M bm Data'!$E33-'M bm Data'!BH$6)/SQRT(('M bm Data'!$F33^2)+('M bm Data'!BH$7^2))&lt;-1.96," &lt; "," - "))</f>
        <v xml:space="preserve"> &gt; </v>
      </c>
      <c r="AI32" s="21" t="str">
        <f>IF(('M bm Data'!$E33-'M bm Data'!BI$6)/SQRT(('M bm Data'!$F33^2)+('M bm Data'!BI$7^2))&gt;1.96," &gt; ",IF(('M bm Data'!$E33-'M bm Data'!BI$6)/SQRT(('M bm Data'!$F33^2)+('M bm Data'!BI$7^2))&lt;-1.96," &lt; "," - "))</f>
        <v xml:space="preserve"> &gt; </v>
      </c>
      <c r="AJ32" s="21" t="str">
        <f>IF(('M bm Data'!$E33-'M bm Data'!BJ$6)/SQRT(('M bm Data'!$F33^2)+('M bm Data'!BJ$7^2))&gt;1.96," &gt; ",IF(('M bm Data'!$E33-'M bm Data'!BJ$6)/SQRT(('M bm Data'!$F33^2)+('M bm Data'!BJ$7^2))&lt;-1.96," &lt; "," - "))</f>
        <v xml:space="preserve"> &gt; </v>
      </c>
      <c r="AK32" s="21" t="str">
        <f>IF(('M bm Data'!$E33-'M bm Data'!BK$6)/SQRT(('M bm Data'!$F33^2)+('M bm Data'!BK$7^2))&gt;1.96," &gt; ",IF(('M bm Data'!$E33-'M bm Data'!BK$6)/SQRT(('M bm Data'!$F33^2)+('M bm Data'!BK$7^2))&lt;-1.96," &lt; "," - "))</f>
        <v xml:space="preserve"> &gt; </v>
      </c>
      <c r="AL32" s="21" t="str">
        <f>IF(('M bm Data'!$E33-'M bm Data'!BL$6)/SQRT(('M bm Data'!$F33^2)+('M bm Data'!BL$7^2))&gt;1.96," &gt; ",IF(('M bm Data'!$E33-'M bm Data'!BL$6)/SQRT(('M bm Data'!$F33^2)+('M bm Data'!BL$7^2))&lt;-1.96," &lt; "," - "))</f>
        <v xml:space="preserve"> &gt; </v>
      </c>
      <c r="AM32" s="21" t="str">
        <f>IF(('M bm Data'!$E33-'M bm Data'!BM$6)/SQRT(('M bm Data'!$F33^2)+('M bm Data'!BM$7^2))&gt;1.96," &gt; ",IF(('M bm Data'!$E33-'M bm Data'!BM$6)/SQRT(('M bm Data'!$F33^2)+('M bm Data'!BM$7^2))&lt;-1.96," &lt; "," - "))</f>
        <v xml:space="preserve"> &gt; </v>
      </c>
      <c r="AN32" s="21" t="str">
        <f>IF(('M bm Data'!$E33-'M bm Data'!BN$6)/SQRT(('M bm Data'!$F33^2)+('M bm Data'!BN$7^2))&gt;1.96," &gt; ",IF(('M bm Data'!$E33-'M bm Data'!BN$6)/SQRT(('M bm Data'!$F33^2)+('M bm Data'!BN$7^2))&lt;-1.96," &lt; "," - "))</f>
        <v xml:space="preserve"> &gt; </v>
      </c>
      <c r="AO32" s="21" t="str">
        <f>IF(('M bm Data'!$E33-'M bm Data'!BO$6)/SQRT(('M bm Data'!$F33^2)+('M bm Data'!BO$7^2))&gt;1.96," &gt; ",IF(('M bm Data'!$E33-'M bm Data'!BO$6)/SQRT(('M bm Data'!$F33^2)+('M bm Data'!BO$7^2))&lt;-1.96," &lt; "," - "))</f>
        <v xml:space="preserve"> &gt; </v>
      </c>
      <c r="AP32" s="21" t="str">
        <f>IF(('M bm Data'!$E33-'M bm Data'!BP$6)/SQRT(('M bm Data'!$F33^2)+('M bm Data'!BP$7^2))&gt;1.96," &gt; ",IF(('M bm Data'!$E33-'M bm Data'!BP$6)/SQRT(('M bm Data'!$F33^2)+('M bm Data'!BP$7^2))&lt;-1.96," &lt; "," - "))</f>
        <v xml:space="preserve"> &gt; </v>
      </c>
      <c r="AQ32" s="21" t="str">
        <f>IF(('M bm Data'!$E33-'M bm Data'!BQ$6)/SQRT(('M bm Data'!$F33^2)+('M bm Data'!BQ$7^2))&gt;1.96," &gt; ",IF(('M bm Data'!$E33-'M bm Data'!BQ$6)/SQRT(('M bm Data'!$F33^2)+('M bm Data'!BQ$7^2))&lt;-1.96," &lt; "," - "))</f>
        <v xml:space="preserve"> &gt; </v>
      </c>
      <c r="AR32" s="21" t="str">
        <f>IF(('M bm Data'!$E33-'M bm Data'!BR$6)/SQRT(('M bm Data'!$F33^2)+('M bm Data'!BR$7^2))&gt;1.96," &gt; ",IF(('M bm Data'!$E33-'M bm Data'!BR$6)/SQRT(('M bm Data'!$F33^2)+('M bm Data'!BR$7^2))&lt;-1.96," &lt; "," - "))</f>
        <v xml:space="preserve"> &gt; </v>
      </c>
      <c r="AS32" s="21" t="str">
        <f>IF(('M bm Data'!$E33-'M bm Data'!BS$6)/SQRT(('M bm Data'!$F33^2)+('M bm Data'!BS$7^2))&gt;1.96," &gt; ",IF(('M bm Data'!$E33-'M bm Data'!BS$6)/SQRT(('M bm Data'!$F33^2)+('M bm Data'!BS$7^2))&lt;-1.96," &lt; "," - "))</f>
        <v xml:space="preserve"> &gt; </v>
      </c>
      <c r="AT32" s="21" t="str">
        <f>IF(('M bm Data'!$E33-'M bm Data'!BT$6)/SQRT(('M bm Data'!$F33^2)+('M bm Data'!BT$7^2))&gt;1.96," &gt; ",IF(('M bm Data'!$E33-'M bm Data'!BT$6)/SQRT(('M bm Data'!$F33^2)+('M bm Data'!BT$7^2))&lt;-1.96," &lt; "," - "))</f>
        <v xml:space="preserve"> &gt; </v>
      </c>
      <c r="AU32" s="21" t="str">
        <f>IF(('M bm Data'!$E33-'M bm Data'!BU$6)/SQRT(('M bm Data'!$F33^2)+('M bm Data'!BU$7^2))&gt;1.96," &gt; ",IF(('M bm Data'!$E33-'M bm Data'!BU$6)/SQRT(('M bm Data'!$F33^2)+('M bm Data'!BU$7^2))&lt;-1.96," &lt; "," - "))</f>
        <v xml:space="preserve"> &gt; </v>
      </c>
      <c r="AV32" s="22" t="str">
        <f>IF(('M bm Data'!$E33-'M bm Data'!BV$6)/SQRT(('M bm Data'!$F33^2)+('M bm Data'!BV$7^2))&gt;1.96," &gt; ",IF(('M bm Data'!$E33-'M bm Data'!BV$6)/SQRT(('M bm Data'!$F33^2)+('M bm Data'!BV$7^2))&lt;-1.96," &lt; "," - "))</f>
        <v xml:space="preserve"> &gt; </v>
      </c>
      <c r="AW32" s="23">
        <f t="shared" si="3"/>
        <v>7</v>
      </c>
      <c r="AX32" s="12">
        <f t="shared" si="4"/>
        <v>11</v>
      </c>
      <c r="AY32" s="24">
        <f t="shared" si="5"/>
        <v>29</v>
      </c>
    </row>
    <row r="33" spans="1:51">
      <c r="A33" s="43" t="str">
        <f>'M bm Data'!D34</f>
        <v>Missouri</v>
      </c>
      <c r="B33" s="40" t="str">
        <f>IF(('M bm Data'!$E34-'M bm Data'!AB$6)/SQRT(('M bm Data'!$F34^2)+('M bm Data'!AB$7^2))&gt;1.96," &gt; ",IF(('M bm Data'!$E34-'M bm Data'!AB$6)/SQRT(('M bm Data'!$F34^2)+('M bm Data'!AB$7^2))&lt;-1.96," &lt; "," - "))</f>
        <v xml:space="preserve"> &lt; </v>
      </c>
      <c r="C33" s="21" t="str">
        <f>IF(('M bm Data'!$E34-'M bm Data'!AC$6)/SQRT(('M bm Data'!$F34^2)+('M bm Data'!AC$7^2))&gt;1.96," &gt; ",IF(('M bm Data'!$E34-'M bm Data'!AC$6)/SQRT(('M bm Data'!$F34^2)+('M bm Data'!AC$7^2))&lt;-1.96," &lt; "," - "))</f>
        <v xml:space="preserve"> &lt; </v>
      </c>
      <c r="D33" s="21" t="str">
        <f>IF(('M bm Data'!$E34-'M bm Data'!AD$6)/SQRT(('M bm Data'!$F34^2)+('M bm Data'!AD$7^2))&gt;1.96," &gt; ",IF(('M bm Data'!$E34-'M bm Data'!AD$6)/SQRT(('M bm Data'!$F34^2)+('M bm Data'!AD$7^2))&lt;-1.96," &lt; "," - "))</f>
        <v xml:space="preserve"> &lt; </v>
      </c>
      <c r="E33" s="21" t="str">
        <f>IF(('M bm Data'!$E34-'M bm Data'!AE$6)/SQRT(('M bm Data'!$F34^2)+('M bm Data'!AE$7^2))&gt;1.96," &gt; ",IF(('M bm Data'!$E34-'M bm Data'!AE$6)/SQRT(('M bm Data'!$F34^2)+('M bm Data'!AE$7^2))&lt;-1.96," &lt; "," - "))</f>
        <v xml:space="preserve"> &lt; </v>
      </c>
      <c r="F33" s="21" t="str">
        <f>IF(('M bm Data'!$E34-'M bm Data'!AF$6)/SQRT(('M bm Data'!$F34^2)+('M bm Data'!AF$7^2))&gt;1.96," &gt; ",IF(('M bm Data'!$E34-'M bm Data'!AF$6)/SQRT(('M bm Data'!$F34^2)+('M bm Data'!AF$7^2))&lt;-1.96," &lt; "," - "))</f>
        <v xml:space="preserve"> &lt; </v>
      </c>
      <c r="G33" s="21" t="str">
        <f>IF(('M bm Data'!$E34-'M bm Data'!AG$6)/SQRT(('M bm Data'!$F34^2)+('M bm Data'!AG$7^2))&gt;1.96," &gt; ",IF(('M bm Data'!$E34-'M bm Data'!AG$6)/SQRT(('M bm Data'!$F34^2)+('M bm Data'!AG$7^2))&lt;-1.96," &lt; "," - "))</f>
        <v xml:space="preserve"> &lt; </v>
      </c>
      <c r="H33" s="21" t="str">
        <f>IF(('M bm Data'!$E34-'M bm Data'!AH$6)/SQRT(('M bm Data'!$F34^2)+('M bm Data'!AH$7^2))&gt;1.96," &gt; ",IF(('M bm Data'!$E34-'M bm Data'!AH$6)/SQRT(('M bm Data'!$F34^2)+('M bm Data'!AH$7^2))&lt;-1.96," &lt; "," - "))</f>
        <v xml:space="preserve"> &lt; </v>
      </c>
      <c r="I33" s="21" t="str">
        <f>IF(('M bm Data'!$E34-'M bm Data'!AI$6)/SQRT(('M bm Data'!$F34^2)+('M bm Data'!AI$7^2))&gt;1.96," &gt; ",IF(('M bm Data'!$E34-'M bm Data'!AI$6)/SQRT(('M bm Data'!$F34^2)+('M bm Data'!AI$7^2))&lt;-1.96," &lt; "," - "))</f>
        <v xml:space="preserve"> - </v>
      </c>
      <c r="J33" s="21" t="str">
        <f>IF(('M bm Data'!$E34-'M bm Data'!AJ$6)/SQRT(('M bm Data'!$F34^2)+('M bm Data'!AJ$7^2))&gt;1.96," &gt; ",IF(('M bm Data'!$E34-'M bm Data'!AJ$6)/SQRT(('M bm Data'!$F34^2)+('M bm Data'!AJ$7^2))&lt;-1.96," &lt; "," - "))</f>
        <v xml:space="preserve"> - </v>
      </c>
      <c r="K33" s="21" t="str">
        <f>IF(('M bm Data'!$E34-'M bm Data'!AK$6)/SQRT(('M bm Data'!$F34^2)+('M bm Data'!AK$7^2))&gt;1.96," &gt; ",IF(('M bm Data'!$E34-'M bm Data'!AK$6)/SQRT(('M bm Data'!$F34^2)+('M bm Data'!AK$7^2))&lt;-1.96," &lt; "," - "))</f>
        <v xml:space="preserve"> - </v>
      </c>
      <c r="L33" s="21" t="str">
        <f>IF(('M bm Data'!$E34-'M bm Data'!AL$6)/SQRT(('M bm Data'!$F34^2)+('M bm Data'!AL$7^2))&gt;1.96," &gt; ",IF(('M bm Data'!$E34-'M bm Data'!AL$6)/SQRT(('M bm Data'!$F34^2)+('M bm Data'!AL$7^2))&lt;-1.96," &lt; "," - "))</f>
        <v xml:space="preserve"> - </v>
      </c>
      <c r="M33" s="21" t="str">
        <f>IF(('M bm Data'!$E34-'M bm Data'!AM$6)/SQRT(('M bm Data'!$F34^2)+('M bm Data'!AM$7^2))&gt;1.96," &gt; ",IF(('M bm Data'!$E34-'M bm Data'!AM$6)/SQRT(('M bm Data'!$F34^2)+('M bm Data'!AM$7^2))&lt;-1.96," &lt; "," - "))</f>
        <v xml:space="preserve"> - </v>
      </c>
      <c r="N33" s="21" t="str">
        <f>IF(('M bm Data'!$E34-'M bm Data'!AN$6)/SQRT(('M bm Data'!$F34^2)+('M bm Data'!AN$7^2))&gt;1.96," &gt; ",IF(('M bm Data'!$E34-'M bm Data'!AN$6)/SQRT(('M bm Data'!$F34^2)+('M bm Data'!AN$7^2))&lt;-1.96," &lt; "," - "))</f>
        <v xml:space="preserve"> - </v>
      </c>
      <c r="O33" s="21" t="str">
        <f>IF(('M bm Data'!$E34-'M bm Data'!AO$6)/SQRT(('M bm Data'!$F34^2)+('M bm Data'!AO$7^2))&gt;1.96," &gt; ",IF(('M bm Data'!$E34-'M bm Data'!AO$6)/SQRT(('M bm Data'!$F34^2)+('M bm Data'!AO$7^2))&lt;-1.96," &lt; "," - "))</f>
        <v xml:space="preserve"> - </v>
      </c>
      <c r="P33" s="21" t="str">
        <f>IF(('M bm Data'!$E34-'M bm Data'!AP$6)/SQRT(('M bm Data'!$F34^2)+('M bm Data'!AP$7^2))&gt;1.96," &gt; ",IF(('M bm Data'!$E34-'M bm Data'!AP$6)/SQRT(('M bm Data'!$F34^2)+('M bm Data'!AP$7^2))&lt;-1.96," &lt; "," - "))</f>
        <v xml:space="preserve"> - </v>
      </c>
      <c r="Q33" s="21" t="str">
        <f>IF(('M bm Data'!$E34-'M bm Data'!AQ$6)/SQRT(('M bm Data'!$F34^2)+('M bm Data'!AQ$7^2))&gt;1.96," &gt; ",IF(('M bm Data'!$E34-'M bm Data'!AQ$6)/SQRT(('M bm Data'!$F34^2)+('M bm Data'!AQ$7^2))&lt;-1.96," &lt; "," - "))</f>
        <v xml:space="preserve"> - </v>
      </c>
      <c r="R33" s="21" t="str">
        <f>IF(('M bm Data'!$E34-'M bm Data'!AR$6)/SQRT(('M bm Data'!$F34^2)+('M bm Data'!AR$7^2))&gt;1.96," &gt; ",IF(('M bm Data'!$E34-'M bm Data'!AR$6)/SQRT(('M bm Data'!$F34^2)+('M bm Data'!AR$7^2))&lt;-1.96," &lt; "," - "))</f>
        <v xml:space="preserve"> - </v>
      </c>
      <c r="S33" s="21" t="str">
        <f>IF(('M bm Data'!$E34-'M bm Data'!AS$6)/SQRT(('M bm Data'!$F34^2)+('M bm Data'!AS$7^2))&gt;1.96," &gt; ",IF(('M bm Data'!$E34-'M bm Data'!AS$6)/SQRT(('M bm Data'!$F34^2)+('M bm Data'!AS$7^2))&lt;-1.96," &lt; "," - "))</f>
        <v xml:space="preserve"> - </v>
      </c>
      <c r="T33" s="21" t="str">
        <f>IF(('M bm Data'!$E34-'M bm Data'!AT$6)/SQRT(('M bm Data'!$F34^2)+('M bm Data'!AT$7^2))&gt;1.96," &gt; ",IF(('M bm Data'!$E34-'M bm Data'!AT$6)/SQRT(('M bm Data'!$F34^2)+('M bm Data'!AT$7^2))&lt;-1.96," &lt; "," - "))</f>
        <v xml:space="preserve"> &gt; </v>
      </c>
      <c r="U33" s="21" t="str">
        <f>IF(('M bm Data'!$E34-'M bm Data'!AU$6)/SQRT(('M bm Data'!$F34^2)+('M bm Data'!AU$7^2))&gt;1.96," &gt; ",IF(('M bm Data'!$E34-'M bm Data'!AU$6)/SQRT(('M bm Data'!$F34^2)+('M bm Data'!AU$7^2))&lt;-1.96," &lt; "," - "))</f>
        <v xml:space="preserve"> &gt; </v>
      </c>
      <c r="V33" s="21" t="str">
        <f>IF(('M bm Data'!$E34-'M bm Data'!AV$6)/SQRT(('M bm Data'!$F34^2)+('M bm Data'!AV$7^2))&gt;1.96," &gt; ",IF(('M bm Data'!$E34-'M bm Data'!AV$6)/SQRT(('M bm Data'!$F34^2)+('M bm Data'!AV$7^2))&lt;-1.96," &lt; "," - "))</f>
        <v xml:space="preserve"> &gt; </v>
      </c>
      <c r="W33" s="21" t="str">
        <f>IF(('M bm Data'!$E34-'M bm Data'!AW$6)/SQRT(('M bm Data'!$F34^2)+('M bm Data'!AW$7^2))&gt;1.96," &gt; ",IF(('M bm Data'!$E34-'M bm Data'!AW$6)/SQRT(('M bm Data'!$F34^2)+('M bm Data'!AW$7^2))&lt;-1.96," &lt; "," - "))</f>
        <v xml:space="preserve"> &gt; </v>
      </c>
      <c r="X33" s="21" t="str">
        <f>IF(('M bm Data'!$E34-'M bm Data'!AX$6)/SQRT(('M bm Data'!$F34^2)+('M bm Data'!AX$7^2))&gt;1.96," &gt; ",IF(('M bm Data'!$E34-'M bm Data'!AX$6)/SQRT(('M bm Data'!$F34^2)+('M bm Data'!AX$7^2))&lt;-1.96," &lt; "," - "))</f>
        <v xml:space="preserve"> &gt; </v>
      </c>
      <c r="Y33" s="21" t="str">
        <f>IF(('M bm Data'!$E34-'M bm Data'!AY$6)/SQRT(('M bm Data'!$F34^2)+('M bm Data'!AY$7^2))&gt;1.96," &gt; ",IF(('M bm Data'!$E34-'M bm Data'!AY$6)/SQRT(('M bm Data'!$F34^2)+('M bm Data'!AY$7^2))&lt;-1.96," &lt; "," - "))</f>
        <v xml:space="preserve"> &gt; </v>
      </c>
      <c r="Z33" s="21" t="str">
        <f>IF(('M bm Data'!$E34-'M bm Data'!AZ$6)/SQRT(('M bm Data'!$F34^2)+('M bm Data'!AZ$7^2))&gt;1.96," &gt; ",IF(('M bm Data'!$E34-'M bm Data'!AZ$6)/SQRT(('M bm Data'!$F34^2)+('M bm Data'!AZ$7^2))&lt;-1.96," &lt; "," - "))</f>
        <v xml:space="preserve"> &gt; </v>
      </c>
      <c r="AA33" s="21" t="str">
        <f>IF(('M bm Data'!$E34-'M bm Data'!BA$6)/SQRT(('M bm Data'!$F34^2)+('M bm Data'!BA$7^2))&gt;1.96," &gt; ",IF(('M bm Data'!$E34-'M bm Data'!BA$6)/SQRT(('M bm Data'!$F34^2)+('M bm Data'!BA$7^2))&lt;-1.96," &lt; "," - "))</f>
        <v xml:space="preserve"> &gt; </v>
      </c>
      <c r="AB33" s="21" t="str">
        <f>IF(('M bm Data'!$E34-'M bm Data'!BB$6)/SQRT(('M bm Data'!$F34^2)+('M bm Data'!BB$7^2))&gt;1.96," &gt; ",IF(('M bm Data'!$E34-'M bm Data'!BB$6)/SQRT(('M bm Data'!$F34^2)+('M bm Data'!BB$7^2))&lt;-1.96," &lt; "," - "))</f>
        <v xml:space="preserve"> &gt; </v>
      </c>
      <c r="AC33" s="21" t="str">
        <f>IF(('M bm Data'!$E34-'M bm Data'!BC$6)/SQRT(('M bm Data'!$F34^2)+('M bm Data'!BC$7^2))&gt;1.96," &gt; ",IF(('M bm Data'!$E34-'M bm Data'!BC$6)/SQRT(('M bm Data'!$F34^2)+('M bm Data'!BC$7^2))&lt;-1.96," &lt; "," - "))</f>
        <v xml:space="preserve"> &gt; </v>
      </c>
      <c r="AD33" s="21" t="str">
        <f>IF(('M bm Data'!$E34-'M bm Data'!BD$6)/SQRT(('M bm Data'!$F34^2)+('M bm Data'!BD$7^2))&gt;1.96," &gt; ",IF(('M bm Data'!$E34-'M bm Data'!BD$6)/SQRT(('M bm Data'!$F34^2)+('M bm Data'!BD$7^2))&lt;-1.96," &lt; "," - "))</f>
        <v xml:space="preserve"> &gt; </v>
      </c>
      <c r="AE33" s="21" t="str">
        <f>IF(('M bm Data'!$E34-'M bm Data'!BE$6)/SQRT(('M bm Data'!$F34^2)+('M bm Data'!BE$7^2))&gt;1.96," &gt; ",IF(('M bm Data'!$E34-'M bm Data'!BE$6)/SQRT(('M bm Data'!$F34^2)+('M bm Data'!BE$7^2))&lt;-1.96," &lt; "," - "))</f>
        <v xml:space="preserve"> &gt; </v>
      </c>
      <c r="AF33" s="21" t="str">
        <f>IF(('M bm Data'!$E34-'M bm Data'!BF$6)/SQRT(('M bm Data'!$F34^2)+('M bm Data'!BF$7^2))&gt;1.96," &gt; ",IF(('M bm Data'!$E34-'M bm Data'!BF$6)/SQRT(('M bm Data'!$F34^2)+('M bm Data'!BF$7^2))&lt;-1.96," &lt; "," - "))</f>
        <v xml:space="preserve"> &gt; </v>
      </c>
      <c r="AG33" s="21" t="str">
        <f>IF(('M bm Data'!$E34-'M bm Data'!BG$6)/SQRT(('M bm Data'!$F34^2)+('M bm Data'!BG$7^2))&gt;1.96," &gt; ",IF(('M bm Data'!$E34-'M bm Data'!BG$6)/SQRT(('M bm Data'!$F34^2)+('M bm Data'!BG$7^2))&lt;-1.96," &lt; "," - "))</f>
        <v xml:space="preserve"> &gt; </v>
      </c>
      <c r="AH33" s="21" t="str">
        <f>IF(('M bm Data'!$E34-'M bm Data'!BH$6)/SQRT(('M bm Data'!$F34^2)+('M bm Data'!BH$7^2))&gt;1.96," &gt; ",IF(('M bm Data'!$E34-'M bm Data'!BH$6)/SQRT(('M bm Data'!$F34^2)+('M bm Data'!BH$7^2))&lt;-1.96," &lt; "," - "))</f>
        <v xml:space="preserve"> &gt; </v>
      </c>
      <c r="AI33" s="21" t="str">
        <f>IF(('M bm Data'!$E34-'M bm Data'!BI$6)/SQRT(('M bm Data'!$F34^2)+('M bm Data'!BI$7^2))&gt;1.96," &gt; ",IF(('M bm Data'!$E34-'M bm Data'!BI$6)/SQRT(('M bm Data'!$F34^2)+('M bm Data'!BI$7^2))&lt;-1.96," &lt; "," - "))</f>
        <v xml:space="preserve"> &gt; </v>
      </c>
      <c r="AJ33" s="21" t="str">
        <f>IF(('M bm Data'!$E34-'M bm Data'!BJ$6)/SQRT(('M bm Data'!$F34^2)+('M bm Data'!BJ$7^2))&gt;1.96," &gt; ",IF(('M bm Data'!$E34-'M bm Data'!BJ$6)/SQRT(('M bm Data'!$F34^2)+('M bm Data'!BJ$7^2))&lt;-1.96," &lt; "," - "))</f>
        <v xml:space="preserve"> &gt; </v>
      </c>
      <c r="AK33" s="21" t="str">
        <f>IF(('M bm Data'!$E34-'M bm Data'!BK$6)/SQRT(('M bm Data'!$F34^2)+('M bm Data'!BK$7^2))&gt;1.96," &gt; ",IF(('M bm Data'!$E34-'M bm Data'!BK$6)/SQRT(('M bm Data'!$F34^2)+('M bm Data'!BK$7^2))&lt;-1.96," &lt; "," - "))</f>
        <v xml:space="preserve"> &gt; </v>
      </c>
      <c r="AL33" s="21" t="str">
        <f>IF(('M bm Data'!$E34-'M bm Data'!BL$6)/SQRT(('M bm Data'!$F34^2)+('M bm Data'!BL$7^2))&gt;1.96," &gt; ",IF(('M bm Data'!$E34-'M bm Data'!BL$6)/SQRT(('M bm Data'!$F34^2)+('M bm Data'!BL$7^2))&lt;-1.96," &lt; "," - "))</f>
        <v xml:space="preserve"> &gt; </v>
      </c>
      <c r="AM33" s="21" t="str">
        <f>IF(('M bm Data'!$E34-'M bm Data'!BM$6)/SQRT(('M bm Data'!$F34^2)+('M bm Data'!BM$7^2))&gt;1.96," &gt; ",IF(('M bm Data'!$E34-'M bm Data'!BM$6)/SQRT(('M bm Data'!$F34^2)+('M bm Data'!BM$7^2))&lt;-1.96," &lt; "," - "))</f>
        <v xml:space="preserve"> &gt; </v>
      </c>
      <c r="AN33" s="21" t="str">
        <f>IF(('M bm Data'!$E34-'M bm Data'!BN$6)/SQRT(('M bm Data'!$F34^2)+('M bm Data'!BN$7^2))&gt;1.96," &gt; ",IF(('M bm Data'!$E34-'M bm Data'!BN$6)/SQRT(('M bm Data'!$F34^2)+('M bm Data'!BN$7^2))&lt;-1.96," &lt; "," - "))</f>
        <v xml:space="preserve"> &gt; </v>
      </c>
      <c r="AO33" s="21" t="str">
        <f>IF(('M bm Data'!$E34-'M bm Data'!BO$6)/SQRT(('M bm Data'!$F34^2)+('M bm Data'!BO$7^2))&gt;1.96," &gt; ",IF(('M bm Data'!$E34-'M bm Data'!BO$6)/SQRT(('M bm Data'!$F34^2)+('M bm Data'!BO$7^2))&lt;-1.96," &lt; "," - "))</f>
        <v xml:space="preserve"> &gt; </v>
      </c>
      <c r="AP33" s="21" t="str">
        <f>IF(('M bm Data'!$E34-'M bm Data'!BP$6)/SQRT(('M bm Data'!$F34^2)+('M bm Data'!BP$7^2))&gt;1.96," &gt; ",IF(('M bm Data'!$E34-'M bm Data'!BP$6)/SQRT(('M bm Data'!$F34^2)+('M bm Data'!BP$7^2))&lt;-1.96," &lt; "," - "))</f>
        <v xml:space="preserve"> &gt; </v>
      </c>
      <c r="AQ33" s="21" t="str">
        <f>IF(('M bm Data'!$E34-'M bm Data'!BQ$6)/SQRT(('M bm Data'!$F34^2)+('M bm Data'!BQ$7^2))&gt;1.96," &gt; ",IF(('M bm Data'!$E34-'M bm Data'!BQ$6)/SQRT(('M bm Data'!$F34^2)+('M bm Data'!BQ$7^2))&lt;-1.96," &lt; "," - "))</f>
        <v xml:space="preserve"> &gt; </v>
      </c>
      <c r="AR33" s="21" t="str">
        <f>IF(('M bm Data'!$E34-'M bm Data'!BR$6)/SQRT(('M bm Data'!$F34^2)+('M bm Data'!BR$7^2))&gt;1.96," &gt; ",IF(('M bm Data'!$E34-'M bm Data'!BR$6)/SQRT(('M bm Data'!$F34^2)+('M bm Data'!BR$7^2))&lt;-1.96," &lt; "," - "))</f>
        <v xml:space="preserve"> &gt; </v>
      </c>
      <c r="AS33" s="21" t="str">
        <f>IF(('M bm Data'!$E34-'M bm Data'!BS$6)/SQRT(('M bm Data'!$F34^2)+('M bm Data'!BS$7^2))&gt;1.96," &gt; ",IF(('M bm Data'!$E34-'M bm Data'!BS$6)/SQRT(('M bm Data'!$F34^2)+('M bm Data'!BS$7^2))&lt;-1.96," &lt; "," - "))</f>
        <v xml:space="preserve"> &gt; </v>
      </c>
      <c r="AT33" s="21" t="str">
        <f>IF(('M bm Data'!$E34-'M bm Data'!BT$6)/SQRT(('M bm Data'!$F34^2)+('M bm Data'!BT$7^2))&gt;1.96," &gt; ",IF(('M bm Data'!$E34-'M bm Data'!BT$6)/SQRT(('M bm Data'!$F34^2)+('M bm Data'!BT$7^2))&lt;-1.96," &lt; "," - "))</f>
        <v xml:space="preserve"> &gt; </v>
      </c>
      <c r="AU33" s="21" t="str">
        <f>IF(('M bm Data'!$E34-'M bm Data'!BU$6)/SQRT(('M bm Data'!$F34^2)+('M bm Data'!BU$7^2))&gt;1.96," &gt; ",IF(('M bm Data'!$E34-'M bm Data'!BU$6)/SQRT(('M bm Data'!$F34^2)+('M bm Data'!BU$7^2))&lt;-1.96," &lt; "," - "))</f>
        <v xml:space="preserve"> &gt; </v>
      </c>
      <c r="AV33" s="22" t="str">
        <f>IF(('M bm Data'!$E34-'M bm Data'!BV$6)/SQRT(('M bm Data'!$F34^2)+('M bm Data'!BV$7^2))&gt;1.96," &gt; ",IF(('M bm Data'!$E34-'M bm Data'!BV$6)/SQRT(('M bm Data'!$F34^2)+('M bm Data'!BV$7^2))&lt;-1.96," &lt; "," - "))</f>
        <v xml:space="preserve"> &gt; </v>
      </c>
      <c r="AW33" s="23">
        <f t="shared" si="3"/>
        <v>7</v>
      </c>
      <c r="AX33" s="12">
        <f t="shared" si="4"/>
        <v>11</v>
      </c>
      <c r="AY33" s="24">
        <f t="shared" si="5"/>
        <v>29</v>
      </c>
    </row>
    <row r="34" spans="1:51">
      <c r="A34" s="43" t="str">
        <f>'M bm Data'!D35</f>
        <v>Maryland</v>
      </c>
      <c r="B34" s="40" t="str">
        <f>IF(('M bm Data'!$E35-'M bm Data'!AB$6)/SQRT(('M bm Data'!$F35^2)+('M bm Data'!AB$7^2))&gt;1.96," &gt; ",IF(('M bm Data'!$E35-'M bm Data'!AB$6)/SQRT(('M bm Data'!$F35^2)+('M bm Data'!AB$7^2))&lt;-1.96," &lt; "," - "))</f>
        <v xml:space="preserve"> &lt; </v>
      </c>
      <c r="C34" s="21" t="str">
        <f>IF(('M bm Data'!$E35-'M bm Data'!AC$6)/SQRT(('M bm Data'!$F35^2)+('M bm Data'!AC$7^2))&gt;1.96," &gt; ",IF(('M bm Data'!$E35-'M bm Data'!AC$6)/SQRT(('M bm Data'!$F35^2)+('M bm Data'!AC$7^2))&lt;-1.96," &lt; "," - "))</f>
        <v xml:space="preserve"> &lt; </v>
      </c>
      <c r="D34" s="21" t="str">
        <f>IF(('M bm Data'!$E35-'M bm Data'!AD$6)/SQRT(('M bm Data'!$F35^2)+('M bm Data'!AD$7^2))&gt;1.96," &gt; ",IF(('M bm Data'!$E35-'M bm Data'!AD$6)/SQRT(('M bm Data'!$F35^2)+('M bm Data'!AD$7^2))&lt;-1.96," &lt; "," - "))</f>
        <v xml:space="preserve"> &lt; </v>
      </c>
      <c r="E34" s="21" t="str">
        <f>IF(('M bm Data'!$E35-'M bm Data'!AE$6)/SQRT(('M bm Data'!$F35^2)+('M bm Data'!AE$7^2))&gt;1.96," &gt; ",IF(('M bm Data'!$E35-'M bm Data'!AE$6)/SQRT(('M bm Data'!$F35^2)+('M bm Data'!AE$7^2))&lt;-1.96," &lt; "," - "))</f>
        <v xml:space="preserve"> &lt; </v>
      </c>
      <c r="F34" s="21" t="str">
        <f>IF(('M bm Data'!$E35-'M bm Data'!AF$6)/SQRT(('M bm Data'!$F35^2)+('M bm Data'!AF$7^2))&gt;1.96," &gt; ",IF(('M bm Data'!$E35-'M bm Data'!AF$6)/SQRT(('M bm Data'!$F35^2)+('M bm Data'!AF$7^2))&lt;-1.96," &lt; "," - "))</f>
        <v xml:space="preserve"> &lt; </v>
      </c>
      <c r="G34" s="21" t="str">
        <f>IF(('M bm Data'!$E35-'M bm Data'!AG$6)/SQRT(('M bm Data'!$F35^2)+('M bm Data'!AG$7^2))&gt;1.96," &gt; ",IF(('M bm Data'!$E35-'M bm Data'!AG$6)/SQRT(('M bm Data'!$F35^2)+('M bm Data'!AG$7^2))&lt;-1.96," &lt; "," - "))</f>
        <v xml:space="preserve"> &lt; </v>
      </c>
      <c r="H34" s="21" t="str">
        <f>IF(('M bm Data'!$E35-'M bm Data'!AH$6)/SQRT(('M bm Data'!$F35^2)+('M bm Data'!AH$7^2))&gt;1.96," &gt; ",IF(('M bm Data'!$E35-'M bm Data'!AH$6)/SQRT(('M bm Data'!$F35^2)+('M bm Data'!AH$7^2))&lt;-1.96," &lt; "," - "))</f>
        <v xml:space="preserve"> &lt; </v>
      </c>
      <c r="I34" s="21" t="str">
        <f>IF(('M bm Data'!$E35-'M bm Data'!AI$6)/SQRT(('M bm Data'!$F35^2)+('M bm Data'!AI$7^2))&gt;1.96," &gt; ",IF(('M bm Data'!$E35-'M bm Data'!AI$6)/SQRT(('M bm Data'!$F35^2)+('M bm Data'!AI$7^2))&lt;-1.96," &lt; "," - "))</f>
        <v xml:space="preserve"> - </v>
      </c>
      <c r="J34" s="21" t="str">
        <f>IF(('M bm Data'!$E35-'M bm Data'!AJ$6)/SQRT(('M bm Data'!$F35^2)+('M bm Data'!AJ$7^2))&gt;1.96," &gt; ",IF(('M bm Data'!$E35-'M bm Data'!AJ$6)/SQRT(('M bm Data'!$F35^2)+('M bm Data'!AJ$7^2))&lt;-1.96," &lt; "," - "))</f>
        <v xml:space="preserve"> - </v>
      </c>
      <c r="K34" s="21" t="str">
        <f>IF(('M bm Data'!$E35-'M bm Data'!AK$6)/SQRT(('M bm Data'!$F35^2)+('M bm Data'!AK$7^2))&gt;1.96," &gt; ",IF(('M bm Data'!$E35-'M bm Data'!AK$6)/SQRT(('M bm Data'!$F35^2)+('M bm Data'!AK$7^2))&lt;-1.96," &lt; "," - "))</f>
        <v xml:space="preserve"> - </v>
      </c>
      <c r="L34" s="21" t="str">
        <f>IF(('M bm Data'!$E35-'M bm Data'!AL$6)/SQRT(('M bm Data'!$F35^2)+('M bm Data'!AL$7^2))&gt;1.96," &gt; ",IF(('M bm Data'!$E35-'M bm Data'!AL$6)/SQRT(('M bm Data'!$F35^2)+('M bm Data'!AL$7^2))&lt;-1.96," &lt; "," - "))</f>
        <v xml:space="preserve"> - </v>
      </c>
      <c r="M34" s="21" t="str">
        <f>IF(('M bm Data'!$E35-'M bm Data'!AM$6)/SQRT(('M bm Data'!$F35^2)+('M bm Data'!AM$7^2))&gt;1.96," &gt; ",IF(('M bm Data'!$E35-'M bm Data'!AM$6)/SQRT(('M bm Data'!$F35^2)+('M bm Data'!AM$7^2))&lt;-1.96," &lt; "," - "))</f>
        <v xml:space="preserve"> - </v>
      </c>
      <c r="N34" s="21" t="str">
        <f>IF(('M bm Data'!$E35-'M bm Data'!AN$6)/SQRT(('M bm Data'!$F35^2)+('M bm Data'!AN$7^2))&gt;1.96," &gt; ",IF(('M bm Data'!$E35-'M bm Data'!AN$6)/SQRT(('M bm Data'!$F35^2)+('M bm Data'!AN$7^2))&lt;-1.96," &lt; "," - "))</f>
        <v xml:space="preserve"> - </v>
      </c>
      <c r="O34" s="21" t="str">
        <f>IF(('M bm Data'!$E35-'M bm Data'!AO$6)/SQRT(('M bm Data'!$F35^2)+('M bm Data'!AO$7^2))&gt;1.96," &gt; ",IF(('M bm Data'!$E35-'M bm Data'!AO$6)/SQRT(('M bm Data'!$F35^2)+('M bm Data'!AO$7^2))&lt;-1.96," &lt; "," - "))</f>
        <v xml:space="preserve"> - </v>
      </c>
      <c r="P34" s="21" t="str">
        <f>IF(('M bm Data'!$E35-'M bm Data'!AP$6)/SQRT(('M bm Data'!$F35^2)+('M bm Data'!AP$7^2))&gt;1.96," &gt; ",IF(('M bm Data'!$E35-'M bm Data'!AP$6)/SQRT(('M bm Data'!$F35^2)+('M bm Data'!AP$7^2))&lt;-1.96," &lt; "," - "))</f>
        <v xml:space="preserve"> - </v>
      </c>
      <c r="Q34" s="21" t="str">
        <f>IF(('M bm Data'!$E35-'M bm Data'!AQ$6)/SQRT(('M bm Data'!$F35^2)+('M bm Data'!AQ$7^2))&gt;1.96," &gt; ",IF(('M bm Data'!$E35-'M bm Data'!AQ$6)/SQRT(('M bm Data'!$F35^2)+('M bm Data'!AQ$7^2))&lt;-1.96," &lt; "," - "))</f>
        <v xml:space="preserve"> - </v>
      </c>
      <c r="R34" s="21" t="str">
        <f>IF(('M bm Data'!$E35-'M bm Data'!AR$6)/SQRT(('M bm Data'!$F35^2)+('M bm Data'!AR$7^2))&gt;1.96," &gt; ",IF(('M bm Data'!$E35-'M bm Data'!AR$6)/SQRT(('M bm Data'!$F35^2)+('M bm Data'!AR$7^2))&lt;-1.96," &lt; "," - "))</f>
        <v xml:space="preserve"> - </v>
      </c>
      <c r="S34" s="21" t="str">
        <f>IF(('M bm Data'!$E35-'M bm Data'!AS$6)/SQRT(('M bm Data'!$F35^2)+('M bm Data'!AS$7^2))&gt;1.96," &gt; ",IF(('M bm Data'!$E35-'M bm Data'!AS$6)/SQRT(('M bm Data'!$F35^2)+('M bm Data'!AS$7^2))&lt;-1.96," &lt; "," - "))</f>
        <v xml:space="preserve"> - </v>
      </c>
      <c r="T34" s="21" t="str">
        <f>IF(('M bm Data'!$E35-'M bm Data'!AT$6)/SQRT(('M bm Data'!$F35^2)+('M bm Data'!AT$7^2))&gt;1.96," &gt; ",IF(('M bm Data'!$E35-'M bm Data'!AT$6)/SQRT(('M bm Data'!$F35^2)+('M bm Data'!AT$7^2))&lt;-1.96," &lt; "," - "))</f>
        <v xml:space="preserve"> &gt; </v>
      </c>
      <c r="U34" s="21" t="str">
        <f>IF(('M bm Data'!$E35-'M bm Data'!AU$6)/SQRT(('M bm Data'!$F35^2)+('M bm Data'!AU$7^2))&gt;1.96," &gt; ",IF(('M bm Data'!$E35-'M bm Data'!AU$6)/SQRT(('M bm Data'!$F35^2)+('M bm Data'!AU$7^2))&lt;-1.96," &lt; "," - "))</f>
        <v xml:space="preserve"> &gt; </v>
      </c>
      <c r="V34" s="21" t="str">
        <f>IF(('M bm Data'!$E35-'M bm Data'!AV$6)/SQRT(('M bm Data'!$F35^2)+('M bm Data'!AV$7^2))&gt;1.96," &gt; ",IF(('M bm Data'!$E35-'M bm Data'!AV$6)/SQRT(('M bm Data'!$F35^2)+('M bm Data'!AV$7^2))&lt;-1.96," &lt; "," - "))</f>
        <v xml:space="preserve"> &gt; </v>
      </c>
      <c r="W34" s="21" t="str">
        <f>IF(('M bm Data'!$E35-'M bm Data'!AW$6)/SQRT(('M bm Data'!$F35^2)+('M bm Data'!AW$7^2))&gt;1.96," &gt; ",IF(('M bm Data'!$E35-'M bm Data'!AW$6)/SQRT(('M bm Data'!$F35^2)+('M bm Data'!AW$7^2))&lt;-1.96," &lt; "," - "))</f>
        <v xml:space="preserve"> &gt; </v>
      </c>
      <c r="X34" s="21" t="str">
        <f>IF(('M bm Data'!$E35-'M bm Data'!AX$6)/SQRT(('M bm Data'!$F35^2)+('M bm Data'!AX$7^2))&gt;1.96," &gt; ",IF(('M bm Data'!$E35-'M bm Data'!AX$6)/SQRT(('M bm Data'!$F35^2)+('M bm Data'!AX$7^2))&lt;-1.96," &lt; "," - "))</f>
        <v xml:space="preserve"> &gt; </v>
      </c>
      <c r="Y34" s="21" t="str">
        <f>IF(('M bm Data'!$E35-'M bm Data'!AY$6)/SQRT(('M bm Data'!$F35^2)+('M bm Data'!AY$7^2))&gt;1.96," &gt; ",IF(('M bm Data'!$E35-'M bm Data'!AY$6)/SQRT(('M bm Data'!$F35^2)+('M bm Data'!AY$7^2))&lt;-1.96," &lt; "," - "))</f>
        <v xml:space="preserve"> &gt; </v>
      </c>
      <c r="Z34" s="21" t="str">
        <f>IF(('M bm Data'!$E35-'M bm Data'!AZ$6)/SQRT(('M bm Data'!$F35^2)+('M bm Data'!AZ$7^2))&gt;1.96," &gt; ",IF(('M bm Data'!$E35-'M bm Data'!AZ$6)/SQRT(('M bm Data'!$F35^2)+('M bm Data'!AZ$7^2))&lt;-1.96," &lt; "," - "))</f>
        <v xml:space="preserve"> &gt; </v>
      </c>
      <c r="AA34" s="21" t="str">
        <f>IF(('M bm Data'!$E35-'M bm Data'!BA$6)/SQRT(('M bm Data'!$F35^2)+('M bm Data'!BA$7^2))&gt;1.96," &gt; ",IF(('M bm Data'!$E35-'M bm Data'!BA$6)/SQRT(('M bm Data'!$F35^2)+('M bm Data'!BA$7^2))&lt;-1.96," &lt; "," - "))</f>
        <v xml:space="preserve"> &gt; </v>
      </c>
      <c r="AB34" s="21" t="str">
        <f>IF(('M bm Data'!$E35-'M bm Data'!BB$6)/SQRT(('M bm Data'!$F35^2)+('M bm Data'!BB$7^2))&gt;1.96," &gt; ",IF(('M bm Data'!$E35-'M bm Data'!BB$6)/SQRT(('M bm Data'!$F35^2)+('M bm Data'!BB$7^2))&lt;-1.96," &lt; "," - "))</f>
        <v xml:space="preserve"> &gt; </v>
      </c>
      <c r="AC34" s="21" t="str">
        <f>IF(('M bm Data'!$E35-'M bm Data'!BC$6)/SQRT(('M bm Data'!$F35^2)+('M bm Data'!BC$7^2))&gt;1.96," &gt; ",IF(('M bm Data'!$E35-'M bm Data'!BC$6)/SQRT(('M bm Data'!$F35^2)+('M bm Data'!BC$7^2))&lt;-1.96," &lt; "," - "))</f>
        <v xml:space="preserve"> &gt; </v>
      </c>
      <c r="AD34" s="21" t="str">
        <f>IF(('M bm Data'!$E35-'M bm Data'!BD$6)/SQRT(('M bm Data'!$F35^2)+('M bm Data'!BD$7^2))&gt;1.96," &gt; ",IF(('M bm Data'!$E35-'M bm Data'!BD$6)/SQRT(('M bm Data'!$F35^2)+('M bm Data'!BD$7^2))&lt;-1.96," &lt; "," - "))</f>
        <v xml:space="preserve"> &gt; </v>
      </c>
      <c r="AE34" s="21" t="str">
        <f>IF(('M bm Data'!$E35-'M bm Data'!BE$6)/SQRT(('M bm Data'!$F35^2)+('M bm Data'!BE$7^2))&gt;1.96," &gt; ",IF(('M bm Data'!$E35-'M bm Data'!BE$6)/SQRT(('M bm Data'!$F35^2)+('M bm Data'!BE$7^2))&lt;-1.96," &lt; "," - "))</f>
        <v xml:space="preserve"> &gt; </v>
      </c>
      <c r="AF34" s="21" t="str">
        <f>IF(('M bm Data'!$E35-'M bm Data'!BF$6)/SQRT(('M bm Data'!$F35^2)+('M bm Data'!BF$7^2))&gt;1.96," &gt; ",IF(('M bm Data'!$E35-'M bm Data'!BF$6)/SQRT(('M bm Data'!$F35^2)+('M bm Data'!BF$7^2))&lt;-1.96," &lt; "," - "))</f>
        <v xml:space="preserve"> &gt; </v>
      </c>
      <c r="AG34" s="21" t="str">
        <f>IF(('M bm Data'!$E35-'M bm Data'!BG$6)/SQRT(('M bm Data'!$F35^2)+('M bm Data'!BG$7^2))&gt;1.96," &gt; ",IF(('M bm Data'!$E35-'M bm Data'!BG$6)/SQRT(('M bm Data'!$F35^2)+('M bm Data'!BG$7^2))&lt;-1.96," &lt; "," - "))</f>
        <v xml:space="preserve"> &gt; </v>
      </c>
      <c r="AH34" s="21" t="str">
        <f>IF(('M bm Data'!$E35-'M bm Data'!BH$6)/SQRT(('M bm Data'!$F35^2)+('M bm Data'!BH$7^2))&gt;1.96," &gt; ",IF(('M bm Data'!$E35-'M bm Data'!BH$6)/SQRT(('M bm Data'!$F35^2)+('M bm Data'!BH$7^2))&lt;-1.96," &lt; "," - "))</f>
        <v xml:space="preserve"> &gt; </v>
      </c>
      <c r="AI34" s="21" t="str">
        <f>IF(('M bm Data'!$E35-'M bm Data'!BI$6)/SQRT(('M bm Data'!$F35^2)+('M bm Data'!BI$7^2))&gt;1.96," &gt; ",IF(('M bm Data'!$E35-'M bm Data'!BI$6)/SQRT(('M bm Data'!$F35^2)+('M bm Data'!BI$7^2))&lt;-1.96," &lt; "," - "))</f>
        <v xml:space="preserve"> &gt; </v>
      </c>
      <c r="AJ34" s="21" t="str">
        <f>IF(('M bm Data'!$E35-'M bm Data'!BJ$6)/SQRT(('M bm Data'!$F35^2)+('M bm Data'!BJ$7^2))&gt;1.96," &gt; ",IF(('M bm Data'!$E35-'M bm Data'!BJ$6)/SQRT(('M bm Data'!$F35^2)+('M bm Data'!BJ$7^2))&lt;-1.96," &lt; "," - "))</f>
        <v xml:space="preserve"> &gt; </v>
      </c>
      <c r="AK34" s="21" t="str">
        <f>IF(('M bm Data'!$E35-'M bm Data'!BK$6)/SQRT(('M bm Data'!$F35^2)+('M bm Data'!BK$7^2))&gt;1.96," &gt; ",IF(('M bm Data'!$E35-'M bm Data'!BK$6)/SQRT(('M bm Data'!$F35^2)+('M bm Data'!BK$7^2))&lt;-1.96," &lt; "," - "))</f>
        <v xml:space="preserve"> &gt; </v>
      </c>
      <c r="AL34" s="21" t="str">
        <f>IF(('M bm Data'!$E35-'M bm Data'!BL$6)/SQRT(('M bm Data'!$F35^2)+('M bm Data'!BL$7^2))&gt;1.96," &gt; ",IF(('M bm Data'!$E35-'M bm Data'!BL$6)/SQRT(('M bm Data'!$F35^2)+('M bm Data'!BL$7^2))&lt;-1.96," &lt; "," - "))</f>
        <v xml:space="preserve"> &gt; </v>
      </c>
      <c r="AM34" s="21" t="str">
        <f>IF(('M bm Data'!$E35-'M bm Data'!BM$6)/SQRT(('M bm Data'!$F35^2)+('M bm Data'!BM$7^2))&gt;1.96," &gt; ",IF(('M bm Data'!$E35-'M bm Data'!BM$6)/SQRT(('M bm Data'!$F35^2)+('M bm Data'!BM$7^2))&lt;-1.96," &lt; "," - "))</f>
        <v xml:space="preserve"> &gt; </v>
      </c>
      <c r="AN34" s="21" t="str">
        <f>IF(('M bm Data'!$E35-'M bm Data'!BN$6)/SQRT(('M bm Data'!$F35^2)+('M bm Data'!BN$7^2))&gt;1.96," &gt; ",IF(('M bm Data'!$E35-'M bm Data'!BN$6)/SQRT(('M bm Data'!$F35^2)+('M bm Data'!BN$7^2))&lt;-1.96," &lt; "," - "))</f>
        <v xml:space="preserve"> &gt; </v>
      </c>
      <c r="AO34" s="21" t="str">
        <f>IF(('M bm Data'!$E35-'M bm Data'!BO$6)/SQRT(('M bm Data'!$F35^2)+('M bm Data'!BO$7^2))&gt;1.96," &gt; ",IF(('M bm Data'!$E35-'M bm Data'!BO$6)/SQRT(('M bm Data'!$F35^2)+('M bm Data'!BO$7^2))&lt;-1.96," &lt; "," - "))</f>
        <v xml:space="preserve"> &gt; </v>
      </c>
      <c r="AP34" s="21" t="str">
        <f>IF(('M bm Data'!$E35-'M bm Data'!BP$6)/SQRT(('M bm Data'!$F35^2)+('M bm Data'!BP$7^2))&gt;1.96," &gt; ",IF(('M bm Data'!$E35-'M bm Data'!BP$6)/SQRT(('M bm Data'!$F35^2)+('M bm Data'!BP$7^2))&lt;-1.96," &lt; "," - "))</f>
        <v xml:space="preserve"> &gt; </v>
      </c>
      <c r="AQ34" s="21" t="str">
        <f>IF(('M bm Data'!$E35-'M bm Data'!BQ$6)/SQRT(('M bm Data'!$F35^2)+('M bm Data'!BQ$7^2))&gt;1.96," &gt; ",IF(('M bm Data'!$E35-'M bm Data'!BQ$6)/SQRT(('M bm Data'!$F35^2)+('M bm Data'!BQ$7^2))&lt;-1.96," &lt; "," - "))</f>
        <v xml:space="preserve"> &gt; </v>
      </c>
      <c r="AR34" s="21" t="str">
        <f>IF(('M bm Data'!$E35-'M bm Data'!BR$6)/SQRT(('M bm Data'!$F35^2)+('M bm Data'!BR$7^2))&gt;1.96," &gt; ",IF(('M bm Data'!$E35-'M bm Data'!BR$6)/SQRT(('M bm Data'!$F35^2)+('M bm Data'!BR$7^2))&lt;-1.96," &lt; "," - "))</f>
        <v xml:space="preserve"> &gt; </v>
      </c>
      <c r="AS34" s="21" t="str">
        <f>IF(('M bm Data'!$E35-'M bm Data'!BS$6)/SQRT(('M bm Data'!$F35^2)+('M bm Data'!BS$7^2))&gt;1.96," &gt; ",IF(('M bm Data'!$E35-'M bm Data'!BS$6)/SQRT(('M bm Data'!$F35^2)+('M bm Data'!BS$7^2))&lt;-1.96," &lt; "," - "))</f>
        <v xml:space="preserve"> &gt; </v>
      </c>
      <c r="AT34" s="21" t="str">
        <f>IF(('M bm Data'!$E35-'M bm Data'!BT$6)/SQRT(('M bm Data'!$F35^2)+('M bm Data'!BT$7^2))&gt;1.96," &gt; ",IF(('M bm Data'!$E35-'M bm Data'!BT$6)/SQRT(('M bm Data'!$F35^2)+('M bm Data'!BT$7^2))&lt;-1.96," &lt; "," - "))</f>
        <v xml:space="preserve"> &gt; </v>
      </c>
      <c r="AU34" s="21" t="str">
        <f>IF(('M bm Data'!$E35-'M bm Data'!BU$6)/SQRT(('M bm Data'!$F35^2)+('M bm Data'!BU$7^2))&gt;1.96," &gt; ",IF(('M bm Data'!$E35-'M bm Data'!BU$6)/SQRT(('M bm Data'!$F35^2)+('M bm Data'!BU$7^2))&lt;-1.96," &lt; "," - "))</f>
        <v xml:space="preserve"> &gt; </v>
      </c>
      <c r="AV34" s="22" t="str">
        <f>IF(('M bm Data'!$E35-'M bm Data'!BV$6)/SQRT(('M bm Data'!$F35^2)+('M bm Data'!BV$7^2))&gt;1.96," &gt; ",IF(('M bm Data'!$E35-'M bm Data'!BV$6)/SQRT(('M bm Data'!$F35^2)+('M bm Data'!BV$7^2))&lt;-1.96," &lt; "," - "))</f>
        <v xml:space="preserve"> &gt; </v>
      </c>
      <c r="AW34" s="23">
        <f t="shared" si="3"/>
        <v>7</v>
      </c>
      <c r="AX34" s="12">
        <f t="shared" si="4"/>
        <v>11</v>
      </c>
      <c r="AY34" s="24">
        <f t="shared" si="5"/>
        <v>29</v>
      </c>
    </row>
    <row r="35" spans="1:51">
      <c r="A35" s="43" t="str">
        <f>'M bm Data'!D36</f>
        <v>Florida</v>
      </c>
      <c r="B35" s="40" t="str">
        <f>IF(('M bm Data'!$E36-'M bm Data'!AB$6)/SQRT(('M bm Data'!$F36^2)+('M bm Data'!AB$7^2))&gt;1.96," &gt; ",IF(('M bm Data'!$E36-'M bm Data'!AB$6)/SQRT(('M bm Data'!$F36^2)+('M bm Data'!AB$7^2))&lt;-1.96," &lt; "," - "))</f>
        <v xml:space="preserve"> &lt; </v>
      </c>
      <c r="C35" s="21" t="str">
        <f>IF(('M bm Data'!$E36-'M bm Data'!AC$6)/SQRT(('M bm Data'!$F36^2)+('M bm Data'!AC$7^2))&gt;1.96," &gt; ",IF(('M bm Data'!$E36-'M bm Data'!AC$6)/SQRT(('M bm Data'!$F36^2)+('M bm Data'!AC$7^2))&lt;-1.96," &lt; "," - "))</f>
        <v xml:space="preserve"> &lt; </v>
      </c>
      <c r="D35" s="21" t="str">
        <f>IF(('M bm Data'!$E36-'M bm Data'!AD$6)/SQRT(('M bm Data'!$F36^2)+('M bm Data'!AD$7^2))&gt;1.96," &gt; ",IF(('M bm Data'!$E36-'M bm Data'!AD$6)/SQRT(('M bm Data'!$F36^2)+('M bm Data'!AD$7^2))&lt;-1.96," &lt; "," - "))</f>
        <v xml:space="preserve"> &lt; </v>
      </c>
      <c r="E35" s="21" t="str">
        <f>IF(('M bm Data'!$E36-'M bm Data'!AE$6)/SQRT(('M bm Data'!$F36^2)+('M bm Data'!AE$7^2))&gt;1.96," &gt; ",IF(('M bm Data'!$E36-'M bm Data'!AE$6)/SQRT(('M bm Data'!$F36^2)+('M bm Data'!AE$7^2))&lt;-1.96," &lt; "," - "))</f>
        <v xml:space="preserve"> &lt; </v>
      </c>
      <c r="F35" s="21" t="str">
        <f>IF(('M bm Data'!$E36-'M bm Data'!AF$6)/SQRT(('M bm Data'!$F36^2)+('M bm Data'!AF$7^2))&gt;1.96," &gt; ",IF(('M bm Data'!$E36-'M bm Data'!AF$6)/SQRT(('M bm Data'!$F36^2)+('M bm Data'!AF$7^2))&lt;-1.96," &lt; "," - "))</f>
        <v xml:space="preserve"> &lt; </v>
      </c>
      <c r="G35" s="21" t="str">
        <f>IF(('M bm Data'!$E36-'M bm Data'!AG$6)/SQRT(('M bm Data'!$F36^2)+('M bm Data'!AG$7^2))&gt;1.96," &gt; ",IF(('M bm Data'!$E36-'M bm Data'!AG$6)/SQRT(('M bm Data'!$F36^2)+('M bm Data'!AG$7^2))&lt;-1.96," &lt; "," - "))</f>
        <v xml:space="preserve"> &lt; </v>
      </c>
      <c r="H35" s="21" t="str">
        <f>IF(('M bm Data'!$E36-'M bm Data'!AH$6)/SQRT(('M bm Data'!$F36^2)+('M bm Data'!AH$7^2))&gt;1.96," &gt; ",IF(('M bm Data'!$E36-'M bm Data'!AH$6)/SQRT(('M bm Data'!$F36^2)+('M bm Data'!AH$7^2))&lt;-1.96," &lt; "," - "))</f>
        <v xml:space="preserve"> &lt; </v>
      </c>
      <c r="I35" s="21" t="str">
        <f>IF(('M bm Data'!$E36-'M bm Data'!AI$6)/SQRT(('M bm Data'!$F36^2)+('M bm Data'!AI$7^2))&gt;1.96," &gt; ",IF(('M bm Data'!$E36-'M bm Data'!AI$6)/SQRT(('M bm Data'!$F36^2)+('M bm Data'!AI$7^2))&lt;-1.96," &lt; "," - "))</f>
        <v xml:space="preserve"> - </v>
      </c>
      <c r="J35" s="21" t="str">
        <f>IF(('M bm Data'!$E36-'M bm Data'!AJ$6)/SQRT(('M bm Data'!$F36^2)+('M bm Data'!AJ$7^2))&gt;1.96," &gt; ",IF(('M bm Data'!$E36-'M bm Data'!AJ$6)/SQRT(('M bm Data'!$F36^2)+('M bm Data'!AJ$7^2))&lt;-1.96," &lt; "," - "))</f>
        <v xml:space="preserve"> - </v>
      </c>
      <c r="K35" s="21" t="str">
        <f>IF(('M bm Data'!$E36-'M bm Data'!AK$6)/SQRT(('M bm Data'!$F36^2)+('M bm Data'!AK$7^2))&gt;1.96," &gt; ",IF(('M bm Data'!$E36-'M bm Data'!AK$6)/SQRT(('M bm Data'!$F36^2)+('M bm Data'!AK$7^2))&lt;-1.96," &lt; "," - "))</f>
        <v xml:space="preserve"> - </v>
      </c>
      <c r="L35" s="21" t="str">
        <f>IF(('M bm Data'!$E36-'M bm Data'!AL$6)/SQRT(('M bm Data'!$F36^2)+('M bm Data'!AL$7^2))&gt;1.96," &gt; ",IF(('M bm Data'!$E36-'M bm Data'!AL$6)/SQRT(('M bm Data'!$F36^2)+('M bm Data'!AL$7^2))&lt;-1.96," &lt; "," - "))</f>
        <v xml:space="preserve"> - </v>
      </c>
      <c r="M35" s="21" t="str">
        <f>IF(('M bm Data'!$E36-'M bm Data'!AM$6)/SQRT(('M bm Data'!$F36^2)+('M bm Data'!AM$7^2))&gt;1.96," &gt; ",IF(('M bm Data'!$E36-'M bm Data'!AM$6)/SQRT(('M bm Data'!$F36^2)+('M bm Data'!AM$7^2))&lt;-1.96," &lt; "," - "))</f>
        <v xml:space="preserve"> - </v>
      </c>
      <c r="N35" s="21" t="str">
        <f>IF(('M bm Data'!$E36-'M bm Data'!AN$6)/SQRT(('M bm Data'!$F36^2)+('M bm Data'!AN$7^2))&gt;1.96," &gt; ",IF(('M bm Data'!$E36-'M bm Data'!AN$6)/SQRT(('M bm Data'!$F36^2)+('M bm Data'!AN$7^2))&lt;-1.96," &lt; "," - "))</f>
        <v xml:space="preserve"> - </v>
      </c>
      <c r="O35" s="21" t="str">
        <f>IF(('M bm Data'!$E36-'M bm Data'!AO$6)/SQRT(('M bm Data'!$F36^2)+('M bm Data'!AO$7^2))&gt;1.96," &gt; ",IF(('M bm Data'!$E36-'M bm Data'!AO$6)/SQRT(('M bm Data'!$F36^2)+('M bm Data'!AO$7^2))&lt;-1.96," &lt; "," - "))</f>
        <v xml:space="preserve"> - </v>
      </c>
      <c r="P35" s="21" t="str">
        <f>IF(('M bm Data'!$E36-'M bm Data'!AP$6)/SQRT(('M bm Data'!$F36^2)+('M bm Data'!AP$7^2))&gt;1.96," &gt; ",IF(('M bm Data'!$E36-'M bm Data'!AP$6)/SQRT(('M bm Data'!$F36^2)+('M bm Data'!AP$7^2))&lt;-1.96," &lt; "," - "))</f>
        <v xml:space="preserve"> - </v>
      </c>
      <c r="Q35" s="21" t="str">
        <f>IF(('M bm Data'!$E36-'M bm Data'!AQ$6)/SQRT(('M bm Data'!$F36^2)+('M bm Data'!AQ$7^2))&gt;1.96," &gt; ",IF(('M bm Data'!$E36-'M bm Data'!AQ$6)/SQRT(('M bm Data'!$F36^2)+('M bm Data'!AQ$7^2))&lt;-1.96," &lt; "," - "))</f>
        <v xml:space="preserve"> - </v>
      </c>
      <c r="R35" s="21" t="str">
        <f>IF(('M bm Data'!$E36-'M bm Data'!AR$6)/SQRT(('M bm Data'!$F36^2)+('M bm Data'!AR$7^2))&gt;1.96," &gt; ",IF(('M bm Data'!$E36-'M bm Data'!AR$6)/SQRT(('M bm Data'!$F36^2)+('M bm Data'!AR$7^2))&lt;-1.96," &lt; "," - "))</f>
        <v xml:space="preserve"> - </v>
      </c>
      <c r="S35" s="21" t="str">
        <f>IF(('M bm Data'!$E36-'M bm Data'!AS$6)/SQRT(('M bm Data'!$F36^2)+('M bm Data'!AS$7^2))&gt;1.96," &gt; ",IF(('M bm Data'!$E36-'M bm Data'!AS$6)/SQRT(('M bm Data'!$F36^2)+('M bm Data'!AS$7^2))&lt;-1.96," &lt; "," - "))</f>
        <v xml:space="preserve"> - </v>
      </c>
      <c r="T35" s="21" t="str">
        <f>IF(('M bm Data'!$E36-'M bm Data'!AT$6)/SQRT(('M bm Data'!$F36^2)+('M bm Data'!AT$7^2))&gt;1.96," &gt; ",IF(('M bm Data'!$E36-'M bm Data'!AT$6)/SQRT(('M bm Data'!$F36^2)+('M bm Data'!AT$7^2))&lt;-1.96," &lt; "," - "))</f>
        <v xml:space="preserve"> &gt; </v>
      </c>
      <c r="U35" s="21" t="str">
        <f>IF(('M bm Data'!$E36-'M bm Data'!AU$6)/SQRT(('M bm Data'!$F36^2)+('M bm Data'!AU$7^2))&gt;1.96," &gt; ",IF(('M bm Data'!$E36-'M bm Data'!AU$6)/SQRT(('M bm Data'!$F36^2)+('M bm Data'!AU$7^2))&lt;-1.96," &lt; "," - "))</f>
        <v xml:space="preserve"> &gt; </v>
      </c>
      <c r="V35" s="21" t="str">
        <f>IF(('M bm Data'!$E36-'M bm Data'!AV$6)/SQRT(('M bm Data'!$F36^2)+('M bm Data'!AV$7^2))&gt;1.96," &gt; ",IF(('M bm Data'!$E36-'M bm Data'!AV$6)/SQRT(('M bm Data'!$F36^2)+('M bm Data'!AV$7^2))&lt;-1.96," &lt; "," - "))</f>
        <v xml:space="preserve"> &gt; </v>
      </c>
      <c r="W35" s="21" t="str">
        <f>IF(('M bm Data'!$E36-'M bm Data'!AW$6)/SQRT(('M bm Data'!$F36^2)+('M bm Data'!AW$7^2))&gt;1.96," &gt; ",IF(('M bm Data'!$E36-'M bm Data'!AW$6)/SQRT(('M bm Data'!$F36^2)+('M bm Data'!AW$7^2))&lt;-1.96," &lt; "," - "))</f>
        <v xml:space="preserve"> &gt; </v>
      </c>
      <c r="X35" s="21" t="str">
        <f>IF(('M bm Data'!$E36-'M bm Data'!AX$6)/SQRT(('M bm Data'!$F36^2)+('M bm Data'!AX$7^2))&gt;1.96," &gt; ",IF(('M bm Data'!$E36-'M bm Data'!AX$6)/SQRT(('M bm Data'!$F36^2)+('M bm Data'!AX$7^2))&lt;-1.96," &lt; "," - "))</f>
        <v xml:space="preserve"> &gt; </v>
      </c>
      <c r="Y35" s="21" t="str">
        <f>IF(('M bm Data'!$E36-'M bm Data'!AY$6)/SQRT(('M bm Data'!$F36^2)+('M bm Data'!AY$7^2))&gt;1.96," &gt; ",IF(('M bm Data'!$E36-'M bm Data'!AY$6)/SQRT(('M bm Data'!$F36^2)+('M bm Data'!AY$7^2))&lt;-1.96," &lt; "," - "))</f>
        <v xml:space="preserve"> &gt; </v>
      </c>
      <c r="Z35" s="21" t="str">
        <f>IF(('M bm Data'!$E36-'M bm Data'!AZ$6)/SQRT(('M bm Data'!$F36^2)+('M bm Data'!AZ$7^2))&gt;1.96," &gt; ",IF(('M bm Data'!$E36-'M bm Data'!AZ$6)/SQRT(('M bm Data'!$F36^2)+('M bm Data'!AZ$7^2))&lt;-1.96," &lt; "," - "))</f>
        <v xml:space="preserve"> &gt; </v>
      </c>
      <c r="AA35" s="21" t="str">
        <f>IF(('M bm Data'!$E36-'M bm Data'!BA$6)/SQRT(('M bm Data'!$F36^2)+('M bm Data'!BA$7^2))&gt;1.96," &gt; ",IF(('M bm Data'!$E36-'M bm Data'!BA$6)/SQRT(('M bm Data'!$F36^2)+('M bm Data'!BA$7^2))&lt;-1.96," &lt; "," - "))</f>
        <v xml:space="preserve"> &gt; </v>
      </c>
      <c r="AB35" s="21" t="str">
        <f>IF(('M bm Data'!$E36-'M bm Data'!BB$6)/SQRT(('M bm Data'!$F36^2)+('M bm Data'!BB$7^2))&gt;1.96," &gt; ",IF(('M bm Data'!$E36-'M bm Data'!BB$6)/SQRT(('M bm Data'!$F36^2)+('M bm Data'!BB$7^2))&lt;-1.96," &lt; "," - "))</f>
        <v xml:space="preserve"> &gt; </v>
      </c>
      <c r="AC35" s="21" t="str">
        <f>IF(('M bm Data'!$E36-'M bm Data'!BC$6)/SQRT(('M bm Data'!$F36^2)+('M bm Data'!BC$7^2))&gt;1.96," &gt; ",IF(('M bm Data'!$E36-'M bm Data'!BC$6)/SQRT(('M bm Data'!$F36^2)+('M bm Data'!BC$7^2))&lt;-1.96," &lt; "," - "))</f>
        <v xml:space="preserve"> &gt; </v>
      </c>
      <c r="AD35" s="21" t="str">
        <f>IF(('M bm Data'!$E36-'M bm Data'!BD$6)/SQRT(('M bm Data'!$F36^2)+('M bm Data'!BD$7^2))&gt;1.96," &gt; ",IF(('M bm Data'!$E36-'M bm Data'!BD$6)/SQRT(('M bm Data'!$F36^2)+('M bm Data'!BD$7^2))&lt;-1.96," &lt; "," - "))</f>
        <v xml:space="preserve"> &gt; </v>
      </c>
      <c r="AE35" s="21" t="str">
        <f>IF(('M bm Data'!$E36-'M bm Data'!BE$6)/SQRT(('M bm Data'!$F36^2)+('M bm Data'!BE$7^2))&gt;1.96," &gt; ",IF(('M bm Data'!$E36-'M bm Data'!BE$6)/SQRT(('M bm Data'!$F36^2)+('M bm Data'!BE$7^2))&lt;-1.96," &lt; "," - "))</f>
        <v xml:space="preserve"> &gt; </v>
      </c>
      <c r="AF35" s="21" t="str">
        <f>IF(('M bm Data'!$E36-'M bm Data'!BF$6)/SQRT(('M bm Data'!$F36^2)+('M bm Data'!BF$7^2))&gt;1.96," &gt; ",IF(('M bm Data'!$E36-'M bm Data'!BF$6)/SQRT(('M bm Data'!$F36^2)+('M bm Data'!BF$7^2))&lt;-1.96," &lt; "," - "))</f>
        <v xml:space="preserve"> &gt; </v>
      </c>
      <c r="AG35" s="21" t="str">
        <f>IF(('M bm Data'!$E36-'M bm Data'!BG$6)/SQRT(('M bm Data'!$F36^2)+('M bm Data'!BG$7^2))&gt;1.96," &gt; ",IF(('M bm Data'!$E36-'M bm Data'!BG$6)/SQRT(('M bm Data'!$F36^2)+('M bm Data'!BG$7^2))&lt;-1.96," &lt; "," - "))</f>
        <v xml:space="preserve"> &gt; </v>
      </c>
      <c r="AH35" s="21" t="str">
        <f>IF(('M bm Data'!$E36-'M bm Data'!BH$6)/SQRT(('M bm Data'!$F36^2)+('M bm Data'!BH$7^2))&gt;1.96," &gt; ",IF(('M bm Data'!$E36-'M bm Data'!BH$6)/SQRT(('M bm Data'!$F36^2)+('M bm Data'!BH$7^2))&lt;-1.96," &lt; "," - "))</f>
        <v xml:space="preserve"> &gt; </v>
      </c>
      <c r="AI35" s="21" t="str">
        <f>IF(('M bm Data'!$E36-'M bm Data'!BI$6)/SQRT(('M bm Data'!$F36^2)+('M bm Data'!BI$7^2))&gt;1.96," &gt; ",IF(('M bm Data'!$E36-'M bm Data'!BI$6)/SQRT(('M bm Data'!$F36^2)+('M bm Data'!BI$7^2))&lt;-1.96," &lt; "," - "))</f>
        <v xml:space="preserve"> &gt; </v>
      </c>
      <c r="AJ35" s="21" t="str">
        <f>IF(('M bm Data'!$E36-'M bm Data'!BJ$6)/SQRT(('M bm Data'!$F36^2)+('M bm Data'!BJ$7^2))&gt;1.96," &gt; ",IF(('M bm Data'!$E36-'M bm Data'!BJ$6)/SQRT(('M bm Data'!$F36^2)+('M bm Data'!BJ$7^2))&lt;-1.96," &lt; "," - "))</f>
        <v xml:space="preserve"> &gt; </v>
      </c>
      <c r="AK35" s="21" t="str">
        <f>IF(('M bm Data'!$E36-'M bm Data'!BK$6)/SQRT(('M bm Data'!$F36^2)+('M bm Data'!BK$7^2))&gt;1.96," &gt; ",IF(('M bm Data'!$E36-'M bm Data'!BK$6)/SQRT(('M bm Data'!$F36^2)+('M bm Data'!BK$7^2))&lt;-1.96," &lt; "," - "))</f>
        <v xml:space="preserve"> &gt; </v>
      </c>
      <c r="AL35" s="21" t="str">
        <f>IF(('M bm Data'!$E36-'M bm Data'!BL$6)/SQRT(('M bm Data'!$F36^2)+('M bm Data'!BL$7^2))&gt;1.96," &gt; ",IF(('M bm Data'!$E36-'M bm Data'!BL$6)/SQRT(('M bm Data'!$F36^2)+('M bm Data'!BL$7^2))&lt;-1.96," &lt; "," - "))</f>
        <v xml:space="preserve"> &gt; </v>
      </c>
      <c r="AM35" s="21" t="str">
        <f>IF(('M bm Data'!$E36-'M bm Data'!BM$6)/SQRT(('M bm Data'!$F36^2)+('M bm Data'!BM$7^2))&gt;1.96," &gt; ",IF(('M bm Data'!$E36-'M bm Data'!BM$6)/SQRT(('M bm Data'!$F36^2)+('M bm Data'!BM$7^2))&lt;-1.96," &lt; "," - "))</f>
        <v xml:space="preserve"> &gt; </v>
      </c>
      <c r="AN35" s="21" t="str">
        <f>IF(('M bm Data'!$E36-'M bm Data'!BN$6)/SQRT(('M bm Data'!$F36^2)+('M bm Data'!BN$7^2))&gt;1.96," &gt; ",IF(('M bm Data'!$E36-'M bm Data'!BN$6)/SQRT(('M bm Data'!$F36^2)+('M bm Data'!BN$7^2))&lt;-1.96," &lt; "," - "))</f>
        <v xml:space="preserve"> &gt; </v>
      </c>
      <c r="AO35" s="21" t="str">
        <f>IF(('M bm Data'!$E36-'M bm Data'!BO$6)/SQRT(('M bm Data'!$F36^2)+('M bm Data'!BO$7^2))&gt;1.96," &gt; ",IF(('M bm Data'!$E36-'M bm Data'!BO$6)/SQRT(('M bm Data'!$F36^2)+('M bm Data'!BO$7^2))&lt;-1.96," &lt; "," - "))</f>
        <v xml:space="preserve"> &gt; </v>
      </c>
      <c r="AP35" s="21" t="str">
        <f>IF(('M bm Data'!$E36-'M bm Data'!BP$6)/SQRT(('M bm Data'!$F36^2)+('M bm Data'!BP$7^2))&gt;1.96," &gt; ",IF(('M bm Data'!$E36-'M bm Data'!BP$6)/SQRT(('M bm Data'!$F36^2)+('M bm Data'!BP$7^2))&lt;-1.96," &lt; "," - "))</f>
        <v xml:space="preserve"> &gt; </v>
      </c>
      <c r="AQ35" s="21" t="str">
        <f>IF(('M bm Data'!$E36-'M bm Data'!BQ$6)/SQRT(('M bm Data'!$F36^2)+('M bm Data'!BQ$7^2))&gt;1.96," &gt; ",IF(('M bm Data'!$E36-'M bm Data'!BQ$6)/SQRT(('M bm Data'!$F36^2)+('M bm Data'!BQ$7^2))&lt;-1.96," &lt; "," - "))</f>
        <v xml:space="preserve"> &gt; </v>
      </c>
      <c r="AR35" s="21" t="str">
        <f>IF(('M bm Data'!$E36-'M bm Data'!BR$6)/SQRT(('M bm Data'!$F36^2)+('M bm Data'!BR$7^2))&gt;1.96," &gt; ",IF(('M bm Data'!$E36-'M bm Data'!BR$6)/SQRT(('M bm Data'!$F36^2)+('M bm Data'!BR$7^2))&lt;-1.96," &lt; "," - "))</f>
        <v xml:space="preserve"> &gt; </v>
      </c>
      <c r="AS35" s="21" t="str">
        <f>IF(('M bm Data'!$E36-'M bm Data'!BS$6)/SQRT(('M bm Data'!$F36^2)+('M bm Data'!BS$7^2))&gt;1.96," &gt; ",IF(('M bm Data'!$E36-'M bm Data'!BS$6)/SQRT(('M bm Data'!$F36^2)+('M bm Data'!BS$7^2))&lt;-1.96," &lt; "," - "))</f>
        <v xml:space="preserve"> &gt; </v>
      </c>
      <c r="AT35" s="21" t="str">
        <f>IF(('M bm Data'!$E36-'M bm Data'!BT$6)/SQRT(('M bm Data'!$F36^2)+('M bm Data'!BT$7^2))&gt;1.96," &gt; ",IF(('M bm Data'!$E36-'M bm Data'!BT$6)/SQRT(('M bm Data'!$F36^2)+('M bm Data'!BT$7^2))&lt;-1.96," &lt; "," - "))</f>
        <v xml:space="preserve"> &gt; </v>
      </c>
      <c r="AU35" s="21" t="str">
        <f>IF(('M bm Data'!$E36-'M bm Data'!BU$6)/SQRT(('M bm Data'!$F36^2)+('M bm Data'!BU$7^2))&gt;1.96," &gt; ",IF(('M bm Data'!$E36-'M bm Data'!BU$6)/SQRT(('M bm Data'!$F36^2)+('M bm Data'!BU$7^2))&lt;-1.96," &lt; "," - "))</f>
        <v xml:space="preserve"> &gt; </v>
      </c>
      <c r="AV35" s="22" t="str">
        <f>IF(('M bm Data'!$E36-'M bm Data'!BV$6)/SQRT(('M bm Data'!$F36^2)+('M bm Data'!BV$7^2))&gt;1.96," &gt; ",IF(('M bm Data'!$E36-'M bm Data'!BV$6)/SQRT(('M bm Data'!$F36^2)+('M bm Data'!BV$7^2))&lt;-1.96," &lt; "," - "))</f>
        <v xml:space="preserve"> &gt; </v>
      </c>
      <c r="AW35" s="23">
        <f t="shared" si="3"/>
        <v>7</v>
      </c>
      <c r="AX35" s="12">
        <f t="shared" si="4"/>
        <v>11</v>
      </c>
      <c r="AY35" s="24">
        <f t="shared" si="5"/>
        <v>29</v>
      </c>
    </row>
    <row r="36" spans="1:51">
      <c r="A36" s="43" t="str">
        <f>'M bm Data'!D37</f>
        <v>Arkansas</v>
      </c>
      <c r="B36" s="40" t="str">
        <f>IF(('M bm Data'!$E37-'M bm Data'!AB$6)/SQRT(('M bm Data'!$F37^2)+('M bm Data'!AB$7^2))&gt;1.96," &gt; ",IF(('M bm Data'!$E37-'M bm Data'!AB$6)/SQRT(('M bm Data'!$F37^2)+('M bm Data'!AB$7^2))&lt;-1.96," &lt; "," - "))</f>
        <v xml:space="preserve"> &lt; </v>
      </c>
      <c r="C36" s="21" t="str">
        <f>IF(('M bm Data'!$E37-'M bm Data'!AC$6)/SQRT(('M bm Data'!$F37^2)+('M bm Data'!AC$7^2))&gt;1.96," &gt; ",IF(('M bm Data'!$E37-'M bm Data'!AC$6)/SQRT(('M bm Data'!$F37^2)+('M bm Data'!AC$7^2))&lt;-1.96," &lt; "," - "))</f>
        <v xml:space="preserve"> &lt; </v>
      </c>
      <c r="D36" s="21" t="str">
        <f>IF(('M bm Data'!$E37-'M bm Data'!AD$6)/SQRT(('M bm Data'!$F37^2)+('M bm Data'!AD$7^2))&gt;1.96," &gt; ",IF(('M bm Data'!$E37-'M bm Data'!AD$6)/SQRT(('M bm Data'!$F37^2)+('M bm Data'!AD$7^2))&lt;-1.96," &lt; "," - "))</f>
        <v xml:space="preserve"> &lt; </v>
      </c>
      <c r="E36" s="21" t="str">
        <f>IF(('M bm Data'!$E37-'M bm Data'!AE$6)/SQRT(('M bm Data'!$F37^2)+('M bm Data'!AE$7^2))&gt;1.96," &gt; ",IF(('M bm Data'!$E37-'M bm Data'!AE$6)/SQRT(('M bm Data'!$F37^2)+('M bm Data'!AE$7^2))&lt;-1.96," &lt; "," - "))</f>
        <v xml:space="preserve"> &lt; </v>
      </c>
      <c r="F36" s="21" t="str">
        <f>IF(('M bm Data'!$E37-'M bm Data'!AF$6)/SQRT(('M bm Data'!$F37^2)+('M bm Data'!AF$7^2))&gt;1.96," &gt; ",IF(('M bm Data'!$E37-'M bm Data'!AF$6)/SQRT(('M bm Data'!$F37^2)+('M bm Data'!AF$7^2))&lt;-1.96," &lt; "," - "))</f>
        <v xml:space="preserve"> &lt; </v>
      </c>
      <c r="G36" s="21" t="str">
        <f>IF(('M bm Data'!$E37-'M bm Data'!AG$6)/SQRT(('M bm Data'!$F37^2)+('M bm Data'!AG$7^2))&gt;1.96," &gt; ",IF(('M bm Data'!$E37-'M bm Data'!AG$6)/SQRT(('M bm Data'!$F37^2)+('M bm Data'!AG$7^2))&lt;-1.96," &lt; "," - "))</f>
        <v xml:space="preserve"> &lt; </v>
      </c>
      <c r="H36" s="21" t="str">
        <f>IF(('M bm Data'!$E37-'M bm Data'!AH$6)/SQRT(('M bm Data'!$F37^2)+('M bm Data'!AH$7^2))&gt;1.96," &gt; ",IF(('M bm Data'!$E37-'M bm Data'!AH$6)/SQRT(('M bm Data'!$F37^2)+('M bm Data'!AH$7^2))&lt;-1.96," &lt; "," - "))</f>
        <v xml:space="preserve"> &lt; </v>
      </c>
      <c r="I36" s="21" t="str">
        <f>IF(('M bm Data'!$E37-'M bm Data'!AI$6)/SQRT(('M bm Data'!$F37^2)+('M bm Data'!AI$7^2))&gt;1.96," &gt; ",IF(('M bm Data'!$E37-'M bm Data'!AI$6)/SQRT(('M bm Data'!$F37^2)+('M bm Data'!AI$7^2))&lt;-1.96," &lt; "," - "))</f>
        <v xml:space="preserve"> &lt; </v>
      </c>
      <c r="J36" s="21" t="str">
        <f>IF(('M bm Data'!$E37-'M bm Data'!AJ$6)/SQRT(('M bm Data'!$F37^2)+('M bm Data'!AJ$7^2))&gt;1.96," &gt; ",IF(('M bm Data'!$E37-'M bm Data'!AJ$6)/SQRT(('M bm Data'!$F37^2)+('M bm Data'!AJ$7^2))&lt;-1.96," &lt; "," - "))</f>
        <v xml:space="preserve"> - </v>
      </c>
      <c r="K36" s="21" t="str">
        <f>IF(('M bm Data'!$E37-'M bm Data'!AK$6)/SQRT(('M bm Data'!$F37^2)+('M bm Data'!AK$7^2))&gt;1.96," &gt; ",IF(('M bm Data'!$E37-'M bm Data'!AK$6)/SQRT(('M bm Data'!$F37^2)+('M bm Data'!AK$7^2))&lt;-1.96," &lt; "," - "))</f>
        <v xml:space="preserve"> - </v>
      </c>
      <c r="L36" s="21" t="str">
        <f>IF(('M bm Data'!$E37-'M bm Data'!AL$6)/SQRT(('M bm Data'!$F37^2)+('M bm Data'!AL$7^2))&gt;1.96," &gt; ",IF(('M bm Data'!$E37-'M bm Data'!AL$6)/SQRT(('M bm Data'!$F37^2)+('M bm Data'!AL$7^2))&lt;-1.96," &lt; "," - "))</f>
        <v xml:space="preserve"> - </v>
      </c>
      <c r="M36" s="21" t="str">
        <f>IF(('M bm Data'!$E37-'M bm Data'!AM$6)/SQRT(('M bm Data'!$F37^2)+('M bm Data'!AM$7^2))&gt;1.96," &gt; ",IF(('M bm Data'!$E37-'M bm Data'!AM$6)/SQRT(('M bm Data'!$F37^2)+('M bm Data'!AM$7^2))&lt;-1.96," &lt; "," - "))</f>
        <v xml:space="preserve"> - </v>
      </c>
      <c r="N36" s="21" t="str">
        <f>IF(('M bm Data'!$E37-'M bm Data'!AN$6)/SQRT(('M bm Data'!$F37^2)+('M bm Data'!AN$7^2))&gt;1.96," &gt; ",IF(('M bm Data'!$E37-'M bm Data'!AN$6)/SQRT(('M bm Data'!$F37^2)+('M bm Data'!AN$7^2))&lt;-1.96," &lt; "," - "))</f>
        <v xml:space="preserve"> - </v>
      </c>
      <c r="O36" s="21" t="str">
        <f>IF(('M bm Data'!$E37-'M bm Data'!AO$6)/SQRT(('M bm Data'!$F37^2)+('M bm Data'!AO$7^2))&gt;1.96," &gt; ",IF(('M bm Data'!$E37-'M bm Data'!AO$6)/SQRT(('M bm Data'!$F37^2)+('M bm Data'!AO$7^2))&lt;-1.96," &lt; "," - "))</f>
        <v xml:space="preserve"> - </v>
      </c>
      <c r="P36" s="21" t="str">
        <f>IF(('M bm Data'!$E37-'M bm Data'!AP$6)/SQRT(('M bm Data'!$F37^2)+('M bm Data'!AP$7^2))&gt;1.96," &gt; ",IF(('M bm Data'!$E37-'M bm Data'!AP$6)/SQRT(('M bm Data'!$F37^2)+('M bm Data'!AP$7^2))&lt;-1.96," &lt; "," - "))</f>
        <v xml:space="preserve"> - </v>
      </c>
      <c r="Q36" s="21" t="str">
        <f>IF(('M bm Data'!$E37-'M bm Data'!AQ$6)/SQRT(('M bm Data'!$F37^2)+('M bm Data'!AQ$7^2))&gt;1.96," &gt; ",IF(('M bm Data'!$E37-'M bm Data'!AQ$6)/SQRT(('M bm Data'!$F37^2)+('M bm Data'!AQ$7^2))&lt;-1.96," &lt; "," - "))</f>
        <v xml:space="preserve"> - </v>
      </c>
      <c r="R36" s="21" t="str">
        <f>IF(('M bm Data'!$E37-'M bm Data'!AR$6)/SQRT(('M bm Data'!$F37^2)+('M bm Data'!AR$7^2))&gt;1.96," &gt; ",IF(('M bm Data'!$E37-'M bm Data'!AR$6)/SQRT(('M bm Data'!$F37^2)+('M bm Data'!AR$7^2))&lt;-1.96," &lt; "," - "))</f>
        <v xml:space="preserve"> - </v>
      </c>
      <c r="S36" s="21" t="str">
        <f>IF(('M bm Data'!$E37-'M bm Data'!AS$6)/SQRT(('M bm Data'!$F37^2)+('M bm Data'!AS$7^2))&gt;1.96," &gt; ",IF(('M bm Data'!$E37-'M bm Data'!AS$6)/SQRT(('M bm Data'!$F37^2)+('M bm Data'!AS$7^2))&lt;-1.96," &lt; "," - "))</f>
        <v xml:space="preserve"> - </v>
      </c>
      <c r="T36" s="21" t="str">
        <f>IF(('M bm Data'!$E37-'M bm Data'!AT$6)/SQRT(('M bm Data'!$F37^2)+('M bm Data'!AT$7^2))&gt;1.96," &gt; ",IF(('M bm Data'!$E37-'M bm Data'!AT$6)/SQRT(('M bm Data'!$F37^2)+('M bm Data'!AT$7^2))&lt;-1.96," &lt; "," - "))</f>
        <v xml:space="preserve"> &gt; </v>
      </c>
      <c r="U36" s="21" t="str">
        <f>IF(('M bm Data'!$E37-'M bm Data'!AU$6)/SQRT(('M bm Data'!$F37^2)+('M bm Data'!AU$7^2))&gt;1.96," &gt; ",IF(('M bm Data'!$E37-'M bm Data'!AU$6)/SQRT(('M bm Data'!$F37^2)+('M bm Data'!AU$7^2))&lt;-1.96," &lt; "," - "))</f>
        <v xml:space="preserve"> &gt; </v>
      </c>
      <c r="V36" s="21" t="str">
        <f>IF(('M bm Data'!$E37-'M bm Data'!AV$6)/SQRT(('M bm Data'!$F37^2)+('M bm Data'!AV$7^2))&gt;1.96," &gt; ",IF(('M bm Data'!$E37-'M bm Data'!AV$6)/SQRT(('M bm Data'!$F37^2)+('M bm Data'!AV$7^2))&lt;-1.96," &lt; "," - "))</f>
        <v xml:space="preserve"> &gt; </v>
      </c>
      <c r="W36" s="21" t="str">
        <f>IF(('M bm Data'!$E37-'M bm Data'!AW$6)/SQRT(('M bm Data'!$F37^2)+('M bm Data'!AW$7^2))&gt;1.96," &gt; ",IF(('M bm Data'!$E37-'M bm Data'!AW$6)/SQRT(('M bm Data'!$F37^2)+('M bm Data'!AW$7^2))&lt;-1.96," &lt; "," - "))</f>
        <v xml:space="preserve"> &gt; </v>
      </c>
      <c r="X36" s="21" t="str">
        <f>IF(('M bm Data'!$E37-'M bm Data'!AX$6)/SQRT(('M bm Data'!$F37^2)+('M bm Data'!AX$7^2))&gt;1.96," &gt; ",IF(('M bm Data'!$E37-'M bm Data'!AX$6)/SQRT(('M bm Data'!$F37^2)+('M bm Data'!AX$7^2))&lt;-1.96," &lt; "," - "))</f>
        <v xml:space="preserve"> &gt; </v>
      </c>
      <c r="Y36" s="21" t="str">
        <f>IF(('M bm Data'!$E37-'M bm Data'!AY$6)/SQRT(('M bm Data'!$F37^2)+('M bm Data'!AY$7^2))&gt;1.96," &gt; ",IF(('M bm Data'!$E37-'M bm Data'!AY$6)/SQRT(('M bm Data'!$F37^2)+('M bm Data'!AY$7^2))&lt;-1.96," &lt; "," - "))</f>
        <v xml:space="preserve"> &gt; </v>
      </c>
      <c r="Z36" s="21" t="str">
        <f>IF(('M bm Data'!$E37-'M bm Data'!AZ$6)/SQRT(('M bm Data'!$F37^2)+('M bm Data'!AZ$7^2))&gt;1.96," &gt; ",IF(('M bm Data'!$E37-'M bm Data'!AZ$6)/SQRT(('M bm Data'!$F37^2)+('M bm Data'!AZ$7^2))&lt;-1.96," &lt; "," - "))</f>
        <v xml:space="preserve"> &gt; </v>
      </c>
      <c r="AA36" s="21" t="str">
        <f>IF(('M bm Data'!$E37-'M bm Data'!BA$6)/SQRT(('M bm Data'!$F37^2)+('M bm Data'!BA$7^2))&gt;1.96," &gt; ",IF(('M bm Data'!$E37-'M bm Data'!BA$6)/SQRT(('M bm Data'!$F37^2)+('M bm Data'!BA$7^2))&lt;-1.96," &lt; "," - "))</f>
        <v xml:space="preserve"> &gt; </v>
      </c>
      <c r="AB36" s="21" t="str">
        <f>IF(('M bm Data'!$E37-'M bm Data'!BB$6)/SQRT(('M bm Data'!$F37^2)+('M bm Data'!BB$7^2))&gt;1.96," &gt; ",IF(('M bm Data'!$E37-'M bm Data'!BB$6)/SQRT(('M bm Data'!$F37^2)+('M bm Data'!BB$7^2))&lt;-1.96," &lt; "," - "))</f>
        <v xml:space="preserve"> &gt; </v>
      </c>
      <c r="AC36" s="21" t="str">
        <f>IF(('M bm Data'!$E37-'M bm Data'!BC$6)/SQRT(('M bm Data'!$F37^2)+('M bm Data'!BC$7^2))&gt;1.96," &gt; ",IF(('M bm Data'!$E37-'M bm Data'!BC$6)/SQRT(('M bm Data'!$F37^2)+('M bm Data'!BC$7^2))&lt;-1.96," &lt; "," - "))</f>
        <v xml:space="preserve"> &gt; </v>
      </c>
      <c r="AD36" s="21" t="str">
        <f>IF(('M bm Data'!$E37-'M bm Data'!BD$6)/SQRT(('M bm Data'!$F37^2)+('M bm Data'!BD$7^2))&gt;1.96," &gt; ",IF(('M bm Data'!$E37-'M bm Data'!BD$6)/SQRT(('M bm Data'!$F37^2)+('M bm Data'!BD$7^2))&lt;-1.96," &lt; "," - "))</f>
        <v xml:space="preserve"> &gt; </v>
      </c>
      <c r="AE36" s="21" t="str">
        <f>IF(('M bm Data'!$E37-'M bm Data'!BE$6)/SQRT(('M bm Data'!$F37^2)+('M bm Data'!BE$7^2))&gt;1.96," &gt; ",IF(('M bm Data'!$E37-'M bm Data'!BE$6)/SQRT(('M bm Data'!$F37^2)+('M bm Data'!BE$7^2))&lt;-1.96," &lt; "," - "))</f>
        <v xml:space="preserve"> &gt; </v>
      </c>
      <c r="AF36" s="21" t="str">
        <f>IF(('M bm Data'!$E37-'M bm Data'!BF$6)/SQRT(('M bm Data'!$F37^2)+('M bm Data'!BF$7^2))&gt;1.96," &gt; ",IF(('M bm Data'!$E37-'M bm Data'!BF$6)/SQRT(('M bm Data'!$F37^2)+('M bm Data'!BF$7^2))&lt;-1.96," &lt; "," - "))</f>
        <v xml:space="preserve"> &gt; </v>
      </c>
      <c r="AG36" s="21" t="str">
        <f>IF(('M bm Data'!$E37-'M bm Data'!BG$6)/SQRT(('M bm Data'!$F37^2)+('M bm Data'!BG$7^2))&gt;1.96," &gt; ",IF(('M bm Data'!$E37-'M bm Data'!BG$6)/SQRT(('M bm Data'!$F37^2)+('M bm Data'!BG$7^2))&lt;-1.96," &lt; "," - "))</f>
        <v xml:space="preserve"> &gt; </v>
      </c>
      <c r="AH36" s="21" t="str">
        <f>IF(('M bm Data'!$E37-'M bm Data'!BH$6)/SQRT(('M bm Data'!$F37^2)+('M bm Data'!BH$7^2))&gt;1.96," &gt; ",IF(('M bm Data'!$E37-'M bm Data'!BH$6)/SQRT(('M bm Data'!$F37^2)+('M bm Data'!BH$7^2))&lt;-1.96," &lt; "," - "))</f>
        <v xml:space="preserve"> &gt; </v>
      </c>
      <c r="AI36" s="21" t="str">
        <f>IF(('M bm Data'!$E37-'M bm Data'!BI$6)/SQRT(('M bm Data'!$F37^2)+('M bm Data'!BI$7^2))&gt;1.96," &gt; ",IF(('M bm Data'!$E37-'M bm Data'!BI$6)/SQRT(('M bm Data'!$F37^2)+('M bm Data'!BI$7^2))&lt;-1.96," &lt; "," - "))</f>
        <v xml:space="preserve"> &gt; </v>
      </c>
      <c r="AJ36" s="21" t="str">
        <f>IF(('M bm Data'!$E37-'M bm Data'!BJ$6)/SQRT(('M bm Data'!$F37^2)+('M bm Data'!BJ$7^2))&gt;1.96," &gt; ",IF(('M bm Data'!$E37-'M bm Data'!BJ$6)/SQRT(('M bm Data'!$F37^2)+('M bm Data'!BJ$7^2))&lt;-1.96," &lt; "," - "))</f>
        <v xml:space="preserve"> &gt; </v>
      </c>
      <c r="AK36" s="21" t="str">
        <f>IF(('M bm Data'!$E37-'M bm Data'!BK$6)/SQRT(('M bm Data'!$F37^2)+('M bm Data'!BK$7^2))&gt;1.96," &gt; ",IF(('M bm Data'!$E37-'M bm Data'!BK$6)/SQRT(('M bm Data'!$F37^2)+('M bm Data'!BK$7^2))&lt;-1.96," &lt; "," - "))</f>
        <v xml:space="preserve"> &gt; </v>
      </c>
      <c r="AL36" s="21" t="str">
        <f>IF(('M bm Data'!$E37-'M bm Data'!BL$6)/SQRT(('M bm Data'!$F37^2)+('M bm Data'!BL$7^2))&gt;1.96," &gt; ",IF(('M bm Data'!$E37-'M bm Data'!BL$6)/SQRT(('M bm Data'!$F37^2)+('M bm Data'!BL$7^2))&lt;-1.96," &lt; "," - "))</f>
        <v xml:space="preserve"> &gt; </v>
      </c>
      <c r="AM36" s="21" t="str">
        <f>IF(('M bm Data'!$E37-'M bm Data'!BM$6)/SQRT(('M bm Data'!$F37^2)+('M bm Data'!BM$7^2))&gt;1.96," &gt; ",IF(('M bm Data'!$E37-'M bm Data'!BM$6)/SQRT(('M bm Data'!$F37^2)+('M bm Data'!BM$7^2))&lt;-1.96," &lt; "," - "))</f>
        <v xml:space="preserve"> &gt; </v>
      </c>
      <c r="AN36" s="21" t="str">
        <f>IF(('M bm Data'!$E37-'M bm Data'!BN$6)/SQRT(('M bm Data'!$F37^2)+('M bm Data'!BN$7^2))&gt;1.96," &gt; ",IF(('M bm Data'!$E37-'M bm Data'!BN$6)/SQRT(('M bm Data'!$F37^2)+('M bm Data'!BN$7^2))&lt;-1.96," &lt; "," - "))</f>
        <v xml:space="preserve"> &gt; </v>
      </c>
      <c r="AO36" s="21" t="str">
        <f>IF(('M bm Data'!$E37-'M bm Data'!BO$6)/SQRT(('M bm Data'!$F37^2)+('M bm Data'!BO$7^2))&gt;1.96," &gt; ",IF(('M bm Data'!$E37-'M bm Data'!BO$6)/SQRT(('M bm Data'!$F37^2)+('M bm Data'!BO$7^2))&lt;-1.96," &lt; "," - "))</f>
        <v xml:space="preserve"> &gt; </v>
      </c>
      <c r="AP36" s="21" t="str">
        <f>IF(('M bm Data'!$E37-'M bm Data'!BP$6)/SQRT(('M bm Data'!$F37^2)+('M bm Data'!BP$7^2))&gt;1.96," &gt; ",IF(('M bm Data'!$E37-'M bm Data'!BP$6)/SQRT(('M bm Data'!$F37^2)+('M bm Data'!BP$7^2))&lt;-1.96," &lt; "," - "))</f>
        <v xml:space="preserve"> &gt; </v>
      </c>
      <c r="AQ36" s="21" t="str">
        <f>IF(('M bm Data'!$E37-'M bm Data'!BQ$6)/SQRT(('M bm Data'!$F37^2)+('M bm Data'!BQ$7^2))&gt;1.96," &gt; ",IF(('M bm Data'!$E37-'M bm Data'!BQ$6)/SQRT(('M bm Data'!$F37^2)+('M bm Data'!BQ$7^2))&lt;-1.96," &lt; "," - "))</f>
        <v xml:space="preserve"> &gt; </v>
      </c>
      <c r="AR36" s="21" t="str">
        <f>IF(('M bm Data'!$E37-'M bm Data'!BR$6)/SQRT(('M bm Data'!$F37^2)+('M bm Data'!BR$7^2))&gt;1.96," &gt; ",IF(('M bm Data'!$E37-'M bm Data'!BR$6)/SQRT(('M bm Data'!$F37^2)+('M bm Data'!BR$7^2))&lt;-1.96," &lt; "," - "))</f>
        <v xml:space="preserve"> &gt; </v>
      </c>
      <c r="AS36" s="21" t="str">
        <f>IF(('M bm Data'!$E37-'M bm Data'!BS$6)/SQRT(('M bm Data'!$F37^2)+('M bm Data'!BS$7^2))&gt;1.96," &gt; ",IF(('M bm Data'!$E37-'M bm Data'!BS$6)/SQRT(('M bm Data'!$F37^2)+('M bm Data'!BS$7^2))&lt;-1.96," &lt; "," - "))</f>
        <v xml:space="preserve"> &gt; </v>
      </c>
      <c r="AT36" s="21" t="str">
        <f>IF(('M bm Data'!$E37-'M bm Data'!BT$6)/SQRT(('M bm Data'!$F37^2)+('M bm Data'!BT$7^2))&gt;1.96," &gt; ",IF(('M bm Data'!$E37-'M bm Data'!BT$6)/SQRT(('M bm Data'!$F37^2)+('M bm Data'!BT$7^2))&lt;-1.96," &lt; "," - "))</f>
        <v xml:space="preserve"> &gt; </v>
      </c>
      <c r="AU36" s="21" t="str">
        <f>IF(('M bm Data'!$E37-'M bm Data'!BU$6)/SQRT(('M bm Data'!$F37^2)+('M bm Data'!BU$7^2))&gt;1.96," &gt; ",IF(('M bm Data'!$E37-'M bm Data'!BU$6)/SQRT(('M bm Data'!$F37^2)+('M bm Data'!BU$7^2))&lt;-1.96," &lt; "," - "))</f>
        <v xml:space="preserve"> &gt; </v>
      </c>
      <c r="AV36" s="22" t="str">
        <f>IF(('M bm Data'!$E37-'M bm Data'!BV$6)/SQRT(('M bm Data'!$F37^2)+('M bm Data'!BV$7^2))&gt;1.96," &gt; ",IF(('M bm Data'!$E37-'M bm Data'!BV$6)/SQRT(('M bm Data'!$F37^2)+('M bm Data'!BV$7^2))&lt;-1.96," &lt; "," - "))</f>
        <v xml:space="preserve"> &gt; </v>
      </c>
      <c r="AW36" s="23">
        <f t="shared" si="3"/>
        <v>8</v>
      </c>
      <c r="AX36" s="12">
        <f t="shared" si="4"/>
        <v>10</v>
      </c>
      <c r="AY36" s="24">
        <f t="shared" si="5"/>
        <v>29</v>
      </c>
    </row>
    <row r="37" spans="1:51">
      <c r="A37" s="43" t="str">
        <f>'M bm Data'!D38</f>
        <v>Utah</v>
      </c>
      <c r="B37" s="40" t="str">
        <f>IF(('M bm Data'!$E38-'M bm Data'!AB$6)/SQRT(('M bm Data'!$F38^2)+('M bm Data'!AB$7^2))&gt;1.96," &gt; ",IF(('M bm Data'!$E38-'M bm Data'!AB$6)/SQRT(('M bm Data'!$F38^2)+('M bm Data'!AB$7^2))&lt;-1.96," &lt; "," - "))</f>
        <v xml:space="preserve"> &lt; </v>
      </c>
      <c r="C37" s="21" t="str">
        <f>IF(('M bm Data'!$E38-'M bm Data'!AC$6)/SQRT(('M bm Data'!$F38^2)+('M bm Data'!AC$7^2))&gt;1.96," &gt; ",IF(('M bm Data'!$E38-'M bm Data'!AC$6)/SQRT(('M bm Data'!$F38^2)+('M bm Data'!AC$7^2))&lt;-1.96," &lt; "," - "))</f>
        <v xml:space="preserve"> &lt; </v>
      </c>
      <c r="D37" s="21" t="str">
        <f>IF(('M bm Data'!$E38-'M bm Data'!AD$6)/SQRT(('M bm Data'!$F38^2)+('M bm Data'!AD$7^2))&gt;1.96," &gt; ",IF(('M bm Data'!$E38-'M bm Data'!AD$6)/SQRT(('M bm Data'!$F38^2)+('M bm Data'!AD$7^2))&lt;-1.96," &lt; "," - "))</f>
        <v xml:space="preserve"> &lt; </v>
      </c>
      <c r="E37" s="21" t="str">
        <f>IF(('M bm Data'!$E38-'M bm Data'!AE$6)/SQRT(('M bm Data'!$F38^2)+('M bm Data'!AE$7^2))&gt;1.96," &gt; ",IF(('M bm Data'!$E38-'M bm Data'!AE$6)/SQRT(('M bm Data'!$F38^2)+('M bm Data'!AE$7^2))&lt;-1.96," &lt; "," - "))</f>
        <v xml:space="preserve"> &lt; </v>
      </c>
      <c r="F37" s="21" t="str">
        <f>IF(('M bm Data'!$E38-'M bm Data'!AF$6)/SQRT(('M bm Data'!$F38^2)+('M bm Data'!AF$7^2))&gt;1.96," &gt; ",IF(('M bm Data'!$E38-'M bm Data'!AF$6)/SQRT(('M bm Data'!$F38^2)+('M bm Data'!AF$7^2))&lt;-1.96," &lt; "," - "))</f>
        <v xml:space="preserve"> &lt; </v>
      </c>
      <c r="G37" s="21" t="str">
        <f>IF(('M bm Data'!$E38-'M bm Data'!AG$6)/SQRT(('M bm Data'!$F38^2)+('M bm Data'!AG$7^2))&gt;1.96," &gt; ",IF(('M bm Data'!$E38-'M bm Data'!AG$6)/SQRT(('M bm Data'!$F38^2)+('M bm Data'!AG$7^2))&lt;-1.96," &lt; "," - "))</f>
        <v xml:space="preserve"> &lt; </v>
      </c>
      <c r="H37" s="21" t="str">
        <f>IF(('M bm Data'!$E38-'M bm Data'!AH$6)/SQRT(('M bm Data'!$F38^2)+('M bm Data'!AH$7^2))&gt;1.96," &gt; ",IF(('M bm Data'!$E38-'M bm Data'!AH$6)/SQRT(('M bm Data'!$F38^2)+('M bm Data'!AH$7^2))&lt;-1.96," &lt; "," - "))</f>
        <v xml:space="preserve"> &lt; </v>
      </c>
      <c r="I37" s="21" t="str">
        <f>IF(('M bm Data'!$E38-'M bm Data'!AI$6)/SQRT(('M bm Data'!$F38^2)+('M bm Data'!AI$7^2))&gt;1.96," &gt; ",IF(('M bm Data'!$E38-'M bm Data'!AI$6)/SQRT(('M bm Data'!$F38^2)+('M bm Data'!AI$7^2))&lt;-1.96," &lt; "," - "))</f>
        <v xml:space="preserve"> &lt; </v>
      </c>
      <c r="J37" s="21" t="str">
        <f>IF(('M bm Data'!$E38-'M bm Data'!AJ$6)/SQRT(('M bm Data'!$F38^2)+('M bm Data'!AJ$7^2))&gt;1.96," &gt; ",IF(('M bm Data'!$E38-'M bm Data'!AJ$6)/SQRT(('M bm Data'!$F38^2)+('M bm Data'!AJ$7^2))&lt;-1.96," &lt; "," - "))</f>
        <v xml:space="preserve"> - </v>
      </c>
      <c r="K37" s="21" t="str">
        <f>IF(('M bm Data'!$E38-'M bm Data'!AK$6)/SQRT(('M bm Data'!$F38^2)+('M bm Data'!AK$7^2))&gt;1.96," &gt; ",IF(('M bm Data'!$E38-'M bm Data'!AK$6)/SQRT(('M bm Data'!$F38^2)+('M bm Data'!AK$7^2))&lt;-1.96," &lt; "," - "))</f>
        <v xml:space="preserve"> - </v>
      </c>
      <c r="L37" s="21" t="str">
        <f>IF(('M bm Data'!$E38-'M bm Data'!AL$6)/SQRT(('M bm Data'!$F38^2)+('M bm Data'!AL$7^2))&gt;1.96," &gt; ",IF(('M bm Data'!$E38-'M bm Data'!AL$6)/SQRT(('M bm Data'!$F38^2)+('M bm Data'!AL$7^2))&lt;-1.96," &lt; "," - "))</f>
        <v xml:space="preserve"> - </v>
      </c>
      <c r="M37" s="21" t="str">
        <f>IF(('M bm Data'!$E38-'M bm Data'!AM$6)/SQRT(('M bm Data'!$F38^2)+('M bm Data'!AM$7^2))&gt;1.96," &gt; ",IF(('M bm Data'!$E38-'M bm Data'!AM$6)/SQRT(('M bm Data'!$F38^2)+('M bm Data'!AM$7^2))&lt;-1.96," &lt; "," - "))</f>
        <v xml:space="preserve"> - </v>
      </c>
      <c r="N37" s="21" t="str">
        <f>IF(('M bm Data'!$E38-'M bm Data'!AN$6)/SQRT(('M bm Data'!$F38^2)+('M bm Data'!AN$7^2))&gt;1.96," &gt; ",IF(('M bm Data'!$E38-'M bm Data'!AN$6)/SQRT(('M bm Data'!$F38^2)+('M bm Data'!AN$7^2))&lt;-1.96," &lt; "," - "))</f>
        <v xml:space="preserve"> - </v>
      </c>
      <c r="O37" s="21" t="str">
        <f>IF(('M bm Data'!$E38-'M bm Data'!AO$6)/SQRT(('M bm Data'!$F38^2)+('M bm Data'!AO$7^2))&gt;1.96," &gt; ",IF(('M bm Data'!$E38-'M bm Data'!AO$6)/SQRT(('M bm Data'!$F38^2)+('M bm Data'!AO$7^2))&lt;-1.96," &lt; "," - "))</f>
        <v xml:space="preserve"> - </v>
      </c>
      <c r="P37" s="21" t="str">
        <f>IF(('M bm Data'!$E38-'M bm Data'!AP$6)/SQRT(('M bm Data'!$F38^2)+('M bm Data'!AP$7^2))&gt;1.96," &gt; ",IF(('M bm Data'!$E38-'M bm Data'!AP$6)/SQRT(('M bm Data'!$F38^2)+('M bm Data'!AP$7^2))&lt;-1.96," &lt; "," - "))</f>
        <v xml:space="preserve"> - </v>
      </c>
      <c r="Q37" s="21" t="str">
        <f>IF(('M bm Data'!$E38-'M bm Data'!AQ$6)/SQRT(('M bm Data'!$F38^2)+('M bm Data'!AQ$7^2))&gt;1.96," &gt; ",IF(('M bm Data'!$E38-'M bm Data'!AQ$6)/SQRT(('M bm Data'!$F38^2)+('M bm Data'!AQ$7^2))&lt;-1.96," &lt; "," - "))</f>
        <v xml:space="preserve"> - </v>
      </c>
      <c r="R37" s="21" t="str">
        <f>IF(('M bm Data'!$E38-'M bm Data'!AR$6)/SQRT(('M bm Data'!$F38^2)+('M bm Data'!AR$7^2))&gt;1.96," &gt; ",IF(('M bm Data'!$E38-'M bm Data'!AR$6)/SQRT(('M bm Data'!$F38^2)+('M bm Data'!AR$7^2))&lt;-1.96," &lt; "," - "))</f>
        <v xml:space="preserve"> - </v>
      </c>
      <c r="S37" s="21" t="str">
        <f>IF(('M bm Data'!$E38-'M bm Data'!AS$6)/SQRT(('M bm Data'!$F38^2)+('M bm Data'!AS$7^2))&gt;1.96," &gt; ",IF(('M bm Data'!$E38-'M bm Data'!AS$6)/SQRT(('M bm Data'!$F38^2)+('M bm Data'!AS$7^2))&lt;-1.96," &lt; "," - "))</f>
        <v xml:space="preserve"> - </v>
      </c>
      <c r="T37" s="21" t="str">
        <f>IF(('M bm Data'!$E38-'M bm Data'!AT$6)/SQRT(('M bm Data'!$F38^2)+('M bm Data'!AT$7^2))&gt;1.96," &gt; ",IF(('M bm Data'!$E38-'M bm Data'!AT$6)/SQRT(('M bm Data'!$F38^2)+('M bm Data'!AT$7^2))&lt;-1.96," &lt; "," - "))</f>
        <v xml:space="preserve"> &gt; </v>
      </c>
      <c r="U37" s="21" t="str">
        <f>IF(('M bm Data'!$E38-'M bm Data'!AU$6)/SQRT(('M bm Data'!$F38^2)+('M bm Data'!AU$7^2))&gt;1.96," &gt; ",IF(('M bm Data'!$E38-'M bm Data'!AU$6)/SQRT(('M bm Data'!$F38^2)+('M bm Data'!AU$7^2))&lt;-1.96," &lt; "," - "))</f>
        <v xml:space="preserve"> &gt; </v>
      </c>
      <c r="V37" s="21" t="str">
        <f>IF(('M bm Data'!$E38-'M bm Data'!AV$6)/SQRT(('M bm Data'!$F38^2)+('M bm Data'!AV$7^2))&gt;1.96," &gt; ",IF(('M bm Data'!$E38-'M bm Data'!AV$6)/SQRT(('M bm Data'!$F38^2)+('M bm Data'!AV$7^2))&lt;-1.96," &lt; "," - "))</f>
        <v xml:space="preserve"> &gt; </v>
      </c>
      <c r="W37" s="21" t="str">
        <f>IF(('M bm Data'!$E38-'M bm Data'!AW$6)/SQRT(('M bm Data'!$F38^2)+('M bm Data'!AW$7^2))&gt;1.96," &gt; ",IF(('M bm Data'!$E38-'M bm Data'!AW$6)/SQRT(('M bm Data'!$F38^2)+('M bm Data'!AW$7^2))&lt;-1.96," &lt; "," - "))</f>
        <v xml:space="preserve"> &gt; </v>
      </c>
      <c r="X37" s="21" t="str">
        <f>IF(('M bm Data'!$E38-'M bm Data'!AX$6)/SQRT(('M bm Data'!$F38^2)+('M bm Data'!AX$7^2))&gt;1.96," &gt; ",IF(('M bm Data'!$E38-'M bm Data'!AX$6)/SQRT(('M bm Data'!$F38^2)+('M bm Data'!AX$7^2))&lt;-1.96," &lt; "," - "))</f>
        <v xml:space="preserve"> &gt; </v>
      </c>
      <c r="Y37" s="21" t="str">
        <f>IF(('M bm Data'!$E38-'M bm Data'!AY$6)/SQRT(('M bm Data'!$F38^2)+('M bm Data'!AY$7^2))&gt;1.96," &gt; ",IF(('M bm Data'!$E38-'M bm Data'!AY$6)/SQRT(('M bm Data'!$F38^2)+('M bm Data'!AY$7^2))&lt;-1.96," &lt; "," - "))</f>
        <v xml:space="preserve"> &gt; </v>
      </c>
      <c r="Z37" s="21" t="str">
        <f>IF(('M bm Data'!$E38-'M bm Data'!AZ$6)/SQRT(('M bm Data'!$F38^2)+('M bm Data'!AZ$7^2))&gt;1.96," &gt; ",IF(('M bm Data'!$E38-'M bm Data'!AZ$6)/SQRT(('M bm Data'!$F38^2)+('M bm Data'!AZ$7^2))&lt;-1.96," &lt; "," - "))</f>
        <v xml:space="preserve"> &gt; </v>
      </c>
      <c r="AA37" s="21" t="str">
        <f>IF(('M bm Data'!$E38-'M bm Data'!BA$6)/SQRT(('M bm Data'!$F38^2)+('M bm Data'!BA$7^2))&gt;1.96," &gt; ",IF(('M bm Data'!$E38-'M bm Data'!BA$6)/SQRT(('M bm Data'!$F38^2)+('M bm Data'!BA$7^2))&lt;-1.96," &lt; "," - "))</f>
        <v xml:space="preserve"> &gt; </v>
      </c>
      <c r="AB37" s="21" t="str">
        <f>IF(('M bm Data'!$E38-'M bm Data'!BB$6)/SQRT(('M bm Data'!$F38^2)+('M bm Data'!BB$7^2))&gt;1.96," &gt; ",IF(('M bm Data'!$E38-'M bm Data'!BB$6)/SQRT(('M bm Data'!$F38^2)+('M bm Data'!BB$7^2))&lt;-1.96," &lt; "," - "))</f>
        <v xml:space="preserve"> &gt; </v>
      </c>
      <c r="AC37" s="21" t="str">
        <f>IF(('M bm Data'!$E38-'M bm Data'!BC$6)/SQRT(('M bm Data'!$F38^2)+('M bm Data'!BC$7^2))&gt;1.96," &gt; ",IF(('M bm Data'!$E38-'M bm Data'!BC$6)/SQRT(('M bm Data'!$F38^2)+('M bm Data'!BC$7^2))&lt;-1.96," &lt; "," - "))</f>
        <v xml:space="preserve"> &gt; </v>
      </c>
      <c r="AD37" s="21" t="str">
        <f>IF(('M bm Data'!$E38-'M bm Data'!BD$6)/SQRT(('M bm Data'!$F38^2)+('M bm Data'!BD$7^2))&gt;1.96," &gt; ",IF(('M bm Data'!$E38-'M bm Data'!BD$6)/SQRT(('M bm Data'!$F38^2)+('M bm Data'!BD$7^2))&lt;-1.96," &lt; "," - "))</f>
        <v xml:space="preserve"> &gt; </v>
      </c>
      <c r="AE37" s="21" t="str">
        <f>IF(('M bm Data'!$E38-'M bm Data'!BE$6)/SQRT(('M bm Data'!$F38^2)+('M bm Data'!BE$7^2))&gt;1.96," &gt; ",IF(('M bm Data'!$E38-'M bm Data'!BE$6)/SQRT(('M bm Data'!$F38^2)+('M bm Data'!BE$7^2))&lt;-1.96," &lt; "," - "))</f>
        <v xml:space="preserve"> &gt; </v>
      </c>
      <c r="AF37" s="21" t="str">
        <f>IF(('M bm Data'!$E38-'M bm Data'!BF$6)/SQRT(('M bm Data'!$F38^2)+('M bm Data'!BF$7^2))&gt;1.96," &gt; ",IF(('M bm Data'!$E38-'M bm Data'!BF$6)/SQRT(('M bm Data'!$F38^2)+('M bm Data'!BF$7^2))&lt;-1.96," &lt; "," - "))</f>
        <v xml:space="preserve"> &gt; </v>
      </c>
      <c r="AG37" s="21" t="str">
        <f>IF(('M bm Data'!$E38-'M bm Data'!BG$6)/SQRT(('M bm Data'!$F38^2)+('M bm Data'!BG$7^2))&gt;1.96," &gt; ",IF(('M bm Data'!$E38-'M bm Data'!BG$6)/SQRT(('M bm Data'!$F38^2)+('M bm Data'!BG$7^2))&lt;-1.96," &lt; "," - "))</f>
        <v xml:space="preserve"> &gt; </v>
      </c>
      <c r="AH37" s="21" t="str">
        <f>IF(('M bm Data'!$E38-'M bm Data'!BH$6)/SQRT(('M bm Data'!$F38^2)+('M bm Data'!BH$7^2))&gt;1.96," &gt; ",IF(('M bm Data'!$E38-'M bm Data'!BH$6)/SQRT(('M bm Data'!$F38^2)+('M bm Data'!BH$7^2))&lt;-1.96," &lt; "," - "))</f>
        <v xml:space="preserve"> &gt; </v>
      </c>
      <c r="AI37" s="21" t="str">
        <f>IF(('M bm Data'!$E38-'M bm Data'!BI$6)/SQRT(('M bm Data'!$F38^2)+('M bm Data'!BI$7^2))&gt;1.96," &gt; ",IF(('M bm Data'!$E38-'M bm Data'!BI$6)/SQRT(('M bm Data'!$F38^2)+('M bm Data'!BI$7^2))&lt;-1.96," &lt; "," - "))</f>
        <v xml:space="preserve"> &gt; </v>
      </c>
      <c r="AJ37" s="21" t="str">
        <f>IF(('M bm Data'!$E38-'M bm Data'!BJ$6)/SQRT(('M bm Data'!$F38^2)+('M bm Data'!BJ$7^2))&gt;1.96," &gt; ",IF(('M bm Data'!$E38-'M bm Data'!BJ$6)/SQRT(('M bm Data'!$F38^2)+('M bm Data'!BJ$7^2))&lt;-1.96," &lt; "," - "))</f>
        <v xml:space="preserve"> &gt; </v>
      </c>
      <c r="AK37" s="21" t="str">
        <f>IF(('M bm Data'!$E38-'M bm Data'!BK$6)/SQRT(('M bm Data'!$F38^2)+('M bm Data'!BK$7^2))&gt;1.96," &gt; ",IF(('M bm Data'!$E38-'M bm Data'!BK$6)/SQRT(('M bm Data'!$F38^2)+('M bm Data'!BK$7^2))&lt;-1.96," &lt; "," - "))</f>
        <v xml:space="preserve"> &gt; </v>
      </c>
      <c r="AL37" s="21" t="str">
        <f>IF(('M bm Data'!$E38-'M bm Data'!BL$6)/SQRT(('M bm Data'!$F38^2)+('M bm Data'!BL$7^2))&gt;1.96," &gt; ",IF(('M bm Data'!$E38-'M bm Data'!BL$6)/SQRT(('M bm Data'!$F38^2)+('M bm Data'!BL$7^2))&lt;-1.96," &lt; "," - "))</f>
        <v xml:space="preserve"> &gt; </v>
      </c>
      <c r="AM37" s="21" t="str">
        <f>IF(('M bm Data'!$E38-'M bm Data'!BM$6)/SQRT(('M bm Data'!$F38^2)+('M bm Data'!BM$7^2))&gt;1.96," &gt; ",IF(('M bm Data'!$E38-'M bm Data'!BM$6)/SQRT(('M bm Data'!$F38^2)+('M bm Data'!BM$7^2))&lt;-1.96," &lt; "," - "))</f>
        <v xml:space="preserve"> &gt; </v>
      </c>
      <c r="AN37" s="21" t="str">
        <f>IF(('M bm Data'!$E38-'M bm Data'!BN$6)/SQRT(('M bm Data'!$F38^2)+('M bm Data'!BN$7^2))&gt;1.96," &gt; ",IF(('M bm Data'!$E38-'M bm Data'!BN$6)/SQRT(('M bm Data'!$F38^2)+('M bm Data'!BN$7^2))&lt;-1.96," &lt; "," - "))</f>
        <v xml:space="preserve"> &gt; </v>
      </c>
      <c r="AO37" s="21" t="str">
        <f>IF(('M bm Data'!$E38-'M bm Data'!BO$6)/SQRT(('M bm Data'!$F38^2)+('M bm Data'!BO$7^2))&gt;1.96," &gt; ",IF(('M bm Data'!$E38-'M bm Data'!BO$6)/SQRT(('M bm Data'!$F38^2)+('M bm Data'!BO$7^2))&lt;-1.96," &lt; "," - "))</f>
        <v xml:space="preserve"> &gt; </v>
      </c>
      <c r="AP37" s="21" t="str">
        <f>IF(('M bm Data'!$E38-'M bm Data'!BP$6)/SQRT(('M bm Data'!$F38^2)+('M bm Data'!BP$7^2))&gt;1.96," &gt; ",IF(('M bm Data'!$E38-'M bm Data'!BP$6)/SQRT(('M bm Data'!$F38^2)+('M bm Data'!BP$7^2))&lt;-1.96," &lt; "," - "))</f>
        <v xml:space="preserve"> &gt; </v>
      </c>
      <c r="AQ37" s="21" t="str">
        <f>IF(('M bm Data'!$E38-'M bm Data'!BQ$6)/SQRT(('M bm Data'!$F38^2)+('M bm Data'!BQ$7^2))&gt;1.96," &gt; ",IF(('M bm Data'!$E38-'M bm Data'!BQ$6)/SQRT(('M bm Data'!$F38^2)+('M bm Data'!BQ$7^2))&lt;-1.96," &lt; "," - "))</f>
        <v xml:space="preserve"> &gt; </v>
      </c>
      <c r="AR37" s="21" t="str">
        <f>IF(('M bm Data'!$E38-'M bm Data'!BR$6)/SQRT(('M bm Data'!$F38^2)+('M bm Data'!BR$7^2))&gt;1.96," &gt; ",IF(('M bm Data'!$E38-'M bm Data'!BR$6)/SQRT(('M bm Data'!$F38^2)+('M bm Data'!BR$7^2))&lt;-1.96," &lt; "," - "))</f>
        <v xml:space="preserve"> &gt; </v>
      </c>
      <c r="AS37" s="21" t="str">
        <f>IF(('M bm Data'!$E38-'M bm Data'!BS$6)/SQRT(('M bm Data'!$F38^2)+('M bm Data'!BS$7^2))&gt;1.96," &gt; ",IF(('M bm Data'!$E38-'M bm Data'!BS$6)/SQRT(('M bm Data'!$F38^2)+('M bm Data'!BS$7^2))&lt;-1.96," &lt; "," - "))</f>
        <v xml:space="preserve"> &gt; </v>
      </c>
      <c r="AT37" s="21" t="str">
        <f>IF(('M bm Data'!$E38-'M bm Data'!BT$6)/SQRT(('M bm Data'!$F38^2)+('M bm Data'!BT$7^2))&gt;1.96," &gt; ",IF(('M bm Data'!$E38-'M bm Data'!BT$6)/SQRT(('M bm Data'!$F38^2)+('M bm Data'!BT$7^2))&lt;-1.96," &lt; "," - "))</f>
        <v xml:space="preserve"> &gt; </v>
      </c>
      <c r="AU37" s="21" t="str">
        <f>IF(('M bm Data'!$E38-'M bm Data'!BU$6)/SQRT(('M bm Data'!$F38^2)+('M bm Data'!BU$7^2))&gt;1.96," &gt; ",IF(('M bm Data'!$E38-'M bm Data'!BU$6)/SQRT(('M bm Data'!$F38^2)+('M bm Data'!BU$7^2))&lt;-1.96," &lt; "," - "))</f>
        <v xml:space="preserve"> &gt; </v>
      </c>
      <c r="AV37" s="22" t="str">
        <f>IF(('M bm Data'!$E38-'M bm Data'!BV$6)/SQRT(('M bm Data'!$F38^2)+('M bm Data'!BV$7^2))&gt;1.96," &gt; ",IF(('M bm Data'!$E38-'M bm Data'!BV$6)/SQRT(('M bm Data'!$F38^2)+('M bm Data'!BV$7^2))&lt;-1.96," &lt; "," - "))</f>
        <v xml:space="preserve"> &gt; </v>
      </c>
      <c r="AW37" s="23">
        <f t="shared" si="3"/>
        <v>8</v>
      </c>
      <c r="AX37" s="12">
        <f t="shared" si="4"/>
        <v>10</v>
      </c>
      <c r="AY37" s="24">
        <f t="shared" si="5"/>
        <v>29</v>
      </c>
    </row>
    <row r="38" spans="1:51">
      <c r="A38" s="43" t="str">
        <f>'M bm Data'!D39</f>
        <v>U.S. National</v>
      </c>
      <c r="B38" s="40" t="str">
        <f>IF(('M bm Data'!$E39-'M bm Data'!AB$6)/SQRT(('M bm Data'!$F39^2)+('M bm Data'!AB$7^2))&gt;1.96," &gt; ",IF(('M bm Data'!$E39-'M bm Data'!AB$6)/SQRT(('M bm Data'!$F39^2)+('M bm Data'!AB$7^2))&lt;-1.96," &lt; "," - "))</f>
        <v xml:space="preserve"> &lt; </v>
      </c>
      <c r="C38" s="21" t="str">
        <f>IF(('M bm Data'!$E39-'M bm Data'!AC$6)/SQRT(('M bm Data'!$F39^2)+('M bm Data'!AC$7^2))&gt;1.96," &gt; ",IF(('M bm Data'!$E39-'M bm Data'!AC$6)/SQRT(('M bm Data'!$F39^2)+('M bm Data'!AC$7^2))&lt;-1.96," &lt; "," - "))</f>
        <v xml:space="preserve"> &lt; </v>
      </c>
      <c r="D38" s="21" t="str">
        <f>IF(('M bm Data'!$E39-'M bm Data'!AD$6)/SQRT(('M bm Data'!$F39^2)+('M bm Data'!AD$7^2))&gt;1.96," &gt; ",IF(('M bm Data'!$E39-'M bm Data'!AD$6)/SQRT(('M bm Data'!$F39^2)+('M bm Data'!AD$7^2))&lt;-1.96," &lt; "," - "))</f>
        <v xml:space="preserve"> &lt; </v>
      </c>
      <c r="E38" s="21" t="str">
        <f>IF(('M bm Data'!$E39-'M bm Data'!AE$6)/SQRT(('M bm Data'!$F39^2)+('M bm Data'!AE$7^2))&gt;1.96," &gt; ",IF(('M bm Data'!$E39-'M bm Data'!AE$6)/SQRT(('M bm Data'!$F39^2)+('M bm Data'!AE$7^2))&lt;-1.96," &lt; "," - "))</f>
        <v xml:space="preserve"> &lt; </v>
      </c>
      <c r="F38" s="21" t="str">
        <f>IF(('M bm Data'!$E39-'M bm Data'!AF$6)/SQRT(('M bm Data'!$F39^2)+('M bm Data'!AF$7^2))&gt;1.96," &gt; ",IF(('M bm Data'!$E39-'M bm Data'!AF$6)/SQRT(('M bm Data'!$F39^2)+('M bm Data'!AF$7^2))&lt;-1.96," &lt; "," - "))</f>
        <v xml:space="preserve"> &lt; </v>
      </c>
      <c r="G38" s="21" t="str">
        <f>IF(('M bm Data'!$E39-'M bm Data'!AG$6)/SQRT(('M bm Data'!$F39^2)+('M bm Data'!AG$7^2))&gt;1.96," &gt; ",IF(('M bm Data'!$E39-'M bm Data'!AG$6)/SQRT(('M bm Data'!$F39^2)+('M bm Data'!AG$7^2))&lt;-1.96," &lt; "," - "))</f>
        <v xml:space="preserve"> &lt; </v>
      </c>
      <c r="H38" s="21" t="str">
        <f>IF(('M bm Data'!$E39-'M bm Data'!AH$6)/SQRT(('M bm Data'!$F39^2)+('M bm Data'!AH$7^2))&gt;1.96," &gt; ",IF(('M bm Data'!$E39-'M bm Data'!AH$6)/SQRT(('M bm Data'!$F39^2)+('M bm Data'!AH$7^2))&lt;-1.96," &lt; "," - "))</f>
        <v xml:space="preserve"> &lt; </v>
      </c>
      <c r="I38" s="21" t="str">
        <f>IF(('M bm Data'!$E39-'M bm Data'!AI$6)/SQRT(('M bm Data'!$F39^2)+('M bm Data'!AI$7^2))&gt;1.96," &gt; ",IF(('M bm Data'!$E39-'M bm Data'!AI$6)/SQRT(('M bm Data'!$F39^2)+('M bm Data'!AI$7^2))&lt;-1.96," &lt; "," - "))</f>
        <v xml:space="preserve"> &lt; </v>
      </c>
      <c r="J38" s="21" t="str">
        <f>IF(('M bm Data'!$E39-'M bm Data'!AJ$6)/SQRT(('M bm Data'!$F39^2)+('M bm Data'!AJ$7^2))&gt;1.96," &gt; ",IF(('M bm Data'!$E39-'M bm Data'!AJ$6)/SQRT(('M bm Data'!$F39^2)+('M bm Data'!AJ$7^2))&lt;-1.96," &lt; "," - "))</f>
        <v xml:space="preserve"> &lt; </v>
      </c>
      <c r="K38" s="21" t="str">
        <f>IF(('M bm Data'!$E39-'M bm Data'!AK$6)/SQRT(('M bm Data'!$F39^2)+('M bm Data'!AK$7^2))&gt;1.96," &gt; ",IF(('M bm Data'!$E39-'M bm Data'!AK$6)/SQRT(('M bm Data'!$F39^2)+('M bm Data'!AK$7^2))&lt;-1.96," &lt; "," - "))</f>
        <v xml:space="preserve"> - </v>
      </c>
      <c r="L38" s="21" t="str">
        <f>IF(('M bm Data'!$E39-'M bm Data'!AL$6)/SQRT(('M bm Data'!$F39^2)+('M bm Data'!AL$7^2))&gt;1.96," &gt; ",IF(('M bm Data'!$E39-'M bm Data'!AL$6)/SQRT(('M bm Data'!$F39^2)+('M bm Data'!AL$7^2))&lt;-1.96," &lt; "," - "))</f>
        <v xml:space="preserve"> - </v>
      </c>
      <c r="M38" s="21" t="str">
        <f>IF(('M bm Data'!$E39-'M bm Data'!AM$6)/SQRT(('M bm Data'!$F39^2)+('M bm Data'!AM$7^2))&gt;1.96," &gt; ",IF(('M bm Data'!$E39-'M bm Data'!AM$6)/SQRT(('M bm Data'!$F39^2)+('M bm Data'!AM$7^2))&lt;-1.96," &lt; "," - "))</f>
        <v xml:space="preserve"> - </v>
      </c>
      <c r="N38" s="21" t="str">
        <f>IF(('M bm Data'!$E39-'M bm Data'!AN$6)/SQRT(('M bm Data'!$F39^2)+('M bm Data'!AN$7^2))&gt;1.96," &gt; ",IF(('M bm Data'!$E39-'M bm Data'!AN$6)/SQRT(('M bm Data'!$F39^2)+('M bm Data'!AN$7^2))&lt;-1.96," &lt; "," - "))</f>
        <v xml:space="preserve"> - </v>
      </c>
      <c r="O38" s="21" t="str">
        <f>IF(('M bm Data'!$E39-'M bm Data'!AO$6)/SQRT(('M bm Data'!$F39^2)+('M bm Data'!AO$7^2))&gt;1.96," &gt; ",IF(('M bm Data'!$E39-'M bm Data'!AO$6)/SQRT(('M bm Data'!$F39^2)+('M bm Data'!AO$7^2))&lt;-1.96," &lt; "," - "))</f>
        <v xml:space="preserve"> - </v>
      </c>
      <c r="P38" s="21" t="str">
        <f>IF(('M bm Data'!$E39-'M bm Data'!AP$6)/SQRT(('M bm Data'!$F39^2)+('M bm Data'!AP$7^2))&gt;1.96," &gt; ",IF(('M bm Data'!$E39-'M bm Data'!AP$6)/SQRT(('M bm Data'!$F39^2)+('M bm Data'!AP$7^2))&lt;-1.96," &lt; "," - "))</f>
        <v xml:space="preserve"> - </v>
      </c>
      <c r="Q38" s="21" t="str">
        <f>IF(('M bm Data'!$E39-'M bm Data'!AQ$6)/SQRT(('M bm Data'!$F39^2)+('M bm Data'!AQ$7^2))&gt;1.96," &gt; ",IF(('M bm Data'!$E39-'M bm Data'!AQ$6)/SQRT(('M bm Data'!$F39^2)+('M bm Data'!AQ$7^2))&lt;-1.96," &lt; "," - "))</f>
        <v xml:space="preserve"> - </v>
      </c>
      <c r="R38" s="21" t="str">
        <f>IF(('M bm Data'!$E39-'M bm Data'!AR$6)/SQRT(('M bm Data'!$F39^2)+('M bm Data'!AR$7^2))&gt;1.96," &gt; ",IF(('M bm Data'!$E39-'M bm Data'!AR$6)/SQRT(('M bm Data'!$F39^2)+('M bm Data'!AR$7^2))&lt;-1.96," &lt; "," - "))</f>
        <v xml:space="preserve"> - </v>
      </c>
      <c r="S38" s="21" t="str">
        <f>IF(('M bm Data'!$E39-'M bm Data'!AS$6)/SQRT(('M bm Data'!$F39^2)+('M bm Data'!AS$7^2))&gt;1.96," &gt; ",IF(('M bm Data'!$E39-'M bm Data'!AS$6)/SQRT(('M bm Data'!$F39^2)+('M bm Data'!AS$7^2))&lt;-1.96," &lt; "," - "))</f>
        <v xml:space="preserve"> - </v>
      </c>
      <c r="T38" s="21" t="str">
        <f>IF(('M bm Data'!$E39-'M bm Data'!AT$6)/SQRT(('M bm Data'!$F39^2)+('M bm Data'!AT$7^2))&gt;1.96," &gt; ",IF(('M bm Data'!$E39-'M bm Data'!AT$6)/SQRT(('M bm Data'!$F39^2)+('M bm Data'!AT$7^2))&lt;-1.96," &lt; "," - "))</f>
        <v xml:space="preserve"> &gt; </v>
      </c>
      <c r="U38" s="21" t="str">
        <f>IF(('M bm Data'!$E39-'M bm Data'!AU$6)/SQRT(('M bm Data'!$F39^2)+('M bm Data'!AU$7^2))&gt;1.96," &gt; ",IF(('M bm Data'!$E39-'M bm Data'!AU$6)/SQRT(('M bm Data'!$F39^2)+('M bm Data'!AU$7^2))&lt;-1.96," &lt; "," - "))</f>
        <v xml:space="preserve"> &gt; </v>
      </c>
      <c r="V38" s="21" t="str">
        <f>IF(('M bm Data'!$E39-'M bm Data'!AV$6)/SQRT(('M bm Data'!$F39^2)+('M bm Data'!AV$7^2))&gt;1.96," &gt; ",IF(('M bm Data'!$E39-'M bm Data'!AV$6)/SQRT(('M bm Data'!$F39^2)+('M bm Data'!AV$7^2))&lt;-1.96," &lt; "," - "))</f>
        <v xml:space="preserve"> &gt; </v>
      </c>
      <c r="W38" s="21" t="str">
        <f>IF(('M bm Data'!$E39-'M bm Data'!AW$6)/SQRT(('M bm Data'!$F39^2)+('M bm Data'!AW$7^2))&gt;1.96," &gt; ",IF(('M bm Data'!$E39-'M bm Data'!AW$6)/SQRT(('M bm Data'!$F39^2)+('M bm Data'!AW$7^2))&lt;-1.96," &lt; "," - "))</f>
        <v xml:space="preserve"> &gt; </v>
      </c>
      <c r="X38" s="21" t="str">
        <f>IF(('M bm Data'!$E39-'M bm Data'!AX$6)/SQRT(('M bm Data'!$F39^2)+('M bm Data'!AX$7^2))&gt;1.96," &gt; ",IF(('M bm Data'!$E39-'M bm Data'!AX$6)/SQRT(('M bm Data'!$F39^2)+('M bm Data'!AX$7^2))&lt;-1.96," &lt; "," - "))</f>
        <v xml:space="preserve"> &gt; </v>
      </c>
      <c r="Y38" s="21" t="str">
        <f>IF(('M bm Data'!$E39-'M bm Data'!AY$6)/SQRT(('M bm Data'!$F39^2)+('M bm Data'!AY$7^2))&gt;1.96," &gt; ",IF(('M bm Data'!$E39-'M bm Data'!AY$6)/SQRT(('M bm Data'!$F39^2)+('M bm Data'!AY$7^2))&lt;-1.96," &lt; "," - "))</f>
        <v xml:space="preserve"> &gt; </v>
      </c>
      <c r="Z38" s="21" t="str">
        <f>IF(('M bm Data'!$E39-'M bm Data'!AZ$6)/SQRT(('M bm Data'!$F39^2)+('M bm Data'!AZ$7^2))&gt;1.96," &gt; ",IF(('M bm Data'!$E39-'M bm Data'!AZ$6)/SQRT(('M bm Data'!$F39^2)+('M bm Data'!AZ$7^2))&lt;-1.96," &lt; "," - "))</f>
        <v xml:space="preserve"> &gt; </v>
      </c>
      <c r="AA38" s="21" t="str">
        <f>IF(('M bm Data'!$E39-'M bm Data'!BA$6)/SQRT(('M bm Data'!$F39^2)+('M bm Data'!BA$7^2))&gt;1.96," &gt; ",IF(('M bm Data'!$E39-'M bm Data'!BA$6)/SQRT(('M bm Data'!$F39^2)+('M bm Data'!BA$7^2))&lt;-1.96," &lt; "," - "))</f>
        <v xml:space="preserve"> &gt; </v>
      </c>
      <c r="AB38" s="21" t="str">
        <f>IF(('M bm Data'!$E39-'M bm Data'!BB$6)/SQRT(('M bm Data'!$F39^2)+('M bm Data'!BB$7^2))&gt;1.96," &gt; ",IF(('M bm Data'!$E39-'M bm Data'!BB$6)/SQRT(('M bm Data'!$F39^2)+('M bm Data'!BB$7^2))&lt;-1.96," &lt; "," - "))</f>
        <v xml:space="preserve"> &gt; </v>
      </c>
      <c r="AC38" s="21" t="str">
        <f>IF(('M bm Data'!$E39-'M bm Data'!BC$6)/SQRT(('M bm Data'!$F39^2)+('M bm Data'!BC$7^2))&gt;1.96," &gt; ",IF(('M bm Data'!$E39-'M bm Data'!BC$6)/SQRT(('M bm Data'!$F39^2)+('M bm Data'!BC$7^2))&lt;-1.96," &lt; "," - "))</f>
        <v xml:space="preserve"> &gt; </v>
      </c>
      <c r="AD38" s="21" t="str">
        <f>IF(('M bm Data'!$E39-'M bm Data'!BD$6)/SQRT(('M bm Data'!$F39^2)+('M bm Data'!BD$7^2))&gt;1.96," &gt; ",IF(('M bm Data'!$E39-'M bm Data'!BD$6)/SQRT(('M bm Data'!$F39^2)+('M bm Data'!BD$7^2))&lt;-1.96," &lt; "," - "))</f>
        <v xml:space="preserve"> &gt; </v>
      </c>
      <c r="AE38" s="21" t="str">
        <f>IF(('M bm Data'!$E39-'M bm Data'!BE$6)/SQRT(('M bm Data'!$F39^2)+('M bm Data'!BE$7^2))&gt;1.96," &gt; ",IF(('M bm Data'!$E39-'M bm Data'!BE$6)/SQRT(('M bm Data'!$F39^2)+('M bm Data'!BE$7^2))&lt;-1.96," &lt; "," - "))</f>
        <v xml:space="preserve"> &gt; </v>
      </c>
      <c r="AF38" s="21" t="str">
        <f>IF(('M bm Data'!$E39-'M bm Data'!BF$6)/SQRT(('M bm Data'!$F39^2)+('M bm Data'!BF$7^2))&gt;1.96," &gt; ",IF(('M bm Data'!$E39-'M bm Data'!BF$6)/SQRT(('M bm Data'!$F39^2)+('M bm Data'!BF$7^2))&lt;-1.96," &lt; "," - "))</f>
        <v xml:space="preserve"> &gt; </v>
      </c>
      <c r="AG38" s="21" t="str">
        <f>IF(('M bm Data'!$E39-'M bm Data'!BG$6)/SQRT(('M bm Data'!$F39^2)+('M bm Data'!BG$7^2))&gt;1.96," &gt; ",IF(('M bm Data'!$E39-'M bm Data'!BG$6)/SQRT(('M bm Data'!$F39^2)+('M bm Data'!BG$7^2))&lt;-1.96," &lt; "," - "))</f>
        <v xml:space="preserve"> &gt; </v>
      </c>
      <c r="AH38" s="21" t="str">
        <f>IF(('M bm Data'!$E39-'M bm Data'!BH$6)/SQRT(('M bm Data'!$F39^2)+('M bm Data'!BH$7^2))&gt;1.96," &gt; ",IF(('M bm Data'!$E39-'M bm Data'!BH$6)/SQRT(('M bm Data'!$F39^2)+('M bm Data'!BH$7^2))&lt;-1.96," &lt; "," - "))</f>
        <v xml:space="preserve"> &gt; </v>
      </c>
      <c r="AI38" s="21" t="str">
        <f>IF(('M bm Data'!$E39-'M bm Data'!BI$6)/SQRT(('M bm Data'!$F39^2)+('M bm Data'!BI$7^2))&gt;1.96," &gt; ",IF(('M bm Data'!$E39-'M bm Data'!BI$6)/SQRT(('M bm Data'!$F39^2)+('M bm Data'!BI$7^2))&lt;-1.96," &lt; "," - "))</f>
        <v xml:space="preserve"> &gt; </v>
      </c>
      <c r="AJ38" s="21" t="str">
        <f>IF(('M bm Data'!$E39-'M bm Data'!BJ$6)/SQRT(('M bm Data'!$F39^2)+('M bm Data'!BJ$7^2))&gt;1.96," &gt; ",IF(('M bm Data'!$E39-'M bm Data'!BJ$6)/SQRT(('M bm Data'!$F39^2)+('M bm Data'!BJ$7^2))&lt;-1.96," &lt; "," - "))</f>
        <v xml:space="preserve"> &gt; </v>
      </c>
      <c r="AK38" s="21" t="str">
        <f>IF(('M bm Data'!$E39-'M bm Data'!BK$6)/SQRT(('M bm Data'!$F39^2)+('M bm Data'!BK$7^2))&gt;1.96," &gt; ",IF(('M bm Data'!$E39-'M bm Data'!BK$6)/SQRT(('M bm Data'!$F39^2)+('M bm Data'!BK$7^2))&lt;-1.96," &lt; "," - "))</f>
        <v xml:space="preserve"> &gt; </v>
      </c>
      <c r="AL38" s="21" t="str">
        <f>IF(('M bm Data'!$E39-'M bm Data'!BL$6)/SQRT(('M bm Data'!$F39^2)+('M bm Data'!BL$7^2))&gt;1.96," &gt; ",IF(('M bm Data'!$E39-'M bm Data'!BL$6)/SQRT(('M bm Data'!$F39^2)+('M bm Data'!BL$7^2))&lt;-1.96," &lt; "," - "))</f>
        <v xml:space="preserve"> &gt; </v>
      </c>
      <c r="AM38" s="21" t="str">
        <f>IF(('M bm Data'!$E39-'M bm Data'!BM$6)/SQRT(('M bm Data'!$F39^2)+('M bm Data'!BM$7^2))&gt;1.96," &gt; ",IF(('M bm Data'!$E39-'M bm Data'!BM$6)/SQRT(('M bm Data'!$F39^2)+('M bm Data'!BM$7^2))&lt;-1.96," &lt; "," - "))</f>
        <v xml:space="preserve"> &gt; </v>
      </c>
      <c r="AN38" s="21" t="str">
        <f>IF(('M bm Data'!$E39-'M bm Data'!BN$6)/SQRT(('M bm Data'!$F39^2)+('M bm Data'!BN$7^2))&gt;1.96," &gt; ",IF(('M bm Data'!$E39-'M bm Data'!BN$6)/SQRT(('M bm Data'!$F39^2)+('M bm Data'!BN$7^2))&lt;-1.96," &lt; "," - "))</f>
        <v xml:space="preserve"> &gt; </v>
      </c>
      <c r="AO38" s="21" t="str">
        <f>IF(('M bm Data'!$E39-'M bm Data'!BO$6)/SQRT(('M bm Data'!$F39^2)+('M bm Data'!BO$7^2))&gt;1.96," &gt; ",IF(('M bm Data'!$E39-'M bm Data'!BO$6)/SQRT(('M bm Data'!$F39^2)+('M bm Data'!BO$7^2))&lt;-1.96," &lt; "," - "))</f>
        <v xml:space="preserve"> &gt; </v>
      </c>
      <c r="AP38" s="21" t="str">
        <f>IF(('M bm Data'!$E39-'M bm Data'!BP$6)/SQRT(('M bm Data'!$F39^2)+('M bm Data'!BP$7^2))&gt;1.96," &gt; ",IF(('M bm Data'!$E39-'M bm Data'!BP$6)/SQRT(('M bm Data'!$F39^2)+('M bm Data'!BP$7^2))&lt;-1.96," &lt; "," - "))</f>
        <v xml:space="preserve"> &gt; </v>
      </c>
      <c r="AQ38" s="21" t="str">
        <f>IF(('M bm Data'!$E39-'M bm Data'!BQ$6)/SQRT(('M bm Data'!$F39^2)+('M bm Data'!BQ$7^2))&gt;1.96," &gt; ",IF(('M bm Data'!$E39-'M bm Data'!BQ$6)/SQRT(('M bm Data'!$F39^2)+('M bm Data'!BQ$7^2))&lt;-1.96," &lt; "," - "))</f>
        <v xml:space="preserve"> &gt; </v>
      </c>
      <c r="AR38" s="21" t="str">
        <f>IF(('M bm Data'!$E39-'M bm Data'!BR$6)/SQRT(('M bm Data'!$F39^2)+('M bm Data'!BR$7^2))&gt;1.96," &gt; ",IF(('M bm Data'!$E39-'M bm Data'!BR$6)/SQRT(('M bm Data'!$F39^2)+('M bm Data'!BR$7^2))&lt;-1.96," &lt; "," - "))</f>
        <v xml:space="preserve"> &gt; </v>
      </c>
      <c r="AS38" s="21" t="str">
        <f>IF(('M bm Data'!$E39-'M bm Data'!BS$6)/SQRT(('M bm Data'!$F39^2)+('M bm Data'!BS$7^2))&gt;1.96," &gt; ",IF(('M bm Data'!$E39-'M bm Data'!BS$6)/SQRT(('M bm Data'!$F39^2)+('M bm Data'!BS$7^2))&lt;-1.96," &lt; "," - "))</f>
        <v xml:space="preserve"> &gt; </v>
      </c>
      <c r="AT38" s="21" t="str">
        <f>IF(('M bm Data'!$E39-'M bm Data'!BT$6)/SQRT(('M bm Data'!$F39^2)+('M bm Data'!BT$7^2))&gt;1.96," &gt; ",IF(('M bm Data'!$E39-'M bm Data'!BT$6)/SQRT(('M bm Data'!$F39^2)+('M bm Data'!BT$7^2))&lt;-1.96," &lt; "," - "))</f>
        <v xml:space="preserve"> &gt; </v>
      </c>
      <c r="AU38" s="21" t="str">
        <f>IF(('M bm Data'!$E39-'M bm Data'!BU$6)/SQRT(('M bm Data'!$F39^2)+('M bm Data'!BU$7^2))&gt;1.96," &gt; ",IF(('M bm Data'!$E39-'M bm Data'!BU$6)/SQRT(('M bm Data'!$F39^2)+('M bm Data'!BU$7^2))&lt;-1.96," &lt; "," - "))</f>
        <v xml:space="preserve"> &gt; </v>
      </c>
      <c r="AV38" s="22" t="str">
        <f>IF(('M bm Data'!$E39-'M bm Data'!BV$6)/SQRT(('M bm Data'!$F39^2)+('M bm Data'!BV$7^2))&gt;1.96," &gt; ",IF(('M bm Data'!$E39-'M bm Data'!BV$6)/SQRT(('M bm Data'!$F39^2)+('M bm Data'!BV$7^2))&lt;-1.96," &lt; "," - "))</f>
        <v xml:space="preserve"> &gt; </v>
      </c>
      <c r="AW38" s="23">
        <f t="shared" si="3"/>
        <v>9</v>
      </c>
      <c r="AX38" s="12">
        <f t="shared" si="4"/>
        <v>9</v>
      </c>
      <c r="AY38" s="24">
        <f t="shared" si="5"/>
        <v>29</v>
      </c>
    </row>
    <row r="39" spans="1:51">
      <c r="A39" s="43" t="str">
        <f>'M bm Data'!D40</f>
        <v>Kentucky</v>
      </c>
      <c r="B39" s="40" t="str">
        <f>IF(('M bm Data'!$E40-'M bm Data'!AB$6)/SQRT(('M bm Data'!$F40^2)+('M bm Data'!AB$7^2))&gt;1.96," &gt; ",IF(('M bm Data'!$E40-'M bm Data'!AB$6)/SQRT(('M bm Data'!$F40^2)+('M bm Data'!AB$7^2))&lt;-1.96," &lt; "," - "))</f>
        <v xml:space="preserve"> &lt; </v>
      </c>
      <c r="C39" s="21" t="str">
        <f>IF(('M bm Data'!$E40-'M bm Data'!AC$6)/SQRT(('M bm Data'!$F40^2)+('M bm Data'!AC$7^2))&gt;1.96," &gt; ",IF(('M bm Data'!$E40-'M bm Data'!AC$6)/SQRT(('M bm Data'!$F40^2)+('M bm Data'!AC$7^2))&lt;-1.96," &lt; "," - "))</f>
        <v xml:space="preserve"> &lt; </v>
      </c>
      <c r="D39" s="21" t="str">
        <f>IF(('M bm Data'!$E40-'M bm Data'!AD$6)/SQRT(('M bm Data'!$F40^2)+('M bm Data'!AD$7^2))&gt;1.96," &gt; ",IF(('M bm Data'!$E40-'M bm Data'!AD$6)/SQRT(('M bm Data'!$F40^2)+('M bm Data'!AD$7^2))&lt;-1.96," &lt; "," - "))</f>
        <v xml:space="preserve"> &lt; </v>
      </c>
      <c r="E39" s="21" t="str">
        <f>IF(('M bm Data'!$E40-'M bm Data'!AE$6)/SQRT(('M bm Data'!$F40^2)+('M bm Data'!AE$7^2))&gt;1.96," &gt; ",IF(('M bm Data'!$E40-'M bm Data'!AE$6)/SQRT(('M bm Data'!$F40^2)+('M bm Data'!AE$7^2))&lt;-1.96," &lt; "," - "))</f>
        <v xml:space="preserve"> &lt; </v>
      </c>
      <c r="F39" s="21" t="str">
        <f>IF(('M bm Data'!$E40-'M bm Data'!AF$6)/SQRT(('M bm Data'!$F40^2)+('M bm Data'!AF$7^2))&gt;1.96," &gt; ",IF(('M bm Data'!$E40-'M bm Data'!AF$6)/SQRT(('M bm Data'!$F40^2)+('M bm Data'!AF$7^2))&lt;-1.96," &lt; "," - "))</f>
        <v xml:space="preserve"> &lt; </v>
      </c>
      <c r="G39" s="21" t="str">
        <f>IF(('M bm Data'!$E40-'M bm Data'!AG$6)/SQRT(('M bm Data'!$F40^2)+('M bm Data'!AG$7^2))&gt;1.96," &gt; ",IF(('M bm Data'!$E40-'M bm Data'!AG$6)/SQRT(('M bm Data'!$F40^2)+('M bm Data'!AG$7^2))&lt;-1.96," &lt; "," - "))</f>
        <v xml:space="preserve"> &lt; </v>
      </c>
      <c r="H39" s="21" t="str">
        <f>IF(('M bm Data'!$E40-'M bm Data'!AH$6)/SQRT(('M bm Data'!$F40^2)+('M bm Data'!AH$7^2))&gt;1.96," &gt; ",IF(('M bm Data'!$E40-'M bm Data'!AH$6)/SQRT(('M bm Data'!$F40^2)+('M bm Data'!AH$7^2))&lt;-1.96," &lt; "," - "))</f>
        <v xml:space="preserve"> &lt; </v>
      </c>
      <c r="I39" s="21" t="str">
        <f>IF(('M bm Data'!$E40-'M bm Data'!AI$6)/SQRT(('M bm Data'!$F40^2)+('M bm Data'!AI$7^2))&gt;1.96," &gt; ",IF(('M bm Data'!$E40-'M bm Data'!AI$6)/SQRT(('M bm Data'!$F40^2)+('M bm Data'!AI$7^2))&lt;-1.96," &lt; "," - "))</f>
        <v xml:space="preserve"> &lt; </v>
      </c>
      <c r="J39" s="21" t="str">
        <f>IF(('M bm Data'!$E40-'M bm Data'!AJ$6)/SQRT(('M bm Data'!$F40^2)+('M bm Data'!AJ$7^2))&gt;1.96," &gt; ",IF(('M bm Data'!$E40-'M bm Data'!AJ$6)/SQRT(('M bm Data'!$F40^2)+('M bm Data'!AJ$7^2))&lt;-1.96," &lt; "," - "))</f>
        <v xml:space="preserve"> &lt; </v>
      </c>
      <c r="K39" s="21" t="str">
        <f>IF(('M bm Data'!$E40-'M bm Data'!AK$6)/SQRT(('M bm Data'!$F40^2)+('M bm Data'!AK$7^2))&gt;1.96," &gt; ",IF(('M bm Data'!$E40-'M bm Data'!AK$6)/SQRT(('M bm Data'!$F40^2)+('M bm Data'!AK$7^2))&lt;-1.96," &lt; "," - "))</f>
        <v xml:space="preserve"> - </v>
      </c>
      <c r="L39" s="21" t="str">
        <f>IF(('M bm Data'!$E40-'M bm Data'!AL$6)/SQRT(('M bm Data'!$F40^2)+('M bm Data'!AL$7^2))&gt;1.96," &gt; ",IF(('M bm Data'!$E40-'M bm Data'!AL$6)/SQRT(('M bm Data'!$F40^2)+('M bm Data'!AL$7^2))&lt;-1.96," &lt; "," - "))</f>
        <v xml:space="preserve"> - </v>
      </c>
      <c r="M39" s="21" t="str">
        <f>IF(('M bm Data'!$E40-'M bm Data'!AM$6)/SQRT(('M bm Data'!$F40^2)+('M bm Data'!AM$7^2))&gt;1.96," &gt; ",IF(('M bm Data'!$E40-'M bm Data'!AM$6)/SQRT(('M bm Data'!$F40^2)+('M bm Data'!AM$7^2))&lt;-1.96," &lt; "," - "))</f>
        <v xml:space="preserve"> - </v>
      </c>
      <c r="N39" s="21" t="str">
        <f>IF(('M bm Data'!$E40-'M bm Data'!AN$6)/SQRT(('M bm Data'!$F40^2)+('M bm Data'!AN$7^2))&gt;1.96," &gt; ",IF(('M bm Data'!$E40-'M bm Data'!AN$6)/SQRT(('M bm Data'!$F40^2)+('M bm Data'!AN$7^2))&lt;-1.96," &lt; "," - "))</f>
        <v xml:space="preserve"> - </v>
      </c>
      <c r="O39" s="21" t="str">
        <f>IF(('M bm Data'!$E40-'M bm Data'!AO$6)/SQRT(('M bm Data'!$F40^2)+('M bm Data'!AO$7^2))&gt;1.96," &gt; ",IF(('M bm Data'!$E40-'M bm Data'!AO$6)/SQRT(('M bm Data'!$F40^2)+('M bm Data'!AO$7^2))&lt;-1.96," &lt; "," - "))</f>
        <v xml:space="preserve"> - </v>
      </c>
      <c r="P39" s="21" t="str">
        <f>IF(('M bm Data'!$E40-'M bm Data'!AP$6)/SQRT(('M bm Data'!$F40^2)+('M bm Data'!AP$7^2))&gt;1.96," &gt; ",IF(('M bm Data'!$E40-'M bm Data'!AP$6)/SQRT(('M bm Data'!$F40^2)+('M bm Data'!AP$7^2))&lt;-1.96," &lt; "," - "))</f>
        <v xml:space="preserve"> - </v>
      </c>
      <c r="Q39" s="21" t="str">
        <f>IF(('M bm Data'!$E40-'M bm Data'!AQ$6)/SQRT(('M bm Data'!$F40^2)+('M bm Data'!AQ$7^2))&gt;1.96," &gt; ",IF(('M bm Data'!$E40-'M bm Data'!AQ$6)/SQRT(('M bm Data'!$F40^2)+('M bm Data'!AQ$7^2))&lt;-1.96," &lt; "," - "))</f>
        <v xml:space="preserve"> - </v>
      </c>
      <c r="R39" s="21" t="str">
        <f>IF(('M bm Data'!$E40-'M bm Data'!AR$6)/SQRT(('M bm Data'!$F40^2)+('M bm Data'!AR$7^2))&gt;1.96," &gt; ",IF(('M bm Data'!$E40-'M bm Data'!AR$6)/SQRT(('M bm Data'!$F40^2)+('M bm Data'!AR$7^2))&lt;-1.96," &lt; "," - "))</f>
        <v xml:space="preserve"> - </v>
      </c>
      <c r="S39" s="21" t="str">
        <f>IF(('M bm Data'!$E40-'M bm Data'!AS$6)/SQRT(('M bm Data'!$F40^2)+('M bm Data'!AS$7^2))&gt;1.96," &gt; ",IF(('M bm Data'!$E40-'M bm Data'!AS$6)/SQRT(('M bm Data'!$F40^2)+('M bm Data'!AS$7^2))&lt;-1.96," &lt; "," - "))</f>
        <v xml:space="preserve"> - </v>
      </c>
      <c r="T39" s="21" t="str">
        <f>IF(('M bm Data'!$E40-'M bm Data'!AT$6)/SQRT(('M bm Data'!$F40^2)+('M bm Data'!AT$7^2))&gt;1.96," &gt; ",IF(('M bm Data'!$E40-'M bm Data'!AT$6)/SQRT(('M bm Data'!$F40^2)+('M bm Data'!AT$7^2))&lt;-1.96," &lt; "," - "))</f>
        <v xml:space="preserve"> &gt; </v>
      </c>
      <c r="U39" s="21" t="str">
        <f>IF(('M bm Data'!$E40-'M bm Data'!AU$6)/SQRT(('M bm Data'!$F40^2)+('M bm Data'!AU$7^2))&gt;1.96," &gt; ",IF(('M bm Data'!$E40-'M bm Data'!AU$6)/SQRT(('M bm Data'!$F40^2)+('M bm Data'!AU$7^2))&lt;-1.96," &lt; "," - "))</f>
        <v xml:space="preserve"> &gt; </v>
      </c>
      <c r="V39" s="21" t="str">
        <f>IF(('M bm Data'!$E40-'M bm Data'!AV$6)/SQRT(('M bm Data'!$F40^2)+('M bm Data'!AV$7^2))&gt;1.96," &gt; ",IF(('M bm Data'!$E40-'M bm Data'!AV$6)/SQRT(('M bm Data'!$F40^2)+('M bm Data'!AV$7^2))&lt;-1.96," &lt; "," - "))</f>
        <v xml:space="preserve"> &gt; </v>
      </c>
      <c r="W39" s="21" t="str">
        <f>IF(('M bm Data'!$E40-'M bm Data'!AW$6)/SQRT(('M bm Data'!$F40^2)+('M bm Data'!AW$7^2))&gt;1.96," &gt; ",IF(('M bm Data'!$E40-'M bm Data'!AW$6)/SQRT(('M bm Data'!$F40^2)+('M bm Data'!AW$7^2))&lt;-1.96," &lt; "," - "))</f>
        <v xml:space="preserve"> &gt; </v>
      </c>
      <c r="X39" s="21" t="str">
        <f>IF(('M bm Data'!$E40-'M bm Data'!AX$6)/SQRT(('M bm Data'!$F40^2)+('M bm Data'!AX$7^2))&gt;1.96," &gt; ",IF(('M bm Data'!$E40-'M bm Data'!AX$6)/SQRT(('M bm Data'!$F40^2)+('M bm Data'!AX$7^2))&lt;-1.96," &lt; "," - "))</f>
        <v xml:space="preserve"> &gt; </v>
      </c>
      <c r="Y39" s="21" t="str">
        <f>IF(('M bm Data'!$E40-'M bm Data'!AY$6)/SQRT(('M bm Data'!$F40^2)+('M bm Data'!AY$7^2))&gt;1.96," &gt; ",IF(('M bm Data'!$E40-'M bm Data'!AY$6)/SQRT(('M bm Data'!$F40^2)+('M bm Data'!AY$7^2))&lt;-1.96," &lt; "," - "))</f>
        <v xml:space="preserve"> &gt; </v>
      </c>
      <c r="Z39" s="21" t="str">
        <f>IF(('M bm Data'!$E40-'M bm Data'!AZ$6)/SQRT(('M bm Data'!$F40^2)+('M bm Data'!AZ$7^2))&gt;1.96," &gt; ",IF(('M bm Data'!$E40-'M bm Data'!AZ$6)/SQRT(('M bm Data'!$F40^2)+('M bm Data'!AZ$7^2))&lt;-1.96," &lt; "," - "))</f>
        <v xml:space="preserve"> &gt; </v>
      </c>
      <c r="AA39" s="21" t="str">
        <f>IF(('M bm Data'!$E40-'M bm Data'!BA$6)/SQRT(('M bm Data'!$F40^2)+('M bm Data'!BA$7^2))&gt;1.96," &gt; ",IF(('M bm Data'!$E40-'M bm Data'!BA$6)/SQRT(('M bm Data'!$F40^2)+('M bm Data'!BA$7^2))&lt;-1.96," &lt; "," - "))</f>
        <v xml:space="preserve"> &gt; </v>
      </c>
      <c r="AB39" s="21" t="str">
        <f>IF(('M bm Data'!$E40-'M bm Data'!BB$6)/SQRT(('M bm Data'!$F40^2)+('M bm Data'!BB$7^2))&gt;1.96," &gt; ",IF(('M bm Data'!$E40-'M bm Data'!BB$6)/SQRT(('M bm Data'!$F40^2)+('M bm Data'!BB$7^2))&lt;-1.96," &lt; "," - "))</f>
        <v xml:space="preserve"> &gt; </v>
      </c>
      <c r="AC39" s="21" t="str">
        <f>IF(('M bm Data'!$E40-'M bm Data'!BC$6)/SQRT(('M bm Data'!$F40^2)+('M bm Data'!BC$7^2))&gt;1.96," &gt; ",IF(('M bm Data'!$E40-'M bm Data'!BC$6)/SQRT(('M bm Data'!$F40^2)+('M bm Data'!BC$7^2))&lt;-1.96," &lt; "," - "))</f>
        <v xml:space="preserve"> &gt; </v>
      </c>
      <c r="AD39" s="21" t="str">
        <f>IF(('M bm Data'!$E40-'M bm Data'!BD$6)/SQRT(('M bm Data'!$F40^2)+('M bm Data'!BD$7^2))&gt;1.96," &gt; ",IF(('M bm Data'!$E40-'M bm Data'!BD$6)/SQRT(('M bm Data'!$F40^2)+('M bm Data'!BD$7^2))&lt;-1.96," &lt; "," - "))</f>
        <v xml:space="preserve"> &gt; </v>
      </c>
      <c r="AE39" s="21" t="str">
        <f>IF(('M bm Data'!$E40-'M bm Data'!BE$6)/SQRT(('M bm Data'!$F40^2)+('M bm Data'!BE$7^2))&gt;1.96," &gt; ",IF(('M bm Data'!$E40-'M bm Data'!BE$6)/SQRT(('M bm Data'!$F40^2)+('M bm Data'!BE$7^2))&lt;-1.96," &lt; "," - "))</f>
        <v xml:space="preserve"> &gt; </v>
      </c>
      <c r="AF39" s="21" t="str">
        <f>IF(('M bm Data'!$E40-'M bm Data'!BF$6)/SQRT(('M bm Data'!$F40^2)+('M bm Data'!BF$7^2))&gt;1.96," &gt; ",IF(('M bm Data'!$E40-'M bm Data'!BF$6)/SQRT(('M bm Data'!$F40^2)+('M bm Data'!BF$7^2))&lt;-1.96," &lt; "," - "))</f>
        <v xml:space="preserve"> &gt; </v>
      </c>
      <c r="AG39" s="21" t="str">
        <f>IF(('M bm Data'!$E40-'M bm Data'!BG$6)/SQRT(('M bm Data'!$F40^2)+('M bm Data'!BG$7^2))&gt;1.96," &gt; ",IF(('M bm Data'!$E40-'M bm Data'!BG$6)/SQRT(('M bm Data'!$F40^2)+('M bm Data'!BG$7^2))&lt;-1.96," &lt; "," - "))</f>
        <v xml:space="preserve"> &gt; </v>
      </c>
      <c r="AH39" s="21" t="str">
        <f>IF(('M bm Data'!$E40-'M bm Data'!BH$6)/SQRT(('M bm Data'!$F40^2)+('M bm Data'!BH$7^2))&gt;1.96," &gt; ",IF(('M bm Data'!$E40-'M bm Data'!BH$6)/SQRT(('M bm Data'!$F40^2)+('M bm Data'!BH$7^2))&lt;-1.96," &lt; "," - "))</f>
        <v xml:space="preserve"> &gt; </v>
      </c>
      <c r="AI39" s="21" t="str">
        <f>IF(('M bm Data'!$E40-'M bm Data'!BI$6)/SQRT(('M bm Data'!$F40^2)+('M bm Data'!BI$7^2))&gt;1.96," &gt; ",IF(('M bm Data'!$E40-'M bm Data'!BI$6)/SQRT(('M bm Data'!$F40^2)+('M bm Data'!BI$7^2))&lt;-1.96," &lt; "," - "))</f>
        <v xml:space="preserve"> &gt; </v>
      </c>
      <c r="AJ39" s="21" t="str">
        <f>IF(('M bm Data'!$E40-'M bm Data'!BJ$6)/SQRT(('M bm Data'!$F40^2)+('M bm Data'!BJ$7^2))&gt;1.96," &gt; ",IF(('M bm Data'!$E40-'M bm Data'!BJ$6)/SQRT(('M bm Data'!$F40^2)+('M bm Data'!BJ$7^2))&lt;-1.96," &lt; "," - "))</f>
        <v xml:space="preserve"> &gt; </v>
      </c>
      <c r="AK39" s="21" t="str">
        <f>IF(('M bm Data'!$E40-'M bm Data'!BK$6)/SQRT(('M bm Data'!$F40^2)+('M bm Data'!BK$7^2))&gt;1.96," &gt; ",IF(('M bm Data'!$E40-'M bm Data'!BK$6)/SQRT(('M bm Data'!$F40^2)+('M bm Data'!BK$7^2))&lt;-1.96," &lt; "," - "))</f>
        <v xml:space="preserve"> &gt; </v>
      </c>
      <c r="AL39" s="21" t="str">
        <f>IF(('M bm Data'!$E40-'M bm Data'!BL$6)/SQRT(('M bm Data'!$F40^2)+('M bm Data'!BL$7^2))&gt;1.96," &gt; ",IF(('M bm Data'!$E40-'M bm Data'!BL$6)/SQRT(('M bm Data'!$F40^2)+('M bm Data'!BL$7^2))&lt;-1.96," &lt; "," - "))</f>
        <v xml:space="preserve"> &gt; </v>
      </c>
      <c r="AM39" s="21" t="str">
        <f>IF(('M bm Data'!$E40-'M bm Data'!BM$6)/SQRT(('M bm Data'!$F40^2)+('M bm Data'!BM$7^2))&gt;1.96," &gt; ",IF(('M bm Data'!$E40-'M bm Data'!BM$6)/SQRT(('M bm Data'!$F40^2)+('M bm Data'!BM$7^2))&lt;-1.96," &lt; "," - "))</f>
        <v xml:space="preserve"> &gt; </v>
      </c>
      <c r="AN39" s="21" t="str">
        <f>IF(('M bm Data'!$E40-'M bm Data'!BN$6)/SQRT(('M bm Data'!$F40^2)+('M bm Data'!BN$7^2))&gt;1.96," &gt; ",IF(('M bm Data'!$E40-'M bm Data'!BN$6)/SQRT(('M bm Data'!$F40^2)+('M bm Data'!BN$7^2))&lt;-1.96," &lt; "," - "))</f>
        <v xml:space="preserve"> &gt; </v>
      </c>
      <c r="AO39" s="21" t="str">
        <f>IF(('M bm Data'!$E40-'M bm Data'!BO$6)/SQRT(('M bm Data'!$F40^2)+('M bm Data'!BO$7^2))&gt;1.96," &gt; ",IF(('M bm Data'!$E40-'M bm Data'!BO$6)/SQRT(('M bm Data'!$F40^2)+('M bm Data'!BO$7^2))&lt;-1.96," &lt; "," - "))</f>
        <v xml:space="preserve"> &gt; </v>
      </c>
      <c r="AP39" s="21" t="str">
        <f>IF(('M bm Data'!$E40-'M bm Data'!BP$6)/SQRT(('M bm Data'!$F40^2)+('M bm Data'!BP$7^2))&gt;1.96," &gt; ",IF(('M bm Data'!$E40-'M bm Data'!BP$6)/SQRT(('M bm Data'!$F40^2)+('M bm Data'!BP$7^2))&lt;-1.96," &lt; "," - "))</f>
        <v xml:space="preserve"> &gt; </v>
      </c>
      <c r="AQ39" s="21" t="str">
        <f>IF(('M bm Data'!$E40-'M bm Data'!BQ$6)/SQRT(('M bm Data'!$F40^2)+('M bm Data'!BQ$7^2))&gt;1.96," &gt; ",IF(('M bm Data'!$E40-'M bm Data'!BQ$6)/SQRT(('M bm Data'!$F40^2)+('M bm Data'!BQ$7^2))&lt;-1.96," &lt; "," - "))</f>
        <v xml:space="preserve"> &gt; </v>
      </c>
      <c r="AR39" s="21" t="str">
        <f>IF(('M bm Data'!$E40-'M bm Data'!BR$6)/SQRT(('M bm Data'!$F40^2)+('M bm Data'!BR$7^2))&gt;1.96," &gt; ",IF(('M bm Data'!$E40-'M bm Data'!BR$6)/SQRT(('M bm Data'!$F40^2)+('M bm Data'!BR$7^2))&lt;-1.96," &lt; "," - "))</f>
        <v xml:space="preserve"> &gt; </v>
      </c>
      <c r="AS39" s="21" t="str">
        <f>IF(('M bm Data'!$E40-'M bm Data'!BS$6)/SQRT(('M bm Data'!$F40^2)+('M bm Data'!BS$7^2))&gt;1.96," &gt; ",IF(('M bm Data'!$E40-'M bm Data'!BS$6)/SQRT(('M bm Data'!$F40^2)+('M bm Data'!BS$7^2))&lt;-1.96," &lt; "," - "))</f>
        <v xml:space="preserve"> &gt; </v>
      </c>
      <c r="AT39" s="21" t="str">
        <f>IF(('M bm Data'!$E40-'M bm Data'!BT$6)/SQRT(('M bm Data'!$F40^2)+('M bm Data'!BT$7^2))&gt;1.96," &gt; ",IF(('M bm Data'!$E40-'M bm Data'!BT$6)/SQRT(('M bm Data'!$F40^2)+('M bm Data'!BT$7^2))&lt;-1.96," &lt; "," - "))</f>
        <v xml:space="preserve"> &gt; </v>
      </c>
      <c r="AU39" s="21" t="str">
        <f>IF(('M bm Data'!$E40-'M bm Data'!BU$6)/SQRT(('M bm Data'!$F40^2)+('M bm Data'!BU$7^2))&gt;1.96," &gt; ",IF(('M bm Data'!$E40-'M bm Data'!BU$6)/SQRT(('M bm Data'!$F40^2)+('M bm Data'!BU$7^2))&lt;-1.96," &lt; "," - "))</f>
        <v xml:space="preserve"> &gt; </v>
      </c>
      <c r="AV39" s="22" t="str">
        <f>IF(('M bm Data'!$E40-'M bm Data'!BV$6)/SQRT(('M bm Data'!$F40^2)+('M bm Data'!BV$7^2))&gt;1.96," &gt; ",IF(('M bm Data'!$E40-'M bm Data'!BV$6)/SQRT(('M bm Data'!$F40^2)+('M bm Data'!BV$7^2))&lt;-1.96," &lt; "," - "))</f>
        <v xml:space="preserve"> &gt; </v>
      </c>
      <c r="AW39" s="23">
        <f t="shared" si="3"/>
        <v>9</v>
      </c>
      <c r="AX39" s="12">
        <f t="shared" si="4"/>
        <v>9</v>
      </c>
      <c r="AY39" s="24">
        <f t="shared" si="5"/>
        <v>29</v>
      </c>
    </row>
    <row r="40" spans="1:51">
      <c r="A40" s="43" t="str">
        <f>'M bm Data'!D41</f>
        <v>South Carolina</v>
      </c>
      <c r="B40" s="40" t="str">
        <f>IF(('M bm Data'!$E41-'M bm Data'!AB$6)/SQRT(('M bm Data'!$F41^2)+('M bm Data'!AB$7^2))&gt;1.96," &gt; ",IF(('M bm Data'!$E41-'M bm Data'!AB$6)/SQRT(('M bm Data'!$F41^2)+('M bm Data'!AB$7^2))&lt;-1.96," &lt; "," - "))</f>
        <v xml:space="preserve"> &lt; </v>
      </c>
      <c r="C40" s="21" t="str">
        <f>IF(('M bm Data'!$E41-'M bm Data'!AC$6)/SQRT(('M bm Data'!$F41^2)+('M bm Data'!AC$7^2))&gt;1.96," &gt; ",IF(('M bm Data'!$E41-'M bm Data'!AC$6)/SQRT(('M bm Data'!$F41^2)+('M bm Data'!AC$7^2))&lt;-1.96," &lt; "," - "))</f>
        <v xml:space="preserve"> &lt; </v>
      </c>
      <c r="D40" s="21" t="str">
        <f>IF(('M bm Data'!$E41-'M bm Data'!AD$6)/SQRT(('M bm Data'!$F41^2)+('M bm Data'!AD$7^2))&gt;1.96," &gt; ",IF(('M bm Data'!$E41-'M bm Data'!AD$6)/SQRT(('M bm Data'!$F41^2)+('M bm Data'!AD$7^2))&lt;-1.96," &lt; "," - "))</f>
        <v xml:space="preserve"> &lt; </v>
      </c>
      <c r="E40" s="21" t="str">
        <f>IF(('M bm Data'!$E41-'M bm Data'!AE$6)/SQRT(('M bm Data'!$F41^2)+('M bm Data'!AE$7^2))&gt;1.96," &gt; ",IF(('M bm Data'!$E41-'M bm Data'!AE$6)/SQRT(('M bm Data'!$F41^2)+('M bm Data'!AE$7^2))&lt;-1.96," &lt; "," - "))</f>
        <v xml:space="preserve"> &lt; </v>
      </c>
      <c r="F40" s="21" t="str">
        <f>IF(('M bm Data'!$E41-'M bm Data'!AF$6)/SQRT(('M bm Data'!$F41^2)+('M bm Data'!AF$7^2))&gt;1.96," &gt; ",IF(('M bm Data'!$E41-'M bm Data'!AF$6)/SQRT(('M bm Data'!$F41^2)+('M bm Data'!AF$7^2))&lt;-1.96," &lt; "," - "))</f>
        <v xml:space="preserve"> &lt; </v>
      </c>
      <c r="G40" s="21" t="str">
        <f>IF(('M bm Data'!$E41-'M bm Data'!AG$6)/SQRT(('M bm Data'!$F41^2)+('M bm Data'!AG$7^2))&gt;1.96," &gt; ",IF(('M bm Data'!$E41-'M bm Data'!AG$6)/SQRT(('M bm Data'!$F41^2)+('M bm Data'!AG$7^2))&lt;-1.96," &lt; "," - "))</f>
        <v xml:space="preserve"> &lt; </v>
      </c>
      <c r="H40" s="21" t="str">
        <f>IF(('M bm Data'!$E41-'M bm Data'!AH$6)/SQRT(('M bm Data'!$F41^2)+('M bm Data'!AH$7^2))&gt;1.96," &gt; ",IF(('M bm Data'!$E41-'M bm Data'!AH$6)/SQRT(('M bm Data'!$F41^2)+('M bm Data'!AH$7^2))&lt;-1.96," &lt; "," - "))</f>
        <v xml:space="preserve"> &lt; </v>
      </c>
      <c r="I40" s="21" t="str">
        <f>IF(('M bm Data'!$E41-'M bm Data'!AI$6)/SQRT(('M bm Data'!$F41^2)+('M bm Data'!AI$7^2))&gt;1.96," &gt; ",IF(('M bm Data'!$E41-'M bm Data'!AI$6)/SQRT(('M bm Data'!$F41^2)+('M bm Data'!AI$7^2))&lt;-1.96," &lt; "," - "))</f>
        <v xml:space="preserve"> &lt; </v>
      </c>
      <c r="J40" s="21" t="str">
        <f>IF(('M bm Data'!$E41-'M bm Data'!AJ$6)/SQRT(('M bm Data'!$F41^2)+('M bm Data'!AJ$7^2))&gt;1.96," &gt; ",IF(('M bm Data'!$E41-'M bm Data'!AJ$6)/SQRT(('M bm Data'!$F41^2)+('M bm Data'!AJ$7^2))&lt;-1.96," &lt; "," - "))</f>
        <v xml:space="preserve"> &lt; </v>
      </c>
      <c r="K40" s="21" t="str">
        <f>IF(('M bm Data'!$E41-'M bm Data'!AK$6)/SQRT(('M bm Data'!$F41^2)+('M bm Data'!AK$7^2))&gt;1.96," &gt; ",IF(('M bm Data'!$E41-'M bm Data'!AK$6)/SQRT(('M bm Data'!$F41^2)+('M bm Data'!AK$7^2))&lt;-1.96," &lt; "," - "))</f>
        <v xml:space="preserve"> - </v>
      </c>
      <c r="L40" s="21" t="str">
        <f>IF(('M bm Data'!$E41-'M bm Data'!AL$6)/SQRT(('M bm Data'!$F41^2)+('M bm Data'!AL$7^2))&gt;1.96," &gt; ",IF(('M bm Data'!$E41-'M bm Data'!AL$6)/SQRT(('M bm Data'!$F41^2)+('M bm Data'!AL$7^2))&lt;-1.96," &lt; "," - "))</f>
        <v xml:space="preserve"> - </v>
      </c>
      <c r="M40" s="21" t="str">
        <f>IF(('M bm Data'!$E41-'M bm Data'!AM$6)/SQRT(('M bm Data'!$F41^2)+('M bm Data'!AM$7^2))&gt;1.96," &gt; ",IF(('M bm Data'!$E41-'M bm Data'!AM$6)/SQRT(('M bm Data'!$F41^2)+('M bm Data'!AM$7^2))&lt;-1.96," &lt; "," - "))</f>
        <v xml:space="preserve"> - </v>
      </c>
      <c r="N40" s="21" t="str">
        <f>IF(('M bm Data'!$E41-'M bm Data'!AN$6)/SQRT(('M bm Data'!$F41^2)+('M bm Data'!AN$7^2))&gt;1.96," &gt; ",IF(('M bm Data'!$E41-'M bm Data'!AN$6)/SQRT(('M bm Data'!$F41^2)+('M bm Data'!AN$7^2))&lt;-1.96," &lt; "," - "))</f>
        <v xml:space="preserve"> - </v>
      </c>
      <c r="O40" s="21" t="str">
        <f>IF(('M bm Data'!$E41-'M bm Data'!AO$6)/SQRT(('M bm Data'!$F41^2)+('M bm Data'!AO$7^2))&gt;1.96," &gt; ",IF(('M bm Data'!$E41-'M bm Data'!AO$6)/SQRT(('M bm Data'!$F41^2)+('M bm Data'!AO$7^2))&lt;-1.96," &lt; "," - "))</f>
        <v xml:space="preserve"> - </v>
      </c>
      <c r="P40" s="21" t="str">
        <f>IF(('M bm Data'!$E41-'M bm Data'!AP$6)/SQRT(('M bm Data'!$F41^2)+('M bm Data'!AP$7^2))&gt;1.96," &gt; ",IF(('M bm Data'!$E41-'M bm Data'!AP$6)/SQRT(('M bm Data'!$F41^2)+('M bm Data'!AP$7^2))&lt;-1.96," &lt; "," - "))</f>
        <v xml:space="preserve"> - </v>
      </c>
      <c r="Q40" s="21" t="str">
        <f>IF(('M bm Data'!$E41-'M bm Data'!AQ$6)/SQRT(('M bm Data'!$F41^2)+('M bm Data'!AQ$7^2))&gt;1.96," &gt; ",IF(('M bm Data'!$E41-'M bm Data'!AQ$6)/SQRT(('M bm Data'!$F41^2)+('M bm Data'!AQ$7^2))&lt;-1.96," &lt; "," - "))</f>
        <v xml:space="preserve"> - </v>
      </c>
      <c r="R40" s="21" t="str">
        <f>IF(('M bm Data'!$E41-'M bm Data'!AR$6)/SQRT(('M bm Data'!$F41^2)+('M bm Data'!AR$7^2))&gt;1.96," &gt; ",IF(('M bm Data'!$E41-'M bm Data'!AR$6)/SQRT(('M bm Data'!$F41^2)+('M bm Data'!AR$7^2))&lt;-1.96," &lt; "," - "))</f>
        <v xml:space="preserve"> - </v>
      </c>
      <c r="S40" s="21" t="str">
        <f>IF(('M bm Data'!$E41-'M bm Data'!AS$6)/SQRT(('M bm Data'!$F41^2)+('M bm Data'!AS$7^2))&gt;1.96," &gt; ",IF(('M bm Data'!$E41-'M bm Data'!AS$6)/SQRT(('M bm Data'!$F41^2)+('M bm Data'!AS$7^2))&lt;-1.96," &lt; "," - "))</f>
        <v xml:space="preserve"> - </v>
      </c>
      <c r="T40" s="21" t="str">
        <f>IF(('M bm Data'!$E41-'M bm Data'!AT$6)/SQRT(('M bm Data'!$F41^2)+('M bm Data'!AT$7^2))&gt;1.96," &gt; ",IF(('M bm Data'!$E41-'M bm Data'!AT$6)/SQRT(('M bm Data'!$F41^2)+('M bm Data'!AT$7^2))&lt;-1.96," &lt; "," - "))</f>
        <v xml:space="preserve"> &gt; </v>
      </c>
      <c r="U40" s="21" t="str">
        <f>IF(('M bm Data'!$E41-'M bm Data'!AU$6)/SQRT(('M bm Data'!$F41^2)+('M bm Data'!AU$7^2))&gt;1.96," &gt; ",IF(('M bm Data'!$E41-'M bm Data'!AU$6)/SQRT(('M bm Data'!$F41^2)+('M bm Data'!AU$7^2))&lt;-1.96," &lt; "," - "))</f>
        <v xml:space="preserve"> &gt; </v>
      </c>
      <c r="V40" s="21" t="str">
        <f>IF(('M bm Data'!$E41-'M bm Data'!AV$6)/SQRT(('M bm Data'!$F41^2)+('M bm Data'!AV$7^2))&gt;1.96," &gt; ",IF(('M bm Data'!$E41-'M bm Data'!AV$6)/SQRT(('M bm Data'!$F41^2)+('M bm Data'!AV$7^2))&lt;-1.96," &lt; "," - "))</f>
        <v xml:space="preserve"> &gt; </v>
      </c>
      <c r="W40" s="21" t="str">
        <f>IF(('M bm Data'!$E41-'M bm Data'!AW$6)/SQRT(('M bm Data'!$F41^2)+('M bm Data'!AW$7^2))&gt;1.96," &gt; ",IF(('M bm Data'!$E41-'M bm Data'!AW$6)/SQRT(('M bm Data'!$F41^2)+('M bm Data'!AW$7^2))&lt;-1.96," &lt; "," - "))</f>
        <v xml:space="preserve"> &gt; </v>
      </c>
      <c r="X40" s="21" t="str">
        <f>IF(('M bm Data'!$E41-'M bm Data'!AX$6)/SQRT(('M bm Data'!$F41^2)+('M bm Data'!AX$7^2))&gt;1.96," &gt; ",IF(('M bm Data'!$E41-'M bm Data'!AX$6)/SQRT(('M bm Data'!$F41^2)+('M bm Data'!AX$7^2))&lt;-1.96," &lt; "," - "))</f>
        <v xml:space="preserve"> &gt; </v>
      </c>
      <c r="Y40" s="21" t="str">
        <f>IF(('M bm Data'!$E41-'M bm Data'!AY$6)/SQRT(('M bm Data'!$F41^2)+('M bm Data'!AY$7^2))&gt;1.96," &gt; ",IF(('M bm Data'!$E41-'M bm Data'!AY$6)/SQRT(('M bm Data'!$F41^2)+('M bm Data'!AY$7^2))&lt;-1.96," &lt; "," - "))</f>
        <v xml:space="preserve"> &gt; </v>
      </c>
      <c r="Z40" s="21" t="str">
        <f>IF(('M bm Data'!$E41-'M bm Data'!AZ$6)/SQRT(('M bm Data'!$F41^2)+('M bm Data'!AZ$7^2))&gt;1.96," &gt; ",IF(('M bm Data'!$E41-'M bm Data'!AZ$6)/SQRT(('M bm Data'!$F41^2)+('M bm Data'!AZ$7^2))&lt;-1.96," &lt; "," - "))</f>
        <v xml:space="preserve"> &gt; </v>
      </c>
      <c r="AA40" s="21" t="str">
        <f>IF(('M bm Data'!$E41-'M bm Data'!BA$6)/SQRT(('M bm Data'!$F41^2)+('M bm Data'!BA$7^2))&gt;1.96," &gt; ",IF(('M bm Data'!$E41-'M bm Data'!BA$6)/SQRT(('M bm Data'!$F41^2)+('M bm Data'!BA$7^2))&lt;-1.96," &lt; "," - "))</f>
        <v xml:space="preserve"> &gt; </v>
      </c>
      <c r="AB40" s="21" t="str">
        <f>IF(('M bm Data'!$E41-'M bm Data'!BB$6)/SQRT(('M bm Data'!$F41^2)+('M bm Data'!BB$7^2))&gt;1.96," &gt; ",IF(('M bm Data'!$E41-'M bm Data'!BB$6)/SQRT(('M bm Data'!$F41^2)+('M bm Data'!BB$7^2))&lt;-1.96," &lt; "," - "))</f>
        <v xml:space="preserve"> &gt; </v>
      </c>
      <c r="AC40" s="21" t="str">
        <f>IF(('M bm Data'!$E41-'M bm Data'!BC$6)/SQRT(('M bm Data'!$F41^2)+('M bm Data'!BC$7^2))&gt;1.96," &gt; ",IF(('M bm Data'!$E41-'M bm Data'!BC$6)/SQRT(('M bm Data'!$F41^2)+('M bm Data'!BC$7^2))&lt;-1.96," &lt; "," - "))</f>
        <v xml:space="preserve"> &gt; </v>
      </c>
      <c r="AD40" s="21" t="str">
        <f>IF(('M bm Data'!$E41-'M bm Data'!BD$6)/SQRT(('M bm Data'!$F41^2)+('M bm Data'!BD$7^2))&gt;1.96," &gt; ",IF(('M bm Data'!$E41-'M bm Data'!BD$6)/SQRT(('M bm Data'!$F41^2)+('M bm Data'!BD$7^2))&lt;-1.96," &lt; "," - "))</f>
        <v xml:space="preserve"> &gt; </v>
      </c>
      <c r="AE40" s="21" t="str">
        <f>IF(('M bm Data'!$E41-'M bm Data'!BE$6)/SQRT(('M bm Data'!$F41^2)+('M bm Data'!BE$7^2))&gt;1.96," &gt; ",IF(('M bm Data'!$E41-'M bm Data'!BE$6)/SQRT(('M bm Data'!$F41^2)+('M bm Data'!BE$7^2))&lt;-1.96," &lt; "," - "))</f>
        <v xml:space="preserve"> &gt; </v>
      </c>
      <c r="AF40" s="21" t="str">
        <f>IF(('M bm Data'!$E41-'M bm Data'!BF$6)/SQRT(('M bm Data'!$F41^2)+('M bm Data'!BF$7^2))&gt;1.96," &gt; ",IF(('M bm Data'!$E41-'M bm Data'!BF$6)/SQRT(('M bm Data'!$F41^2)+('M bm Data'!BF$7^2))&lt;-1.96," &lt; "," - "))</f>
        <v xml:space="preserve"> &gt; </v>
      </c>
      <c r="AG40" s="21" t="str">
        <f>IF(('M bm Data'!$E41-'M bm Data'!BG$6)/SQRT(('M bm Data'!$F41^2)+('M bm Data'!BG$7^2))&gt;1.96," &gt; ",IF(('M bm Data'!$E41-'M bm Data'!BG$6)/SQRT(('M bm Data'!$F41^2)+('M bm Data'!BG$7^2))&lt;-1.96," &lt; "," - "))</f>
        <v xml:space="preserve"> &gt; </v>
      </c>
      <c r="AH40" s="21" t="str">
        <f>IF(('M bm Data'!$E41-'M bm Data'!BH$6)/SQRT(('M bm Data'!$F41^2)+('M bm Data'!BH$7^2))&gt;1.96," &gt; ",IF(('M bm Data'!$E41-'M bm Data'!BH$6)/SQRT(('M bm Data'!$F41^2)+('M bm Data'!BH$7^2))&lt;-1.96," &lt; "," - "))</f>
        <v xml:space="preserve"> &gt; </v>
      </c>
      <c r="AI40" s="21" t="str">
        <f>IF(('M bm Data'!$E41-'M bm Data'!BI$6)/SQRT(('M bm Data'!$F41^2)+('M bm Data'!BI$7^2))&gt;1.96," &gt; ",IF(('M bm Data'!$E41-'M bm Data'!BI$6)/SQRT(('M bm Data'!$F41^2)+('M bm Data'!BI$7^2))&lt;-1.96," &lt; "," - "))</f>
        <v xml:space="preserve"> &gt; </v>
      </c>
      <c r="AJ40" s="21" t="str">
        <f>IF(('M bm Data'!$E41-'M bm Data'!BJ$6)/SQRT(('M bm Data'!$F41^2)+('M bm Data'!BJ$7^2))&gt;1.96," &gt; ",IF(('M bm Data'!$E41-'M bm Data'!BJ$6)/SQRT(('M bm Data'!$F41^2)+('M bm Data'!BJ$7^2))&lt;-1.96," &lt; "," - "))</f>
        <v xml:space="preserve"> &gt; </v>
      </c>
      <c r="AK40" s="21" t="str">
        <f>IF(('M bm Data'!$E41-'M bm Data'!BK$6)/SQRT(('M bm Data'!$F41^2)+('M bm Data'!BK$7^2))&gt;1.96," &gt; ",IF(('M bm Data'!$E41-'M bm Data'!BK$6)/SQRT(('M bm Data'!$F41^2)+('M bm Data'!BK$7^2))&lt;-1.96," &lt; "," - "))</f>
        <v xml:space="preserve"> &gt; </v>
      </c>
      <c r="AL40" s="21" t="str">
        <f>IF(('M bm Data'!$E41-'M bm Data'!BL$6)/SQRT(('M bm Data'!$F41^2)+('M bm Data'!BL$7^2))&gt;1.96," &gt; ",IF(('M bm Data'!$E41-'M bm Data'!BL$6)/SQRT(('M bm Data'!$F41^2)+('M bm Data'!BL$7^2))&lt;-1.96," &lt; "," - "))</f>
        <v xml:space="preserve"> &gt; </v>
      </c>
      <c r="AM40" s="21" t="str">
        <f>IF(('M bm Data'!$E41-'M bm Data'!BM$6)/SQRT(('M bm Data'!$F41^2)+('M bm Data'!BM$7^2))&gt;1.96," &gt; ",IF(('M bm Data'!$E41-'M bm Data'!BM$6)/SQRT(('M bm Data'!$F41^2)+('M bm Data'!BM$7^2))&lt;-1.96," &lt; "," - "))</f>
        <v xml:space="preserve"> &gt; </v>
      </c>
      <c r="AN40" s="21" t="str">
        <f>IF(('M bm Data'!$E41-'M bm Data'!BN$6)/SQRT(('M bm Data'!$F41^2)+('M bm Data'!BN$7^2))&gt;1.96," &gt; ",IF(('M bm Data'!$E41-'M bm Data'!BN$6)/SQRT(('M bm Data'!$F41^2)+('M bm Data'!BN$7^2))&lt;-1.96," &lt; "," - "))</f>
        <v xml:space="preserve"> &gt; </v>
      </c>
      <c r="AO40" s="21" t="str">
        <f>IF(('M bm Data'!$E41-'M bm Data'!BO$6)/SQRT(('M bm Data'!$F41^2)+('M bm Data'!BO$7^2))&gt;1.96," &gt; ",IF(('M bm Data'!$E41-'M bm Data'!BO$6)/SQRT(('M bm Data'!$F41^2)+('M bm Data'!BO$7^2))&lt;-1.96," &lt; "," - "))</f>
        <v xml:space="preserve"> &gt; </v>
      </c>
      <c r="AP40" s="21" t="str">
        <f>IF(('M bm Data'!$E41-'M bm Data'!BP$6)/SQRT(('M bm Data'!$F41^2)+('M bm Data'!BP$7^2))&gt;1.96," &gt; ",IF(('M bm Data'!$E41-'M bm Data'!BP$6)/SQRT(('M bm Data'!$F41^2)+('M bm Data'!BP$7^2))&lt;-1.96," &lt; "," - "))</f>
        <v xml:space="preserve"> &gt; </v>
      </c>
      <c r="AQ40" s="21" t="str">
        <f>IF(('M bm Data'!$E41-'M bm Data'!BQ$6)/SQRT(('M bm Data'!$F41^2)+('M bm Data'!BQ$7^2))&gt;1.96," &gt; ",IF(('M bm Data'!$E41-'M bm Data'!BQ$6)/SQRT(('M bm Data'!$F41^2)+('M bm Data'!BQ$7^2))&lt;-1.96," &lt; "," - "))</f>
        <v xml:space="preserve"> &gt; </v>
      </c>
      <c r="AR40" s="21" t="str">
        <f>IF(('M bm Data'!$E41-'M bm Data'!BR$6)/SQRT(('M bm Data'!$F41^2)+('M bm Data'!BR$7^2))&gt;1.96," &gt; ",IF(('M bm Data'!$E41-'M bm Data'!BR$6)/SQRT(('M bm Data'!$F41^2)+('M bm Data'!BR$7^2))&lt;-1.96," &lt; "," - "))</f>
        <v xml:space="preserve"> &gt; </v>
      </c>
      <c r="AS40" s="21" t="str">
        <f>IF(('M bm Data'!$E41-'M bm Data'!BS$6)/SQRT(('M bm Data'!$F41^2)+('M bm Data'!BS$7^2))&gt;1.96," &gt; ",IF(('M bm Data'!$E41-'M bm Data'!BS$6)/SQRT(('M bm Data'!$F41^2)+('M bm Data'!BS$7^2))&lt;-1.96," &lt; "," - "))</f>
        <v xml:space="preserve"> &gt; </v>
      </c>
      <c r="AT40" s="21" t="str">
        <f>IF(('M bm Data'!$E41-'M bm Data'!BT$6)/SQRT(('M bm Data'!$F41^2)+('M bm Data'!BT$7^2))&gt;1.96," &gt; ",IF(('M bm Data'!$E41-'M bm Data'!BT$6)/SQRT(('M bm Data'!$F41^2)+('M bm Data'!BT$7^2))&lt;-1.96," &lt; "," - "))</f>
        <v xml:space="preserve"> &gt; </v>
      </c>
      <c r="AU40" s="21" t="str">
        <f>IF(('M bm Data'!$E41-'M bm Data'!BU$6)/SQRT(('M bm Data'!$F41^2)+('M bm Data'!BU$7^2))&gt;1.96," &gt; ",IF(('M bm Data'!$E41-'M bm Data'!BU$6)/SQRT(('M bm Data'!$F41^2)+('M bm Data'!BU$7^2))&lt;-1.96," &lt; "," - "))</f>
        <v xml:space="preserve"> &gt; </v>
      </c>
      <c r="AV40" s="22" t="str">
        <f>IF(('M bm Data'!$E41-'M bm Data'!BV$6)/SQRT(('M bm Data'!$F41^2)+('M bm Data'!BV$7^2))&gt;1.96," &gt; ",IF(('M bm Data'!$E41-'M bm Data'!BV$6)/SQRT(('M bm Data'!$F41^2)+('M bm Data'!BV$7^2))&lt;-1.96," &lt; "," - "))</f>
        <v xml:space="preserve"> &gt; </v>
      </c>
      <c r="AW40" s="23">
        <f t="shared" si="3"/>
        <v>9</v>
      </c>
      <c r="AX40" s="12">
        <f t="shared" si="4"/>
        <v>9</v>
      </c>
      <c r="AY40" s="24">
        <f t="shared" si="5"/>
        <v>29</v>
      </c>
    </row>
    <row r="41" spans="1:51">
      <c r="A41" s="43" t="str">
        <f>'M bm Data'!D42</f>
        <v>Hawaii</v>
      </c>
      <c r="B41" s="40" t="str">
        <f>IF(('M bm Data'!$E42-'M bm Data'!AB$6)/SQRT(('M bm Data'!$F42^2)+('M bm Data'!AB$7^2))&gt;1.96," &gt; ",IF(('M bm Data'!$E42-'M bm Data'!AB$6)/SQRT(('M bm Data'!$F42^2)+('M bm Data'!AB$7^2))&lt;-1.96," &lt; "," - "))</f>
        <v xml:space="preserve"> &lt; </v>
      </c>
      <c r="C41" s="21" t="str">
        <f>IF(('M bm Data'!$E42-'M bm Data'!AC$6)/SQRT(('M bm Data'!$F42^2)+('M bm Data'!AC$7^2))&gt;1.96," &gt; ",IF(('M bm Data'!$E42-'M bm Data'!AC$6)/SQRT(('M bm Data'!$F42^2)+('M bm Data'!AC$7^2))&lt;-1.96," &lt; "," - "))</f>
        <v xml:space="preserve"> &lt; </v>
      </c>
      <c r="D41" s="21" t="str">
        <f>IF(('M bm Data'!$E42-'M bm Data'!AD$6)/SQRT(('M bm Data'!$F42^2)+('M bm Data'!AD$7^2))&gt;1.96," &gt; ",IF(('M bm Data'!$E42-'M bm Data'!AD$6)/SQRT(('M bm Data'!$F42^2)+('M bm Data'!AD$7^2))&lt;-1.96," &lt; "," - "))</f>
        <v xml:space="preserve"> &lt; </v>
      </c>
      <c r="E41" s="21" t="str">
        <f>IF(('M bm Data'!$E42-'M bm Data'!AE$6)/SQRT(('M bm Data'!$F42^2)+('M bm Data'!AE$7^2))&gt;1.96," &gt; ",IF(('M bm Data'!$E42-'M bm Data'!AE$6)/SQRT(('M bm Data'!$F42^2)+('M bm Data'!AE$7^2))&lt;-1.96," &lt; "," - "))</f>
        <v xml:space="preserve"> &lt; </v>
      </c>
      <c r="F41" s="21" t="str">
        <f>IF(('M bm Data'!$E42-'M bm Data'!AF$6)/SQRT(('M bm Data'!$F42^2)+('M bm Data'!AF$7^2))&gt;1.96," &gt; ",IF(('M bm Data'!$E42-'M bm Data'!AF$6)/SQRT(('M bm Data'!$F42^2)+('M bm Data'!AF$7^2))&lt;-1.96," &lt; "," - "))</f>
        <v xml:space="preserve"> &lt; </v>
      </c>
      <c r="G41" s="21" t="str">
        <f>IF(('M bm Data'!$E42-'M bm Data'!AG$6)/SQRT(('M bm Data'!$F42^2)+('M bm Data'!AG$7^2))&gt;1.96," &gt; ",IF(('M bm Data'!$E42-'M bm Data'!AG$6)/SQRT(('M bm Data'!$F42^2)+('M bm Data'!AG$7^2))&lt;-1.96," &lt; "," - "))</f>
        <v xml:space="preserve"> &lt; </v>
      </c>
      <c r="H41" s="21" t="str">
        <f>IF(('M bm Data'!$E42-'M bm Data'!AH$6)/SQRT(('M bm Data'!$F42^2)+('M bm Data'!AH$7^2))&gt;1.96," &gt; ",IF(('M bm Data'!$E42-'M bm Data'!AH$6)/SQRT(('M bm Data'!$F42^2)+('M bm Data'!AH$7^2))&lt;-1.96," &lt; "," - "))</f>
        <v xml:space="preserve"> &lt; </v>
      </c>
      <c r="I41" s="21" t="str">
        <f>IF(('M bm Data'!$E42-'M bm Data'!AI$6)/SQRT(('M bm Data'!$F42^2)+('M bm Data'!AI$7^2))&gt;1.96," &gt; ",IF(('M bm Data'!$E42-'M bm Data'!AI$6)/SQRT(('M bm Data'!$F42^2)+('M bm Data'!AI$7^2))&lt;-1.96," &lt; "," - "))</f>
        <v xml:space="preserve"> &lt; </v>
      </c>
      <c r="J41" s="21" t="str">
        <f>IF(('M bm Data'!$E42-'M bm Data'!AJ$6)/SQRT(('M bm Data'!$F42^2)+('M bm Data'!AJ$7^2))&gt;1.96," &gt; ",IF(('M bm Data'!$E42-'M bm Data'!AJ$6)/SQRT(('M bm Data'!$F42^2)+('M bm Data'!AJ$7^2))&lt;-1.96," &lt; "," - "))</f>
        <v xml:space="preserve"> &lt; </v>
      </c>
      <c r="K41" s="21" t="str">
        <f>IF(('M bm Data'!$E42-'M bm Data'!AK$6)/SQRT(('M bm Data'!$F42^2)+('M bm Data'!AK$7^2))&gt;1.96," &gt; ",IF(('M bm Data'!$E42-'M bm Data'!AK$6)/SQRT(('M bm Data'!$F42^2)+('M bm Data'!AK$7^2))&lt;-1.96," &lt; "," - "))</f>
        <v xml:space="preserve"> - </v>
      </c>
      <c r="L41" s="21" t="str">
        <f>IF(('M bm Data'!$E42-'M bm Data'!AL$6)/SQRT(('M bm Data'!$F42^2)+('M bm Data'!AL$7^2))&gt;1.96," &gt; ",IF(('M bm Data'!$E42-'M bm Data'!AL$6)/SQRT(('M bm Data'!$F42^2)+('M bm Data'!AL$7^2))&lt;-1.96," &lt; "," - "))</f>
        <v xml:space="preserve"> - </v>
      </c>
      <c r="M41" s="21" t="str">
        <f>IF(('M bm Data'!$E42-'M bm Data'!AM$6)/SQRT(('M bm Data'!$F42^2)+('M bm Data'!AM$7^2))&gt;1.96," &gt; ",IF(('M bm Data'!$E42-'M bm Data'!AM$6)/SQRT(('M bm Data'!$F42^2)+('M bm Data'!AM$7^2))&lt;-1.96," &lt; "," - "))</f>
        <v xml:space="preserve"> - </v>
      </c>
      <c r="N41" s="21" t="str">
        <f>IF(('M bm Data'!$E42-'M bm Data'!AN$6)/SQRT(('M bm Data'!$F42^2)+('M bm Data'!AN$7^2))&gt;1.96," &gt; ",IF(('M bm Data'!$E42-'M bm Data'!AN$6)/SQRT(('M bm Data'!$F42^2)+('M bm Data'!AN$7^2))&lt;-1.96," &lt; "," - "))</f>
        <v xml:space="preserve"> - </v>
      </c>
      <c r="O41" s="21" t="str">
        <f>IF(('M bm Data'!$E42-'M bm Data'!AO$6)/SQRT(('M bm Data'!$F42^2)+('M bm Data'!AO$7^2))&gt;1.96," &gt; ",IF(('M bm Data'!$E42-'M bm Data'!AO$6)/SQRT(('M bm Data'!$F42^2)+('M bm Data'!AO$7^2))&lt;-1.96," &lt; "," - "))</f>
        <v xml:space="preserve"> - </v>
      </c>
      <c r="P41" s="21" t="str">
        <f>IF(('M bm Data'!$E42-'M bm Data'!AP$6)/SQRT(('M bm Data'!$F42^2)+('M bm Data'!AP$7^2))&gt;1.96," &gt; ",IF(('M bm Data'!$E42-'M bm Data'!AP$6)/SQRT(('M bm Data'!$F42^2)+('M bm Data'!AP$7^2))&lt;-1.96," &lt; "," - "))</f>
        <v xml:space="preserve"> - </v>
      </c>
      <c r="Q41" s="21" t="str">
        <f>IF(('M bm Data'!$E42-'M bm Data'!AQ$6)/SQRT(('M bm Data'!$F42^2)+('M bm Data'!AQ$7^2))&gt;1.96," &gt; ",IF(('M bm Data'!$E42-'M bm Data'!AQ$6)/SQRT(('M bm Data'!$F42^2)+('M bm Data'!AQ$7^2))&lt;-1.96," &lt; "," - "))</f>
        <v xml:space="preserve"> - </v>
      </c>
      <c r="R41" s="21" t="str">
        <f>IF(('M bm Data'!$E42-'M bm Data'!AR$6)/SQRT(('M bm Data'!$F42^2)+('M bm Data'!AR$7^2))&gt;1.96," &gt; ",IF(('M bm Data'!$E42-'M bm Data'!AR$6)/SQRT(('M bm Data'!$F42^2)+('M bm Data'!AR$7^2))&lt;-1.96," &lt; "," - "))</f>
        <v xml:space="preserve"> - </v>
      </c>
      <c r="S41" s="21" t="str">
        <f>IF(('M bm Data'!$E42-'M bm Data'!AS$6)/SQRT(('M bm Data'!$F42^2)+('M bm Data'!AS$7^2))&gt;1.96," &gt; ",IF(('M bm Data'!$E42-'M bm Data'!AS$6)/SQRT(('M bm Data'!$F42^2)+('M bm Data'!AS$7^2))&lt;-1.96," &lt; "," - "))</f>
        <v xml:space="preserve"> - </v>
      </c>
      <c r="T41" s="21" t="str">
        <f>IF(('M bm Data'!$E42-'M bm Data'!AT$6)/SQRT(('M bm Data'!$F42^2)+('M bm Data'!AT$7^2))&gt;1.96," &gt; ",IF(('M bm Data'!$E42-'M bm Data'!AT$6)/SQRT(('M bm Data'!$F42^2)+('M bm Data'!AT$7^2))&lt;-1.96," &lt; "," - "))</f>
        <v xml:space="preserve"> &gt; </v>
      </c>
      <c r="U41" s="21" t="str">
        <f>IF(('M bm Data'!$E42-'M bm Data'!AU$6)/SQRT(('M bm Data'!$F42^2)+('M bm Data'!AU$7^2))&gt;1.96," &gt; ",IF(('M bm Data'!$E42-'M bm Data'!AU$6)/SQRT(('M bm Data'!$F42^2)+('M bm Data'!AU$7^2))&lt;-1.96," &lt; "," - "))</f>
        <v xml:space="preserve"> &gt; </v>
      </c>
      <c r="V41" s="21" t="str">
        <f>IF(('M bm Data'!$E42-'M bm Data'!AV$6)/SQRT(('M bm Data'!$F42^2)+('M bm Data'!AV$7^2))&gt;1.96," &gt; ",IF(('M bm Data'!$E42-'M bm Data'!AV$6)/SQRT(('M bm Data'!$F42^2)+('M bm Data'!AV$7^2))&lt;-1.96," &lt; "," - "))</f>
        <v xml:space="preserve"> &gt; </v>
      </c>
      <c r="W41" s="21" t="str">
        <f>IF(('M bm Data'!$E42-'M bm Data'!AW$6)/SQRT(('M bm Data'!$F42^2)+('M bm Data'!AW$7^2))&gt;1.96," &gt; ",IF(('M bm Data'!$E42-'M bm Data'!AW$6)/SQRT(('M bm Data'!$F42^2)+('M bm Data'!AW$7^2))&lt;-1.96," &lt; "," - "))</f>
        <v xml:space="preserve"> &gt; </v>
      </c>
      <c r="X41" s="21" t="str">
        <f>IF(('M bm Data'!$E42-'M bm Data'!AX$6)/SQRT(('M bm Data'!$F42^2)+('M bm Data'!AX$7^2))&gt;1.96," &gt; ",IF(('M bm Data'!$E42-'M bm Data'!AX$6)/SQRT(('M bm Data'!$F42^2)+('M bm Data'!AX$7^2))&lt;-1.96," &lt; "," - "))</f>
        <v xml:space="preserve"> &gt; </v>
      </c>
      <c r="Y41" s="21" t="str">
        <f>IF(('M bm Data'!$E42-'M bm Data'!AY$6)/SQRT(('M bm Data'!$F42^2)+('M bm Data'!AY$7^2))&gt;1.96," &gt; ",IF(('M bm Data'!$E42-'M bm Data'!AY$6)/SQRT(('M bm Data'!$F42^2)+('M bm Data'!AY$7^2))&lt;-1.96," &lt; "," - "))</f>
        <v xml:space="preserve"> &gt; </v>
      </c>
      <c r="Z41" s="21" t="str">
        <f>IF(('M bm Data'!$E42-'M bm Data'!AZ$6)/SQRT(('M bm Data'!$F42^2)+('M bm Data'!AZ$7^2))&gt;1.96," &gt; ",IF(('M bm Data'!$E42-'M bm Data'!AZ$6)/SQRT(('M bm Data'!$F42^2)+('M bm Data'!AZ$7^2))&lt;-1.96," &lt; "," - "))</f>
        <v xml:space="preserve"> &gt; </v>
      </c>
      <c r="AA41" s="21" t="str">
        <f>IF(('M bm Data'!$E42-'M bm Data'!BA$6)/SQRT(('M bm Data'!$F42^2)+('M bm Data'!BA$7^2))&gt;1.96," &gt; ",IF(('M bm Data'!$E42-'M bm Data'!BA$6)/SQRT(('M bm Data'!$F42^2)+('M bm Data'!BA$7^2))&lt;-1.96," &lt; "," - "))</f>
        <v xml:space="preserve"> &gt; </v>
      </c>
      <c r="AB41" s="21" t="str">
        <f>IF(('M bm Data'!$E42-'M bm Data'!BB$6)/SQRT(('M bm Data'!$F42^2)+('M bm Data'!BB$7^2))&gt;1.96," &gt; ",IF(('M bm Data'!$E42-'M bm Data'!BB$6)/SQRT(('M bm Data'!$F42^2)+('M bm Data'!BB$7^2))&lt;-1.96," &lt; "," - "))</f>
        <v xml:space="preserve"> &gt; </v>
      </c>
      <c r="AC41" s="21" t="str">
        <f>IF(('M bm Data'!$E42-'M bm Data'!BC$6)/SQRT(('M bm Data'!$F42^2)+('M bm Data'!BC$7^2))&gt;1.96," &gt; ",IF(('M bm Data'!$E42-'M bm Data'!BC$6)/SQRT(('M bm Data'!$F42^2)+('M bm Data'!BC$7^2))&lt;-1.96," &lt; "," - "))</f>
        <v xml:space="preserve"> &gt; </v>
      </c>
      <c r="AD41" s="21" t="str">
        <f>IF(('M bm Data'!$E42-'M bm Data'!BD$6)/SQRT(('M bm Data'!$F42^2)+('M bm Data'!BD$7^2))&gt;1.96," &gt; ",IF(('M bm Data'!$E42-'M bm Data'!BD$6)/SQRT(('M bm Data'!$F42^2)+('M bm Data'!BD$7^2))&lt;-1.96," &lt; "," - "))</f>
        <v xml:space="preserve"> &gt; </v>
      </c>
      <c r="AE41" s="21" t="str">
        <f>IF(('M bm Data'!$E42-'M bm Data'!BE$6)/SQRT(('M bm Data'!$F42^2)+('M bm Data'!BE$7^2))&gt;1.96," &gt; ",IF(('M bm Data'!$E42-'M bm Data'!BE$6)/SQRT(('M bm Data'!$F42^2)+('M bm Data'!BE$7^2))&lt;-1.96," &lt; "," - "))</f>
        <v xml:space="preserve"> &gt; </v>
      </c>
      <c r="AF41" s="21" t="str">
        <f>IF(('M bm Data'!$E42-'M bm Data'!BF$6)/SQRT(('M bm Data'!$F42^2)+('M bm Data'!BF$7^2))&gt;1.96," &gt; ",IF(('M bm Data'!$E42-'M bm Data'!BF$6)/SQRT(('M bm Data'!$F42^2)+('M bm Data'!BF$7^2))&lt;-1.96," &lt; "," - "))</f>
        <v xml:space="preserve"> &gt; </v>
      </c>
      <c r="AG41" s="21" t="str">
        <f>IF(('M bm Data'!$E42-'M bm Data'!BG$6)/SQRT(('M bm Data'!$F42^2)+('M bm Data'!BG$7^2))&gt;1.96," &gt; ",IF(('M bm Data'!$E42-'M bm Data'!BG$6)/SQRT(('M bm Data'!$F42^2)+('M bm Data'!BG$7^2))&lt;-1.96," &lt; "," - "))</f>
        <v xml:space="preserve"> &gt; </v>
      </c>
      <c r="AH41" s="21" t="str">
        <f>IF(('M bm Data'!$E42-'M bm Data'!BH$6)/SQRT(('M bm Data'!$F42^2)+('M bm Data'!BH$7^2))&gt;1.96," &gt; ",IF(('M bm Data'!$E42-'M bm Data'!BH$6)/SQRT(('M bm Data'!$F42^2)+('M bm Data'!BH$7^2))&lt;-1.96," &lt; "," - "))</f>
        <v xml:space="preserve"> &gt; </v>
      </c>
      <c r="AI41" s="21" t="str">
        <f>IF(('M bm Data'!$E42-'M bm Data'!BI$6)/SQRT(('M bm Data'!$F42^2)+('M bm Data'!BI$7^2))&gt;1.96," &gt; ",IF(('M bm Data'!$E42-'M bm Data'!BI$6)/SQRT(('M bm Data'!$F42^2)+('M bm Data'!BI$7^2))&lt;-1.96," &lt; "," - "))</f>
        <v xml:space="preserve"> &gt; </v>
      </c>
      <c r="AJ41" s="21" t="str">
        <f>IF(('M bm Data'!$E42-'M bm Data'!BJ$6)/SQRT(('M bm Data'!$F42^2)+('M bm Data'!BJ$7^2))&gt;1.96," &gt; ",IF(('M bm Data'!$E42-'M bm Data'!BJ$6)/SQRT(('M bm Data'!$F42^2)+('M bm Data'!BJ$7^2))&lt;-1.96," &lt; "," - "))</f>
        <v xml:space="preserve"> &gt; </v>
      </c>
      <c r="AK41" s="21" t="str">
        <f>IF(('M bm Data'!$E42-'M bm Data'!BK$6)/SQRT(('M bm Data'!$F42^2)+('M bm Data'!BK$7^2))&gt;1.96," &gt; ",IF(('M bm Data'!$E42-'M bm Data'!BK$6)/SQRT(('M bm Data'!$F42^2)+('M bm Data'!BK$7^2))&lt;-1.96," &lt; "," - "))</f>
        <v xml:space="preserve"> &gt; </v>
      </c>
      <c r="AL41" s="21" t="str">
        <f>IF(('M bm Data'!$E42-'M bm Data'!BL$6)/SQRT(('M bm Data'!$F42^2)+('M bm Data'!BL$7^2))&gt;1.96," &gt; ",IF(('M bm Data'!$E42-'M bm Data'!BL$6)/SQRT(('M bm Data'!$F42^2)+('M bm Data'!BL$7^2))&lt;-1.96," &lt; "," - "))</f>
        <v xml:space="preserve"> &gt; </v>
      </c>
      <c r="AM41" s="21" t="str">
        <f>IF(('M bm Data'!$E42-'M bm Data'!BM$6)/SQRT(('M bm Data'!$F42^2)+('M bm Data'!BM$7^2))&gt;1.96," &gt; ",IF(('M bm Data'!$E42-'M bm Data'!BM$6)/SQRT(('M bm Data'!$F42^2)+('M bm Data'!BM$7^2))&lt;-1.96," &lt; "," - "))</f>
        <v xml:space="preserve"> &gt; </v>
      </c>
      <c r="AN41" s="21" t="str">
        <f>IF(('M bm Data'!$E42-'M bm Data'!BN$6)/SQRT(('M bm Data'!$F42^2)+('M bm Data'!BN$7^2))&gt;1.96," &gt; ",IF(('M bm Data'!$E42-'M bm Data'!BN$6)/SQRT(('M bm Data'!$F42^2)+('M bm Data'!BN$7^2))&lt;-1.96," &lt; "," - "))</f>
        <v xml:space="preserve"> &gt; </v>
      </c>
      <c r="AO41" s="21" t="str">
        <f>IF(('M bm Data'!$E42-'M bm Data'!BO$6)/SQRT(('M bm Data'!$F42^2)+('M bm Data'!BO$7^2))&gt;1.96," &gt; ",IF(('M bm Data'!$E42-'M bm Data'!BO$6)/SQRT(('M bm Data'!$F42^2)+('M bm Data'!BO$7^2))&lt;-1.96," &lt; "," - "))</f>
        <v xml:space="preserve"> &gt; </v>
      </c>
      <c r="AP41" s="21" t="str">
        <f>IF(('M bm Data'!$E42-'M bm Data'!BP$6)/SQRT(('M bm Data'!$F42^2)+('M bm Data'!BP$7^2))&gt;1.96," &gt; ",IF(('M bm Data'!$E42-'M bm Data'!BP$6)/SQRT(('M bm Data'!$F42^2)+('M bm Data'!BP$7^2))&lt;-1.96," &lt; "," - "))</f>
        <v xml:space="preserve"> &gt; </v>
      </c>
      <c r="AQ41" s="21" t="str">
        <f>IF(('M bm Data'!$E42-'M bm Data'!BQ$6)/SQRT(('M bm Data'!$F42^2)+('M bm Data'!BQ$7^2))&gt;1.96," &gt; ",IF(('M bm Data'!$E42-'M bm Data'!BQ$6)/SQRT(('M bm Data'!$F42^2)+('M bm Data'!BQ$7^2))&lt;-1.96," &lt; "," - "))</f>
        <v xml:space="preserve"> &gt; </v>
      </c>
      <c r="AR41" s="21" t="str">
        <f>IF(('M bm Data'!$E42-'M bm Data'!BR$6)/SQRT(('M bm Data'!$F42^2)+('M bm Data'!BR$7^2))&gt;1.96," &gt; ",IF(('M bm Data'!$E42-'M bm Data'!BR$6)/SQRT(('M bm Data'!$F42^2)+('M bm Data'!BR$7^2))&lt;-1.96," &lt; "," - "))</f>
        <v xml:space="preserve"> &gt; </v>
      </c>
      <c r="AS41" s="21" t="str">
        <f>IF(('M bm Data'!$E42-'M bm Data'!BS$6)/SQRT(('M bm Data'!$F42^2)+('M bm Data'!BS$7^2))&gt;1.96," &gt; ",IF(('M bm Data'!$E42-'M bm Data'!BS$6)/SQRT(('M bm Data'!$F42^2)+('M bm Data'!BS$7^2))&lt;-1.96," &lt; "," - "))</f>
        <v xml:space="preserve"> &gt; </v>
      </c>
      <c r="AT41" s="21" t="str">
        <f>IF(('M bm Data'!$E42-'M bm Data'!BT$6)/SQRT(('M bm Data'!$F42^2)+('M bm Data'!BT$7^2))&gt;1.96," &gt; ",IF(('M bm Data'!$E42-'M bm Data'!BT$6)/SQRT(('M bm Data'!$F42^2)+('M bm Data'!BT$7^2))&lt;-1.96," &lt; "," - "))</f>
        <v xml:space="preserve"> &gt; </v>
      </c>
      <c r="AU41" s="21" t="str">
        <f>IF(('M bm Data'!$E42-'M bm Data'!BU$6)/SQRT(('M bm Data'!$F42^2)+('M bm Data'!BU$7^2))&gt;1.96," &gt; ",IF(('M bm Data'!$E42-'M bm Data'!BU$6)/SQRT(('M bm Data'!$F42^2)+('M bm Data'!BU$7^2))&lt;-1.96," &lt; "," - "))</f>
        <v xml:space="preserve"> &gt; </v>
      </c>
      <c r="AV41" s="22" t="str">
        <f>IF(('M bm Data'!$E42-'M bm Data'!BV$6)/SQRT(('M bm Data'!$F42^2)+('M bm Data'!BV$7^2))&gt;1.96," &gt; ",IF(('M bm Data'!$E42-'M bm Data'!BV$6)/SQRT(('M bm Data'!$F42^2)+('M bm Data'!BV$7^2))&lt;-1.96," &lt; "," - "))</f>
        <v xml:space="preserve"> &gt; </v>
      </c>
      <c r="AW41" s="23">
        <f t="shared" si="3"/>
        <v>9</v>
      </c>
      <c r="AX41" s="12">
        <f t="shared" si="4"/>
        <v>9</v>
      </c>
      <c r="AY41" s="24">
        <f t="shared" si="5"/>
        <v>29</v>
      </c>
    </row>
    <row r="42" spans="1:51">
      <c r="A42" s="43" t="str">
        <f>'M bm Data'!D43</f>
        <v>Michigan</v>
      </c>
      <c r="B42" s="40" t="str">
        <f>IF(('M bm Data'!$E43-'M bm Data'!AB$6)/SQRT(('M bm Data'!$F43^2)+('M bm Data'!AB$7^2))&gt;1.96," &gt; ",IF(('M bm Data'!$E43-'M bm Data'!AB$6)/SQRT(('M bm Data'!$F43^2)+('M bm Data'!AB$7^2))&lt;-1.96," &lt; "," - "))</f>
        <v xml:space="preserve"> &lt; </v>
      </c>
      <c r="C42" s="21" t="str">
        <f>IF(('M bm Data'!$E43-'M bm Data'!AC$6)/SQRT(('M bm Data'!$F43^2)+('M bm Data'!AC$7^2))&gt;1.96," &gt; ",IF(('M bm Data'!$E43-'M bm Data'!AC$6)/SQRT(('M bm Data'!$F43^2)+('M bm Data'!AC$7^2))&lt;-1.96," &lt; "," - "))</f>
        <v xml:space="preserve"> &lt; </v>
      </c>
      <c r="D42" s="21" t="str">
        <f>IF(('M bm Data'!$E43-'M bm Data'!AD$6)/SQRT(('M bm Data'!$F43^2)+('M bm Data'!AD$7^2))&gt;1.96," &gt; ",IF(('M bm Data'!$E43-'M bm Data'!AD$6)/SQRT(('M bm Data'!$F43^2)+('M bm Data'!AD$7^2))&lt;-1.96," &lt; "," - "))</f>
        <v xml:space="preserve"> &lt; </v>
      </c>
      <c r="E42" s="21" t="str">
        <f>IF(('M bm Data'!$E43-'M bm Data'!AE$6)/SQRT(('M bm Data'!$F43^2)+('M bm Data'!AE$7^2))&gt;1.96," &gt; ",IF(('M bm Data'!$E43-'M bm Data'!AE$6)/SQRT(('M bm Data'!$F43^2)+('M bm Data'!AE$7^2))&lt;-1.96," &lt; "," - "))</f>
        <v xml:space="preserve"> &lt; </v>
      </c>
      <c r="F42" s="21" t="str">
        <f>IF(('M bm Data'!$E43-'M bm Data'!AF$6)/SQRT(('M bm Data'!$F43^2)+('M bm Data'!AF$7^2))&gt;1.96," &gt; ",IF(('M bm Data'!$E43-'M bm Data'!AF$6)/SQRT(('M bm Data'!$F43^2)+('M bm Data'!AF$7^2))&lt;-1.96," &lt; "," - "))</f>
        <v xml:space="preserve"> &lt; </v>
      </c>
      <c r="G42" s="21" t="str">
        <f>IF(('M bm Data'!$E43-'M bm Data'!AG$6)/SQRT(('M bm Data'!$F43^2)+('M bm Data'!AG$7^2))&gt;1.96," &gt; ",IF(('M bm Data'!$E43-'M bm Data'!AG$6)/SQRT(('M bm Data'!$F43^2)+('M bm Data'!AG$7^2))&lt;-1.96," &lt; "," - "))</f>
        <v xml:space="preserve"> &lt; </v>
      </c>
      <c r="H42" s="21" t="str">
        <f>IF(('M bm Data'!$E43-'M bm Data'!AH$6)/SQRT(('M bm Data'!$F43^2)+('M bm Data'!AH$7^2))&gt;1.96," &gt; ",IF(('M bm Data'!$E43-'M bm Data'!AH$6)/SQRT(('M bm Data'!$F43^2)+('M bm Data'!AH$7^2))&lt;-1.96," &lt; "," - "))</f>
        <v xml:space="preserve"> &lt; </v>
      </c>
      <c r="I42" s="21" t="str">
        <f>IF(('M bm Data'!$E43-'M bm Data'!AI$6)/SQRT(('M bm Data'!$F43^2)+('M bm Data'!AI$7^2))&gt;1.96," &gt; ",IF(('M bm Data'!$E43-'M bm Data'!AI$6)/SQRT(('M bm Data'!$F43^2)+('M bm Data'!AI$7^2))&lt;-1.96," &lt; "," - "))</f>
        <v xml:space="preserve"> &lt; </v>
      </c>
      <c r="J42" s="21" t="str">
        <f>IF(('M bm Data'!$E43-'M bm Data'!AJ$6)/SQRT(('M bm Data'!$F43^2)+('M bm Data'!AJ$7^2))&gt;1.96," &gt; ",IF(('M bm Data'!$E43-'M bm Data'!AJ$6)/SQRT(('M bm Data'!$F43^2)+('M bm Data'!AJ$7^2))&lt;-1.96," &lt; "," - "))</f>
        <v xml:space="preserve"> &lt; </v>
      </c>
      <c r="K42" s="21" t="str">
        <f>IF(('M bm Data'!$E43-'M bm Data'!AK$6)/SQRT(('M bm Data'!$F43^2)+('M bm Data'!AK$7^2))&gt;1.96," &gt; ",IF(('M bm Data'!$E43-'M bm Data'!AK$6)/SQRT(('M bm Data'!$F43^2)+('M bm Data'!AK$7^2))&lt;-1.96," &lt; "," - "))</f>
        <v xml:space="preserve"> - </v>
      </c>
      <c r="L42" s="21" t="str">
        <f>IF(('M bm Data'!$E43-'M bm Data'!AL$6)/SQRT(('M bm Data'!$F43^2)+('M bm Data'!AL$7^2))&gt;1.96," &gt; ",IF(('M bm Data'!$E43-'M bm Data'!AL$6)/SQRT(('M bm Data'!$F43^2)+('M bm Data'!AL$7^2))&lt;-1.96," &lt; "," - "))</f>
        <v xml:space="preserve"> - </v>
      </c>
      <c r="M42" s="21" t="str">
        <f>IF(('M bm Data'!$E43-'M bm Data'!AM$6)/SQRT(('M bm Data'!$F43^2)+('M bm Data'!AM$7^2))&gt;1.96," &gt; ",IF(('M bm Data'!$E43-'M bm Data'!AM$6)/SQRT(('M bm Data'!$F43^2)+('M bm Data'!AM$7^2))&lt;-1.96," &lt; "," - "))</f>
        <v xml:space="preserve"> - </v>
      </c>
      <c r="N42" s="21" t="str">
        <f>IF(('M bm Data'!$E43-'M bm Data'!AN$6)/SQRT(('M bm Data'!$F43^2)+('M bm Data'!AN$7^2))&gt;1.96," &gt; ",IF(('M bm Data'!$E43-'M bm Data'!AN$6)/SQRT(('M bm Data'!$F43^2)+('M bm Data'!AN$7^2))&lt;-1.96," &lt; "," - "))</f>
        <v xml:space="preserve"> - </v>
      </c>
      <c r="O42" s="21" t="str">
        <f>IF(('M bm Data'!$E43-'M bm Data'!AO$6)/SQRT(('M bm Data'!$F43^2)+('M bm Data'!AO$7^2))&gt;1.96," &gt; ",IF(('M bm Data'!$E43-'M bm Data'!AO$6)/SQRT(('M bm Data'!$F43^2)+('M bm Data'!AO$7^2))&lt;-1.96," &lt; "," - "))</f>
        <v xml:space="preserve"> - </v>
      </c>
      <c r="P42" s="21" t="str">
        <f>IF(('M bm Data'!$E43-'M bm Data'!AP$6)/SQRT(('M bm Data'!$F43^2)+('M bm Data'!AP$7^2))&gt;1.96," &gt; ",IF(('M bm Data'!$E43-'M bm Data'!AP$6)/SQRT(('M bm Data'!$F43^2)+('M bm Data'!AP$7^2))&lt;-1.96," &lt; "," - "))</f>
        <v xml:space="preserve"> - </v>
      </c>
      <c r="Q42" s="21" t="str">
        <f>IF(('M bm Data'!$E43-'M bm Data'!AQ$6)/SQRT(('M bm Data'!$F43^2)+('M bm Data'!AQ$7^2))&gt;1.96," &gt; ",IF(('M bm Data'!$E43-'M bm Data'!AQ$6)/SQRT(('M bm Data'!$F43^2)+('M bm Data'!AQ$7^2))&lt;-1.96," &lt; "," - "))</f>
        <v xml:space="preserve"> - </v>
      </c>
      <c r="R42" s="21" t="str">
        <f>IF(('M bm Data'!$E43-'M bm Data'!AR$6)/SQRT(('M bm Data'!$F43^2)+('M bm Data'!AR$7^2))&gt;1.96," &gt; ",IF(('M bm Data'!$E43-'M bm Data'!AR$6)/SQRT(('M bm Data'!$F43^2)+('M bm Data'!AR$7^2))&lt;-1.96," &lt; "," - "))</f>
        <v xml:space="preserve"> - </v>
      </c>
      <c r="S42" s="21" t="str">
        <f>IF(('M bm Data'!$E43-'M bm Data'!AS$6)/SQRT(('M bm Data'!$F43^2)+('M bm Data'!AS$7^2))&gt;1.96," &gt; ",IF(('M bm Data'!$E43-'M bm Data'!AS$6)/SQRT(('M bm Data'!$F43^2)+('M bm Data'!AS$7^2))&lt;-1.96," &lt; "," - "))</f>
        <v xml:space="preserve"> - </v>
      </c>
      <c r="T42" s="21" t="str">
        <f>IF(('M bm Data'!$E43-'M bm Data'!AT$6)/SQRT(('M bm Data'!$F43^2)+('M bm Data'!AT$7^2))&gt;1.96," &gt; ",IF(('M bm Data'!$E43-'M bm Data'!AT$6)/SQRT(('M bm Data'!$F43^2)+('M bm Data'!AT$7^2))&lt;-1.96," &lt; "," - "))</f>
        <v xml:space="preserve"> &gt; </v>
      </c>
      <c r="U42" s="21" t="str">
        <f>IF(('M bm Data'!$E43-'M bm Data'!AU$6)/SQRT(('M bm Data'!$F43^2)+('M bm Data'!AU$7^2))&gt;1.96," &gt; ",IF(('M bm Data'!$E43-'M bm Data'!AU$6)/SQRT(('M bm Data'!$F43^2)+('M bm Data'!AU$7^2))&lt;-1.96," &lt; "," - "))</f>
        <v xml:space="preserve"> - </v>
      </c>
      <c r="V42" s="21" t="str">
        <f>IF(('M bm Data'!$E43-'M bm Data'!AV$6)/SQRT(('M bm Data'!$F43^2)+('M bm Data'!AV$7^2))&gt;1.96," &gt; ",IF(('M bm Data'!$E43-'M bm Data'!AV$6)/SQRT(('M bm Data'!$F43^2)+('M bm Data'!AV$7^2))&lt;-1.96," &lt; "," - "))</f>
        <v xml:space="preserve"> - </v>
      </c>
      <c r="W42" s="21" t="str">
        <f>IF(('M bm Data'!$E43-'M bm Data'!AW$6)/SQRT(('M bm Data'!$F43^2)+('M bm Data'!AW$7^2))&gt;1.96," &gt; ",IF(('M bm Data'!$E43-'M bm Data'!AW$6)/SQRT(('M bm Data'!$F43^2)+('M bm Data'!AW$7^2))&lt;-1.96," &lt; "," - "))</f>
        <v xml:space="preserve"> &gt; </v>
      </c>
      <c r="X42" s="21" t="str">
        <f>IF(('M bm Data'!$E43-'M bm Data'!AX$6)/SQRT(('M bm Data'!$F43^2)+('M bm Data'!AX$7^2))&gt;1.96," &gt; ",IF(('M bm Data'!$E43-'M bm Data'!AX$6)/SQRT(('M bm Data'!$F43^2)+('M bm Data'!AX$7^2))&lt;-1.96," &lt; "," - "))</f>
        <v xml:space="preserve"> &gt; </v>
      </c>
      <c r="Y42" s="21" t="str">
        <f>IF(('M bm Data'!$E43-'M bm Data'!AY$6)/SQRT(('M bm Data'!$F43^2)+('M bm Data'!AY$7^2))&gt;1.96," &gt; ",IF(('M bm Data'!$E43-'M bm Data'!AY$6)/SQRT(('M bm Data'!$F43^2)+('M bm Data'!AY$7^2))&lt;-1.96," &lt; "," - "))</f>
        <v xml:space="preserve"> &gt; </v>
      </c>
      <c r="Z42" s="21" t="str">
        <f>IF(('M bm Data'!$E43-'M bm Data'!AZ$6)/SQRT(('M bm Data'!$F43^2)+('M bm Data'!AZ$7^2))&gt;1.96," &gt; ",IF(('M bm Data'!$E43-'M bm Data'!AZ$6)/SQRT(('M bm Data'!$F43^2)+('M bm Data'!AZ$7^2))&lt;-1.96," &lt; "," - "))</f>
        <v xml:space="preserve"> &gt; </v>
      </c>
      <c r="AA42" s="21" t="str">
        <f>IF(('M bm Data'!$E43-'M bm Data'!BA$6)/SQRT(('M bm Data'!$F43^2)+('M bm Data'!BA$7^2))&gt;1.96," &gt; ",IF(('M bm Data'!$E43-'M bm Data'!BA$6)/SQRT(('M bm Data'!$F43^2)+('M bm Data'!BA$7^2))&lt;-1.96," &lt; "," - "))</f>
        <v xml:space="preserve"> &gt; </v>
      </c>
      <c r="AB42" s="21" t="str">
        <f>IF(('M bm Data'!$E43-'M bm Data'!BB$6)/SQRT(('M bm Data'!$F43^2)+('M bm Data'!BB$7^2))&gt;1.96," &gt; ",IF(('M bm Data'!$E43-'M bm Data'!BB$6)/SQRT(('M bm Data'!$F43^2)+('M bm Data'!BB$7^2))&lt;-1.96," &lt; "," - "))</f>
        <v xml:space="preserve"> &gt; </v>
      </c>
      <c r="AC42" s="21" t="str">
        <f>IF(('M bm Data'!$E43-'M bm Data'!BC$6)/SQRT(('M bm Data'!$F43^2)+('M bm Data'!BC$7^2))&gt;1.96," &gt; ",IF(('M bm Data'!$E43-'M bm Data'!BC$6)/SQRT(('M bm Data'!$F43^2)+('M bm Data'!BC$7^2))&lt;-1.96," &lt; "," - "))</f>
        <v xml:space="preserve"> &gt; </v>
      </c>
      <c r="AD42" s="21" t="str">
        <f>IF(('M bm Data'!$E43-'M bm Data'!BD$6)/SQRT(('M bm Data'!$F43^2)+('M bm Data'!BD$7^2))&gt;1.96," &gt; ",IF(('M bm Data'!$E43-'M bm Data'!BD$6)/SQRT(('M bm Data'!$F43^2)+('M bm Data'!BD$7^2))&lt;-1.96," &lt; "," - "))</f>
        <v xml:space="preserve"> &gt; </v>
      </c>
      <c r="AE42" s="21" t="str">
        <f>IF(('M bm Data'!$E43-'M bm Data'!BE$6)/SQRT(('M bm Data'!$F43^2)+('M bm Data'!BE$7^2))&gt;1.96," &gt; ",IF(('M bm Data'!$E43-'M bm Data'!BE$6)/SQRT(('M bm Data'!$F43^2)+('M bm Data'!BE$7^2))&lt;-1.96," &lt; "," - "))</f>
        <v xml:space="preserve"> &gt; </v>
      </c>
      <c r="AF42" s="21" t="str">
        <f>IF(('M bm Data'!$E43-'M bm Data'!BF$6)/SQRT(('M bm Data'!$F43^2)+('M bm Data'!BF$7^2))&gt;1.96," &gt; ",IF(('M bm Data'!$E43-'M bm Data'!BF$6)/SQRT(('M bm Data'!$F43^2)+('M bm Data'!BF$7^2))&lt;-1.96," &lt; "," - "))</f>
        <v xml:space="preserve"> &gt; </v>
      </c>
      <c r="AG42" s="21" t="str">
        <f>IF(('M bm Data'!$E43-'M bm Data'!BG$6)/SQRT(('M bm Data'!$F43^2)+('M bm Data'!BG$7^2))&gt;1.96," &gt; ",IF(('M bm Data'!$E43-'M bm Data'!BG$6)/SQRT(('M bm Data'!$F43^2)+('M bm Data'!BG$7^2))&lt;-1.96," &lt; "," - "))</f>
        <v xml:space="preserve"> &gt; </v>
      </c>
      <c r="AH42" s="21" t="str">
        <f>IF(('M bm Data'!$E43-'M bm Data'!BH$6)/SQRT(('M bm Data'!$F43^2)+('M bm Data'!BH$7^2))&gt;1.96," &gt; ",IF(('M bm Data'!$E43-'M bm Data'!BH$6)/SQRT(('M bm Data'!$F43^2)+('M bm Data'!BH$7^2))&lt;-1.96," &lt; "," - "))</f>
        <v xml:space="preserve"> &gt; </v>
      </c>
      <c r="AI42" s="21" t="str">
        <f>IF(('M bm Data'!$E43-'M bm Data'!BI$6)/SQRT(('M bm Data'!$F43^2)+('M bm Data'!BI$7^2))&gt;1.96," &gt; ",IF(('M bm Data'!$E43-'M bm Data'!BI$6)/SQRT(('M bm Data'!$F43^2)+('M bm Data'!BI$7^2))&lt;-1.96," &lt; "," - "))</f>
        <v xml:space="preserve"> &gt; </v>
      </c>
      <c r="AJ42" s="21" t="str">
        <f>IF(('M bm Data'!$E43-'M bm Data'!BJ$6)/SQRT(('M bm Data'!$F43^2)+('M bm Data'!BJ$7^2))&gt;1.96," &gt; ",IF(('M bm Data'!$E43-'M bm Data'!BJ$6)/SQRT(('M bm Data'!$F43^2)+('M bm Data'!BJ$7^2))&lt;-1.96," &lt; "," - "))</f>
        <v xml:space="preserve"> &gt; </v>
      </c>
      <c r="AK42" s="21" t="str">
        <f>IF(('M bm Data'!$E43-'M bm Data'!BK$6)/SQRT(('M bm Data'!$F43^2)+('M bm Data'!BK$7^2))&gt;1.96," &gt; ",IF(('M bm Data'!$E43-'M bm Data'!BK$6)/SQRT(('M bm Data'!$F43^2)+('M bm Data'!BK$7^2))&lt;-1.96," &lt; "," - "))</f>
        <v xml:space="preserve"> &gt; </v>
      </c>
      <c r="AL42" s="21" t="str">
        <f>IF(('M bm Data'!$E43-'M bm Data'!BL$6)/SQRT(('M bm Data'!$F43^2)+('M bm Data'!BL$7^2))&gt;1.96," &gt; ",IF(('M bm Data'!$E43-'M bm Data'!BL$6)/SQRT(('M bm Data'!$F43^2)+('M bm Data'!BL$7^2))&lt;-1.96," &lt; "," - "))</f>
        <v xml:space="preserve"> &gt; </v>
      </c>
      <c r="AM42" s="21" t="str">
        <f>IF(('M bm Data'!$E43-'M bm Data'!BM$6)/SQRT(('M bm Data'!$F43^2)+('M bm Data'!BM$7^2))&gt;1.96," &gt; ",IF(('M bm Data'!$E43-'M bm Data'!BM$6)/SQRT(('M bm Data'!$F43^2)+('M bm Data'!BM$7^2))&lt;-1.96," &lt; "," - "))</f>
        <v xml:space="preserve"> &gt; </v>
      </c>
      <c r="AN42" s="21" t="str">
        <f>IF(('M bm Data'!$E43-'M bm Data'!BN$6)/SQRT(('M bm Data'!$F43^2)+('M bm Data'!BN$7^2))&gt;1.96," &gt; ",IF(('M bm Data'!$E43-'M bm Data'!BN$6)/SQRT(('M bm Data'!$F43^2)+('M bm Data'!BN$7^2))&lt;-1.96," &lt; "," - "))</f>
        <v xml:space="preserve"> &gt; </v>
      </c>
      <c r="AO42" s="21" t="str">
        <f>IF(('M bm Data'!$E43-'M bm Data'!BO$6)/SQRT(('M bm Data'!$F43^2)+('M bm Data'!BO$7^2))&gt;1.96," &gt; ",IF(('M bm Data'!$E43-'M bm Data'!BO$6)/SQRT(('M bm Data'!$F43^2)+('M bm Data'!BO$7^2))&lt;-1.96," &lt; "," - "))</f>
        <v xml:space="preserve"> &gt; </v>
      </c>
      <c r="AP42" s="21" t="str">
        <f>IF(('M bm Data'!$E43-'M bm Data'!BP$6)/SQRT(('M bm Data'!$F43^2)+('M bm Data'!BP$7^2))&gt;1.96," &gt; ",IF(('M bm Data'!$E43-'M bm Data'!BP$6)/SQRT(('M bm Data'!$F43^2)+('M bm Data'!BP$7^2))&lt;-1.96," &lt; "," - "))</f>
        <v xml:space="preserve"> &gt; </v>
      </c>
      <c r="AQ42" s="21" t="str">
        <f>IF(('M bm Data'!$E43-'M bm Data'!BQ$6)/SQRT(('M bm Data'!$F43^2)+('M bm Data'!BQ$7^2))&gt;1.96," &gt; ",IF(('M bm Data'!$E43-'M bm Data'!BQ$6)/SQRT(('M bm Data'!$F43^2)+('M bm Data'!BQ$7^2))&lt;-1.96," &lt; "," - "))</f>
        <v xml:space="preserve"> &gt; </v>
      </c>
      <c r="AR42" s="21" t="str">
        <f>IF(('M bm Data'!$E43-'M bm Data'!BR$6)/SQRT(('M bm Data'!$F43^2)+('M bm Data'!BR$7^2))&gt;1.96," &gt; ",IF(('M bm Data'!$E43-'M bm Data'!BR$6)/SQRT(('M bm Data'!$F43^2)+('M bm Data'!BR$7^2))&lt;-1.96," &lt; "," - "))</f>
        <v xml:space="preserve"> &gt; </v>
      </c>
      <c r="AS42" s="21" t="str">
        <f>IF(('M bm Data'!$E43-'M bm Data'!BS$6)/SQRT(('M bm Data'!$F43^2)+('M bm Data'!BS$7^2))&gt;1.96," &gt; ",IF(('M bm Data'!$E43-'M bm Data'!BS$6)/SQRT(('M bm Data'!$F43^2)+('M bm Data'!BS$7^2))&lt;-1.96," &lt; "," - "))</f>
        <v xml:space="preserve"> &gt; </v>
      </c>
      <c r="AT42" s="21" t="str">
        <f>IF(('M bm Data'!$E43-'M bm Data'!BT$6)/SQRT(('M bm Data'!$F43^2)+('M bm Data'!BT$7^2))&gt;1.96," &gt; ",IF(('M bm Data'!$E43-'M bm Data'!BT$6)/SQRT(('M bm Data'!$F43^2)+('M bm Data'!BT$7^2))&lt;-1.96," &lt; "," - "))</f>
        <v xml:space="preserve"> &gt; </v>
      </c>
      <c r="AU42" s="21" t="str">
        <f>IF(('M bm Data'!$E43-'M bm Data'!BU$6)/SQRT(('M bm Data'!$F43^2)+('M bm Data'!BU$7^2))&gt;1.96," &gt; ",IF(('M bm Data'!$E43-'M bm Data'!BU$6)/SQRT(('M bm Data'!$F43^2)+('M bm Data'!BU$7^2))&lt;-1.96," &lt; "," - "))</f>
        <v xml:space="preserve"> &gt; </v>
      </c>
      <c r="AV42" s="22" t="str">
        <f>IF(('M bm Data'!$E43-'M bm Data'!BV$6)/SQRT(('M bm Data'!$F43^2)+('M bm Data'!BV$7^2))&gt;1.96," &gt; ",IF(('M bm Data'!$E43-'M bm Data'!BV$6)/SQRT(('M bm Data'!$F43^2)+('M bm Data'!BV$7^2))&lt;-1.96," &lt; "," - "))</f>
        <v xml:space="preserve"> &gt; </v>
      </c>
      <c r="AW42" s="23">
        <f t="shared" si="3"/>
        <v>9</v>
      </c>
      <c r="AX42" s="12">
        <f t="shared" si="4"/>
        <v>11</v>
      </c>
      <c r="AY42" s="24">
        <f t="shared" si="5"/>
        <v>27</v>
      </c>
    </row>
    <row r="43" spans="1:51">
      <c r="A43" s="43" t="str">
        <f>'M bm Data'!D44</f>
        <v>Louisiana</v>
      </c>
      <c r="B43" s="40" t="str">
        <f>IF(('M bm Data'!$E44-'M bm Data'!AB$6)/SQRT(('M bm Data'!$F44^2)+('M bm Data'!AB$7^2))&gt;1.96," &gt; ",IF(('M bm Data'!$E44-'M bm Data'!AB$6)/SQRT(('M bm Data'!$F44^2)+('M bm Data'!AB$7^2))&lt;-1.96," &lt; "," - "))</f>
        <v xml:space="preserve"> &lt; </v>
      </c>
      <c r="C43" s="21" t="str">
        <f>IF(('M bm Data'!$E44-'M bm Data'!AC$6)/SQRT(('M bm Data'!$F44^2)+('M bm Data'!AC$7^2))&gt;1.96," &gt; ",IF(('M bm Data'!$E44-'M bm Data'!AC$6)/SQRT(('M bm Data'!$F44^2)+('M bm Data'!AC$7^2))&lt;-1.96," &lt; "," - "))</f>
        <v xml:space="preserve"> &lt; </v>
      </c>
      <c r="D43" s="21" t="str">
        <f>IF(('M bm Data'!$E44-'M bm Data'!AD$6)/SQRT(('M bm Data'!$F44^2)+('M bm Data'!AD$7^2))&gt;1.96," &gt; ",IF(('M bm Data'!$E44-'M bm Data'!AD$6)/SQRT(('M bm Data'!$F44^2)+('M bm Data'!AD$7^2))&lt;-1.96," &lt; "," - "))</f>
        <v xml:space="preserve"> &lt; </v>
      </c>
      <c r="E43" s="21" t="str">
        <f>IF(('M bm Data'!$E44-'M bm Data'!AE$6)/SQRT(('M bm Data'!$F44^2)+('M bm Data'!AE$7^2))&gt;1.96," &gt; ",IF(('M bm Data'!$E44-'M bm Data'!AE$6)/SQRT(('M bm Data'!$F44^2)+('M bm Data'!AE$7^2))&lt;-1.96," &lt; "," - "))</f>
        <v xml:space="preserve"> &lt; </v>
      </c>
      <c r="F43" s="21" t="str">
        <f>IF(('M bm Data'!$E44-'M bm Data'!AF$6)/SQRT(('M bm Data'!$F44^2)+('M bm Data'!AF$7^2))&gt;1.96," &gt; ",IF(('M bm Data'!$E44-'M bm Data'!AF$6)/SQRT(('M bm Data'!$F44^2)+('M bm Data'!AF$7^2))&lt;-1.96," &lt; "," - "))</f>
        <v xml:space="preserve"> &lt; </v>
      </c>
      <c r="G43" s="21" t="str">
        <f>IF(('M bm Data'!$E44-'M bm Data'!AG$6)/SQRT(('M bm Data'!$F44^2)+('M bm Data'!AG$7^2))&gt;1.96," &gt; ",IF(('M bm Data'!$E44-'M bm Data'!AG$6)/SQRT(('M bm Data'!$F44^2)+('M bm Data'!AG$7^2))&lt;-1.96," &lt; "," - "))</f>
        <v xml:space="preserve"> &lt; </v>
      </c>
      <c r="H43" s="21" t="str">
        <f>IF(('M bm Data'!$E44-'M bm Data'!AH$6)/SQRT(('M bm Data'!$F44^2)+('M bm Data'!AH$7^2))&gt;1.96," &gt; ",IF(('M bm Data'!$E44-'M bm Data'!AH$6)/SQRT(('M bm Data'!$F44^2)+('M bm Data'!AH$7^2))&lt;-1.96," &lt; "," - "))</f>
        <v xml:space="preserve"> &lt; </v>
      </c>
      <c r="I43" s="21" t="str">
        <f>IF(('M bm Data'!$E44-'M bm Data'!AI$6)/SQRT(('M bm Data'!$F44^2)+('M bm Data'!AI$7^2))&gt;1.96," &gt; ",IF(('M bm Data'!$E44-'M bm Data'!AI$6)/SQRT(('M bm Data'!$F44^2)+('M bm Data'!AI$7^2))&lt;-1.96," &lt; "," - "))</f>
        <v xml:space="preserve"> &lt; </v>
      </c>
      <c r="J43" s="21" t="str">
        <f>IF(('M bm Data'!$E44-'M bm Data'!AJ$6)/SQRT(('M bm Data'!$F44^2)+('M bm Data'!AJ$7^2))&gt;1.96," &gt; ",IF(('M bm Data'!$E44-'M bm Data'!AJ$6)/SQRT(('M bm Data'!$F44^2)+('M bm Data'!AJ$7^2))&lt;-1.96," &lt; "," - "))</f>
        <v xml:space="preserve"> &lt; </v>
      </c>
      <c r="K43" s="21" t="str">
        <f>IF(('M bm Data'!$E44-'M bm Data'!AK$6)/SQRT(('M bm Data'!$F44^2)+('M bm Data'!AK$7^2))&gt;1.96," &gt; ",IF(('M bm Data'!$E44-'M bm Data'!AK$6)/SQRT(('M bm Data'!$F44^2)+('M bm Data'!AK$7^2))&lt;-1.96," &lt; "," - "))</f>
        <v xml:space="preserve"> &lt; </v>
      </c>
      <c r="L43" s="21" t="str">
        <f>IF(('M bm Data'!$E44-'M bm Data'!AL$6)/SQRT(('M bm Data'!$F44^2)+('M bm Data'!AL$7^2))&gt;1.96," &gt; ",IF(('M bm Data'!$E44-'M bm Data'!AL$6)/SQRT(('M bm Data'!$F44^2)+('M bm Data'!AL$7^2))&lt;-1.96," &lt; "," - "))</f>
        <v xml:space="preserve"> - </v>
      </c>
      <c r="M43" s="21" t="str">
        <f>IF(('M bm Data'!$E44-'M bm Data'!AM$6)/SQRT(('M bm Data'!$F44^2)+('M bm Data'!AM$7^2))&gt;1.96," &gt; ",IF(('M bm Data'!$E44-'M bm Data'!AM$6)/SQRT(('M bm Data'!$F44^2)+('M bm Data'!AM$7^2))&lt;-1.96," &lt; "," - "))</f>
        <v xml:space="preserve"> - </v>
      </c>
      <c r="N43" s="21" t="str">
        <f>IF(('M bm Data'!$E44-'M bm Data'!AN$6)/SQRT(('M bm Data'!$F44^2)+('M bm Data'!AN$7^2))&gt;1.96," &gt; ",IF(('M bm Data'!$E44-'M bm Data'!AN$6)/SQRT(('M bm Data'!$F44^2)+('M bm Data'!AN$7^2))&lt;-1.96," &lt; "," - "))</f>
        <v xml:space="preserve"> - </v>
      </c>
      <c r="O43" s="21" t="str">
        <f>IF(('M bm Data'!$E44-'M bm Data'!AO$6)/SQRT(('M bm Data'!$F44^2)+('M bm Data'!AO$7^2))&gt;1.96," &gt; ",IF(('M bm Data'!$E44-'M bm Data'!AO$6)/SQRT(('M bm Data'!$F44^2)+('M bm Data'!AO$7^2))&lt;-1.96," &lt; "," - "))</f>
        <v xml:space="preserve"> - </v>
      </c>
      <c r="P43" s="21" t="str">
        <f>IF(('M bm Data'!$E44-'M bm Data'!AP$6)/SQRT(('M bm Data'!$F44^2)+('M bm Data'!AP$7^2))&gt;1.96," &gt; ",IF(('M bm Data'!$E44-'M bm Data'!AP$6)/SQRT(('M bm Data'!$F44^2)+('M bm Data'!AP$7^2))&lt;-1.96," &lt; "," - "))</f>
        <v xml:space="preserve"> - </v>
      </c>
      <c r="Q43" s="21" t="str">
        <f>IF(('M bm Data'!$E44-'M bm Data'!AQ$6)/SQRT(('M bm Data'!$F44^2)+('M bm Data'!AQ$7^2))&gt;1.96," &gt; ",IF(('M bm Data'!$E44-'M bm Data'!AQ$6)/SQRT(('M bm Data'!$F44^2)+('M bm Data'!AQ$7^2))&lt;-1.96," &lt; "," - "))</f>
        <v xml:space="preserve"> - </v>
      </c>
      <c r="R43" s="21" t="str">
        <f>IF(('M bm Data'!$E44-'M bm Data'!AR$6)/SQRT(('M bm Data'!$F44^2)+('M bm Data'!AR$7^2))&gt;1.96," &gt; ",IF(('M bm Data'!$E44-'M bm Data'!AR$6)/SQRT(('M bm Data'!$F44^2)+('M bm Data'!AR$7^2))&lt;-1.96," &lt; "," - "))</f>
        <v xml:space="preserve"> - </v>
      </c>
      <c r="S43" s="21" t="str">
        <f>IF(('M bm Data'!$E44-'M bm Data'!AS$6)/SQRT(('M bm Data'!$F44^2)+('M bm Data'!AS$7^2))&gt;1.96," &gt; ",IF(('M bm Data'!$E44-'M bm Data'!AS$6)/SQRT(('M bm Data'!$F44^2)+('M bm Data'!AS$7^2))&lt;-1.96," &lt; "," - "))</f>
        <v xml:space="preserve"> - </v>
      </c>
      <c r="T43" s="21" t="str">
        <f>IF(('M bm Data'!$E44-'M bm Data'!AT$6)/SQRT(('M bm Data'!$F44^2)+('M bm Data'!AT$7^2))&gt;1.96," &gt; ",IF(('M bm Data'!$E44-'M bm Data'!AT$6)/SQRT(('M bm Data'!$F44^2)+('M bm Data'!AT$7^2))&lt;-1.96," &lt; "," - "))</f>
        <v xml:space="preserve"> &gt; </v>
      </c>
      <c r="U43" s="21" t="str">
        <f>IF(('M bm Data'!$E44-'M bm Data'!AU$6)/SQRT(('M bm Data'!$F44^2)+('M bm Data'!AU$7^2))&gt;1.96," &gt; ",IF(('M bm Data'!$E44-'M bm Data'!AU$6)/SQRT(('M bm Data'!$F44^2)+('M bm Data'!AU$7^2))&lt;-1.96," &lt; "," - "))</f>
        <v xml:space="preserve"> - </v>
      </c>
      <c r="V43" s="21" t="str">
        <f>IF(('M bm Data'!$E44-'M bm Data'!AV$6)/SQRT(('M bm Data'!$F44^2)+('M bm Data'!AV$7^2))&gt;1.96," &gt; ",IF(('M bm Data'!$E44-'M bm Data'!AV$6)/SQRT(('M bm Data'!$F44^2)+('M bm Data'!AV$7^2))&lt;-1.96," &lt; "," - "))</f>
        <v xml:space="preserve"> - </v>
      </c>
      <c r="W43" s="21" t="str">
        <f>IF(('M bm Data'!$E44-'M bm Data'!AW$6)/SQRT(('M bm Data'!$F44^2)+('M bm Data'!AW$7^2))&gt;1.96," &gt; ",IF(('M bm Data'!$E44-'M bm Data'!AW$6)/SQRT(('M bm Data'!$F44^2)+('M bm Data'!AW$7^2))&lt;-1.96," &lt; "," - "))</f>
        <v xml:space="preserve"> &gt; </v>
      </c>
      <c r="X43" s="21" t="str">
        <f>IF(('M bm Data'!$E44-'M bm Data'!AX$6)/SQRT(('M bm Data'!$F44^2)+('M bm Data'!AX$7^2))&gt;1.96," &gt; ",IF(('M bm Data'!$E44-'M bm Data'!AX$6)/SQRT(('M bm Data'!$F44^2)+('M bm Data'!AX$7^2))&lt;-1.96," &lt; "," - "))</f>
        <v xml:space="preserve"> &gt; </v>
      </c>
      <c r="Y43" s="21" t="str">
        <f>IF(('M bm Data'!$E44-'M bm Data'!AY$6)/SQRT(('M bm Data'!$F44^2)+('M bm Data'!AY$7^2))&gt;1.96," &gt; ",IF(('M bm Data'!$E44-'M bm Data'!AY$6)/SQRT(('M bm Data'!$F44^2)+('M bm Data'!AY$7^2))&lt;-1.96," &lt; "," - "))</f>
        <v xml:space="preserve"> &gt; </v>
      </c>
      <c r="Z43" s="21" t="str">
        <f>IF(('M bm Data'!$E44-'M bm Data'!AZ$6)/SQRT(('M bm Data'!$F44^2)+('M bm Data'!AZ$7^2))&gt;1.96," &gt; ",IF(('M bm Data'!$E44-'M bm Data'!AZ$6)/SQRT(('M bm Data'!$F44^2)+('M bm Data'!AZ$7^2))&lt;-1.96," &lt; "," - "))</f>
        <v xml:space="preserve"> &gt; </v>
      </c>
      <c r="AA43" s="21" t="str">
        <f>IF(('M bm Data'!$E44-'M bm Data'!BA$6)/SQRT(('M bm Data'!$F44^2)+('M bm Data'!BA$7^2))&gt;1.96," &gt; ",IF(('M bm Data'!$E44-'M bm Data'!BA$6)/SQRT(('M bm Data'!$F44^2)+('M bm Data'!BA$7^2))&lt;-1.96," &lt; "," - "))</f>
        <v xml:space="preserve"> &gt; </v>
      </c>
      <c r="AB43" s="21" t="str">
        <f>IF(('M bm Data'!$E44-'M bm Data'!BB$6)/SQRT(('M bm Data'!$F44^2)+('M bm Data'!BB$7^2))&gt;1.96," &gt; ",IF(('M bm Data'!$E44-'M bm Data'!BB$6)/SQRT(('M bm Data'!$F44^2)+('M bm Data'!BB$7^2))&lt;-1.96," &lt; "," - "))</f>
        <v xml:space="preserve"> &gt; </v>
      </c>
      <c r="AC43" s="21" t="str">
        <f>IF(('M bm Data'!$E44-'M bm Data'!BC$6)/SQRT(('M bm Data'!$F44^2)+('M bm Data'!BC$7^2))&gt;1.96," &gt; ",IF(('M bm Data'!$E44-'M bm Data'!BC$6)/SQRT(('M bm Data'!$F44^2)+('M bm Data'!BC$7^2))&lt;-1.96," &lt; "," - "))</f>
        <v xml:space="preserve"> &gt; </v>
      </c>
      <c r="AD43" s="21" t="str">
        <f>IF(('M bm Data'!$E44-'M bm Data'!BD$6)/SQRT(('M bm Data'!$F44^2)+('M bm Data'!BD$7^2))&gt;1.96," &gt; ",IF(('M bm Data'!$E44-'M bm Data'!BD$6)/SQRT(('M bm Data'!$F44^2)+('M bm Data'!BD$7^2))&lt;-1.96," &lt; "," - "))</f>
        <v xml:space="preserve"> &gt; </v>
      </c>
      <c r="AE43" s="21" t="str">
        <f>IF(('M bm Data'!$E44-'M bm Data'!BE$6)/SQRT(('M bm Data'!$F44^2)+('M bm Data'!BE$7^2))&gt;1.96," &gt; ",IF(('M bm Data'!$E44-'M bm Data'!BE$6)/SQRT(('M bm Data'!$F44^2)+('M bm Data'!BE$7^2))&lt;-1.96," &lt; "," - "))</f>
        <v xml:space="preserve"> &gt; </v>
      </c>
      <c r="AF43" s="21" t="str">
        <f>IF(('M bm Data'!$E44-'M bm Data'!BF$6)/SQRT(('M bm Data'!$F44^2)+('M bm Data'!BF$7^2))&gt;1.96," &gt; ",IF(('M bm Data'!$E44-'M bm Data'!BF$6)/SQRT(('M bm Data'!$F44^2)+('M bm Data'!BF$7^2))&lt;-1.96," &lt; "," - "))</f>
        <v xml:space="preserve"> &gt; </v>
      </c>
      <c r="AG43" s="21" t="str">
        <f>IF(('M bm Data'!$E44-'M bm Data'!BG$6)/SQRT(('M bm Data'!$F44^2)+('M bm Data'!BG$7^2))&gt;1.96," &gt; ",IF(('M bm Data'!$E44-'M bm Data'!BG$6)/SQRT(('M bm Data'!$F44^2)+('M bm Data'!BG$7^2))&lt;-1.96," &lt; "," - "))</f>
        <v xml:space="preserve"> &gt; </v>
      </c>
      <c r="AH43" s="21" t="str">
        <f>IF(('M bm Data'!$E44-'M bm Data'!BH$6)/SQRT(('M bm Data'!$F44^2)+('M bm Data'!BH$7^2))&gt;1.96," &gt; ",IF(('M bm Data'!$E44-'M bm Data'!BH$6)/SQRT(('M bm Data'!$F44^2)+('M bm Data'!BH$7^2))&lt;-1.96," &lt; "," - "))</f>
        <v xml:space="preserve"> &gt; </v>
      </c>
      <c r="AI43" s="21" t="str">
        <f>IF(('M bm Data'!$E44-'M bm Data'!BI$6)/SQRT(('M bm Data'!$F44^2)+('M bm Data'!BI$7^2))&gt;1.96," &gt; ",IF(('M bm Data'!$E44-'M bm Data'!BI$6)/SQRT(('M bm Data'!$F44^2)+('M bm Data'!BI$7^2))&lt;-1.96," &lt; "," - "))</f>
        <v xml:space="preserve"> &gt; </v>
      </c>
      <c r="AJ43" s="21" t="str">
        <f>IF(('M bm Data'!$E44-'M bm Data'!BJ$6)/SQRT(('M bm Data'!$F44^2)+('M bm Data'!BJ$7^2))&gt;1.96," &gt; ",IF(('M bm Data'!$E44-'M bm Data'!BJ$6)/SQRT(('M bm Data'!$F44^2)+('M bm Data'!BJ$7^2))&lt;-1.96," &lt; "," - "))</f>
        <v xml:space="preserve"> &gt; </v>
      </c>
      <c r="AK43" s="21" t="str">
        <f>IF(('M bm Data'!$E44-'M bm Data'!BK$6)/SQRT(('M bm Data'!$F44^2)+('M bm Data'!BK$7^2))&gt;1.96," &gt; ",IF(('M bm Data'!$E44-'M bm Data'!BK$6)/SQRT(('M bm Data'!$F44^2)+('M bm Data'!BK$7^2))&lt;-1.96," &lt; "," - "))</f>
        <v xml:space="preserve"> &gt; </v>
      </c>
      <c r="AL43" s="21" t="str">
        <f>IF(('M bm Data'!$E44-'M bm Data'!BL$6)/SQRT(('M bm Data'!$F44^2)+('M bm Data'!BL$7^2))&gt;1.96," &gt; ",IF(('M bm Data'!$E44-'M bm Data'!BL$6)/SQRT(('M bm Data'!$F44^2)+('M bm Data'!BL$7^2))&lt;-1.96," &lt; "," - "))</f>
        <v xml:space="preserve"> &gt; </v>
      </c>
      <c r="AM43" s="21" t="str">
        <f>IF(('M bm Data'!$E44-'M bm Data'!BM$6)/SQRT(('M bm Data'!$F44^2)+('M bm Data'!BM$7^2))&gt;1.96," &gt; ",IF(('M bm Data'!$E44-'M bm Data'!BM$6)/SQRT(('M bm Data'!$F44^2)+('M bm Data'!BM$7^2))&lt;-1.96," &lt; "," - "))</f>
        <v xml:space="preserve"> &gt; </v>
      </c>
      <c r="AN43" s="21" t="str">
        <f>IF(('M bm Data'!$E44-'M bm Data'!BN$6)/SQRT(('M bm Data'!$F44^2)+('M bm Data'!BN$7^2))&gt;1.96," &gt; ",IF(('M bm Data'!$E44-'M bm Data'!BN$6)/SQRT(('M bm Data'!$F44^2)+('M bm Data'!BN$7^2))&lt;-1.96," &lt; "," - "))</f>
        <v xml:space="preserve"> &gt; </v>
      </c>
      <c r="AO43" s="21" t="str">
        <f>IF(('M bm Data'!$E44-'M bm Data'!BO$6)/SQRT(('M bm Data'!$F44^2)+('M bm Data'!BO$7^2))&gt;1.96," &gt; ",IF(('M bm Data'!$E44-'M bm Data'!BO$6)/SQRT(('M bm Data'!$F44^2)+('M bm Data'!BO$7^2))&lt;-1.96," &lt; "," - "))</f>
        <v xml:space="preserve"> &gt; </v>
      </c>
      <c r="AP43" s="21" t="str">
        <f>IF(('M bm Data'!$E44-'M bm Data'!BP$6)/SQRT(('M bm Data'!$F44^2)+('M bm Data'!BP$7^2))&gt;1.96," &gt; ",IF(('M bm Data'!$E44-'M bm Data'!BP$6)/SQRT(('M bm Data'!$F44^2)+('M bm Data'!BP$7^2))&lt;-1.96," &lt; "," - "))</f>
        <v xml:space="preserve"> &gt; </v>
      </c>
      <c r="AQ43" s="21" t="str">
        <f>IF(('M bm Data'!$E44-'M bm Data'!BQ$6)/SQRT(('M bm Data'!$F44^2)+('M bm Data'!BQ$7^2))&gt;1.96," &gt; ",IF(('M bm Data'!$E44-'M bm Data'!BQ$6)/SQRT(('M bm Data'!$F44^2)+('M bm Data'!BQ$7^2))&lt;-1.96," &lt; "," - "))</f>
        <v xml:space="preserve"> &gt; </v>
      </c>
      <c r="AR43" s="21" t="str">
        <f>IF(('M bm Data'!$E44-'M bm Data'!BR$6)/SQRT(('M bm Data'!$F44^2)+('M bm Data'!BR$7^2))&gt;1.96," &gt; ",IF(('M bm Data'!$E44-'M bm Data'!BR$6)/SQRT(('M bm Data'!$F44^2)+('M bm Data'!BR$7^2))&lt;-1.96," &lt; "," - "))</f>
        <v xml:space="preserve"> &gt; </v>
      </c>
      <c r="AS43" s="21" t="str">
        <f>IF(('M bm Data'!$E44-'M bm Data'!BS$6)/SQRT(('M bm Data'!$F44^2)+('M bm Data'!BS$7^2))&gt;1.96," &gt; ",IF(('M bm Data'!$E44-'M bm Data'!BS$6)/SQRT(('M bm Data'!$F44^2)+('M bm Data'!BS$7^2))&lt;-1.96," &lt; "," - "))</f>
        <v xml:space="preserve"> &gt; </v>
      </c>
      <c r="AT43" s="21" t="str">
        <f>IF(('M bm Data'!$E44-'M bm Data'!BT$6)/SQRT(('M bm Data'!$F44^2)+('M bm Data'!BT$7^2))&gt;1.96," &gt; ",IF(('M bm Data'!$E44-'M bm Data'!BT$6)/SQRT(('M bm Data'!$F44^2)+('M bm Data'!BT$7^2))&lt;-1.96," &lt; "," - "))</f>
        <v xml:space="preserve"> &gt; </v>
      </c>
      <c r="AU43" s="21" t="str">
        <f>IF(('M bm Data'!$E44-'M bm Data'!BU$6)/SQRT(('M bm Data'!$F44^2)+('M bm Data'!BU$7^2))&gt;1.96," &gt; ",IF(('M bm Data'!$E44-'M bm Data'!BU$6)/SQRT(('M bm Data'!$F44^2)+('M bm Data'!BU$7^2))&lt;-1.96," &lt; "," - "))</f>
        <v xml:space="preserve"> &gt; </v>
      </c>
      <c r="AV43" s="22" t="str">
        <f>IF(('M bm Data'!$E44-'M bm Data'!BV$6)/SQRT(('M bm Data'!$F44^2)+('M bm Data'!BV$7^2))&gt;1.96," &gt; ",IF(('M bm Data'!$E44-'M bm Data'!BV$6)/SQRT(('M bm Data'!$F44^2)+('M bm Data'!BV$7^2))&lt;-1.96," &lt; "," - "))</f>
        <v xml:space="preserve"> &gt; </v>
      </c>
      <c r="AW43" s="23">
        <f t="shared" si="3"/>
        <v>10</v>
      </c>
      <c r="AX43" s="12">
        <f t="shared" si="4"/>
        <v>10</v>
      </c>
      <c r="AY43" s="24">
        <f t="shared" si="5"/>
        <v>27</v>
      </c>
    </row>
    <row r="44" spans="1:51">
      <c r="A44" s="43" t="str">
        <f>'M bm Data'!D45</f>
        <v>Arizona</v>
      </c>
      <c r="B44" s="40" t="str">
        <f>IF(('M bm Data'!$E45-'M bm Data'!AB$6)/SQRT(('M bm Data'!$F45^2)+('M bm Data'!AB$7^2))&gt;1.96," &gt; ",IF(('M bm Data'!$E45-'M bm Data'!AB$6)/SQRT(('M bm Data'!$F45^2)+('M bm Data'!AB$7^2))&lt;-1.96," &lt; "," - "))</f>
        <v xml:space="preserve"> &lt; </v>
      </c>
      <c r="C44" s="21" t="str">
        <f>IF(('M bm Data'!$E45-'M bm Data'!AC$6)/SQRT(('M bm Data'!$F45^2)+('M bm Data'!AC$7^2))&gt;1.96," &gt; ",IF(('M bm Data'!$E45-'M bm Data'!AC$6)/SQRT(('M bm Data'!$F45^2)+('M bm Data'!AC$7^2))&lt;-1.96," &lt; "," - "))</f>
        <v xml:space="preserve"> &lt; </v>
      </c>
      <c r="D44" s="21" t="str">
        <f>IF(('M bm Data'!$E45-'M bm Data'!AD$6)/SQRT(('M bm Data'!$F45^2)+('M bm Data'!AD$7^2))&gt;1.96," &gt; ",IF(('M bm Data'!$E45-'M bm Data'!AD$6)/SQRT(('M bm Data'!$F45^2)+('M bm Data'!AD$7^2))&lt;-1.96," &lt; "," - "))</f>
        <v xml:space="preserve"> &lt; </v>
      </c>
      <c r="E44" s="21" t="str">
        <f>IF(('M bm Data'!$E45-'M bm Data'!AE$6)/SQRT(('M bm Data'!$F45^2)+('M bm Data'!AE$7^2))&gt;1.96," &gt; ",IF(('M bm Data'!$E45-'M bm Data'!AE$6)/SQRT(('M bm Data'!$F45^2)+('M bm Data'!AE$7^2))&lt;-1.96," &lt; "," - "))</f>
        <v xml:space="preserve"> &lt; </v>
      </c>
      <c r="F44" s="21" t="str">
        <f>IF(('M bm Data'!$E45-'M bm Data'!AF$6)/SQRT(('M bm Data'!$F45^2)+('M bm Data'!AF$7^2))&gt;1.96," &gt; ",IF(('M bm Data'!$E45-'M bm Data'!AF$6)/SQRT(('M bm Data'!$F45^2)+('M bm Data'!AF$7^2))&lt;-1.96," &lt; "," - "))</f>
        <v xml:space="preserve"> &lt; </v>
      </c>
      <c r="G44" s="21" t="str">
        <f>IF(('M bm Data'!$E45-'M bm Data'!AG$6)/SQRT(('M bm Data'!$F45^2)+('M bm Data'!AG$7^2))&gt;1.96," &gt; ",IF(('M bm Data'!$E45-'M bm Data'!AG$6)/SQRT(('M bm Data'!$F45^2)+('M bm Data'!AG$7^2))&lt;-1.96," &lt; "," - "))</f>
        <v xml:space="preserve"> &lt; </v>
      </c>
      <c r="H44" s="21" t="str">
        <f>IF(('M bm Data'!$E45-'M bm Data'!AH$6)/SQRT(('M bm Data'!$F45^2)+('M bm Data'!AH$7^2))&gt;1.96," &gt; ",IF(('M bm Data'!$E45-'M bm Data'!AH$6)/SQRT(('M bm Data'!$F45^2)+('M bm Data'!AH$7^2))&lt;-1.96," &lt; "," - "))</f>
        <v xml:space="preserve"> &lt; </v>
      </c>
      <c r="I44" s="21" t="str">
        <f>IF(('M bm Data'!$E45-'M bm Data'!AI$6)/SQRT(('M bm Data'!$F45^2)+('M bm Data'!AI$7^2))&gt;1.96," &gt; ",IF(('M bm Data'!$E45-'M bm Data'!AI$6)/SQRT(('M bm Data'!$F45^2)+('M bm Data'!AI$7^2))&lt;-1.96," &lt; "," - "))</f>
        <v xml:space="preserve"> &lt; </v>
      </c>
      <c r="J44" s="21" t="str">
        <f>IF(('M bm Data'!$E45-'M bm Data'!AJ$6)/SQRT(('M bm Data'!$F45^2)+('M bm Data'!AJ$7^2))&gt;1.96," &gt; ",IF(('M bm Data'!$E45-'M bm Data'!AJ$6)/SQRT(('M bm Data'!$F45^2)+('M bm Data'!AJ$7^2))&lt;-1.96," &lt; "," - "))</f>
        <v xml:space="preserve"> &lt; </v>
      </c>
      <c r="K44" s="21" t="str">
        <f>IF(('M bm Data'!$E45-'M bm Data'!AK$6)/SQRT(('M bm Data'!$F45^2)+('M bm Data'!AK$7^2))&gt;1.96," &gt; ",IF(('M bm Data'!$E45-'M bm Data'!AK$6)/SQRT(('M bm Data'!$F45^2)+('M bm Data'!AK$7^2))&lt;-1.96," &lt; "," - "))</f>
        <v xml:space="preserve"> &lt; </v>
      </c>
      <c r="L44" s="21" t="str">
        <f>IF(('M bm Data'!$E45-'M bm Data'!AL$6)/SQRT(('M bm Data'!$F45^2)+('M bm Data'!AL$7^2))&gt;1.96," &gt; ",IF(('M bm Data'!$E45-'M bm Data'!AL$6)/SQRT(('M bm Data'!$F45^2)+('M bm Data'!AL$7^2))&lt;-1.96," &lt; "," - "))</f>
        <v xml:space="preserve"> - </v>
      </c>
      <c r="M44" s="21" t="str">
        <f>IF(('M bm Data'!$E45-'M bm Data'!AM$6)/SQRT(('M bm Data'!$F45^2)+('M bm Data'!AM$7^2))&gt;1.96," &gt; ",IF(('M bm Data'!$E45-'M bm Data'!AM$6)/SQRT(('M bm Data'!$F45^2)+('M bm Data'!AM$7^2))&lt;-1.96," &lt; "," - "))</f>
        <v xml:space="preserve"> - </v>
      </c>
      <c r="N44" s="21" t="str">
        <f>IF(('M bm Data'!$E45-'M bm Data'!AN$6)/SQRT(('M bm Data'!$F45^2)+('M bm Data'!AN$7^2))&gt;1.96," &gt; ",IF(('M bm Data'!$E45-'M bm Data'!AN$6)/SQRT(('M bm Data'!$F45^2)+('M bm Data'!AN$7^2))&lt;-1.96," &lt; "," - "))</f>
        <v xml:space="preserve"> - </v>
      </c>
      <c r="O44" s="21" t="str">
        <f>IF(('M bm Data'!$E45-'M bm Data'!AO$6)/SQRT(('M bm Data'!$F45^2)+('M bm Data'!AO$7^2))&gt;1.96," &gt; ",IF(('M bm Data'!$E45-'M bm Data'!AO$6)/SQRT(('M bm Data'!$F45^2)+('M bm Data'!AO$7^2))&lt;-1.96," &lt; "," - "))</f>
        <v xml:space="preserve"> - </v>
      </c>
      <c r="P44" s="21" t="str">
        <f>IF(('M bm Data'!$E45-'M bm Data'!AP$6)/SQRT(('M bm Data'!$F45^2)+('M bm Data'!AP$7^2))&gt;1.96," &gt; ",IF(('M bm Data'!$E45-'M bm Data'!AP$6)/SQRT(('M bm Data'!$F45^2)+('M bm Data'!AP$7^2))&lt;-1.96," &lt; "," - "))</f>
        <v xml:space="preserve"> - </v>
      </c>
      <c r="Q44" s="21" t="str">
        <f>IF(('M bm Data'!$E45-'M bm Data'!AQ$6)/SQRT(('M bm Data'!$F45^2)+('M bm Data'!AQ$7^2))&gt;1.96," &gt; ",IF(('M bm Data'!$E45-'M bm Data'!AQ$6)/SQRT(('M bm Data'!$F45^2)+('M bm Data'!AQ$7^2))&lt;-1.96," &lt; "," - "))</f>
        <v xml:space="preserve"> - </v>
      </c>
      <c r="R44" s="21" t="str">
        <f>IF(('M bm Data'!$E45-'M bm Data'!AR$6)/SQRT(('M bm Data'!$F45^2)+('M bm Data'!AR$7^2))&gt;1.96," &gt; ",IF(('M bm Data'!$E45-'M bm Data'!AR$6)/SQRT(('M bm Data'!$F45^2)+('M bm Data'!AR$7^2))&lt;-1.96," &lt; "," - "))</f>
        <v xml:space="preserve"> - </v>
      </c>
      <c r="S44" s="21" t="str">
        <f>IF(('M bm Data'!$E45-'M bm Data'!AS$6)/SQRT(('M bm Data'!$F45^2)+('M bm Data'!AS$7^2))&gt;1.96," &gt; ",IF(('M bm Data'!$E45-'M bm Data'!AS$6)/SQRT(('M bm Data'!$F45^2)+('M bm Data'!AS$7^2))&lt;-1.96," &lt; "," - "))</f>
        <v xml:space="preserve"> - </v>
      </c>
      <c r="T44" s="21" t="str">
        <f>IF(('M bm Data'!$E45-'M bm Data'!AT$6)/SQRT(('M bm Data'!$F45^2)+('M bm Data'!AT$7^2))&gt;1.96," &gt; ",IF(('M bm Data'!$E45-'M bm Data'!AT$6)/SQRT(('M bm Data'!$F45^2)+('M bm Data'!AT$7^2))&lt;-1.96," &lt; "," - "))</f>
        <v xml:space="preserve"> &gt; </v>
      </c>
      <c r="U44" s="21" t="str">
        <f>IF(('M bm Data'!$E45-'M bm Data'!AU$6)/SQRT(('M bm Data'!$F45^2)+('M bm Data'!AU$7^2))&gt;1.96," &gt; ",IF(('M bm Data'!$E45-'M bm Data'!AU$6)/SQRT(('M bm Data'!$F45^2)+('M bm Data'!AU$7^2))&lt;-1.96," &lt; "," - "))</f>
        <v xml:space="preserve"> - </v>
      </c>
      <c r="V44" s="21" t="str">
        <f>IF(('M bm Data'!$E45-'M bm Data'!AV$6)/SQRT(('M bm Data'!$F45^2)+('M bm Data'!AV$7^2))&gt;1.96," &gt; ",IF(('M bm Data'!$E45-'M bm Data'!AV$6)/SQRT(('M bm Data'!$F45^2)+('M bm Data'!AV$7^2))&lt;-1.96," &lt; "," - "))</f>
        <v xml:space="preserve"> - </v>
      </c>
      <c r="W44" s="21" t="str">
        <f>IF(('M bm Data'!$E45-'M bm Data'!AW$6)/SQRT(('M bm Data'!$F45^2)+('M bm Data'!AW$7^2))&gt;1.96," &gt; ",IF(('M bm Data'!$E45-'M bm Data'!AW$6)/SQRT(('M bm Data'!$F45^2)+('M bm Data'!AW$7^2))&lt;-1.96," &lt; "," - "))</f>
        <v xml:space="preserve"> &gt; </v>
      </c>
      <c r="X44" s="21" t="str">
        <f>IF(('M bm Data'!$E45-'M bm Data'!AX$6)/SQRT(('M bm Data'!$F45^2)+('M bm Data'!AX$7^2))&gt;1.96," &gt; ",IF(('M bm Data'!$E45-'M bm Data'!AX$6)/SQRT(('M bm Data'!$F45^2)+('M bm Data'!AX$7^2))&lt;-1.96," &lt; "," - "))</f>
        <v xml:space="preserve"> &gt; </v>
      </c>
      <c r="Y44" s="21" t="str">
        <f>IF(('M bm Data'!$E45-'M bm Data'!AY$6)/SQRT(('M bm Data'!$F45^2)+('M bm Data'!AY$7^2))&gt;1.96," &gt; ",IF(('M bm Data'!$E45-'M bm Data'!AY$6)/SQRT(('M bm Data'!$F45^2)+('M bm Data'!AY$7^2))&lt;-1.96," &lt; "," - "))</f>
        <v xml:space="preserve"> &gt; </v>
      </c>
      <c r="Z44" s="21" t="str">
        <f>IF(('M bm Data'!$E45-'M bm Data'!AZ$6)/SQRT(('M bm Data'!$F45^2)+('M bm Data'!AZ$7^2))&gt;1.96," &gt; ",IF(('M bm Data'!$E45-'M bm Data'!AZ$6)/SQRT(('M bm Data'!$F45^2)+('M bm Data'!AZ$7^2))&lt;-1.96," &lt; "," - "))</f>
        <v xml:space="preserve"> &gt; </v>
      </c>
      <c r="AA44" s="21" t="str">
        <f>IF(('M bm Data'!$E45-'M bm Data'!BA$6)/SQRT(('M bm Data'!$F45^2)+('M bm Data'!BA$7^2))&gt;1.96," &gt; ",IF(('M bm Data'!$E45-'M bm Data'!BA$6)/SQRT(('M bm Data'!$F45^2)+('M bm Data'!BA$7^2))&lt;-1.96," &lt; "," - "))</f>
        <v xml:space="preserve"> &gt; </v>
      </c>
      <c r="AB44" s="21" t="str">
        <f>IF(('M bm Data'!$E45-'M bm Data'!BB$6)/SQRT(('M bm Data'!$F45^2)+('M bm Data'!BB$7^2))&gt;1.96," &gt; ",IF(('M bm Data'!$E45-'M bm Data'!BB$6)/SQRT(('M bm Data'!$F45^2)+('M bm Data'!BB$7^2))&lt;-1.96," &lt; "," - "))</f>
        <v xml:space="preserve"> &gt; </v>
      </c>
      <c r="AC44" s="21" t="str">
        <f>IF(('M bm Data'!$E45-'M bm Data'!BC$6)/SQRT(('M bm Data'!$F45^2)+('M bm Data'!BC$7^2))&gt;1.96," &gt; ",IF(('M bm Data'!$E45-'M bm Data'!BC$6)/SQRT(('M bm Data'!$F45^2)+('M bm Data'!BC$7^2))&lt;-1.96," &lt; "," - "))</f>
        <v xml:space="preserve"> &gt; </v>
      </c>
      <c r="AD44" s="21" t="str">
        <f>IF(('M bm Data'!$E45-'M bm Data'!BD$6)/SQRT(('M bm Data'!$F45^2)+('M bm Data'!BD$7^2))&gt;1.96," &gt; ",IF(('M bm Data'!$E45-'M bm Data'!BD$6)/SQRT(('M bm Data'!$F45^2)+('M bm Data'!BD$7^2))&lt;-1.96," &lt; "," - "))</f>
        <v xml:space="preserve"> &gt; </v>
      </c>
      <c r="AE44" s="21" t="str">
        <f>IF(('M bm Data'!$E45-'M bm Data'!BE$6)/SQRT(('M bm Data'!$F45^2)+('M bm Data'!BE$7^2))&gt;1.96," &gt; ",IF(('M bm Data'!$E45-'M bm Data'!BE$6)/SQRT(('M bm Data'!$F45^2)+('M bm Data'!BE$7^2))&lt;-1.96," &lt; "," - "))</f>
        <v xml:space="preserve"> &gt; </v>
      </c>
      <c r="AF44" s="21" t="str">
        <f>IF(('M bm Data'!$E45-'M bm Data'!BF$6)/SQRT(('M bm Data'!$F45^2)+('M bm Data'!BF$7^2))&gt;1.96," &gt; ",IF(('M bm Data'!$E45-'M bm Data'!BF$6)/SQRT(('M bm Data'!$F45^2)+('M bm Data'!BF$7^2))&lt;-1.96," &lt; "," - "))</f>
        <v xml:space="preserve"> &gt; </v>
      </c>
      <c r="AG44" s="21" t="str">
        <f>IF(('M bm Data'!$E45-'M bm Data'!BG$6)/SQRT(('M bm Data'!$F45^2)+('M bm Data'!BG$7^2))&gt;1.96," &gt; ",IF(('M bm Data'!$E45-'M bm Data'!BG$6)/SQRT(('M bm Data'!$F45^2)+('M bm Data'!BG$7^2))&lt;-1.96," &lt; "," - "))</f>
        <v xml:space="preserve"> &gt; </v>
      </c>
      <c r="AH44" s="21" t="str">
        <f>IF(('M bm Data'!$E45-'M bm Data'!BH$6)/SQRT(('M bm Data'!$F45^2)+('M bm Data'!BH$7^2))&gt;1.96," &gt; ",IF(('M bm Data'!$E45-'M bm Data'!BH$6)/SQRT(('M bm Data'!$F45^2)+('M bm Data'!BH$7^2))&lt;-1.96," &lt; "," - "))</f>
        <v xml:space="preserve"> &gt; </v>
      </c>
      <c r="AI44" s="21" t="str">
        <f>IF(('M bm Data'!$E45-'M bm Data'!BI$6)/SQRT(('M bm Data'!$F45^2)+('M bm Data'!BI$7^2))&gt;1.96," &gt; ",IF(('M bm Data'!$E45-'M bm Data'!BI$6)/SQRT(('M bm Data'!$F45^2)+('M bm Data'!BI$7^2))&lt;-1.96," &lt; "," - "))</f>
        <v xml:space="preserve"> &gt; </v>
      </c>
      <c r="AJ44" s="21" t="str">
        <f>IF(('M bm Data'!$E45-'M bm Data'!BJ$6)/SQRT(('M bm Data'!$F45^2)+('M bm Data'!BJ$7^2))&gt;1.96," &gt; ",IF(('M bm Data'!$E45-'M bm Data'!BJ$6)/SQRT(('M bm Data'!$F45^2)+('M bm Data'!BJ$7^2))&lt;-1.96," &lt; "," - "))</f>
        <v xml:space="preserve"> &gt; </v>
      </c>
      <c r="AK44" s="21" t="str">
        <f>IF(('M bm Data'!$E45-'M bm Data'!BK$6)/SQRT(('M bm Data'!$F45^2)+('M bm Data'!BK$7^2))&gt;1.96," &gt; ",IF(('M bm Data'!$E45-'M bm Data'!BK$6)/SQRT(('M bm Data'!$F45^2)+('M bm Data'!BK$7^2))&lt;-1.96," &lt; "," - "))</f>
        <v xml:space="preserve"> &gt; </v>
      </c>
      <c r="AL44" s="21" t="str">
        <f>IF(('M bm Data'!$E45-'M bm Data'!BL$6)/SQRT(('M bm Data'!$F45^2)+('M bm Data'!BL$7^2))&gt;1.96," &gt; ",IF(('M bm Data'!$E45-'M bm Data'!BL$6)/SQRT(('M bm Data'!$F45^2)+('M bm Data'!BL$7^2))&lt;-1.96," &lt; "," - "))</f>
        <v xml:space="preserve"> &gt; </v>
      </c>
      <c r="AM44" s="21" t="str">
        <f>IF(('M bm Data'!$E45-'M bm Data'!BM$6)/SQRT(('M bm Data'!$F45^2)+('M bm Data'!BM$7^2))&gt;1.96," &gt; ",IF(('M bm Data'!$E45-'M bm Data'!BM$6)/SQRT(('M bm Data'!$F45^2)+('M bm Data'!BM$7^2))&lt;-1.96," &lt; "," - "))</f>
        <v xml:space="preserve"> &gt; </v>
      </c>
      <c r="AN44" s="21" t="str">
        <f>IF(('M bm Data'!$E45-'M bm Data'!BN$6)/SQRT(('M bm Data'!$F45^2)+('M bm Data'!BN$7^2))&gt;1.96," &gt; ",IF(('M bm Data'!$E45-'M bm Data'!BN$6)/SQRT(('M bm Data'!$F45^2)+('M bm Data'!BN$7^2))&lt;-1.96," &lt; "," - "))</f>
        <v xml:space="preserve"> &gt; </v>
      </c>
      <c r="AO44" s="21" t="str">
        <f>IF(('M bm Data'!$E45-'M bm Data'!BO$6)/SQRT(('M bm Data'!$F45^2)+('M bm Data'!BO$7^2))&gt;1.96," &gt; ",IF(('M bm Data'!$E45-'M bm Data'!BO$6)/SQRT(('M bm Data'!$F45^2)+('M bm Data'!BO$7^2))&lt;-1.96," &lt; "," - "))</f>
        <v xml:space="preserve"> &gt; </v>
      </c>
      <c r="AP44" s="21" t="str">
        <f>IF(('M bm Data'!$E45-'M bm Data'!BP$6)/SQRT(('M bm Data'!$F45^2)+('M bm Data'!BP$7^2))&gt;1.96," &gt; ",IF(('M bm Data'!$E45-'M bm Data'!BP$6)/SQRT(('M bm Data'!$F45^2)+('M bm Data'!BP$7^2))&lt;-1.96," &lt; "," - "))</f>
        <v xml:space="preserve"> &gt; </v>
      </c>
      <c r="AQ44" s="21" t="str">
        <f>IF(('M bm Data'!$E45-'M bm Data'!BQ$6)/SQRT(('M bm Data'!$F45^2)+('M bm Data'!BQ$7^2))&gt;1.96," &gt; ",IF(('M bm Data'!$E45-'M bm Data'!BQ$6)/SQRT(('M bm Data'!$F45^2)+('M bm Data'!BQ$7^2))&lt;-1.96," &lt; "," - "))</f>
        <v xml:space="preserve"> &gt; </v>
      </c>
      <c r="AR44" s="21" t="str">
        <f>IF(('M bm Data'!$E45-'M bm Data'!BR$6)/SQRT(('M bm Data'!$F45^2)+('M bm Data'!BR$7^2))&gt;1.96," &gt; ",IF(('M bm Data'!$E45-'M bm Data'!BR$6)/SQRT(('M bm Data'!$F45^2)+('M bm Data'!BR$7^2))&lt;-1.96," &lt; "," - "))</f>
        <v xml:space="preserve"> &gt; </v>
      </c>
      <c r="AS44" s="21" t="str">
        <f>IF(('M bm Data'!$E45-'M bm Data'!BS$6)/SQRT(('M bm Data'!$F45^2)+('M bm Data'!BS$7^2))&gt;1.96," &gt; ",IF(('M bm Data'!$E45-'M bm Data'!BS$6)/SQRT(('M bm Data'!$F45^2)+('M bm Data'!BS$7^2))&lt;-1.96," &lt; "," - "))</f>
        <v xml:space="preserve"> &gt; </v>
      </c>
      <c r="AT44" s="21" t="str">
        <f>IF(('M bm Data'!$E45-'M bm Data'!BT$6)/SQRT(('M bm Data'!$F45^2)+('M bm Data'!BT$7^2))&gt;1.96," &gt; ",IF(('M bm Data'!$E45-'M bm Data'!BT$6)/SQRT(('M bm Data'!$F45^2)+('M bm Data'!BT$7^2))&lt;-1.96," &lt; "," - "))</f>
        <v xml:space="preserve"> &gt; </v>
      </c>
      <c r="AU44" s="21" t="str">
        <f>IF(('M bm Data'!$E45-'M bm Data'!BU$6)/SQRT(('M bm Data'!$F45^2)+('M bm Data'!BU$7^2))&gt;1.96," &gt; ",IF(('M bm Data'!$E45-'M bm Data'!BU$6)/SQRT(('M bm Data'!$F45^2)+('M bm Data'!BU$7^2))&lt;-1.96," &lt; "," - "))</f>
        <v xml:space="preserve"> &gt; </v>
      </c>
      <c r="AV44" s="22" t="str">
        <f>IF(('M bm Data'!$E45-'M bm Data'!BV$6)/SQRT(('M bm Data'!$F45^2)+('M bm Data'!BV$7^2))&gt;1.96," &gt; ",IF(('M bm Data'!$E45-'M bm Data'!BV$6)/SQRT(('M bm Data'!$F45^2)+('M bm Data'!BV$7^2))&lt;-1.96," &lt; "," - "))</f>
        <v xml:space="preserve"> &gt; </v>
      </c>
      <c r="AW44" s="23">
        <f t="shared" si="3"/>
        <v>10</v>
      </c>
      <c r="AX44" s="12">
        <f t="shared" si="4"/>
        <v>10</v>
      </c>
      <c r="AY44" s="24">
        <f t="shared" si="5"/>
        <v>27</v>
      </c>
    </row>
    <row r="45" spans="1:51">
      <c r="A45" s="101" t="str">
        <f>'M bm Data'!D46</f>
        <v>Nevada</v>
      </c>
      <c r="B45" s="102" t="str">
        <f>IF(('M bm Data'!$E46-'M bm Data'!AB$6)/SQRT(('M bm Data'!$F46^2)+('M bm Data'!AB$7^2))&gt;1.96," &gt; ",IF(('M bm Data'!$E46-'M bm Data'!AB$6)/SQRT(('M bm Data'!$F46^2)+('M bm Data'!AB$7^2))&lt;-1.96," &lt; "," - "))</f>
        <v xml:space="preserve"> &lt; </v>
      </c>
      <c r="C45" s="103" t="str">
        <f>IF(('M bm Data'!$E46-'M bm Data'!AC$6)/SQRT(('M bm Data'!$F46^2)+('M bm Data'!AC$7^2))&gt;1.96," &gt; ",IF(('M bm Data'!$E46-'M bm Data'!AC$6)/SQRT(('M bm Data'!$F46^2)+('M bm Data'!AC$7^2))&lt;-1.96," &lt; "," - "))</f>
        <v xml:space="preserve"> &lt; </v>
      </c>
      <c r="D45" s="103" t="str">
        <f>IF(('M bm Data'!$E46-'M bm Data'!AD$6)/SQRT(('M bm Data'!$F46^2)+('M bm Data'!AD$7^2))&gt;1.96," &gt; ",IF(('M bm Data'!$E46-'M bm Data'!AD$6)/SQRT(('M bm Data'!$F46^2)+('M bm Data'!AD$7^2))&lt;-1.96," &lt; "," - "))</f>
        <v xml:space="preserve"> &lt; </v>
      </c>
      <c r="E45" s="103" t="str">
        <f>IF(('M bm Data'!$E46-'M bm Data'!AE$6)/SQRT(('M bm Data'!$F46^2)+('M bm Data'!AE$7^2))&gt;1.96," &gt; ",IF(('M bm Data'!$E46-'M bm Data'!AE$6)/SQRT(('M bm Data'!$F46^2)+('M bm Data'!AE$7^2))&lt;-1.96," &lt; "," - "))</f>
        <v xml:space="preserve"> &lt; </v>
      </c>
      <c r="F45" s="103" t="str">
        <f>IF(('M bm Data'!$E46-'M bm Data'!AF$6)/SQRT(('M bm Data'!$F46^2)+('M bm Data'!AF$7^2))&gt;1.96," &gt; ",IF(('M bm Data'!$E46-'M bm Data'!AF$6)/SQRT(('M bm Data'!$F46^2)+('M bm Data'!AF$7^2))&lt;-1.96," &lt; "," - "))</f>
        <v xml:space="preserve"> &lt; </v>
      </c>
      <c r="G45" s="103" t="str">
        <f>IF(('M bm Data'!$E46-'M bm Data'!AG$6)/SQRT(('M bm Data'!$F46^2)+('M bm Data'!AG$7^2))&gt;1.96," &gt; ",IF(('M bm Data'!$E46-'M bm Data'!AG$6)/SQRT(('M bm Data'!$F46^2)+('M bm Data'!AG$7^2))&lt;-1.96," &lt; "," - "))</f>
        <v xml:space="preserve"> &lt; </v>
      </c>
      <c r="H45" s="103" t="str">
        <f>IF(('M bm Data'!$E46-'M bm Data'!AH$6)/SQRT(('M bm Data'!$F46^2)+('M bm Data'!AH$7^2))&gt;1.96," &gt; ",IF(('M bm Data'!$E46-'M bm Data'!AH$6)/SQRT(('M bm Data'!$F46^2)+('M bm Data'!AH$7^2))&lt;-1.96," &lt; "," - "))</f>
        <v xml:space="preserve"> &lt; </v>
      </c>
      <c r="I45" s="103" t="str">
        <f>IF(('M bm Data'!$E46-'M bm Data'!AI$6)/SQRT(('M bm Data'!$F46^2)+('M bm Data'!AI$7^2))&gt;1.96," &gt; ",IF(('M bm Data'!$E46-'M bm Data'!AI$6)/SQRT(('M bm Data'!$F46^2)+('M bm Data'!AI$7^2))&lt;-1.96," &lt; "," - "))</f>
        <v xml:space="preserve"> &lt; </v>
      </c>
      <c r="J45" s="103" t="str">
        <f>IF(('M bm Data'!$E46-'M bm Data'!AJ$6)/SQRT(('M bm Data'!$F46^2)+('M bm Data'!AJ$7^2))&gt;1.96," &gt; ",IF(('M bm Data'!$E46-'M bm Data'!AJ$6)/SQRT(('M bm Data'!$F46^2)+('M bm Data'!AJ$7^2))&lt;-1.96," &lt; "," - "))</f>
        <v xml:space="preserve"> &lt; </v>
      </c>
      <c r="K45" s="103" t="str">
        <f>IF(('M bm Data'!$E46-'M bm Data'!AK$6)/SQRT(('M bm Data'!$F46^2)+('M bm Data'!AK$7^2))&gt;1.96," &gt; ",IF(('M bm Data'!$E46-'M bm Data'!AK$6)/SQRT(('M bm Data'!$F46^2)+('M bm Data'!AK$7^2))&lt;-1.96," &lt; "," - "))</f>
        <v xml:space="preserve"> &lt; </v>
      </c>
      <c r="L45" s="103" t="str">
        <f>IF(('M bm Data'!$E46-'M bm Data'!AL$6)/SQRT(('M bm Data'!$F46^2)+('M bm Data'!AL$7^2))&gt;1.96," &gt; ",IF(('M bm Data'!$E46-'M bm Data'!AL$6)/SQRT(('M bm Data'!$F46^2)+('M bm Data'!AL$7^2))&lt;-1.96," &lt; "," - "))</f>
        <v xml:space="preserve"> &lt; </v>
      </c>
      <c r="M45" s="103" t="str">
        <f>IF(('M bm Data'!$E46-'M bm Data'!AM$6)/SQRT(('M bm Data'!$F46^2)+('M bm Data'!AM$7^2))&gt;1.96," &gt; ",IF(('M bm Data'!$E46-'M bm Data'!AM$6)/SQRT(('M bm Data'!$F46^2)+('M bm Data'!AM$7^2))&lt;-1.96," &lt; "," - "))</f>
        <v xml:space="preserve"> &lt; </v>
      </c>
      <c r="N45" s="103" t="str">
        <f>IF(('M bm Data'!$E46-'M bm Data'!AN$6)/SQRT(('M bm Data'!$F46^2)+('M bm Data'!AN$7^2))&gt;1.96," &gt; ",IF(('M bm Data'!$E46-'M bm Data'!AN$6)/SQRT(('M bm Data'!$F46^2)+('M bm Data'!AN$7^2))&lt;-1.96," &lt; "," - "))</f>
        <v xml:space="preserve"> - </v>
      </c>
      <c r="O45" s="103" t="str">
        <f>IF(('M bm Data'!$E46-'M bm Data'!AO$6)/SQRT(('M bm Data'!$F46^2)+('M bm Data'!AO$7^2))&gt;1.96," &gt; ",IF(('M bm Data'!$E46-'M bm Data'!AO$6)/SQRT(('M bm Data'!$F46^2)+('M bm Data'!AO$7^2))&lt;-1.96," &lt; "," - "))</f>
        <v xml:space="preserve"> - </v>
      </c>
      <c r="P45" s="103" t="str">
        <f>IF(('M bm Data'!$E46-'M bm Data'!AP$6)/SQRT(('M bm Data'!$F46^2)+('M bm Data'!AP$7^2))&gt;1.96," &gt; ",IF(('M bm Data'!$E46-'M bm Data'!AP$6)/SQRT(('M bm Data'!$F46^2)+('M bm Data'!AP$7^2))&lt;-1.96," &lt; "," - "))</f>
        <v xml:space="preserve"> - </v>
      </c>
      <c r="Q45" s="103" t="str">
        <f>IF(('M bm Data'!$E46-'M bm Data'!AQ$6)/SQRT(('M bm Data'!$F46^2)+('M bm Data'!AQ$7^2))&gt;1.96," &gt; ",IF(('M bm Data'!$E46-'M bm Data'!AQ$6)/SQRT(('M bm Data'!$F46^2)+('M bm Data'!AQ$7^2))&lt;-1.96," &lt; "," - "))</f>
        <v xml:space="preserve"> - </v>
      </c>
      <c r="R45" s="103" t="str">
        <f>IF(('M bm Data'!$E46-'M bm Data'!AR$6)/SQRT(('M bm Data'!$F46^2)+('M bm Data'!AR$7^2))&gt;1.96," &gt; ",IF(('M bm Data'!$E46-'M bm Data'!AR$6)/SQRT(('M bm Data'!$F46^2)+('M bm Data'!AR$7^2))&lt;-1.96," &lt; "," - "))</f>
        <v xml:space="preserve"> - </v>
      </c>
      <c r="S45" s="103" t="str">
        <f>IF(('M bm Data'!$E46-'M bm Data'!AS$6)/SQRT(('M bm Data'!$F46^2)+('M bm Data'!AS$7^2))&gt;1.96," &gt; ",IF(('M bm Data'!$E46-'M bm Data'!AS$6)/SQRT(('M bm Data'!$F46^2)+('M bm Data'!AS$7^2))&lt;-1.96," &lt; "," - "))</f>
        <v xml:space="preserve"> - </v>
      </c>
      <c r="T45" s="103" t="str">
        <f>IF(('M bm Data'!$E46-'M bm Data'!AT$6)/SQRT(('M bm Data'!$F46^2)+('M bm Data'!AT$7^2))&gt;1.96," &gt; ",IF(('M bm Data'!$E46-'M bm Data'!AT$6)/SQRT(('M bm Data'!$F46^2)+('M bm Data'!AT$7^2))&lt;-1.96," &lt; "," - "))</f>
        <v xml:space="preserve"> &gt; </v>
      </c>
      <c r="U45" s="103" t="str">
        <f>IF(('M bm Data'!$E46-'M bm Data'!AU$6)/SQRT(('M bm Data'!$F46^2)+('M bm Data'!AU$7^2))&gt;1.96," &gt; ",IF(('M bm Data'!$E46-'M bm Data'!AU$6)/SQRT(('M bm Data'!$F46^2)+('M bm Data'!AU$7^2))&lt;-1.96," &lt; "," - "))</f>
        <v xml:space="preserve"> - </v>
      </c>
      <c r="V45" s="103" t="str">
        <f>IF(('M bm Data'!$E46-'M bm Data'!AV$6)/SQRT(('M bm Data'!$F46^2)+('M bm Data'!AV$7^2))&gt;1.96," &gt; ",IF(('M bm Data'!$E46-'M bm Data'!AV$6)/SQRT(('M bm Data'!$F46^2)+('M bm Data'!AV$7^2))&lt;-1.96," &lt; "," - "))</f>
        <v xml:space="preserve"> - </v>
      </c>
      <c r="W45" s="103" t="str">
        <f>IF(('M bm Data'!$E46-'M bm Data'!AW$6)/SQRT(('M bm Data'!$F46^2)+('M bm Data'!AW$7^2))&gt;1.96," &gt; ",IF(('M bm Data'!$E46-'M bm Data'!AW$6)/SQRT(('M bm Data'!$F46^2)+('M bm Data'!AW$7^2))&lt;-1.96," &lt; "," - "))</f>
        <v xml:space="preserve"> &gt; </v>
      </c>
      <c r="X45" s="103" t="str">
        <f>IF(('M bm Data'!$E46-'M bm Data'!AX$6)/SQRT(('M bm Data'!$F46^2)+('M bm Data'!AX$7^2))&gt;1.96," &gt; ",IF(('M bm Data'!$E46-'M bm Data'!AX$6)/SQRT(('M bm Data'!$F46^2)+('M bm Data'!AX$7^2))&lt;-1.96," &lt; "," - "))</f>
        <v xml:space="preserve"> &gt; </v>
      </c>
      <c r="Y45" s="103" t="str">
        <f>IF(('M bm Data'!$E46-'M bm Data'!AY$6)/SQRT(('M bm Data'!$F46^2)+('M bm Data'!AY$7^2))&gt;1.96," &gt; ",IF(('M bm Data'!$E46-'M bm Data'!AY$6)/SQRT(('M bm Data'!$F46^2)+('M bm Data'!AY$7^2))&lt;-1.96," &lt; "," - "))</f>
        <v xml:space="preserve"> &gt; </v>
      </c>
      <c r="Z45" s="103" t="str">
        <f>IF(('M bm Data'!$E46-'M bm Data'!AZ$6)/SQRT(('M bm Data'!$F46^2)+('M bm Data'!AZ$7^2))&gt;1.96," &gt; ",IF(('M bm Data'!$E46-'M bm Data'!AZ$6)/SQRT(('M bm Data'!$F46^2)+('M bm Data'!AZ$7^2))&lt;-1.96," &lt; "," - "))</f>
        <v xml:space="preserve"> &gt; </v>
      </c>
      <c r="AA45" s="103" t="str">
        <f>IF(('M bm Data'!$E46-'M bm Data'!BA$6)/SQRT(('M bm Data'!$F46^2)+('M bm Data'!BA$7^2))&gt;1.96," &gt; ",IF(('M bm Data'!$E46-'M bm Data'!BA$6)/SQRT(('M bm Data'!$F46^2)+('M bm Data'!BA$7^2))&lt;-1.96," &lt; "," - "))</f>
        <v xml:space="preserve"> &gt; </v>
      </c>
      <c r="AB45" s="103" t="str">
        <f>IF(('M bm Data'!$E46-'M bm Data'!BB$6)/SQRT(('M bm Data'!$F46^2)+('M bm Data'!BB$7^2))&gt;1.96," &gt; ",IF(('M bm Data'!$E46-'M bm Data'!BB$6)/SQRT(('M bm Data'!$F46^2)+('M bm Data'!BB$7^2))&lt;-1.96," &lt; "," - "))</f>
        <v xml:space="preserve"> &gt; </v>
      </c>
      <c r="AC45" s="103" t="str">
        <f>IF(('M bm Data'!$E46-'M bm Data'!BC$6)/SQRT(('M bm Data'!$F46^2)+('M bm Data'!BC$7^2))&gt;1.96," &gt; ",IF(('M bm Data'!$E46-'M bm Data'!BC$6)/SQRT(('M bm Data'!$F46^2)+('M bm Data'!BC$7^2))&lt;-1.96," &lt; "," - "))</f>
        <v xml:space="preserve"> &gt; </v>
      </c>
      <c r="AD45" s="103" t="str">
        <f>IF(('M bm Data'!$E46-'M bm Data'!BD$6)/SQRT(('M bm Data'!$F46^2)+('M bm Data'!BD$7^2))&gt;1.96," &gt; ",IF(('M bm Data'!$E46-'M bm Data'!BD$6)/SQRT(('M bm Data'!$F46^2)+('M bm Data'!BD$7^2))&lt;-1.96," &lt; "," - "))</f>
        <v xml:space="preserve"> &gt; </v>
      </c>
      <c r="AE45" s="103" t="str">
        <f>IF(('M bm Data'!$E46-'M bm Data'!BE$6)/SQRT(('M bm Data'!$F46^2)+('M bm Data'!BE$7^2))&gt;1.96," &gt; ",IF(('M bm Data'!$E46-'M bm Data'!BE$6)/SQRT(('M bm Data'!$F46^2)+('M bm Data'!BE$7^2))&lt;-1.96," &lt; "," - "))</f>
        <v xml:space="preserve"> &gt; </v>
      </c>
      <c r="AF45" s="103" t="str">
        <f>IF(('M bm Data'!$E46-'M bm Data'!BF$6)/SQRT(('M bm Data'!$F46^2)+('M bm Data'!BF$7^2))&gt;1.96," &gt; ",IF(('M bm Data'!$E46-'M bm Data'!BF$6)/SQRT(('M bm Data'!$F46^2)+('M bm Data'!BF$7^2))&lt;-1.96," &lt; "," - "))</f>
        <v xml:space="preserve"> &gt; </v>
      </c>
      <c r="AG45" s="103" t="str">
        <f>IF(('M bm Data'!$E46-'M bm Data'!BG$6)/SQRT(('M bm Data'!$F46^2)+('M bm Data'!BG$7^2))&gt;1.96," &gt; ",IF(('M bm Data'!$E46-'M bm Data'!BG$6)/SQRT(('M bm Data'!$F46^2)+('M bm Data'!BG$7^2))&lt;-1.96," &lt; "," - "))</f>
        <v xml:space="preserve"> &gt; </v>
      </c>
      <c r="AH45" s="103" t="str">
        <f>IF(('M bm Data'!$E46-'M bm Data'!BH$6)/SQRT(('M bm Data'!$F46^2)+('M bm Data'!BH$7^2))&gt;1.96," &gt; ",IF(('M bm Data'!$E46-'M bm Data'!BH$6)/SQRT(('M bm Data'!$F46^2)+('M bm Data'!BH$7^2))&lt;-1.96," &lt; "," - "))</f>
        <v xml:space="preserve"> &gt; </v>
      </c>
      <c r="AI45" s="103" t="str">
        <f>IF(('M bm Data'!$E46-'M bm Data'!BI$6)/SQRT(('M bm Data'!$F46^2)+('M bm Data'!BI$7^2))&gt;1.96," &gt; ",IF(('M bm Data'!$E46-'M bm Data'!BI$6)/SQRT(('M bm Data'!$F46^2)+('M bm Data'!BI$7^2))&lt;-1.96," &lt; "," - "))</f>
        <v xml:space="preserve"> &gt; </v>
      </c>
      <c r="AJ45" s="103" t="str">
        <f>IF(('M bm Data'!$E46-'M bm Data'!BJ$6)/SQRT(('M bm Data'!$F46^2)+('M bm Data'!BJ$7^2))&gt;1.96," &gt; ",IF(('M bm Data'!$E46-'M bm Data'!BJ$6)/SQRT(('M bm Data'!$F46^2)+('M bm Data'!BJ$7^2))&lt;-1.96," &lt; "," - "))</f>
        <v xml:space="preserve"> &gt; </v>
      </c>
      <c r="AK45" s="103" t="str">
        <f>IF(('M bm Data'!$E46-'M bm Data'!BK$6)/SQRT(('M bm Data'!$F46^2)+('M bm Data'!BK$7^2))&gt;1.96," &gt; ",IF(('M bm Data'!$E46-'M bm Data'!BK$6)/SQRT(('M bm Data'!$F46^2)+('M bm Data'!BK$7^2))&lt;-1.96," &lt; "," - "))</f>
        <v xml:space="preserve"> &gt; </v>
      </c>
      <c r="AL45" s="103" t="str">
        <f>IF(('M bm Data'!$E46-'M bm Data'!BL$6)/SQRT(('M bm Data'!$F46^2)+('M bm Data'!BL$7^2))&gt;1.96," &gt; ",IF(('M bm Data'!$E46-'M bm Data'!BL$6)/SQRT(('M bm Data'!$F46^2)+('M bm Data'!BL$7^2))&lt;-1.96," &lt; "," - "))</f>
        <v xml:space="preserve"> &gt; </v>
      </c>
      <c r="AM45" s="103" t="str">
        <f>IF(('M bm Data'!$E46-'M bm Data'!BM$6)/SQRT(('M bm Data'!$F46^2)+('M bm Data'!BM$7^2))&gt;1.96," &gt; ",IF(('M bm Data'!$E46-'M bm Data'!BM$6)/SQRT(('M bm Data'!$F46^2)+('M bm Data'!BM$7^2))&lt;-1.96," &lt; "," - "))</f>
        <v xml:space="preserve"> &gt; </v>
      </c>
      <c r="AN45" s="103" t="str">
        <f>IF(('M bm Data'!$E46-'M bm Data'!BN$6)/SQRT(('M bm Data'!$F46^2)+('M bm Data'!BN$7^2))&gt;1.96," &gt; ",IF(('M bm Data'!$E46-'M bm Data'!BN$6)/SQRT(('M bm Data'!$F46^2)+('M bm Data'!BN$7^2))&lt;-1.96," &lt; "," - "))</f>
        <v xml:space="preserve"> &gt; </v>
      </c>
      <c r="AO45" s="103" t="str">
        <f>IF(('M bm Data'!$E46-'M bm Data'!BO$6)/SQRT(('M bm Data'!$F46^2)+('M bm Data'!BO$7^2))&gt;1.96," &gt; ",IF(('M bm Data'!$E46-'M bm Data'!BO$6)/SQRT(('M bm Data'!$F46^2)+('M bm Data'!BO$7^2))&lt;-1.96," &lt; "," - "))</f>
        <v xml:space="preserve"> &gt; </v>
      </c>
      <c r="AP45" s="103" t="str">
        <f>IF(('M bm Data'!$E46-'M bm Data'!BP$6)/SQRT(('M bm Data'!$F46^2)+('M bm Data'!BP$7^2))&gt;1.96," &gt; ",IF(('M bm Data'!$E46-'M bm Data'!BP$6)/SQRT(('M bm Data'!$F46^2)+('M bm Data'!BP$7^2))&lt;-1.96," &lt; "," - "))</f>
        <v xml:space="preserve"> &gt; </v>
      </c>
      <c r="AQ45" s="103" t="str">
        <f>IF(('M bm Data'!$E46-'M bm Data'!BQ$6)/SQRT(('M bm Data'!$F46^2)+('M bm Data'!BQ$7^2))&gt;1.96," &gt; ",IF(('M bm Data'!$E46-'M bm Data'!BQ$6)/SQRT(('M bm Data'!$F46^2)+('M bm Data'!BQ$7^2))&lt;-1.96," &lt; "," - "))</f>
        <v xml:space="preserve"> &gt; </v>
      </c>
      <c r="AR45" s="103" t="str">
        <f>IF(('M bm Data'!$E46-'M bm Data'!BR$6)/SQRT(('M bm Data'!$F46^2)+('M bm Data'!BR$7^2))&gt;1.96," &gt; ",IF(('M bm Data'!$E46-'M bm Data'!BR$6)/SQRT(('M bm Data'!$F46^2)+('M bm Data'!BR$7^2))&lt;-1.96," &lt; "," - "))</f>
        <v xml:space="preserve"> &gt; </v>
      </c>
      <c r="AS45" s="103" t="str">
        <f>IF(('M bm Data'!$E46-'M bm Data'!BS$6)/SQRT(('M bm Data'!$F46^2)+('M bm Data'!BS$7^2))&gt;1.96," &gt; ",IF(('M bm Data'!$E46-'M bm Data'!BS$6)/SQRT(('M bm Data'!$F46^2)+('M bm Data'!BS$7^2))&lt;-1.96," &lt; "," - "))</f>
        <v xml:space="preserve"> &gt; </v>
      </c>
      <c r="AT45" s="103" t="str">
        <f>IF(('M bm Data'!$E46-'M bm Data'!BT$6)/SQRT(('M bm Data'!$F46^2)+('M bm Data'!BT$7^2))&gt;1.96," &gt; ",IF(('M bm Data'!$E46-'M bm Data'!BT$6)/SQRT(('M bm Data'!$F46^2)+('M bm Data'!BT$7^2))&lt;-1.96," &lt; "," - "))</f>
        <v xml:space="preserve"> &gt; </v>
      </c>
      <c r="AU45" s="103" t="str">
        <f>IF(('M bm Data'!$E46-'M bm Data'!BU$6)/SQRT(('M bm Data'!$F46^2)+('M bm Data'!BU$7^2))&gt;1.96," &gt; ",IF(('M bm Data'!$E46-'M bm Data'!BU$6)/SQRT(('M bm Data'!$F46^2)+('M bm Data'!BU$7^2))&lt;-1.96," &lt; "," - "))</f>
        <v xml:space="preserve"> &gt; </v>
      </c>
      <c r="AV45" s="104" t="str">
        <f>IF(('M bm Data'!$E46-'M bm Data'!BV$6)/SQRT(('M bm Data'!$F46^2)+('M bm Data'!BV$7^2))&gt;1.96," &gt; ",IF(('M bm Data'!$E46-'M bm Data'!BV$6)/SQRT(('M bm Data'!$F46^2)+('M bm Data'!BV$7^2))&lt;-1.96," &lt; "," - "))</f>
        <v xml:space="preserve"> &gt; </v>
      </c>
      <c r="AW45" s="146">
        <f t="shared" si="3"/>
        <v>12</v>
      </c>
      <c r="AX45" s="147">
        <f t="shared" si="4"/>
        <v>8</v>
      </c>
      <c r="AY45" s="148">
        <f t="shared" si="5"/>
        <v>27</v>
      </c>
    </row>
    <row r="46" spans="1:51">
      <c r="A46" s="101" t="str">
        <f>'M bm Data'!D47</f>
        <v>Georgia</v>
      </c>
      <c r="B46" s="102" t="str">
        <f>IF(('M bm Data'!$E47-'M bm Data'!AB$6)/SQRT(('M bm Data'!$F47^2)+('M bm Data'!AB$7^2))&gt;1.96," &gt; ",IF(('M bm Data'!$E47-'M bm Data'!AB$6)/SQRT(('M bm Data'!$F47^2)+('M bm Data'!AB$7^2))&lt;-1.96," &lt; "," - "))</f>
        <v xml:space="preserve"> &lt; </v>
      </c>
      <c r="C46" s="103" t="str">
        <f>IF(('M bm Data'!$E47-'M bm Data'!AC$6)/SQRT(('M bm Data'!$F47^2)+('M bm Data'!AC$7^2))&gt;1.96," &gt; ",IF(('M bm Data'!$E47-'M bm Data'!AC$6)/SQRT(('M bm Data'!$F47^2)+('M bm Data'!AC$7^2))&lt;-1.96," &lt; "," - "))</f>
        <v xml:space="preserve"> &lt; </v>
      </c>
      <c r="D46" s="103" t="str">
        <f>IF(('M bm Data'!$E47-'M bm Data'!AD$6)/SQRT(('M bm Data'!$F47^2)+('M bm Data'!AD$7^2))&gt;1.96," &gt; ",IF(('M bm Data'!$E47-'M bm Data'!AD$6)/SQRT(('M bm Data'!$F47^2)+('M bm Data'!AD$7^2))&lt;-1.96," &lt; "," - "))</f>
        <v xml:space="preserve"> &lt; </v>
      </c>
      <c r="E46" s="103" t="str">
        <f>IF(('M bm Data'!$E47-'M bm Data'!AE$6)/SQRT(('M bm Data'!$F47^2)+('M bm Data'!AE$7^2))&gt;1.96," &gt; ",IF(('M bm Data'!$E47-'M bm Data'!AE$6)/SQRT(('M bm Data'!$F47^2)+('M bm Data'!AE$7^2))&lt;-1.96," &lt; "," - "))</f>
        <v xml:space="preserve"> &lt; </v>
      </c>
      <c r="F46" s="103" t="str">
        <f>IF(('M bm Data'!$E47-'M bm Data'!AF$6)/SQRT(('M bm Data'!$F47^2)+('M bm Data'!AF$7^2))&gt;1.96," &gt; ",IF(('M bm Data'!$E47-'M bm Data'!AF$6)/SQRT(('M bm Data'!$F47^2)+('M bm Data'!AF$7^2))&lt;-1.96," &lt; "," - "))</f>
        <v xml:space="preserve"> &lt; </v>
      </c>
      <c r="G46" s="103" t="str">
        <f>IF(('M bm Data'!$E47-'M bm Data'!AG$6)/SQRT(('M bm Data'!$F47^2)+('M bm Data'!AG$7^2))&gt;1.96," &gt; ",IF(('M bm Data'!$E47-'M bm Data'!AG$6)/SQRT(('M bm Data'!$F47^2)+('M bm Data'!AG$7^2))&lt;-1.96," &lt; "," - "))</f>
        <v xml:space="preserve"> &lt; </v>
      </c>
      <c r="H46" s="103" t="str">
        <f>IF(('M bm Data'!$E47-'M bm Data'!AH$6)/SQRT(('M bm Data'!$F47^2)+('M bm Data'!AH$7^2))&gt;1.96," &gt; ",IF(('M bm Data'!$E47-'M bm Data'!AH$6)/SQRT(('M bm Data'!$F47^2)+('M bm Data'!AH$7^2))&lt;-1.96," &lt; "," - "))</f>
        <v xml:space="preserve"> &lt; </v>
      </c>
      <c r="I46" s="103" t="str">
        <f>IF(('M bm Data'!$E47-'M bm Data'!AI$6)/SQRT(('M bm Data'!$F47^2)+('M bm Data'!AI$7^2))&gt;1.96," &gt; ",IF(('M bm Data'!$E47-'M bm Data'!AI$6)/SQRT(('M bm Data'!$F47^2)+('M bm Data'!AI$7^2))&lt;-1.96," &lt; "," - "))</f>
        <v xml:space="preserve"> &lt; </v>
      </c>
      <c r="J46" s="103" t="str">
        <f>IF(('M bm Data'!$E47-'M bm Data'!AJ$6)/SQRT(('M bm Data'!$F47^2)+('M bm Data'!AJ$7^2))&gt;1.96," &gt; ",IF(('M bm Data'!$E47-'M bm Data'!AJ$6)/SQRT(('M bm Data'!$F47^2)+('M bm Data'!AJ$7^2))&lt;-1.96," &lt; "," - "))</f>
        <v xml:space="preserve"> &lt; </v>
      </c>
      <c r="K46" s="103" t="str">
        <f>IF(('M bm Data'!$E47-'M bm Data'!AK$6)/SQRT(('M bm Data'!$F47^2)+('M bm Data'!AK$7^2))&gt;1.96," &gt; ",IF(('M bm Data'!$E47-'M bm Data'!AK$6)/SQRT(('M bm Data'!$F47^2)+('M bm Data'!AK$7^2))&lt;-1.96," &lt; "," - "))</f>
        <v xml:space="preserve"> &lt; </v>
      </c>
      <c r="L46" s="103" t="str">
        <f>IF(('M bm Data'!$E47-'M bm Data'!AL$6)/SQRT(('M bm Data'!$F47^2)+('M bm Data'!AL$7^2))&gt;1.96," &gt; ",IF(('M bm Data'!$E47-'M bm Data'!AL$6)/SQRT(('M bm Data'!$F47^2)+('M bm Data'!AL$7^2))&lt;-1.96," &lt; "," - "))</f>
        <v xml:space="preserve"> &lt; </v>
      </c>
      <c r="M46" s="103" t="str">
        <f>IF(('M bm Data'!$E47-'M bm Data'!AM$6)/SQRT(('M bm Data'!$F47^2)+('M bm Data'!AM$7^2))&gt;1.96," &gt; ",IF(('M bm Data'!$E47-'M bm Data'!AM$6)/SQRT(('M bm Data'!$F47^2)+('M bm Data'!AM$7^2))&lt;-1.96," &lt; "," - "))</f>
        <v xml:space="preserve"> &lt; </v>
      </c>
      <c r="N46" s="103" t="str">
        <f>IF(('M bm Data'!$E47-'M bm Data'!AN$6)/SQRT(('M bm Data'!$F47^2)+('M bm Data'!AN$7^2))&gt;1.96," &gt; ",IF(('M bm Data'!$E47-'M bm Data'!AN$6)/SQRT(('M bm Data'!$F47^2)+('M bm Data'!AN$7^2))&lt;-1.96," &lt; "," - "))</f>
        <v xml:space="preserve"> - </v>
      </c>
      <c r="O46" s="103" t="str">
        <f>IF(('M bm Data'!$E47-'M bm Data'!AO$6)/SQRT(('M bm Data'!$F47^2)+('M bm Data'!AO$7^2))&gt;1.96," &gt; ",IF(('M bm Data'!$E47-'M bm Data'!AO$6)/SQRT(('M bm Data'!$F47^2)+('M bm Data'!AO$7^2))&lt;-1.96," &lt; "," - "))</f>
        <v xml:space="preserve"> - </v>
      </c>
      <c r="P46" s="103" t="str">
        <f>IF(('M bm Data'!$E47-'M bm Data'!AP$6)/SQRT(('M bm Data'!$F47^2)+('M bm Data'!AP$7^2))&gt;1.96," &gt; ",IF(('M bm Data'!$E47-'M bm Data'!AP$6)/SQRT(('M bm Data'!$F47^2)+('M bm Data'!AP$7^2))&lt;-1.96," &lt; "," - "))</f>
        <v xml:space="preserve"> - </v>
      </c>
      <c r="Q46" s="103" t="str">
        <f>IF(('M bm Data'!$E47-'M bm Data'!AQ$6)/SQRT(('M bm Data'!$F47^2)+('M bm Data'!AQ$7^2))&gt;1.96," &gt; ",IF(('M bm Data'!$E47-'M bm Data'!AQ$6)/SQRT(('M bm Data'!$F47^2)+('M bm Data'!AQ$7^2))&lt;-1.96," &lt; "," - "))</f>
        <v xml:space="preserve"> - </v>
      </c>
      <c r="R46" s="103" t="str">
        <f>IF(('M bm Data'!$E47-'M bm Data'!AR$6)/SQRT(('M bm Data'!$F47^2)+('M bm Data'!AR$7^2))&gt;1.96," &gt; ",IF(('M bm Data'!$E47-'M bm Data'!AR$6)/SQRT(('M bm Data'!$F47^2)+('M bm Data'!AR$7^2))&lt;-1.96," &lt; "," - "))</f>
        <v xml:space="preserve"> - </v>
      </c>
      <c r="S46" s="103" t="str">
        <f>IF(('M bm Data'!$E47-'M bm Data'!AS$6)/SQRT(('M bm Data'!$F47^2)+('M bm Data'!AS$7^2))&gt;1.96," &gt; ",IF(('M bm Data'!$E47-'M bm Data'!AS$6)/SQRT(('M bm Data'!$F47^2)+('M bm Data'!AS$7^2))&lt;-1.96," &lt; "," - "))</f>
        <v xml:space="preserve"> - </v>
      </c>
      <c r="T46" s="103" t="str">
        <f>IF(('M bm Data'!$E47-'M bm Data'!AT$6)/SQRT(('M bm Data'!$F47^2)+('M bm Data'!AT$7^2))&gt;1.96," &gt; ",IF(('M bm Data'!$E47-'M bm Data'!AT$6)/SQRT(('M bm Data'!$F47^2)+('M bm Data'!AT$7^2))&lt;-1.96," &lt; "," - "))</f>
        <v xml:space="preserve"> - </v>
      </c>
      <c r="U46" s="103" t="str">
        <f>IF(('M bm Data'!$E47-'M bm Data'!AU$6)/SQRT(('M bm Data'!$F47^2)+('M bm Data'!AU$7^2))&gt;1.96," &gt; ",IF(('M bm Data'!$E47-'M bm Data'!AU$6)/SQRT(('M bm Data'!$F47^2)+('M bm Data'!AU$7^2))&lt;-1.96," &lt; "," - "))</f>
        <v xml:space="preserve"> - </v>
      </c>
      <c r="V46" s="103" t="str">
        <f>IF(('M bm Data'!$E47-'M bm Data'!AV$6)/SQRT(('M bm Data'!$F47^2)+('M bm Data'!AV$7^2))&gt;1.96," &gt; ",IF(('M bm Data'!$E47-'M bm Data'!AV$6)/SQRT(('M bm Data'!$F47^2)+('M bm Data'!AV$7^2))&lt;-1.96," &lt; "," - "))</f>
        <v xml:space="preserve"> - </v>
      </c>
      <c r="W46" s="103" t="str">
        <f>IF(('M bm Data'!$E47-'M bm Data'!AW$6)/SQRT(('M bm Data'!$F47^2)+('M bm Data'!AW$7^2))&gt;1.96," &gt; ",IF(('M bm Data'!$E47-'M bm Data'!AW$6)/SQRT(('M bm Data'!$F47^2)+('M bm Data'!AW$7^2))&lt;-1.96," &lt; "," - "))</f>
        <v xml:space="preserve"> &gt; </v>
      </c>
      <c r="X46" s="103" t="str">
        <f>IF(('M bm Data'!$E47-'M bm Data'!AX$6)/SQRT(('M bm Data'!$F47^2)+('M bm Data'!AX$7^2))&gt;1.96," &gt; ",IF(('M bm Data'!$E47-'M bm Data'!AX$6)/SQRT(('M bm Data'!$F47^2)+('M bm Data'!AX$7^2))&lt;-1.96," &lt; "," - "))</f>
        <v xml:space="preserve"> &gt; </v>
      </c>
      <c r="Y46" s="103" t="str">
        <f>IF(('M bm Data'!$E47-'M bm Data'!AY$6)/SQRT(('M bm Data'!$F47^2)+('M bm Data'!AY$7^2))&gt;1.96," &gt; ",IF(('M bm Data'!$E47-'M bm Data'!AY$6)/SQRT(('M bm Data'!$F47^2)+('M bm Data'!AY$7^2))&lt;-1.96," &lt; "," - "))</f>
        <v xml:space="preserve"> &gt; </v>
      </c>
      <c r="Z46" s="103" t="str">
        <f>IF(('M bm Data'!$E47-'M bm Data'!AZ$6)/SQRT(('M bm Data'!$F47^2)+('M bm Data'!AZ$7^2))&gt;1.96," &gt; ",IF(('M bm Data'!$E47-'M bm Data'!AZ$6)/SQRT(('M bm Data'!$F47^2)+('M bm Data'!AZ$7^2))&lt;-1.96," &lt; "," - "))</f>
        <v xml:space="preserve"> &gt; </v>
      </c>
      <c r="AA46" s="103" t="str">
        <f>IF(('M bm Data'!$E47-'M bm Data'!BA$6)/SQRT(('M bm Data'!$F47^2)+('M bm Data'!BA$7^2))&gt;1.96," &gt; ",IF(('M bm Data'!$E47-'M bm Data'!BA$6)/SQRT(('M bm Data'!$F47^2)+('M bm Data'!BA$7^2))&lt;-1.96," &lt; "," - "))</f>
        <v xml:space="preserve"> &gt; </v>
      </c>
      <c r="AB46" s="103" t="str">
        <f>IF(('M bm Data'!$E47-'M bm Data'!BB$6)/SQRT(('M bm Data'!$F47^2)+('M bm Data'!BB$7^2))&gt;1.96," &gt; ",IF(('M bm Data'!$E47-'M bm Data'!BB$6)/SQRT(('M bm Data'!$F47^2)+('M bm Data'!BB$7^2))&lt;-1.96," &lt; "," - "))</f>
        <v xml:space="preserve"> &gt; </v>
      </c>
      <c r="AC46" s="103" t="str">
        <f>IF(('M bm Data'!$E47-'M bm Data'!BC$6)/SQRT(('M bm Data'!$F47^2)+('M bm Data'!BC$7^2))&gt;1.96," &gt; ",IF(('M bm Data'!$E47-'M bm Data'!BC$6)/SQRT(('M bm Data'!$F47^2)+('M bm Data'!BC$7^2))&lt;-1.96," &lt; "," - "))</f>
        <v xml:space="preserve"> &gt; </v>
      </c>
      <c r="AD46" s="103" t="str">
        <f>IF(('M bm Data'!$E47-'M bm Data'!BD$6)/SQRT(('M bm Data'!$F47^2)+('M bm Data'!BD$7^2))&gt;1.96," &gt; ",IF(('M bm Data'!$E47-'M bm Data'!BD$6)/SQRT(('M bm Data'!$F47^2)+('M bm Data'!BD$7^2))&lt;-1.96," &lt; "," - "))</f>
        <v xml:space="preserve"> &gt; </v>
      </c>
      <c r="AE46" s="103" t="str">
        <f>IF(('M bm Data'!$E47-'M bm Data'!BE$6)/SQRT(('M bm Data'!$F47^2)+('M bm Data'!BE$7^2))&gt;1.96," &gt; ",IF(('M bm Data'!$E47-'M bm Data'!BE$6)/SQRT(('M bm Data'!$F47^2)+('M bm Data'!BE$7^2))&lt;-1.96," &lt; "," - "))</f>
        <v xml:space="preserve"> &gt; </v>
      </c>
      <c r="AF46" s="103" t="str">
        <f>IF(('M bm Data'!$E47-'M bm Data'!BF$6)/SQRT(('M bm Data'!$F47^2)+('M bm Data'!BF$7^2))&gt;1.96," &gt; ",IF(('M bm Data'!$E47-'M bm Data'!BF$6)/SQRT(('M bm Data'!$F47^2)+('M bm Data'!BF$7^2))&lt;-1.96," &lt; "," - "))</f>
        <v xml:space="preserve"> &gt; </v>
      </c>
      <c r="AG46" s="103" t="str">
        <f>IF(('M bm Data'!$E47-'M bm Data'!BG$6)/SQRT(('M bm Data'!$F47^2)+('M bm Data'!BG$7^2))&gt;1.96," &gt; ",IF(('M bm Data'!$E47-'M bm Data'!BG$6)/SQRT(('M bm Data'!$F47^2)+('M bm Data'!BG$7^2))&lt;-1.96," &lt; "," - "))</f>
        <v xml:space="preserve"> &gt; </v>
      </c>
      <c r="AH46" s="103" t="str">
        <f>IF(('M bm Data'!$E47-'M bm Data'!BH$6)/SQRT(('M bm Data'!$F47^2)+('M bm Data'!BH$7^2))&gt;1.96," &gt; ",IF(('M bm Data'!$E47-'M bm Data'!BH$6)/SQRT(('M bm Data'!$F47^2)+('M bm Data'!BH$7^2))&lt;-1.96," &lt; "," - "))</f>
        <v xml:space="preserve"> &gt; </v>
      </c>
      <c r="AI46" s="103" t="str">
        <f>IF(('M bm Data'!$E47-'M bm Data'!BI$6)/SQRT(('M bm Data'!$F47^2)+('M bm Data'!BI$7^2))&gt;1.96," &gt; ",IF(('M bm Data'!$E47-'M bm Data'!BI$6)/SQRT(('M bm Data'!$F47^2)+('M bm Data'!BI$7^2))&lt;-1.96," &lt; "," - "))</f>
        <v xml:space="preserve"> &gt; </v>
      </c>
      <c r="AJ46" s="103" t="str">
        <f>IF(('M bm Data'!$E47-'M bm Data'!BJ$6)/SQRT(('M bm Data'!$F47^2)+('M bm Data'!BJ$7^2))&gt;1.96," &gt; ",IF(('M bm Data'!$E47-'M bm Data'!BJ$6)/SQRT(('M bm Data'!$F47^2)+('M bm Data'!BJ$7^2))&lt;-1.96," &lt; "," - "))</f>
        <v xml:space="preserve"> &gt; </v>
      </c>
      <c r="AK46" s="103" t="str">
        <f>IF(('M bm Data'!$E47-'M bm Data'!BK$6)/SQRT(('M bm Data'!$F47^2)+('M bm Data'!BK$7^2))&gt;1.96," &gt; ",IF(('M bm Data'!$E47-'M bm Data'!BK$6)/SQRT(('M bm Data'!$F47^2)+('M bm Data'!BK$7^2))&lt;-1.96," &lt; "," - "))</f>
        <v xml:space="preserve"> &gt; </v>
      </c>
      <c r="AL46" s="103" t="str">
        <f>IF(('M bm Data'!$E47-'M bm Data'!BL$6)/SQRT(('M bm Data'!$F47^2)+('M bm Data'!BL$7^2))&gt;1.96," &gt; ",IF(('M bm Data'!$E47-'M bm Data'!BL$6)/SQRT(('M bm Data'!$F47^2)+('M bm Data'!BL$7^2))&lt;-1.96," &lt; "," - "))</f>
        <v xml:space="preserve"> &gt; </v>
      </c>
      <c r="AM46" s="103" t="str">
        <f>IF(('M bm Data'!$E47-'M bm Data'!BM$6)/SQRT(('M bm Data'!$F47^2)+('M bm Data'!BM$7^2))&gt;1.96," &gt; ",IF(('M bm Data'!$E47-'M bm Data'!BM$6)/SQRT(('M bm Data'!$F47^2)+('M bm Data'!BM$7^2))&lt;-1.96," &lt; "," - "))</f>
        <v xml:space="preserve"> &gt; </v>
      </c>
      <c r="AN46" s="103" t="str">
        <f>IF(('M bm Data'!$E47-'M bm Data'!BN$6)/SQRT(('M bm Data'!$F47^2)+('M bm Data'!BN$7^2))&gt;1.96," &gt; ",IF(('M bm Data'!$E47-'M bm Data'!BN$6)/SQRT(('M bm Data'!$F47^2)+('M bm Data'!BN$7^2))&lt;-1.96," &lt; "," - "))</f>
        <v xml:space="preserve"> &gt; </v>
      </c>
      <c r="AO46" s="103" t="str">
        <f>IF(('M bm Data'!$E47-'M bm Data'!BO$6)/SQRT(('M bm Data'!$F47^2)+('M bm Data'!BO$7^2))&gt;1.96," &gt; ",IF(('M bm Data'!$E47-'M bm Data'!BO$6)/SQRT(('M bm Data'!$F47^2)+('M bm Data'!BO$7^2))&lt;-1.96," &lt; "," - "))</f>
        <v xml:space="preserve"> &gt; </v>
      </c>
      <c r="AP46" s="103" t="str">
        <f>IF(('M bm Data'!$E47-'M bm Data'!BP$6)/SQRT(('M bm Data'!$F47^2)+('M bm Data'!BP$7^2))&gt;1.96," &gt; ",IF(('M bm Data'!$E47-'M bm Data'!BP$6)/SQRT(('M bm Data'!$F47^2)+('M bm Data'!BP$7^2))&lt;-1.96," &lt; "," - "))</f>
        <v xml:space="preserve"> &gt; </v>
      </c>
      <c r="AQ46" s="103" t="str">
        <f>IF(('M bm Data'!$E47-'M bm Data'!BQ$6)/SQRT(('M bm Data'!$F47^2)+('M bm Data'!BQ$7^2))&gt;1.96," &gt; ",IF(('M bm Data'!$E47-'M bm Data'!BQ$6)/SQRT(('M bm Data'!$F47^2)+('M bm Data'!BQ$7^2))&lt;-1.96," &lt; "," - "))</f>
        <v xml:space="preserve"> &gt; </v>
      </c>
      <c r="AR46" s="103" t="str">
        <f>IF(('M bm Data'!$E47-'M bm Data'!BR$6)/SQRT(('M bm Data'!$F47^2)+('M bm Data'!BR$7^2))&gt;1.96," &gt; ",IF(('M bm Data'!$E47-'M bm Data'!BR$6)/SQRT(('M bm Data'!$F47^2)+('M bm Data'!BR$7^2))&lt;-1.96," &lt; "," - "))</f>
        <v xml:space="preserve"> &gt; </v>
      </c>
      <c r="AS46" s="103" t="str">
        <f>IF(('M bm Data'!$E47-'M bm Data'!BS$6)/SQRT(('M bm Data'!$F47^2)+('M bm Data'!BS$7^2))&gt;1.96," &gt; ",IF(('M bm Data'!$E47-'M bm Data'!BS$6)/SQRT(('M bm Data'!$F47^2)+('M bm Data'!BS$7^2))&lt;-1.96," &lt; "," - "))</f>
        <v xml:space="preserve"> &gt; </v>
      </c>
      <c r="AT46" s="103" t="str">
        <f>IF(('M bm Data'!$E47-'M bm Data'!BT$6)/SQRT(('M bm Data'!$F47^2)+('M bm Data'!BT$7^2))&gt;1.96," &gt; ",IF(('M bm Data'!$E47-'M bm Data'!BT$6)/SQRT(('M bm Data'!$F47^2)+('M bm Data'!BT$7^2))&lt;-1.96," &lt; "," - "))</f>
        <v xml:space="preserve"> &gt; </v>
      </c>
      <c r="AU46" s="103" t="str">
        <f>IF(('M bm Data'!$E47-'M bm Data'!BU$6)/SQRT(('M bm Data'!$F47^2)+('M bm Data'!BU$7^2))&gt;1.96," &gt; ",IF(('M bm Data'!$E47-'M bm Data'!BU$6)/SQRT(('M bm Data'!$F47^2)+('M bm Data'!BU$7^2))&lt;-1.96," &lt; "," - "))</f>
        <v xml:space="preserve"> &gt; </v>
      </c>
      <c r="AV46" s="104" t="str">
        <f>IF(('M bm Data'!$E47-'M bm Data'!BV$6)/SQRT(('M bm Data'!$F47^2)+('M bm Data'!BV$7^2))&gt;1.96," &gt; ",IF(('M bm Data'!$E47-'M bm Data'!BV$6)/SQRT(('M bm Data'!$F47^2)+('M bm Data'!BV$7^2))&lt;-1.96," &lt; "," - "))</f>
        <v xml:space="preserve"> &gt; </v>
      </c>
      <c r="AW46" s="146">
        <f t="shared" si="3"/>
        <v>12</v>
      </c>
      <c r="AX46" s="147">
        <f t="shared" si="4"/>
        <v>9</v>
      </c>
      <c r="AY46" s="148">
        <f t="shared" si="5"/>
        <v>26</v>
      </c>
    </row>
    <row r="47" spans="1:51">
      <c r="A47" s="101" t="str">
        <f>'M bm Data'!D48</f>
        <v>New Mexico</v>
      </c>
      <c r="B47" s="102" t="str">
        <f>IF(('M bm Data'!$E48-'M bm Data'!AB$6)/SQRT(('M bm Data'!$F48^2)+('M bm Data'!AB$7^2))&gt;1.96," &gt; ",IF(('M bm Data'!$E48-'M bm Data'!AB$6)/SQRT(('M bm Data'!$F48^2)+('M bm Data'!AB$7^2))&lt;-1.96," &lt; "," - "))</f>
        <v xml:space="preserve"> &lt; </v>
      </c>
      <c r="C47" s="103" t="str">
        <f>IF(('M bm Data'!$E48-'M bm Data'!AC$6)/SQRT(('M bm Data'!$F48^2)+('M bm Data'!AC$7^2))&gt;1.96," &gt; ",IF(('M bm Data'!$E48-'M bm Data'!AC$6)/SQRT(('M bm Data'!$F48^2)+('M bm Data'!AC$7^2))&lt;-1.96," &lt; "," - "))</f>
        <v xml:space="preserve"> &lt; </v>
      </c>
      <c r="D47" s="103" t="str">
        <f>IF(('M bm Data'!$E48-'M bm Data'!AD$6)/SQRT(('M bm Data'!$F48^2)+('M bm Data'!AD$7^2))&gt;1.96," &gt; ",IF(('M bm Data'!$E48-'M bm Data'!AD$6)/SQRT(('M bm Data'!$F48^2)+('M bm Data'!AD$7^2))&lt;-1.96," &lt; "," - "))</f>
        <v xml:space="preserve"> &lt; </v>
      </c>
      <c r="E47" s="103" t="str">
        <f>IF(('M bm Data'!$E48-'M bm Data'!AE$6)/SQRT(('M bm Data'!$F48^2)+('M bm Data'!AE$7^2))&gt;1.96," &gt; ",IF(('M bm Data'!$E48-'M bm Data'!AE$6)/SQRT(('M bm Data'!$F48^2)+('M bm Data'!AE$7^2))&lt;-1.96," &lt; "," - "))</f>
        <v xml:space="preserve"> &lt; </v>
      </c>
      <c r="F47" s="103" t="str">
        <f>IF(('M bm Data'!$E48-'M bm Data'!AF$6)/SQRT(('M bm Data'!$F48^2)+('M bm Data'!AF$7^2))&gt;1.96," &gt; ",IF(('M bm Data'!$E48-'M bm Data'!AF$6)/SQRT(('M bm Data'!$F48^2)+('M bm Data'!AF$7^2))&lt;-1.96," &lt; "," - "))</f>
        <v xml:space="preserve"> &lt; </v>
      </c>
      <c r="G47" s="103" t="str">
        <f>IF(('M bm Data'!$E48-'M bm Data'!AG$6)/SQRT(('M bm Data'!$F48^2)+('M bm Data'!AG$7^2))&gt;1.96," &gt; ",IF(('M bm Data'!$E48-'M bm Data'!AG$6)/SQRT(('M bm Data'!$F48^2)+('M bm Data'!AG$7^2))&lt;-1.96," &lt; "," - "))</f>
        <v xml:space="preserve"> &lt; </v>
      </c>
      <c r="H47" s="103" t="str">
        <f>IF(('M bm Data'!$E48-'M bm Data'!AH$6)/SQRT(('M bm Data'!$F48^2)+('M bm Data'!AH$7^2))&gt;1.96," &gt; ",IF(('M bm Data'!$E48-'M bm Data'!AH$6)/SQRT(('M bm Data'!$F48^2)+('M bm Data'!AH$7^2))&lt;-1.96," &lt; "," - "))</f>
        <v xml:space="preserve"> &lt; </v>
      </c>
      <c r="I47" s="103" t="str">
        <f>IF(('M bm Data'!$E48-'M bm Data'!AI$6)/SQRT(('M bm Data'!$F48^2)+('M bm Data'!AI$7^2))&gt;1.96," &gt; ",IF(('M bm Data'!$E48-'M bm Data'!AI$6)/SQRT(('M bm Data'!$F48^2)+('M bm Data'!AI$7^2))&lt;-1.96," &lt; "," - "))</f>
        <v xml:space="preserve"> &lt; </v>
      </c>
      <c r="J47" s="103" t="str">
        <f>IF(('M bm Data'!$E48-'M bm Data'!AJ$6)/SQRT(('M bm Data'!$F48^2)+('M bm Data'!AJ$7^2))&gt;1.96," &gt; ",IF(('M bm Data'!$E48-'M bm Data'!AJ$6)/SQRT(('M bm Data'!$F48^2)+('M bm Data'!AJ$7^2))&lt;-1.96," &lt; "," - "))</f>
        <v xml:space="preserve"> &lt; </v>
      </c>
      <c r="K47" s="103" t="str">
        <f>IF(('M bm Data'!$E48-'M bm Data'!AK$6)/SQRT(('M bm Data'!$F48^2)+('M bm Data'!AK$7^2))&gt;1.96," &gt; ",IF(('M bm Data'!$E48-'M bm Data'!AK$6)/SQRT(('M bm Data'!$F48^2)+('M bm Data'!AK$7^2))&lt;-1.96," &lt; "," - "))</f>
        <v xml:space="preserve"> &lt; </v>
      </c>
      <c r="L47" s="103" t="str">
        <f>IF(('M bm Data'!$E48-'M bm Data'!AL$6)/SQRT(('M bm Data'!$F48^2)+('M bm Data'!AL$7^2))&gt;1.96," &gt; ",IF(('M bm Data'!$E48-'M bm Data'!AL$6)/SQRT(('M bm Data'!$F48^2)+('M bm Data'!AL$7^2))&lt;-1.96," &lt; "," - "))</f>
        <v xml:space="preserve"> &lt; </v>
      </c>
      <c r="M47" s="103" t="str">
        <f>IF(('M bm Data'!$E48-'M bm Data'!AM$6)/SQRT(('M bm Data'!$F48^2)+('M bm Data'!AM$7^2))&gt;1.96," &gt; ",IF(('M bm Data'!$E48-'M bm Data'!AM$6)/SQRT(('M bm Data'!$F48^2)+('M bm Data'!AM$7^2))&lt;-1.96," &lt; "," - "))</f>
        <v xml:space="preserve"> &lt; </v>
      </c>
      <c r="N47" s="103" t="str">
        <f>IF(('M bm Data'!$E48-'M bm Data'!AN$6)/SQRT(('M bm Data'!$F48^2)+('M bm Data'!AN$7^2))&gt;1.96," &gt; ",IF(('M bm Data'!$E48-'M bm Data'!AN$6)/SQRT(('M bm Data'!$F48^2)+('M bm Data'!AN$7^2))&lt;-1.96," &lt; "," - "))</f>
        <v xml:space="preserve"> &lt; </v>
      </c>
      <c r="O47" s="103" t="str">
        <f>IF(('M bm Data'!$E48-'M bm Data'!AO$6)/SQRT(('M bm Data'!$F48^2)+('M bm Data'!AO$7^2))&gt;1.96," &gt; ",IF(('M bm Data'!$E48-'M bm Data'!AO$6)/SQRT(('M bm Data'!$F48^2)+('M bm Data'!AO$7^2))&lt;-1.96," &lt; "," - "))</f>
        <v xml:space="preserve"> - </v>
      </c>
      <c r="P47" s="103" t="str">
        <f>IF(('M bm Data'!$E48-'M bm Data'!AP$6)/SQRT(('M bm Data'!$F48^2)+('M bm Data'!AP$7^2))&gt;1.96," &gt; ",IF(('M bm Data'!$E48-'M bm Data'!AP$6)/SQRT(('M bm Data'!$F48^2)+('M bm Data'!AP$7^2))&lt;-1.96," &lt; "," - "))</f>
        <v xml:space="preserve"> - </v>
      </c>
      <c r="Q47" s="103" t="str">
        <f>IF(('M bm Data'!$E48-'M bm Data'!AQ$6)/SQRT(('M bm Data'!$F48^2)+('M bm Data'!AQ$7^2))&gt;1.96," &gt; ",IF(('M bm Data'!$E48-'M bm Data'!AQ$6)/SQRT(('M bm Data'!$F48^2)+('M bm Data'!AQ$7^2))&lt;-1.96," &lt; "," - "))</f>
        <v xml:space="preserve"> - </v>
      </c>
      <c r="R47" s="103" t="str">
        <f>IF(('M bm Data'!$E48-'M bm Data'!AR$6)/SQRT(('M bm Data'!$F48^2)+('M bm Data'!AR$7^2))&gt;1.96," &gt; ",IF(('M bm Data'!$E48-'M bm Data'!AR$6)/SQRT(('M bm Data'!$F48^2)+('M bm Data'!AR$7^2))&lt;-1.96," &lt; "," - "))</f>
        <v xml:space="preserve"> - </v>
      </c>
      <c r="S47" s="103" t="str">
        <f>IF(('M bm Data'!$E48-'M bm Data'!AS$6)/SQRT(('M bm Data'!$F48^2)+('M bm Data'!AS$7^2))&gt;1.96," &gt; ",IF(('M bm Data'!$E48-'M bm Data'!AS$6)/SQRT(('M bm Data'!$F48^2)+('M bm Data'!AS$7^2))&lt;-1.96," &lt; "," - "))</f>
        <v xml:space="preserve"> - </v>
      </c>
      <c r="T47" s="103" t="str">
        <f>IF(('M bm Data'!$E48-'M bm Data'!AT$6)/SQRT(('M bm Data'!$F48^2)+('M bm Data'!AT$7^2))&gt;1.96," &gt; ",IF(('M bm Data'!$E48-'M bm Data'!AT$6)/SQRT(('M bm Data'!$F48^2)+('M bm Data'!AT$7^2))&lt;-1.96," &lt; "," - "))</f>
        <v xml:space="preserve"> - </v>
      </c>
      <c r="U47" s="103" t="str">
        <f>IF(('M bm Data'!$E48-'M bm Data'!AU$6)/SQRT(('M bm Data'!$F48^2)+('M bm Data'!AU$7^2))&gt;1.96," &gt; ",IF(('M bm Data'!$E48-'M bm Data'!AU$6)/SQRT(('M bm Data'!$F48^2)+('M bm Data'!AU$7^2))&lt;-1.96," &lt; "," - "))</f>
        <v xml:space="preserve"> - </v>
      </c>
      <c r="V47" s="103" t="str">
        <f>IF(('M bm Data'!$E48-'M bm Data'!AV$6)/SQRT(('M bm Data'!$F48^2)+('M bm Data'!AV$7^2))&gt;1.96," &gt; ",IF(('M bm Data'!$E48-'M bm Data'!AV$6)/SQRT(('M bm Data'!$F48^2)+('M bm Data'!AV$7^2))&lt;-1.96," &lt; "," - "))</f>
        <v xml:space="preserve"> - </v>
      </c>
      <c r="W47" s="103" t="str">
        <f>IF(('M bm Data'!$E48-'M bm Data'!AW$6)/SQRT(('M bm Data'!$F48^2)+('M bm Data'!AW$7^2))&gt;1.96," &gt; ",IF(('M bm Data'!$E48-'M bm Data'!AW$6)/SQRT(('M bm Data'!$F48^2)+('M bm Data'!AW$7^2))&lt;-1.96," &lt; "," - "))</f>
        <v xml:space="preserve"> &gt; </v>
      </c>
      <c r="X47" s="103" t="str">
        <f>IF(('M bm Data'!$E48-'M bm Data'!AX$6)/SQRT(('M bm Data'!$F48^2)+('M bm Data'!AX$7^2))&gt;1.96," &gt; ",IF(('M bm Data'!$E48-'M bm Data'!AX$6)/SQRT(('M bm Data'!$F48^2)+('M bm Data'!AX$7^2))&lt;-1.96," &lt; "," - "))</f>
        <v xml:space="preserve"> &gt; </v>
      </c>
      <c r="Y47" s="103" t="str">
        <f>IF(('M bm Data'!$E48-'M bm Data'!AY$6)/SQRT(('M bm Data'!$F48^2)+('M bm Data'!AY$7^2))&gt;1.96," &gt; ",IF(('M bm Data'!$E48-'M bm Data'!AY$6)/SQRT(('M bm Data'!$F48^2)+('M bm Data'!AY$7^2))&lt;-1.96," &lt; "," - "))</f>
        <v xml:space="preserve"> &gt; </v>
      </c>
      <c r="Z47" s="103" t="str">
        <f>IF(('M bm Data'!$E48-'M bm Data'!AZ$6)/SQRT(('M bm Data'!$F48^2)+('M bm Data'!AZ$7^2))&gt;1.96," &gt; ",IF(('M bm Data'!$E48-'M bm Data'!AZ$6)/SQRT(('M bm Data'!$F48^2)+('M bm Data'!AZ$7^2))&lt;-1.96," &lt; "," - "))</f>
        <v xml:space="preserve"> &gt; </v>
      </c>
      <c r="AA47" s="103" t="str">
        <f>IF(('M bm Data'!$E48-'M bm Data'!BA$6)/SQRT(('M bm Data'!$F48^2)+('M bm Data'!BA$7^2))&gt;1.96," &gt; ",IF(('M bm Data'!$E48-'M bm Data'!BA$6)/SQRT(('M bm Data'!$F48^2)+('M bm Data'!BA$7^2))&lt;-1.96," &lt; "," - "))</f>
        <v xml:space="preserve"> &gt; </v>
      </c>
      <c r="AB47" s="103" t="str">
        <f>IF(('M bm Data'!$E48-'M bm Data'!BB$6)/SQRT(('M bm Data'!$F48^2)+('M bm Data'!BB$7^2))&gt;1.96," &gt; ",IF(('M bm Data'!$E48-'M bm Data'!BB$6)/SQRT(('M bm Data'!$F48^2)+('M bm Data'!BB$7^2))&lt;-1.96," &lt; "," - "))</f>
        <v xml:space="preserve"> &gt; </v>
      </c>
      <c r="AC47" s="103" t="str">
        <f>IF(('M bm Data'!$E48-'M bm Data'!BC$6)/SQRT(('M bm Data'!$F48^2)+('M bm Data'!BC$7^2))&gt;1.96," &gt; ",IF(('M bm Data'!$E48-'M bm Data'!BC$6)/SQRT(('M bm Data'!$F48^2)+('M bm Data'!BC$7^2))&lt;-1.96," &lt; "," - "))</f>
        <v xml:space="preserve"> &gt; </v>
      </c>
      <c r="AD47" s="103" t="str">
        <f>IF(('M bm Data'!$E48-'M bm Data'!BD$6)/SQRT(('M bm Data'!$F48^2)+('M bm Data'!BD$7^2))&gt;1.96," &gt; ",IF(('M bm Data'!$E48-'M bm Data'!BD$6)/SQRT(('M bm Data'!$F48^2)+('M bm Data'!BD$7^2))&lt;-1.96," &lt; "," - "))</f>
        <v xml:space="preserve"> &gt; </v>
      </c>
      <c r="AE47" s="103" t="str">
        <f>IF(('M bm Data'!$E48-'M bm Data'!BE$6)/SQRT(('M bm Data'!$F48^2)+('M bm Data'!BE$7^2))&gt;1.96," &gt; ",IF(('M bm Data'!$E48-'M bm Data'!BE$6)/SQRT(('M bm Data'!$F48^2)+('M bm Data'!BE$7^2))&lt;-1.96," &lt; "," - "))</f>
        <v xml:space="preserve"> &gt; </v>
      </c>
      <c r="AF47" s="103" t="str">
        <f>IF(('M bm Data'!$E48-'M bm Data'!BF$6)/SQRT(('M bm Data'!$F48^2)+('M bm Data'!BF$7^2))&gt;1.96," &gt; ",IF(('M bm Data'!$E48-'M bm Data'!BF$6)/SQRT(('M bm Data'!$F48^2)+('M bm Data'!BF$7^2))&lt;-1.96," &lt; "," - "))</f>
        <v xml:space="preserve"> &gt; </v>
      </c>
      <c r="AG47" s="103" t="str">
        <f>IF(('M bm Data'!$E48-'M bm Data'!BG$6)/SQRT(('M bm Data'!$F48^2)+('M bm Data'!BG$7^2))&gt;1.96," &gt; ",IF(('M bm Data'!$E48-'M bm Data'!BG$6)/SQRT(('M bm Data'!$F48^2)+('M bm Data'!BG$7^2))&lt;-1.96," &lt; "," - "))</f>
        <v xml:space="preserve"> &gt; </v>
      </c>
      <c r="AH47" s="103" t="str">
        <f>IF(('M bm Data'!$E48-'M bm Data'!BH$6)/SQRT(('M bm Data'!$F48^2)+('M bm Data'!BH$7^2))&gt;1.96," &gt; ",IF(('M bm Data'!$E48-'M bm Data'!BH$6)/SQRT(('M bm Data'!$F48^2)+('M bm Data'!BH$7^2))&lt;-1.96," &lt; "," - "))</f>
        <v xml:space="preserve"> &gt; </v>
      </c>
      <c r="AI47" s="103" t="str">
        <f>IF(('M bm Data'!$E48-'M bm Data'!BI$6)/SQRT(('M bm Data'!$F48^2)+('M bm Data'!BI$7^2))&gt;1.96," &gt; ",IF(('M bm Data'!$E48-'M bm Data'!BI$6)/SQRT(('M bm Data'!$F48^2)+('M bm Data'!BI$7^2))&lt;-1.96," &lt; "," - "))</f>
        <v xml:space="preserve"> &gt; </v>
      </c>
      <c r="AJ47" s="103" t="str">
        <f>IF(('M bm Data'!$E48-'M bm Data'!BJ$6)/SQRT(('M bm Data'!$F48^2)+('M bm Data'!BJ$7^2))&gt;1.96," &gt; ",IF(('M bm Data'!$E48-'M bm Data'!BJ$6)/SQRT(('M bm Data'!$F48^2)+('M bm Data'!BJ$7^2))&lt;-1.96," &lt; "," - "))</f>
        <v xml:space="preserve"> &gt; </v>
      </c>
      <c r="AK47" s="103" t="str">
        <f>IF(('M bm Data'!$E48-'M bm Data'!BK$6)/SQRT(('M bm Data'!$F48^2)+('M bm Data'!BK$7^2))&gt;1.96," &gt; ",IF(('M bm Data'!$E48-'M bm Data'!BK$6)/SQRT(('M bm Data'!$F48^2)+('M bm Data'!BK$7^2))&lt;-1.96," &lt; "," - "))</f>
        <v xml:space="preserve"> &gt; </v>
      </c>
      <c r="AL47" s="103" t="str">
        <f>IF(('M bm Data'!$E48-'M bm Data'!BL$6)/SQRT(('M bm Data'!$F48^2)+('M bm Data'!BL$7^2))&gt;1.96," &gt; ",IF(('M bm Data'!$E48-'M bm Data'!BL$6)/SQRT(('M bm Data'!$F48^2)+('M bm Data'!BL$7^2))&lt;-1.96," &lt; "," - "))</f>
        <v xml:space="preserve"> &gt; </v>
      </c>
      <c r="AM47" s="103" t="str">
        <f>IF(('M bm Data'!$E48-'M bm Data'!BM$6)/SQRT(('M bm Data'!$F48^2)+('M bm Data'!BM$7^2))&gt;1.96," &gt; ",IF(('M bm Data'!$E48-'M bm Data'!BM$6)/SQRT(('M bm Data'!$F48^2)+('M bm Data'!BM$7^2))&lt;-1.96," &lt; "," - "))</f>
        <v xml:space="preserve"> &gt; </v>
      </c>
      <c r="AN47" s="103" t="str">
        <f>IF(('M bm Data'!$E48-'M bm Data'!BN$6)/SQRT(('M bm Data'!$F48^2)+('M bm Data'!BN$7^2))&gt;1.96," &gt; ",IF(('M bm Data'!$E48-'M bm Data'!BN$6)/SQRT(('M bm Data'!$F48^2)+('M bm Data'!BN$7^2))&lt;-1.96," &lt; "," - "))</f>
        <v xml:space="preserve"> &gt; </v>
      </c>
      <c r="AO47" s="103" t="str">
        <f>IF(('M bm Data'!$E48-'M bm Data'!BO$6)/SQRT(('M bm Data'!$F48^2)+('M bm Data'!BO$7^2))&gt;1.96," &gt; ",IF(('M bm Data'!$E48-'M bm Data'!BO$6)/SQRT(('M bm Data'!$F48^2)+('M bm Data'!BO$7^2))&lt;-1.96," &lt; "," - "))</f>
        <v xml:space="preserve"> &gt; </v>
      </c>
      <c r="AP47" s="103" t="str">
        <f>IF(('M bm Data'!$E48-'M bm Data'!BP$6)/SQRT(('M bm Data'!$F48^2)+('M bm Data'!BP$7^2))&gt;1.96," &gt; ",IF(('M bm Data'!$E48-'M bm Data'!BP$6)/SQRT(('M bm Data'!$F48^2)+('M bm Data'!BP$7^2))&lt;-1.96," &lt; "," - "))</f>
        <v xml:space="preserve"> &gt; </v>
      </c>
      <c r="AQ47" s="103" t="str">
        <f>IF(('M bm Data'!$E48-'M bm Data'!BQ$6)/SQRT(('M bm Data'!$F48^2)+('M bm Data'!BQ$7^2))&gt;1.96," &gt; ",IF(('M bm Data'!$E48-'M bm Data'!BQ$6)/SQRT(('M bm Data'!$F48^2)+('M bm Data'!BQ$7^2))&lt;-1.96," &lt; "," - "))</f>
        <v xml:space="preserve"> &gt; </v>
      </c>
      <c r="AR47" s="103" t="str">
        <f>IF(('M bm Data'!$E48-'M bm Data'!BR$6)/SQRT(('M bm Data'!$F48^2)+('M bm Data'!BR$7^2))&gt;1.96," &gt; ",IF(('M bm Data'!$E48-'M bm Data'!BR$6)/SQRT(('M bm Data'!$F48^2)+('M bm Data'!BR$7^2))&lt;-1.96," &lt; "," - "))</f>
        <v xml:space="preserve"> &gt; </v>
      </c>
      <c r="AS47" s="103" t="str">
        <f>IF(('M bm Data'!$E48-'M bm Data'!BS$6)/SQRT(('M bm Data'!$F48^2)+('M bm Data'!BS$7^2))&gt;1.96," &gt; ",IF(('M bm Data'!$E48-'M bm Data'!BS$6)/SQRT(('M bm Data'!$F48^2)+('M bm Data'!BS$7^2))&lt;-1.96," &lt; "," - "))</f>
        <v xml:space="preserve"> &gt; </v>
      </c>
      <c r="AT47" s="103" t="str">
        <f>IF(('M bm Data'!$E48-'M bm Data'!BT$6)/SQRT(('M bm Data'!$F48^2)+('M bm Data'!BT$7^2))&gt;1.96," &gt; ",IF(('M bm Data'!$E48-'M bm Data'!BT$6)/SQRT(('M bm Data'!$F48^2)+('M bm Data'!BT$7^2))&lt;-1.96," &lt; "," - "))</f>
        <v xml:space="preserve"> &gt; </v>
      </c>
      <c r="AU47" s="103" t="str">
        <f>IF(('M bm Data'!$E48-'M bm Data'!BU$6)/SQRT(('M bm Data'!$F48^2)+('M bm Data'!BU$7^2))&gt;1.96," &gt; ",IF(('M bm Data'!$E48-'M bm Data'!BU$6)/SQRT(('M bm Data'!$F48^2)+('M bm Data'!BU$7^2))&lt;-1.96," &lt; "," - "))</f>
        <v xml:space="preserve"> &gt; </v>
      </c>
      <c r="AV47" s="104" t="str">
        <f>IF(('M bm Data'!$E48-'M bm Data'!BV$6)/SQRT(('M bm Data'!$F48^2)+('M bm Data'!BV$7^2))&gt;1.96," &gt; ",IF(('M bm Data'!$E48-'M bm Data'!BV$6)/SQRT(('M bm Data'!$F48^2)+('M bm Data'!BV$7^2))&lt;-1.96," &lt; "," - "))</f>
        <v xml:space="preserve"> &gt; </v>
      </c>
      <c r="AW47" s="146">
        <f t="shared" si="3"/>
        <v>13</v>
      </c>
      <c r="AX47" s="147">
        <f t="shared" si="4"/>
        <v>8</v>
      </c>
      <c r="AY47" s="148">
        <f t="shared" si="5"/>
        <v>26</v>
      </c>
    </row>
    <row r="48" spans="1:51">
      <c r="A48" s="101" t="str">
        <f>'M bm Data'!D49</f>
        <v>California</v>
      </c>
      <c r="B48" s="102" t="str">
        <f>IF(('M bm Data'!$E49-'M bm Data'!AB$6)/SQRT(('M bm Data'!$F49^2)+('M bm Data'!AB$7^2))&gt;1.96," &gt; ",IF(('M bm Data'!$E49-'M bm Data'!AB$6)/SQRT(('M bm Data'!$F49^2)+('M bm Data'!AB$7^2))&lt;-1.96," &lt; "," - "))</f>
        <v xml:space="preserve"> &lt; </v>
      </c>
      <c r="C48" s="103" t="str">
        <f>IF(('M bm Data'!$E49-'M bm Data'!AC$6)/SQRT(('M bm Data'!$F49^2)+('M bm Data'!AC$7^2))&gt;1.96," &gt; ",IF(('M bm Data'!$E49-'M bm Data'!AC$6)/SQRT(('M bm Data'!$F49^2)+('M bm Data'!AC$7^2))&lt;-1.96," &lt; "," - "))</f>
        <v xml:space="preserve"> &lt; </v>
      </c>
      <c r="D48" s="103" t="str">
        <f>IF(('M bm Data'!$E49-'M bm Data'!AD$6)/SQRT(('M bm Data'!$F49^2)+('M bm Data'!AD$7^2))&gt;1.96," &gt; ",IF(('M bm Data'!$E49-'M bm Data'!AD$6)/SQRT(('M bm Data'!$F49^2)+('M bm Data'!AD$7^2))&lt;-1.96," &lt; "," - "))</f>
        <v xml:space="preserve"> &lt; </v>
      </c>
      <c r="E48" s="103" t="str">
        <f>IF(('M bm Data'!$E49-'M bm Data'!AE$6)/SQRT(('M bm Data'!$F49^2)+('M bm Data'!AE$7^2))&gt;1.96," &gt; ",IF(('M bm Data'!$E49-'M bm Data'!AE$6)/SQRT(('M bm Data'!$F49^2)+('M bm Data'!AE$7^2))&lt;-1.96," &lt; "," - "))</f>
        <v xml:space="preserve"> &lt; </v>
      </c>
      <c r="F48" s="103" t="str">
        <f>IF(('M bm Data'!$E49-'M bm Data'!AF$6)/SQRT(('M bm Data'!$F49^2)+('M bm Data'!AF$7^2))&gt;1.96," &gt; ",IF(('M bm Data'!$E49-'M bm Data'!AF$6)/SQRT(('M bm Data'!$F49^2)+('M bm Data'!AF$7^2))&lt;-1.96," &lt; "," - "))</f>
        <v xml:space="preserve"> &lt; </v>
      </c>
      <c r="G48" s="103" t="str">
        <f>IF(('M bm Data'!$E49-'M bm Data'!AG$6)/SQRT(('M bm Data'!$F49^2)+('M bm Data'!AG$7^2))&gt;1.96," &gt; ",IF(('M bm Data'!$E49-'M bm Data'!AG$6)/SQRT(('M bm Data'!$F49^2)+('M bm Data'!AG$7^2))&lt;-1.96," &lt; "," - "))</f>
        <v xml:space="preserve"> &lt; </v>
      </c>
      <c r="H48" s="103" t="str">
        <f>IF(('M bm Data'!$E49-'M bm Data'!AH$6)/SQRT(('M bm Data'!$F49^2)+('M bm Data'!AH$7^2))&gt;1.96," &gt; ",IF(('M bm Data'!$E49-'M bm Data'!AH$6)/SQRT(('M bm Data'!$F49^2)+('M bm Data'!AH$7^2))&lt;-1.96," &lt; "," - "))</f>
        <v xml:space="preserve"> &lt; </v>
      </c>
      <c r="I48" s="103" t="str">
        <f>IF(('M bm Data'!$E49-'M bm Data'!AI$6)/SQRT(('M bm Data'!$F49^2)+('M bm Data'!AI$7^2))&gt;1.96," &gt; ",IF(('M bm Data'!$E49-'M bm Data'!AI$6)/SQRT(('M bm Data'!$F49^2)+('M bm Data'!AI$7^2))&lt;-1.96," &lt; "," - "))</f>
        <v xml:space="preserve"> &lt; </v>
      </c>
      <c r="J48" s="103" t="str">
        <f>IF(('M bm Data'!$E49-'M bm Data'!AJ$6)/SQRT(('M bm Data'!$F49^2)+('M bm Data'!AJ$7^2))&gt;1.96," &gt; ",IF(('M bm Data'!$E49-'M bm Data'!AJ$6)/SQRT(('M bm Data'!$F49^2)+('M bm Data'!AJ$7^2))&lt;-1.96," &lt; "," - "))</f>
        <v xml:space="preserve"> &lt; </v>
      </c>
      <c r="K48" s="103" t="str">
        <f>IF(('M bm Data'!$E49-'M bm Data'!AK$6)/SQRT(('M bm Data'!$F49^2)+('M bm Data'!AK$7^2))&gt;1.96," &gt; ",IF(('M bm Data'!$E49-'M bm Data'!AK$6)/SQRT(('M bm Data'!$F49^2)+('M bm Data'!AK$7^2))&lt;-1.96," &lt; "," - "))</f>
        <v xml:space="preserve"> &lt; </v>
      </c>
      <c r="L48" s="103" t="str">
        <f>IF(('M bm Data'!$E49-'M bm Data'!AL$6)/SQRT(('M bm Data'!$F49^2)+('M bm Data'!AL$7^2))&gt;1.96," &gt; ",IF(('M bm Data'!$E49-'M bm Data'!AL$6)/SQRT(('M bm Data'!$F49^2)+('M bm Data'!AL$7^2))&lt;-1.96," &lt; "," - "))</f>
        <v xml:space="preserve"> &lt; </v>
      </c>
      <c r="M48" s="103" t="str">
        <f>IF(('M bm Data'!$E49-'M bm Data'!AM$6)/SQRT(('M bm Data'!$F49^2)+('M bm Data'!AM$7^2))&gt;1.96," &gt; ",IF(('M bm Data'!$E49-'M bm Data'!AM$6)/SQRT(('M bm Data'!$F49^2)+('M bm Data'!AM$7^2))&lt;-1.96," &lt; "," - "))</f>
        <v xml:space="preserve"> &lt; </v>
      </c>
      <c r="N48" s="103" t="str">
        <f>IF(('M bm Data'!$E49-'M bm Data'!AN$6)/SQRT(('M bm Data'!$F49^2)+('M bm Data'!AN$7^2))&gt;1.96," &gt; ",IF(('M bm Data'!$E49-'M bm Data'!AN$6)/SQRT(('M bm Data'!$F49^2)+('M bm Data'!AN$7^2))&lt;-1.96," &lt; "," - "))</f>
        <v xml:space="preserve"> &lt; </v>
      </c>
      <c r="O48" s="103" t="str">
        <f>IF(('M bm Data'!$E49-'M bm Data'!AO$6)/SQRT(('M bm Data'!$F49^2)+('M bm Data'!AO$7^2))&gt;1.96," &gt; ",IF(('M bm Data'!$E49-'M bm Data'!AO$6)/SQRT(('M bm Data'!$F49^2)+('M bm Data'!AO$7^2))&lt;-1.96," &lt; "," - "))</f>
        <v xml:space="preserve"> &lt; </v>
      </c>
      <c r="P48" s="103" t="str">
        <f>IF(('M bm Data'!$E49-'M bm Data'!AP$6)/SQRT(('M bm Data'!$F49^2)+('M bm Data'!AP$7^2))&gt;1.96," &gt; ",IF(('M bm Data'!$E49-'M bm Data'!AP$6)/SQRT(('M bm Data'!$F49^2)+('M bm Data'!AP$7^2))&lt;-1.96," &lt; "," - "))</f>
        <v xml:space="preserve"> - </v>
      </c>
      <c r="Q48" s="103" t="str">
        <f>IF(('M bm Data'!$E49-'M bm Data'!AQ$6)/SQRT(('M bm Data'!$F49^2)+('M bm Data'!AQ$7^2))&gt;1.96," &gt; ",IF(('M bm Data'!$E49-'M bm Data'!AQ$6)/SQRT(('M bm Data'!$F49^2)+('M bm Data'!AQ$7^2))&lt;-1.96," &lt; "," - "))</f>
        <v xml:space="preserve"> - </v>
      </c>
      <c r="R48" s="103" t="str">
        <f>IF(('M bm Data'!$E49-'M bm Data'!AR$6)/SQRT(('M bm Data'!$F49^2)+('M bm Data'!AR$7^2))&gt;1.96," &gt; ",IF(('M bm Data'!$E49-'M bm Data'!AR$6)/SQRT(('M bm Data'!$F49^2)+('M bm Data'!AR$7^2))&lt;-1.96," &lt; "," - "))</f>
        <v xml:space="preserve"> - </v>
      </c>
      <c r="S48" s="103" t="str">
        <f>IF(('M bm Data'!$E49-'M bm Data'!AS$6)/SQRT(('M bm Data'!$F49^2)+('M bm Data'!AS$7^2))&gt;1.96," &gt; ",IF(('M bm Data'!$E49-'M bm Data'!AS$6)/SQRT(('M bm Data'!$F49^2)+('M bm Data'!AS$7^2))&lt;-1.96," &lt; "," - "))</f>
        <v xml:space="preserve"> - </v>
      </c>
      <c r="T48" s="103" t="str">
        <f>IF(('M bm Data'!$E49-'M bm Data'!AT$6)/SQRT(('M bm Data'!$F49^2)+('M bm Data'!AT$7^2))&gt;1.96," &gt; ",IF(('M bm Data'!$E49-'M bm Data'!AT$6)/SQRT(('M bm Data'!$F49^2)+('M bm Data'!AT$7^2))&lt;-1.96," &lt; "," - "))</f>
        <v xml:space="preserve"> - </v>
      </c>
      <c r="U48" s="103" t="str">
        <f>IF(('M bm Data'!$E49-'M bm Data'!AU$6)/SQRT(('M bm Data'!$F49^2)+('M bm Data'!AU$7^2))&gt;1.96," &gt; ",IF(('M bm Data'!$E49-'M bm Data'!AU$6)/SQRT(('M bm Data'!$F49^2)+('M bm Data'!AU$7^2))&lt;-1.96," &lt; "," - "))</f>
        <v xml:space="preserve"> - </v>
      </c>
      <c r="V48" s="103" t="str">
        <f>IF(('M bm Data'!$E49-'M bm Data'!AV$6)/SQRT(('M bm Data'!$F49^2)+('M bm Data'!AV$7^2))&gt;1.96," &gt; ",IF(('M bm Data'!$E49-'M bm Data'!AV$6)/SQRT(('M bm Data'!$F49^2)+('M bm Data'!AV$7^2))&lt;-1.96," &lt; "," - "))</f>
        <v xml:space="preserve"> - </v>
      </c>
      <c r="W48" s="103" t="str">
        <f>IF(('M bm Data'!$E49-'M bm Data'!AW$6)/SQRT(('M bm Data'!$F49^2)+('M bm Data'!AW$7^2))&gt;1.96," &gt; ",IF(('M bm Data'!$E49-'M bm Data'!AW$6)/SQRT(('M bm Data'!$F49^2)+('M bm Data'!AW$7^2))&lt;-1.96," &lt; "," - "))</f>
        <v xml:space="preserve"> &gt; </v>
      </c>
      <c r="X48" s="103" t="str">
        <f>IF(('M bm Data'!$E49-'M bm Data'!AX$6)/SQRT(('M bm Data'!$F49^2)+('M bm Data'!AX$7^2))&gt;1.96," &gt; ",IF(('M bm Data'!$E49-'M bm Data'!AX$6)/SQRT(('M bm Data'!$F49^2)+('M bm Data'!AX$7^2))&lt;-1.96," &lt; "," - "))</f>
        <v xml:space="preserve"> - </v>
      </c>
      <c r="Y48" s="103" t="str">
        <f>IF(('M bm Data'!$E49-'M bm Data'!AY$6)/SQRT(('M bm Data'!$F49^2)+('M bm Data'!AY$7^2))&gt;1.96," &gt; ",IF(('M bm Data'!$E49-'M bm Data'!AY$6)/SQRT(('M bm Data'!$F49^2)+('M bm Data'!AY$7^2))&lt;-1.96," &lt; "," - "))</f>
        <v xml:space="preserve"> &gt; </v>
      </c>
      <c r="Z48" s="103" t="str">
        <f>IF(('M bm Data'!$E49-'M bm Data'!AZ$6)/SQRT(('M bm Data'!$F49^2)+('M bm Data'!AZ$7^2))&gt;1.96," &gt; ",IF(('M bm Data'!$E49-'M bm Data'!AZ$6)/SQRT(('M bm Data'!$F49^2)+('M bm Data'!AZ$7^2))&lt;-1.96," &lt; "," - "))</f>
        <v xml:space="preserve"> &gt; </v>
      </c>
      <c r="AA48" s="103" t="str">
        <f>IF(('M bm Data'!$E49-'M bm Data'!BA$6)/SQRT(('M bm Data'!$F49^2)+('M bm Data'!BA$7^2))&gt;1.96," &gt; ",IF(('M bm Data'!$E49-'M bm Data'!BA$6)/SQRT(('M bm Data'!$F49^2)+('M bm Data'!BA$7^2))&lt;-1.96," &lt; "," - "))</f>
        <v xml:space="preserve"> &gt; </v>
      </c>
      <c r="AB48" s="103" t="str">
        <f>IF(('M bm Data'!$E49-'M bm Data'!BB$6)/SQRT(('M bm Data'!$F49^2)+('M bm Data'!BB$7^2))&gt;1.96," &gt; ",IF(('M bm Data'!$E49-'M bm Data'!BB$6)/SQRT(('M bm Data'!$F49^2)+('M bm Data'!BB$7^2))&lt;-1.96," &lt; "," - "))</f>
        <v xml:space="preserve"> &gt; </v>
      </c>
      <c r="AC48" s="103" t="str">
        <f>IF(('M bm Data'!$E49-'M bm Data'!BC$6)/SQRT(('M bm Data'!$F49^2)+('M bm Data'!BC$7^2))&gt;1.96," &gt; ",IF(('M bm Data'!$E49-'M bm Data'!BC$6)/SQRT(('M bm Data'!$F49^2)+('M bm Data'!BC$7^2))&lt;-1.96," &lt; "," - "))</f>
        <v xml:space="preserve"> &gt; </v>
      </c>
      <c r="AD48" s="103" t="str">
        <f>IF(('M bm Data'!$E49-'M bm Data'!BD$6)/SQRT(('M bm Data'!$F49^2)+('M bm Data'!BD$7^2))&gt;1.96," &gt; ",IF(('M bm Data'!$E49-'M bm Data'!BD$6)/SQRT(('M bm Data'!$F49^2)+('M bm Data'!BD$7^2))&lt;-1.96," &lt; "," - "))</f>
        <v xml:space="preserve"> &gt; </v>
      </c>
      <c r="AE48" s="103" t="str">
        <f>IF(('M bm Data'!$E49-'M bm Data'!BE$6)/SQRT(('M bm Data'!$F49^2)+('M bm Data'!BE$7^2))&gt;1.96," &gt; ",IF(('M bm Data'!$E49-'M bm Data'!BE$6)/SQRT(('M bm Data'!$F49^2)+('M bm Data'!BE$7^2))&lt;-1.96," &lt; "," - "))</f>
        <v xml:space="preserve"> &gt; </v>
      </c>
      <c r="AF48" s="103" t="str">
        <f>IF(('M bm Data'!$E49-'M bm Data'!BF$6)/SQRT(('M bm Data'!$F49^2)+('M bm Data'!BF$7^2))&gt;1.96," &gt; ",IF(('M bm Data'!$E49-'M bm Data'!BF$6)/SQRT(('M bm Data'!$F49^2)+('M bm Data'!BF$7^2))&lt;-1.96," &lt; "," - "))</f>
        <v xml:space="preserve"> &gt; </v>
      </c>
      <c r="AG48" s="103" t="str">
        <f>IF(('M bm Data'!$E49-'M bm Data'!BG$6)/SQRT(('M bm Data'!$F49^2)+('M bm Data'!BG$7^2))&gt;1.96," &gt; ",IF(('M bm Data'!$E49-'M bm Data'!BG$6)/SQRT(('M bm Data'!$F49^2)+('M bm Data'!BG$7^2))&lt;-1.96," &lt; "," - "))</f>
        <v xml:space="preserve"> &gt; </v>
      </c>
      <c r="AH48" s="103" t="str">
        <f>IF(('M bm Data'!$E49-'M bm Data'!BH$6)/SQRT(('M bm Data'!$F49^2)+('M bm Data'!BH$7^2))&gt;1.96," &gt; ",IF(('M bm Data'!$E49-'M bm Data'!BH$6)/SQRT(('M bm Data'!$F49^2)+('M bm Data'!BH$7^2))&lt;-1.96," &lt; "," - "))</f>
        <v xml:space="preserve"> &gt; </v>
      </c>
      <c r="AI48" s="103" t="str">
        <f>IF(('M bm Data'!$E49-'M bm Data'!BI$6)/SQRT(('M bm Data'!$F49^2)+('M bm Data'!BI$7^2))&gt;1.96," &gt; ",IF(('M bm Data'!$E49-'M bm Data'!BI$6)/SQRT(('M bm Data'!$F49^2)+('M bm Data'!BI$7^2))&lt;-1.96," &lt; "," - "))</f>
        <v xml:space="preserve"> &gt; </v>
      </c>
      <c r="AJ48" s="103" t="str">
        <f>IF(('M bm Data'!$E49-'M bm Data'!BJ$6)/SQRT(('M bm Data'!$F49^2)+('M bm Data'!BJ$7^2))&gt;1.96," &gt; ",IF(('M bm Data'!$E49-'M bm Data'!BJ$6)/SQRT(('M bm Data'!$F49^2)+('M bm Data'!BJ$7^2))&lt;-1.96," &lt; "," - "))</f>
        <v xml:space="preserve"> &gt; </v>
      </c>
      <c r="AK48" s="103" t="str">
        <f>IF(('M bm Data'!$E49-'M bm Data'!BK$6)/SQRT(('M bm Data'!$F49^2)+('M bm Data'!BK$7^2))&gt;1.96," &gt; ",IF(('M bm Data'!$E49-'M bm Data'!BK$6)/SQRT(('M bm Data'!$F49^2)+('M bm Data'!BK$7^2))&lt;-1.96," &lt; "," - "))</f>
        <v xml:space="preserve"> &gt; </v>
      </c>
      <c r="AL48" s="103" t="str">
        <f>IF(('M bm Data'!$E49-'M bm Data'!BL$6)/SQRT(('M bm Data'!$F49^2)+('M bm Data'!BL$7^2))&gt;1.96," &gt; ",IF(('M bm Data'!$E49-'M bm Data'!BL$6)/SQRT(('M bm Data'!$F49^2)+('M bm Data'!BL$7^2))&lt;-1.96," &lt; "," - "))</f>
        <v xml:space="preserve"> &gt; </v>
      </c>
      <c r="AM48" s="103" t="str">
        <f>IF(('M bm Data'!$E49-'M bm Data'!BM$6)/SQRT(('M bm Data'!$F49^2)+('M bm Data'!BM$7^2))&gt;1.96," &gt; ",IF(('M bm Data'!$E49-'M bm Data'!BM$6)/SQRT(('M bm Data'!$F49^2)+('M bm Data'!BM$7^2))&lt;-1.96," &lt; "," - "))</f>
        <v xml:space="preserve"> &gt; </v>
      </c>
      <c r="AN48" s="103" t="str">
        <f>IF(('M bm Data'!$E49-'M bm Data'!BN$6)/SQRT(('M bm Data'!$F49^2)+('M bm Data'!BN$7^2))&gt;1.96," &gt; ",IF(('M bm Data'!$E49-'M bm Data'!BN$6)/SQRT(('M bm Data'!$F49^2)+('M bm Data'!BN$7^2))&lt;-1.96," &lt; "," - "))</f>
        <v xml:space="preserve"> &gt; </v>
      </c>
      <c r="AO48" s="103" t="str">
        <f>IF(('M bm Data'!$E49-'M bm Data'!BO$6)/SQRT(('M bm Data'!$F49^2)+('M bm Data'!BO$7^2))&gt;1.96," &gt; ",IF(('M bm Data'!$E49-'M bm Data'!BO$6)/SQRT(('M bm Data'!$F49^2)+('M bm Data'!BO$7^2))&lt;-1.96," &lt; "," - "))</f>
        <v xml:space="preserve"> &gt; </v>
      </c>
      <c r="AP48" s="103" t="str">
        <f>IF(('M bm Data'!$E49-'M bm Data'!BP$6)/SQRT(('M bm Data'!$F49^2)+('M bm Data'!BP$7^2))&gt;1.96," &gt; ",IF(('M bm Data'!$E49-'M bm Data'!BP$6)/SQRT(('M bm Data'!$F49^2)+('M bm Data'!BP$7^2))&lt;-1.96," &lt; "," - "))</f>
        <v xml:space="preserve"> &gt; </v>
      </c>
      <c r="AQ48" s="103" t="str">
        <f>IF(('M bm Data'!$E49-'M bm Data'!BQ$6)/SQRT(('M bm Data'!$F49^2)+('M bm Data'!BQ$7^2))&gt;1.96," &gt; ",IF(('M bm Data'!$E49-'M bm Data'!BQ$6)/SQRT(('M bm Data'!$F49^2)+('M bm Data'!BQ$7^2))&lt;-1.96," &lt; "," - "))</f>
        <v xml:space="preserve"> &gt; </v>
      </c>
      <c r="AR48" s="103" t="str">
        <f>IF(('M bm Data'!$E49-'M bm Data'!BR$6)/SQRT(('M bm Data'!$F49^2)+('M bm Data'!BR$7^2))&gt;1.96," &gt; ",IF(('M bm Data'!$E49-'M bm Data'!BR$6)/SQRT(('M bm Data'!$F49^2)+('M bm Data'!BR$7^2))&lt;-1.96," &lt; "," - "))</f>
        <v xml:space="preserve"> &gt; </v>
      </c>
      <c r="AS48" s="103" t="str">
        <f>IF(('M bm Data'!$E49-'M bm Data'!BS$6)/SQRT(('M bm Data'!$F49^2)+('M bm Data'!BS$7^2))&gt;1.96," &gt; ",IF(('M bm Data'!$E49-'M bm Data'!BS$6)/SQRT(('M bm Data'!$F49^2)+('M bm Data'!BS$7^2))&lt;-1.96," &lt; "," - "))</f>
        <v xml:space="preserve"> &gt; </v>
      </c>
      <c r="AT48" s="103" t="str">
        <f>IF(('M bm Data'!$E49-'M bm Data'!BT$6)/SQRT(('M bm Data'!$F49^2)+('M bm Data'!BT$7^2))&gt;1.96," &gt; ",IF(('M bm Data'!$E49-'M bm Data'!BT$6)/SQRT(('M bm Data'!$F49^2)+('M bm Data'!BT$7^2))&lt;-1.96," &lt; "," - "))</f>
        <v xml:space="preserve"> &gt; </v>
      </c>
      <c r="AU48" s="103" t="str">
        <f>IF(('M bm Data'!$E49-'M bm Data'!BU$6)/SQRT(('M bm Data'!$F49^2)+('M bm Data'!BU$7^2))&gt;1.96," &gt; ",IF(('M bm Data'!$E49-'M bm Data'!BU$6)/SQRT(('M bm Data'!$F49^2)+('M bm Data'!BU$7^2))&lt;-1.96," &lt; "," - "))</f>
        <v xml:space="preserve"> &gt; </v>
      </c>
      <c r="AV48" s="104" t="str">
        <f>IF(('M bm Data'!$E49-'M bm Data'!BV$6)/SQRT(('M bm Data'!$F49^2)+('M bm Data'!BV$7^2))&gt;1.96," &gt; ",IF(('M bm Data'!$E49-'M bm Data'!BV$6)/SQRT(('M bm Data'!$F49^2)+('M bm Data'!BV$7^2))&lt;-1.96," &lt; "," - "))</f>
        <v xml:space="preserve"> &gt; </v>
      </c>
      <c r="AW48" s="146">
        <f t="shared" si="3"/>
        <v>14</v>
      </c>
      <c r="AX48" s="147">
        <f t="shared" si="4"/>
        <v>8</v>
      </c>
      <c r="AY48" s="148">
        <f t="shared" si="5"/>
        <v>25</v>
      </c>
    </row>
    <row r="49" spans="1:51">
      <c r="A49" s="101" t="str">
        <f>'M bm Data'!D50</f>
        <v>West Virginia</v>
      </c>
      <c r="B49" s="102" t="str">
        <f>IF(('M bm Data'!$E50-'M bm Data'!AB$6)/SQRT(('M bm Data'!$F50^2)+('M bm Data'!AB$7^2))&gt;1.96," &gt; ",IF(('M bm Data'!$E50-'M bm Data'!AB$6)/SQRT(('M bm Data'!$F50^2)+('M bm Data'!AB$7^2))&lt;-1.96," &lt; "," - "))</f>
        <v xml:space="preserve"> &lt; </v>
      </c>
      <c r="C49" s="103" t="str">
        <f>IF(('M bm Data'!$E50-'M bm Data'!AC$6)/SQRT(('M bm Data'!$F50^2)+('M bm Data'!AC$7^2))&gt;1.96," &gt; ",IF(('M bm Data'!$E50-'M bm Data'!AC$6)/SQRT(('M bm Data'!$F50^2)+('M bm Data'!AC$7^2))&lt;-1.96," &lt; "," - "))</f>
        <v xml:space="preserve"> &lt; </v>
      </c>
      <c r="D49" s="103" t="str">
        <f>IF(('M bm Data'!$E50-'M bm Data'!AD$6)/SQRT(('M bm Data'!$F50^2)+('M bm Data'!AD$7^2))&gt;1.96," &gt; ",IF(('M bm Data'!$E50-'M bm Data'!AD$6)/SQRT(('M bm Data'!$F50^2)+('M bm Data'!AD$7^2))&lt;-1.96," &lt; "," - "))</f>
        <v xml:space="preserve"> &lt; </v>
      </c>
      <c r="E49" s="103" t="str">
        <f>IF(('M bm Data'!$E50-'M bm Data'!AE$6)/SQRT(('M bm Data'!$F50^2)+('M bm Data'!AE$7^2))&gt;1.96," &gt; ",IF(('M bm Data'!$E50-'M bm Data'!AE$6)/SQRT(('M bm Data'!$F50^2)+('M bm Data'!AE$7^2))&lt;-1.96," &lt; "," - "))</f>
        <v xml:space="preserve"> &lt; </v>
      </c>
      <c r="F49" s="103" t="str">
        <f>IF(('M bm Data'!$E50-'M bm Data'!AF$6)/SQRT(('M bm Data'!$F50^2)+('M bm Data'!AF$7^2))&gt;1.96," &gt; ",IF(('M bm Data'!$E50-'M bm Data'!AF$6)/SQRT(('M bm Data'!$F50^2)+('M bm Data'!AF$7^2))&lt;-1.96," &lt; "," - "))</f>
        <v xml:space="preserve"> &lt; </v>
      </c>
      <c r="G49" s="103" t="str">
        <f>IF(('M bm Data'!$E50-'M bm Data'!AG$6)/SQRT(('M bm Data'!$F50^2)+('M bm Data'!AG$7^2))&gt;1.96," &gt; ",IF(('M bm Data'!$E50-'M bm Data'!AG$6)/SQRT(('M bm Data'!$F50^2)+('M bm Data'!AG$7^2))&lt;-1.96," &lt; "," - "))</f>
        <v xml:space="preserve"> &lt; </v>
      </c>
      <c r="H49" s="103" t="str">
        <f>IF(('M bm Data'!$E50-'M bm Data'!AH$6)/SQRT(('M bm Data'!$F50^2)+('M bm Data'!AH$7^2))&gt;1.96," &gt; ",IF(('M bm Data'!$E50-'M bm Data'!AH$6)/SQRT(('M bm Data'!$F50^2)+('M bm Data'!AH$7^2))&lt;-1.96," &lt; "," - "))</f>
        <v xml:space="preserve"> &lt; </v>
      </c>
      <c r="I49" s="103" t="str">
        <f>IF(('M bm Data'!$E50-'M bm Data'!AI$6)/SQRT(('M bm Data'!$F50^2)+('M bm Data'!AI$7^2))&gt;1.96," &gt; ",IF(('M bm Data'!$E50-'M bm Data'!AI$6)/SQRT(('M bm Data'!$F50^2)+('M bm Data'!AI$7^2))&lt;-1.96," &lt; "," - "))</f>
        <v xml:space="preserve"> &lt; </v>
      </c>
      <c r="J49" s="103" t="str">
        <f>IF(('M bm Data'!$E50-'M bm Data'!AJ$6)/SQRT(('M bm Data'!$F50^2)+('M bm Data'!AJ$7^2))&gt;1.96," &gt; ",IF(('M bm Data'!$E50-'M bm Data'!AJ$6)/SQRT(('M bm Data'!$F50^2)+('M bm Data'!AJ$7^2))&lt;-1.96," &lt; "," - "))</f>
        <v xml:space="preserve"> &lt; </v>
      </c>
      <c r="K49" s="103" t="str">
        <f>IF(('M bm Data'!$E50-'M bm Data'!AK$6)/SQRT(('M bm Data'!$F50^2)+('M bm Data'!AK$7^2))&gt;1.96," &gt; ",IF(('M bm Data'!$E50-'M bm Data'!AK$6)/SQRT(('M bm Data'!$F50^2)+('M bm Data'!AK$7^2))&lt;-1.96," &lt; "," - "))</f>
        <v xml:space="preserve"> &lt; </v>
      </c>
      <c r="L49" s="103" t="str">
        <f>IF(('M bm Data'!$E50-'M bm Data'!AL$6)/SQRT(('M bm Data'!$F50^2)+('M bm Data'!AL$7^2))&gt;1.96," &gt; ",IF(('M bm Data'!$E50-'M bm Data'!AL$6)/SQRT(('M bm Data'!$F50^2)+('M bm Data'!AL$7^2))&lt;-1.96," &lt; "," - "))</f>
        <v xml:space="preserve"> &lt; </v>
      </c>
      <c r="M49" s="103" t="str">
        <f>IF(('M bm Data'!$E50-'M bm Data'!AM$6)/SQRT(('M bm Data'!$F50^2)+('M bm Data'!AM$7^2))&gt;1.96," &gt; ",IF(('M bm Data'!$E50-'M bm Data'!AM$6)/SQRT(('M bm Data'!$F50^2)+('M bm Data'!AM$7^2))&lt;-1.96," &lt; "," - "))</f>
        <v xml:space="preserve"> &lt; </v>
      </c>
      <c r="N49" s="103" t="str">
        <f>IF(('M bm Data'!$E50-'M bm Data'!AN$6)/SQRT(('M bm Data'!$F50^2)+('M bm Data'!AN$7^2))&gt;1.96," &gt; ",IF(('M bm Data'!$E50-'M bm Data'!AN$6)/SQRT(('M bm Data'!$F50^2)+('M bm Data'!AN$7^2))&lt;-1.96," &lt; "," - "))</f>
        <v xml:space="preserve"> &lt; </v>
      </c>
      <c r="O49" s="103" t="str">
        <f>IF(('M bm Data'!$E50-'M bm Data'!AO$6)/SQRT(('M bm Data'!$F50^2)+('M bm Data'!AO$7^2))&gt;1.96," &gt; ",IF(('M bm Data'!$E50-'M bm Data'!AO$6)/SQRT(('M bm Data'!$F50^2)+('M bm Data'!AO$7^2))&lt;-1.96," &lt; "," - "))</f>
        <v xml:space="preserve"> &lt; </v>
      </c>
      <c r="P49" s="103" t="str">
        <f>IF(('M bm Data'!$E50-'M bm Data'!AP$6)/SQRT(('M bm Data'!$F50^2)+('M bm Data'!AP$7^2))&gt;1.96," &gt; ",IF(('M bm Data'!$E50-'M bm Data'!AP$6)/SQRT(('M bm Data'!$F50^2)+('M bm Data'!AP$7^2))&lt;-1.96," &lt; "," - "))</f>
        <v xml:space="preserve"> - </v>
      </c>
      <c r="Q49" s="103" t="str">
        <f>IF(('M bm Data'!$E50-'M bm Data'!AQ$6)/SQRT(('M bm Data'!$F50^2)+('M bm Data'!AQ$7^2))&gt;1.96," &gt; ",IF(('M bm Data'!$E50-'M bm Data'!AQ$6)/SQRT(('M bm Data'!$F50^2)+('M bm Data'!AQ$7^2))&lt;-1.96," &lt; "," - "))</f>
        <v xml:space="preserve"> &lt; </v>
      </c>
      <c r="R49" s="103" t="str">
        <f>IF(('M bm Data'!$E50-'M bm Data'!AR$6)/SQRT(('M bm Data'!$F50^2)+('M bm Data'!AR$7^2))&gt;1.96," &gt; ",IF(('M bm Data'!$E50-'M bm Data'!AR$6)/SQRT(('M bm Data'!$F50^2)+('M bm Data'!AR$7^2))&lt;-1.96," &lt; "," - "))</f>
        <v xml:space="preserve"> - </v>
      </c>
      <c r="S49" s="103" t="str">
        <f>IF(('M bm Data'!$E50-'M bm Data'!AS$6)/SQRT(('M bm Data'!$F50^2)+('M bm Data'!AS$7^2))&gt;1.96," &gt; ",IF(('M bm Data'!$E50-'M bm Data'!AS$6)/SQRT(('M bm Data'!$F50^2)+('M bm Data'!AS$7^2))&lt;-1.96," &lt; "," - "))</f>
        <v xml:space="preserve"> - </v>
      </c>
      <c r="T49" s="103" t="str">
        <f>IF(('M bm Data'!$E50-'M bm Data'!AT$6)/SQRT(('M bm Data'!$F50^2)+('M bm Data'!AT$7^2))&gt;1.96," &gt; ",IF(('M bm Data'!$E50-'M bm Data'!AT$6)/SQRT(('M bm Data'!$F50^2)+('M bm Data'!AT$7^2))&lt;-1.96," &lt; "," - "))</f>
        <v xml:space="preserve"> - </v>
      </c>
      <c r="U49" s="103" t="str">
        <f>IF(('M bm Data'!$E50-'M bm Data'!AU$6)/SQRT(('M bm Data'!$F50^2)+('M bm Data'!AU$7^2))&gt;1.96," &gt; ",IF(('M bm Data'!$E50-'M bm Data'!AU$6)/SQRT(('M bm Data'!$F50^2)+('M bm Data'!AU$7^2))&lt;-1.96," &lt; "," - "))</f>
        <v xml:space="preserve"> - </v>
      </c>
      <c r="V49" s="103" t="str">
        <f>IF(('M bm Data'!$E50-'M bm Data'!AV$6)/SQRT(('M bm Data'!$F50^2)+('M bm Data'!AV$7^2))&gt;1.96," &gt; ",IF(('M bm Data'!$E50-'M bm Data'!AV$6)/SQRT(('M bm Data'!$F50^2)+('M bm Data'!AV$7^2))&lt;-1.96," &lt; "," - "))</f>
        <v xml:space="preserve"> - </v>
      </c>
      <c r="W49" s="103" t="str">
        <f>IF(('M bm Data'!$E50-'M bm Data'!AW$6)/SQRT(('M bm Data'!$F50^2)+('M bm Data'!AW$7^2))&gt;1.96," &gt; ",IF(('M bm Data'!$E50-'M bm Data'!AW$6)/SQRT(('M bm Data'!$F50^2)+('M bm Data'!AW$7^2))&lt;-1.96," &lt; "," - "))</f>
        <v xml:space="preserve"> &gt; </v>
      </c>
      <c r="X49" s="103" t="str">
        <f>IF(('M bm Data'!$E50-'M bm Data'!AX$6)/SQRT(('M bm Data'!$F50^2)+('M bm Data'!AX$7^2))&gt;1.96," &gt; ",IF(('M bm Data'!$E50-'M bm Data'!AX$6)/SQRT(('M bm Data'!$F50^2)+('M bm Data'!AX$7^2))&lt;-1.96," &lt; "," - "))</f>
        <v xml:space="preserve"> &gt; </v>
      </c>
      <c r="Y49" s="103" t="str">
        <f>IF(('M bm Data'!$E50-'M bm Data'!AY$6)/SQRT(('M bm Data'!$F50^2)+('M bm Data'!AY$7^2))&gt;1.96," &gt; ",IF(('M bm Data'!$E50-'M bm Data'!AY$6)/SQRT(('M bm Data'!$F50^2)+('M bm Data'!AY$7^2))&lt;-1.96," &lt; "," - "))</f>
        <v xml:space="preserve"> &gt; </v>
      </c>
      <c r="Z49" s="103" t="str">
        <f>IF(('M bm Data'!$E50-'M bm Data'!AZ$6)/SQRT(('M bm Data'!$F50^2)+('M bm Data'!AZ$7^2))&gt;1.96," &gt; ",IF(('M bm Data'!$E50-'M bm Data'!AZ$6)/SQRT(('M bm Data'!$F50^2)+('M bm Data'!AZ$7^2))&lt;-1.96," &lt; "," - "))</f>
        <v xml:space="preserve"> &gt; </v>
      </c>
      <c r="AA49" s="103" t="str">
        <f>IF(('M bm Data'!$E50-'M bm Data'!BA$6)/SQRT(('M bm Data'!$F50^2)+('M bm Data'!BA$7^2))&gt;1.96," &gt; ",IF(('M bm Data'!$E50-'M bm Data'!BA$6)/SQRT(('M bm Data'!$F50^2)+('M bm Data'!BA$7^2))&lt;-1.96," &lt; "," - "))</f>
        <v xml:space="preserve"> &gt; </v>
      </c>
      <c r="AB49" s="103" t="str">
        <f>IF(('M bm Data'!$E50-'M bm Data'!BB$6)/SQRT(('M bm Data'!$F50^2)+('M bm Data'!BB$7^2))&gt;1.96," &gt; ",IF(('M bm Data'!$E50-'M bm Data'!BB$6)/SQRT(('M bm Data'!$F50^2)+('M bm Data'!BB$7^2))&lt;-1.96," &lt; "," - "))</f>
        <v xml:space="preserve"> &gt; </v>
      </c>
      <c r="AC49" s="103" t="str">
        <f>IF(('M bm Data'!$E50-'M bm Data'!BC$6)/SQRT(('M bm Data'!$F50^2)+('M bm Data'!BC$7^2))&gt;1.96," &gt; ",IF(('M bm Data'!$E50-'M bm Data'!BC$6)/SQRT(('M bm Data'!$F50^2)+('M bm Data'!BC$7^2))&lt;-1.96," &lt; "," - "))</f>
        <v xml:space="preserve"> &gt; </v>
      </c>
      <c r="AD49" s="103" t="str">
        <f>IF(('M bm Data'!$E50-'M bm Data'!BD$6)/SQRT(('M bm Data'!$F50^2)+('M bm Data'!BD$7^2))&gt;1.96," &gt; ",IF(('M bm Data'!$E50-'M bm Data'!BD$6)/SQRT(('M bm Data'!$F50^2)+('M bm Data'!BD$7^2))&lt;-1.96," &lt; "," - "))</f>
        <v xml:space="preserve"> &gt; </v>
      </c>
      <c r="AE49" s="103" t="str">
        <f>IF(('M bm Data'!$E50-'M bm Data'!BE$6)/SQRT(('M bm Data'!$F50^2)+('M bm Data'!BE$7^2))&gt;1.96," &gt; ",IF(('M bm Data'!$E50-'M bm Data'!BE$6)/SQRT(('M bm Data'!$F50^2)+('M bm Data'!BE$7^2))&lt;-1.96," &lt; "," - "))</f>
        <v xml:space="preserve"> &gt; </v>
      </c>
      <c r="AF49" s="103" t="str">
        <f>IF(('M bm Data'!$E50-'M bm Data'!BF$6)/SQRT(('M bm Data'!$F50^2)+('M bm Data'!BF$7^2))&gt;1.96," &gt; ",IF(('M bm Data'!$E50-'M bm Data'!BF$6)/SQRT(('M bm Data'!$F50^2)+('M bm Data'!BF$7^2))&lt;-1.96," &lt; "," - "))</f>
        <v xml:space="preserve"> &gt; </v>
      </c>
      <c r="AG49" s="103" t="str">
        <f>IF(('M bm Data'!$E50-'M bm Data'!BG$6)/SQRT(('M bm Data'!$F50^2)+('M bm Data'!BG$7^2))&gt;1.96," &gt; ",IF(('M bm Data'!$E50-'M bm Data'!BG$6)/SQRT(('M bm Data'!$F50^2)+('M bm Data'!BG$7^2))&lt;-1.96," &lt; "," - "))</f>
        <v xml:space="preserve"> &gt; </v>
      </c>
      <c r="AH49" s="103" t="str">
        <f>IF(('M bm Data'!$E50-'M bm Data'!BH$6)/SQRT(('M bm Data'!$F50^2)+('M bm Data'!BH$7^2))&gt;1.96," &gt; ",IF(('M bm Data'!$E50-'M bm Data'!BH$6)/SQRT(('M bm Data'!$F50^2)+('M bm Data'!BH$7^2))&lt;-1.96," &lt; "," - "))</f>
        <v xml:space="preserve"> &gt; </v>
      </c>
      <c r="AI49" s="103" t="str">
        <f>IF(('M bm Data'!$E50-'M bm Data'!BI$6)/SQRT(('M bm Data'!$F50^2)+('M bm Data'!BI$7^2))&gt;1.96," &gt; ",IF(('M bm Data'!$E50-'M bm Data'!BI$6)/SQRT(('M bm Data'!$F50^2)+('M bm Data'!BI$7^2))&lt;-1.96," &lt; "," - "))</f>
        <v xml:space="preserve"> &gt; </v>
      </c>
      <c r="AJ49" s="103" t="str">
        <f>IF(('M bm Data'!$E50-'M bm Data'!BJ$6)/SQRT(('M bm Data'!$F50^2)+('M bm Data'!BJ$7^2))&gt;1.96," &gt; ",IF(('M bm Data'!$E50-'M bm Data'!BJ$6)/SQRT(('M bm Data'!$F50^2)+('M bm Data'!BJ$7^2))&lt;-1.96," &lt; "," - "))</f>
        <v xml:space="preserve"> &gt; </v>
      </c>
      <c r="AK49" s="103" t="str">
        <f>IF(('M bm Data'!$E50-'M bm Data'!BK$6)/SQRT(('M bm Data'!$F50^2)+('M bm Data'!BK$7^2))&gt;1.96," &gt; ",IF(('M bm Data'!$E50-'M bm Data'!BK$6)/SQRT(('M bm Data'!$F50^2)+('M bm Data'!BK$7^2))&lt;-1.96," &lt; "," - "))</f>
        <v xml:space="preserve"> &gt; </v>
      </c>
      <c r="AL49" s="103" t="str">
        <f>IF(('M bm Data'!$E50-'M bm Data'!BL$6)/SQRT(('M bm Data'!$F50^2)+('M bm Data'!BL$7^2))&gt;1.96," &gt; ",IF(('M bm Data'!$E50-'M bm Data'!BL$6)/SQRT(('M bm Data'!$F50^2)+('M bm Data'!BL$7^2))&lt;-1.96," &lt; "," - "))</f>
        <v xml:space="preserve"> &gt; </v>
      </c>
      <c r="AM49" s="103" t="str">
        <f>IF(('M bm Data'!$E50-'M bm Data'!BM$6)/SQRT(('M bm Data'!$F50^2)+('M bm Data'!BM$7^2))&gt;1.96," &gt; ",IF(('M bm Data'!$E50-'M bm Data'!BM$6)/SQRT(('M bm Data'!$F50^2)+('M bm Data'!BM$7^2))&lt;-1.96," &lt; "," - "))</f>
        <v xml:space="preserve"> &gt; </v>
      </c>
      <c r="AN49" s="103" t="str">
        <f>IF(('M bm Data'!$E50-'M bm Data'!BN$6)/SQRT(('M bm Data'!$F50^2)+('M bm Data'!BN$7^2))&gt;1.96," &gt; ",IF(('M bm Data'!$E50-'M bm Data'!BN$6)/SQRT(('M bm Data'!$F50^2)+('M bm Data'!BN$7^2))&lt;-1.96," &lt; "," - "))</f>
        <v xml:space="preserve"> &gt; </v>
      </c>
      <c r="AO49" s="103" t="str">
        <f>IF(('M bm Data'!$E50-'M bm Data'!BO$6)/SQRT(('M bm Data'!$F50^2)+('M bm Data'!BO$7^2))&gt;1.96," &gt; ",IF(('M bm Data'!$E50-'M bm Data'!BO$6)/SQRT(('M bm Data'!$F50^2)+('M bm Data'!BO$7^2))&lt;-1.96," &lt; "," - "))</f>
        <v xml:space="preserve"> &gt; </v>
      </c>
      <c r="AP49" s="103" t="str">
        <f>IF(('M bm Data'!$E50-'M bm Data'!BP$6)/SQRT(('M bm Data'!$F50^2)+('M bm Data'!BP$7^2))&gt;1.96," &gt; ",IF(('M bm Data'!$E50-'M bm Data'!BP$6)/SQRT(('M bm Data'!$F50^2)+('M bm Data'!BP$7^2))&lt;-1.96," &lt; "," - "))</f>
        <v xml:space="preserve"> &gt; </v>
      </c>
      <c r="AQ49" s="103" t="str">
        <f>IF(('M bm Data'!$E50-'M bm Data'!BQ$6)/SQRT(('M bm Data'!$F50^2)+('M bm Data'!BQ$7^2))&gt;1.96," &gt; ",IF(('M bm Data'!$E50-'M bm Data'!BQ$6)/SQRT(('M bm Data'!$F50^2)+('M bm Data'!BQ$7^2))&lt;-1.96," &lt; "," - "))</f>
        <v xml:space="preserve"> &gt; </v>
      </c>
      <c r="AR49" s="103" t="str">
        <f>IF(('M bm Data'!$E50-'M bm Data'!BR$6)/SQRT(('M bm Data'!$F50^2)+('M bm Data'!BR$7^2))&gt;1.96," &gt; ",IF(('M bm Data'!$E50-'M bm Data'!BR$6)/SQRT(('M bm Data'!$F50^2)+('M bm Data'!BR$7^2))&lt;-1.96," &lt; "," - "))</f>
        <v xml:space="preserve"> &gt; </v>
      </c>
      <c r="AS49" s="103" t="str">
        <f>IF(('M bm Data'!$E50-'M bm Data'!BS$6)/SQRT(('M bm Data'!$F50^2)+('M bm Data'!BS$7^2))&gt;1.96," &gt; ",IF(('M bm Data'!$E50-'M bm Data'!BS$6)/SQRT(('M bm Data'!$F50^2)+('M bm Data'!BS$7^2))&lt;-1.96," &lt; "," - "))</f>
        <v xml:space="preserve"> &gt; </v>
      </c>
      <c r="AT49" s="103" t="str">
        <f>IF(('M bm Data'!$E50-'M bm Data'!BT$6)/SQRT(('M bm Data'!$F50^2)+('M bm Data'!BT$7^2))&gt;1.96," &gt; ",IF(('M bm Data'!$E50-'M bm Data'!BT$6)/SQRT(('M bm Data'!$F50^2)+('M bm Data'!BT$7^2))&lt;-1.96," &lt; "," - "))</f>
        <v xml:space="preserve"> &gt; </v>
      </c>
      <c r="AU49" s="103" t="str">
        <f>IF(('M bm Data'!$E50-'M bm Data'!BU$6)/SQRT(('M bm Data'!$F50^2)+('M bm Data'!BU$7^2))&gt;1.96," &gt; ",IF(('M bm Data'!$E50-'M bm Data'!BU$6)/SQRT(('M bm Data'!$F50^2)+('M bm Data'!BU$7^2))&lt;-1.96," &lt; "," - "))</f>
        <v xml:space="preserve"> &gt; </v>
      </c>
      <c r="AV49" s="104" t="str">
        <f>IF(('M bm Data'!$E50-'M bm Data'!BV$6)/SQRT(('M bm Data'!$F50^2)+('M bm Data'!BV$7^2))&gt;1.96," &gt; ",IF(('M bm Data'!$E50-'M bm Data'!BV$6)/SQRT(('M bm Data'!$F50^2)+('M bm Data'!BV$7^2))&lt;-1.96," &lt; "," - "))</f>
        <v xml:space="preserve"> &gt; </v>
      </c>
      <c r="AW49" s="146">
        <f t="shared" si="3"/>
        <v>15</v>
      </c>
      <c r="AX49" s="147">
        <f t="shared" si="4"/>
        <v>6</v>
      </c>
      <c r="AY49" s="148">
        <f t="shared" si="5"/>
        <v>26</v>
      </c>
    </row>
    <row r="50" spans="1:51">
      <c r="A50" s="101" t="str">
        <f>'M bm Data'!D51</f>
        <v>Oklahoma</v>
      </c>
      <c r="B50" s="102" t="str">
        <f>IF(('M bm Data'!$E51-'M bm Data'!AB$6)/SQRT(('M bm Data'!$F51^2)+('M bm Data'!AB$7^2))&gt;1.96," &gt; ",IF(('M bm Data'!$E51-'M bm Data'!AB$6)/SQRT(('M bm Data'!$F51^2)+('M bm Data'!AB$7^2))&lt;-1.96," &lt; "," - "))</f>
        <v xml:space="preserve"> &lt; </v>
      </c>
      <c r="C50" s="103" t="str">
        <f>IF(('M bm Data'!$E51-'M bm Data'!AC$6)/SQRT(('M bm Data'!$F51^2)+('M bm Data'!AC$7^2))&gt;1.96," &gt; ",IF(('M bm Data'!$E51-'M bm Data'!AC$6)/SQRT(('M bm Data'!$F51^2)+('M bm Data'!AC$7^2))&lt;-1.96," &lt; "," - "))</f>
        <v xml:space="preserve"> &lt; </v>
      </c>
      <c r="D50" s="103" t="str">
        <f>IF(('M bm Data'!$E51-'M bm Data'!AD$6)/SQRT(('M bm Data'!$F51^2)+('M bm Data'!AD$7^2))&gt;1.96," &gt; ",IF(('M bm Data'!$E51-'M bm Data'!AD$6)/SQRT(('M bm Data'!$F51^2)+('M bm Data'!AD$7^2))&lt;-1.96," &lt; "," - "))</f>
        <v xml:space="preserve"> &lt; </v>
      </c>
      <c r="E50" s="103" t="str">
        <f>IF(('M bm Data'!$E51-'M bm Data'!AE$6)/SQRT(('M bm Data'!$F51^2)+('M bm Data'!AE$7^2))&gt;1.96," &gt; ",IF(('M bm Data'!$E51-'M bm Data'!AE$6)/SQRT(('M bm Data'!$F51^2)+('M bm Data'!AE$7^2))&lt;-1.96," &lt; "," - "))</f>
        <v xml:space="preserve"> &lt; </v>
      </c>
      <c r="F50" s="103" t="str">
        <f>IF(('M bm Data'!$E51-'M bm Data'!AF$6)/SQRT(('M bm Data'!$F51^2)+('M bm Data'!AF$7^2))&gt;1.96," &gt; ",IF(('M bm Data'!$E51-'M bm Data'!AF$6)/SQRT(('M bm Data'!$F51^2)+('M bm Data'!AF$7^2))&lt;-1.96," &lt; "," - "))</f>
        <v xml:space="preserve"> &lt; </v>
      </c>
      <c r="G50" s="103" t="str">
        <f>IF(('M bm Data'!$E51-'M bm Data'!AG$6)/SQRT(('M bm Data'!$F51^2)+('M bm Data'!AG$7^2))&gt;1.96," &gt; ",IF(('M bm Data'!$E51-'M bm Data'!AG$6)/SQRT(('M bm Data'!$F51^2)+('M bm Data'!AG$7^2))&lt;-1.96," &lt; "," - "))</f>
        <v xml:space="preserve"> &lt; </v>
      </c>
      <c r="H50" s="103" t="str">
        <f>IF(('M bm Data'!$E51-'M bm Data'!AH$6)/SQRT(('M bm Data'!$F51^2)+('M bm Data'!AH$7^2))&gt;1.96," &gt; ",IF(('M bm Data'!$E51-'M bm Data'!AH$6)/SQRT(('M bm Data'!$F51^2)+('M bm Data'!AH$7^2))&lt;-1.96," &lt; "," - "))</f>
        <v xml:space="preserve"> &lt; </v>
      </c>
      <c r="I50" s="103" t="str">
        <f>IF(('M bm Data'!$E51-'M bm Data'!AI$6)/SQRT(('M bm Data'!$F51^2)+('M bm Data'!AI$7^2))&gt;1.96," &gt; ",IF(('M bm Data'!$E51-'M bm Data'!AI$6)/SQRT(('M bm Data'!$F51^2)+('M bm Data'!AI$7^2))&lt;-1.96," &lt; "," - "))</f>
        <v xml:space="preserve"> &lt; </v>
      </c>
      <c r="J50" s="103" t="str">
        <f>IF(('M bm Data'!$E51-'M bm Data'!AJ$6)/SQRT(('M bm Data'!$F51^2)+('M bm Data'!AJ$7^2))&gt;1.96," &gt; ",IF(('M bm Data'!$E51-'M bm Data'!AJ$6)/SQRT(('M bm Data'!$F51^2)+('M bm Data'!AJ$7^2))&lt;-1.96," &lt; "," - "))</f>
        <v xml:space="preserve"> &lt; </v>
      </c>
      <c r="K50" s="103" t="str">
        <f>IF(('M bm Data'!$E51-'M bm Data'!AK$6)/SQRT(('M bm Data'!$F51^2)+('M bm Data'!AK$7^2))&gt;1.96," &gt; ",IF(('M bm Data'!$E51-'M bm Data'!AK$6)/SQRT(('M bm Data'!$F51^2)+('M bm Data'!AK$7^2))&lt;-1.96," &lt; "," - "))</f>
        <v xml:space="preserve"> &lt; </v>
      </c>
      <c r="L50" s="103" t="str">
        <f>IF(('M bm Data'!$E51-'M bm Data'!AL$6)/SQRT(('M bm Data'!$F51^2)+('M bm Data'!AL$7^2))&gt;1.96," &gt; ",IF(('M bm Data'!$E51-'M bm Data'!AL$6)/SQRT(('M bm Data'!$F51^2)+('M bm Data'!AL$7^2))&lt;-1.96," &lt; "," - "))</f>
        <v xml:space="preserve"> &lt; </v>
      </c>
      <c r="M50" s="103" t="str">
        <f>IF(('M bm Data'!$E51-'M bm Data'!AM$6)/SQRT(('M bm Data'!$F51^2)+('M bm Data'!AM$7^2))&gt;1.96," &gt; ",IF(('M bm Data'!$E51-'M bm Data'!AM$6)/SQRT(('M bm Data'!$F51^2)+('M bm Data'!AM$7^2))&lt;-1.96," &lt; "," - "))</f>
        <v xml:space="preserve"> &lt; </v>
      </c>
      <c r="N50" s="103" t="str">
        <f>IF(('M bm Data'!$E51-'M bm Data'!AN$6)/SQRT(('M bm Data'!$F51^2)+('M bm Data'!AN$7^2))&gt;1.96," &gt; ",IF(('M bm Data'!$E51-'M bm Data'!AN$6)/SQRT(('M bm Data'!$F51^2)+('M bm Data'!AN$7^2))&lt;-1.96," &lt; "," - "))</f>
        <v xml:space="preserve"> &lt; </v>
      </c>
      <c r="O50" s="103" t="str">
        <f>IF(('M bm Data'!$E51-'M bm Data'!AO$6)/SQRT(('M bm Data'!$F51^2)+('M bm Data'!AO$7^2))&gt;1.96," &gt; ",IF(('M bm Data'!$E51-'M bm Data'!AO$6)/SQRT(('M bm Data'!$F51^2)+('M bm Data'!AO$7^2))&lt;-1.96," &lt; "," - "))</f>
        <v xml:space="preserve"> &lt; </v>
      </c>
      <c r="P50" s="103" t="str">
        <f>IF(('M bm Data'!$E51-'M bm Data'!AP$6)/SQRT(('M bm Data'!$F51^2)+('M bm Data'!AP$7^2))&gt;1.96," &gt; ",IF(('M bm Data'!$E51-'M bm Data'!AP$6)/SQRT(('M bm Data'!$F51^2)+('M bm Data'!AP$7^2))&lt;-1.96," &lt; "," - "))</f>
        <v xml:space="preserve"> - </v>
      </c>
      <c r="Q50" s="103" t="str">
        <f>IF(('M bm Data'!$E51-'M bm Data'!AQ$6)/SQRT(('M bm Data'!$F51^2)+('M bm Data'!AQ$7^2))&gt;1.96," &gt; ",IF(('M bm Data'!$E51-'M bm Data'!AQ$6)/SQRT(('M bm Data'!$F51^2)+('M bm Data'!AQ$7^2))&lt;-1.96," &lt; "," - "))</f>
        <v xml:space="preserve"> &lt; </v>
      </c>
      <c r="R50" s="103" t="str">
        <f>IF(('M bm Data'!$E51-'M bm Data'!AR$6)/SQRT(('M bm Data'!$F51^2)+('M bm Data'!AR$7^2))&gt;1.96," &gt; ",IF(('M bm Data'!$E51-'M bm Data'!AR$6)/SQRT(('M bm Data'!$F51^2)+('M bm Data'!AR$7^2))&lt;-1.96," &lt; "," - "))</f>
        <v xml:space="preserve"> - </v>
      </c>
      <c r="S50" s="103" t="str">
        <f>IF(('M bm Data'!$E51-'M bm Data'!AS$6)/SQRT(('M bm Data'!$F51^2)+('M bm Data'!AS$7^2))&gt;1.96," &gt; ",IF(('M bm Data'!$E51-'M bm Data'!AS$6)/SQRT(('M bm Data'!$F51^2)+('M bm Data'!AS$7^2))&lt;-1.96," &lt; "," - "))</f>
        <v xml:space="preserve"> - </v>
      </c>
      <c r="T50" s="103" t="str">
        <f>IF(('M bm Data'!$E51-'M bm Data'!AT$6)/SQRT(('M bm Data'!$F51^2)+('M bm Data'!AT$7^2))&gt;1.96," &gt; ",IF(('M bm Data'!$E51-'M bm Data'!AT$6)/SQRT(('M bm Data'!$F51^2)+('M bm Data'!AT$7^2))&lt;-1.96," &lt; "," - "))</f>
        <v xml:space="preserve"> - </v>
      </c>
      <c r="U50" s="103" t="str">
        <f>IF(('M bm Data'!$E51-'M bm Data'!AU$6)/SQRT(('M bm Data'!$F51^2)+('M bm Data'!AU$7^2))&gt;1.96," &gt; ",IF(('M bm Data'!$E51-'M bm Data'!AU$6)/SQRT(('M bm Data'!$F51^2)+('M bm Data'!AU$7^2))&lt;-1.96," &lt; "," - "))</f>
        <v xml:space="preserve"> - </v>
      </c>
      <c r="V50" s="103" t="str">
        <f>IF(('M bm Data'!$E51-'M bm Data'!AV$6)/SQRT(('M bm Data'!$F51^2)+('M bm Data'!AV$7^2))&gt;1.96," &gt; ",IF(('M bm Data'!$E51-'M bm Data'!AV$6)/SQRT(('M bm Data'!$F51^2)+('M bm Data'!AV$7^2))&lt;-1.96," &lt; "," - "))</f>
        <v xml:space="preserve"> - </v>
      </c>
      <c r="W50" s="103" t="str">
        <f>IF(('M bm Data'!$E51-'M bm Data'!AW$6)/SQRT(('M bm Data'!$F51^2)+('M bm Data'!AW$7^2))&gt;1.96," &gt; ",IF(('M bm Data'!$E51-'M bm Data'!AW$6)/SQRT(('M bm Data'!$F51^2)+('M bm Data'!AW$7^2))&lt;-1.96," &lt; "," - "))</f>
        <v xml:space="preserve"> &gt; </v>
      </c>
      <c r="X50" s="103" t="str">
        <f>IF(('M bm Data'!$E51-'M bm Data'!AX$6)/SQRT(('M bm Data'!$F51^2)+('M bm Data'!AX$7^2))&gt;1.96," &gt; ",IF(('M bm Data'!$E51-'M bm Data'!AX$6)/SQRT(('M bm Data'!$F51^2)+('M bm Data'!AX$7^2))&lt;-1.96," &lt; "," - "))</f>
        <v xml:space="preserve"> - </v>
      </c>
      <c r="Y50" s="103" t="str">
        <f>IF(('M bm Data'!$E51-'M bm Data'!AY$6)/SQRT(('M bm Data'!$F51^2)+('M bm Data'!AY$7^2))&gt;1.96," &gt; ",IF(('M bm Data'!$E51-'M bm Data'!AY$6)/SQRT(('M bm Data'!$F51^2)+('M bm Data'!AY$7^2))&lt;-1.96," &lt; "," - "))</f>
        <v xml:space="preserve"> &gt; </v>
      </c>
      <c r="Z50" s="103" t="str">
        <f>IF(('M bm Data'!$E51-'M bm Data'!AZ$6)/SQRT(('M bm Data'!$F51^2)+('M bm Data'!AZ$7^2))&gt;1.96," &gt; ",IF(('M bm Data'!$E51-'M bm Data'!AZ$6)/SQRT(('M bm Data'!$F51^2)+('M bm Data'!AZ$7^2))&lt;-1.96," &lt; "," - "))</f>
        <v xml:space="preserve"> &gt; </v>
      </c>
      <c r="AA50" s="103" t="str">
        <f>IF(('M bm Data'!$E51-'M bm Data'!BA$6)/SQRT(('M bm Data'!$F51^2)+('M bm Data'!BA$7^2))&gt;1.96," &gt; ",IF(('M bm Data'!$E51-'M bm Data'!BA$6)/SQRT(('M bm Data'!$F51^2)+('M bm Data'!BA$7^2))&lt;-1.96," &lt; "," - "))</f>
        <v xml:space="preserve"> &gt; </v>
      </c>
      <c r="AB50" s="103" t="str">
        <f>IF(('M bm Data'!$E51-'M bm Data'!BB$6)/SQRT(('M bm Data'!$F51^2)+('M bm Data'!BB$7^2))&gt;1.96," &gt; ",IF(('M bm Data'!$E51-'M bm Data'!BB$6)/SQRT(('M bm Data'!$F51^2)+('M bm Data'!BB$7^2))&lt;-1.96," &lt; "," - "))</f>
        <v xml:space="preserve"> &gt; </v>
      </c>
      <c r="AC50" s="103" t="str">
        <f>IF(('M bm Data'!$E51-'M bm Data'!BC$6)/SQRT(('M bm Data'!$F51^2)+('M bm Data'!BC$7^2))&gt;1.96," &gt; ",IF(('M bm Data'!$E51-'M bm Data'!BC$6)/SQRT(('M bm Data'!$F51^2)+('M bm Data'!BC$7^2))&lt;-1.96," &lt; "," - "))</f>
        <v xml:space="preserve"> &gt; </v>
      </c>
      <c r="AD50" s="103" t="str">
        <f>IF(('M bm Data'!$E51-'M bm Data'!BD$6)/SQRT(('M bm Data'!$F51^2)+('M bm Data'!BD$7^2))&gt;1.96," &gt; ",IF(('M bm Data'!$E51-'M bm Data'!BD$6)/SQRT(('M bm Data'!$F51^2)+('M bm Data'!BD$7^2))&lt;-1.96," &lt; "," - "))</f>
        <v xml:space="preserve"> &gt; </v>
      </c>
      <c r="AE50" s="103" t="str">
        <f>IF(('M bm Data'!$E51-'M bm Data'!BE$6)/SQRT(('M bm Data'!$F51^2)+('M bm Data'!BE$7^2))&gt;1.96," &gt; ",IF(('M bm Data'!$E51-'M bm Data'!BE$6)/SQRT(('M bm Data'!$F51^2)+('M bm Data'!BE$7^2))&lt;-1.96," &lt; "," - "))</f>
        <v xml:space="preserve"> &gt; </v>
      </c>
      <c r="AF50" s="103" t="str">
        <f>IF(('M bm Data'!$E51-'M bm Data'!BF$6)/SQRT(('M bm Data'!$F51^2)+('M bm Data'!BF$7^2))&gt;1.96," &gt; ",IF(('M bm Data'!$E51-'M bm Data'!BF$6)/SQRT(('M bm Data'!$F51^2)+('M bm Data'!BF$7^2))&lt;-1.96," &lt; "," - "))</f>
        <v xml:space="preserve"> &gt; </v>
      </c>
      <c r="AG50" s="103" t="str">
        <f>IF(('M bm Data'!$E51-'M bm Data'!BG$6)/SQRT(('M bm Data'!$F51^2)+('M bm Data'!BG$7^2))&gt;1.96," &gt; ",IF(('M bm Data'!$E51-'M bm Data'!BG$6)/SQRT(('M bm Data'!$F51^2)+('M bm Data'!BG$7^2))&lt;-1.96," &lt; "," - "))</f>
        <v xml:space="preserve"> &gt; </v>
      </c>
      <c r="AH50" s="103" t="str">
        <f>IF(('M bm Data'!$E51-'M bm Data'!BH$6)/SQRT(('M bm Data'!$F51^2)+('M bm Data'!BH$7^2))&gt;1.96," &gt; ",IF(('M bm Data'!$E51-'M bm Data'!BH$6)/SQRT(('M bm Data'!$F51^2)+('M bm Data'!BH$7^2))&lt;-1.96," &lt; "," - "))</f>
        <v xml:space="preserve"> &gt; </v>
      </c>
      <c r="AI50" s="103" t="str">
        <f>IF(('M bm Data'!$E51-'M bm Data'!BI$6)/SQRT(('M bm Data'!$F51^2)+('M bm Data'!BI$7^2))&gt;1.96," &gt; ",IF(('M bm Data'!$E51-'M bm Data'!BI$6)/SQRT(('M bm Data'!$F51^2)+('M bm Data'!BI$7^2))&lt;-1.96," &lt; "," - "))</f>
        <v xml:space="preserve"> &gt; </v>
      </c>
      <c r="AJ50" s="103" t="str">
        <f>IF(('M bm Data'!$E51-'M bm Data'!BJ$6)/SQRT(('M bm Data'!$F51^2)+('M bm Data'!BJ$7^2))&gt;1.96," &gt; ",IF(('M bm Data'!$E51-'M bm Data'!BJ$6)/SQRT(('M bm Data'!$F51^2)+('M bm Data'!BJ$7^2))&lt;-1.96," &lt; "," - "))</f>
        <v xml:space="preserve"> &gt; </v>
      </c>
      <c r="AK50" s="103" t="str">
        <f>IF(('M bm Data'!$E51-'M bm Data'!BK$6)/SQRT(('M bm Data'!$F51^2)+('M bm Data'!BK$7^2))&gt;1.96," &gt; ",IF(('M bm Data'!$E51-'M bm Data'!BK$6)/SQRT(('M bm Data'!$F51^2)+('M bm Data'!BK$7^2))&lt;-1.96," &lt; "," - "))</f>
        <v xml:space="preserve"> &gt; </v>
      </c>
      <c r="AL50" s="103" t="str">
        <f>IF(('M bm Data'!$E51-'M bm Data'!BL$6)/SQRT(('M bm Data'!$F51^2)+('M bm Data'!BL$7^2))&gt;1.96," &gt; ",IF(('M bm Data'!$E51-'M bm Data'!BL$6)/SQRT(('M bm Data'!$F51^2)+('M bm Data'!BL$7^2))&lt;-1.96," &lt; "," - "))</f>
        <v xml:space="preserve"> &gt; </v>
      </c>
      <c r="AM50" s="103" t="str">
        <f>IF(('M bm Data'!$E51-'M bm Data'!BM$6)/SQRT(('M bm Data'!$F51^2)+('M bm Data'!BM$7^2))&gt;1.96," &gt; ",IF(('M bm Data'!$E51-'M bm Data'!BM$6)/SQRT(('M bm Data'!$F51^2)+('M bm Data'!BM$7^2))&lt;-1.96," &lt; "," - "))</f>
        <v xml:space="preserve"> &gt; </v>
      </c>
      <c r="AN50" s="103" t="str">
        <f>IF(('M bm Data'!$E51-'M bm Data'!BN$6)/SQRT(('M bm Data'!$F51^2)+('M bm Data'!BN$7^2))&gt;1.96," &gt; ",IF(('M bm Data'!$E51-'M bm Data'!BN$6)/SQRT(('M bm Data'!$F51^2)+('M bm Data'!BN$7^2))&lt;-1.96," &lt; "," - "))</f>
        <v xml:space="preserve"> &gt; </v>
      </c>
      <c r="AO50" s="103" t="str">
        <f>IF(('M bm Data'!$E51-'M bm Data'!BO$6)/SQRT(('M bm Data'!$F51^2)+('M bm Data'!BO$7^2))&gt;1.96," &gt; ",IF(('M bm Data'!$E51-'M bm Data'!BO$6)/SQRT(('M bm Data'!$F51^2)+('M bm Data'!BO$7^2))&lt;-1.96," &lt; "," - "))</f>
        <v xml:space="preserve"> &gt; </v>
      </c>
      <c r="AP50" s="103" t="str">
        <f>IF(('M bm Data'!$E51-'M bm Data'!BP$6)/SQRT(('M bm Data'!$F51^2)+('M bm Data'!BP$7^2))&gt;1.96," &gt; ",IF(('M bm Data'!$E51-'M bm Data'!BP$6)/SQRT(('M bm Data'!$F51^2)+('M bm Data'!BP$7^2))&lt;-1.96," &lt; "," - "))</f>
        <v xml:space="preserve"> &gt; </v>
      </c>
      <c r="AQ50" s="103" t="str">
        <f>IF(('M bm Data'!$E51-'M bm Data'!BQ$6)/SQRT(('M bm Data'!$F51^2)+('M bm Data'!BQ$7^2))&gt;1.96," &gt; ",IF(('M bm Data'!$E51-'M bm Data'!BQ$6)/SQRT(('M bm Data'!$F51^2)+('M bm Data'!BQ$7^2))&lt;-1.96," &lt; "," - "))</f>
        <v xml:space="preserve"> &gt; </v>
      </c>
      <c r="AR50" s="103" t="str">
        <f>IF(('M bm Data'!$E51-'M bm Data'!BR$6)/SQRT(('M bm Data'!$F51^2)+('M bm Data'!BR$7^2))&gt;1.96," &gt; ",IF(('M bm Data'!$E51-'M bm Data'!BR$6)/SQRT(('M bm Data'!$F51^2)+('M bm Data'!BR$7^2))&lt;-1.96," &lt; "," - "))</f>
        <v xml:space="preserve"> &gt; </v>
      </c>
      <c r="AS50" s="103" t="str">
        <f>IF(('M bm Data'!$E51-'M bm Data'!BS$6)/SQRT(('M bm Data'!$F51^2)+('M bm Data'!BS$7^2))&gt;1.96," &gt; ",IF(('M bm Data'!$E51-'M bm Data'!BS$6)/SQRT(('M bm Data'!$F51^2)+('M bm Data'!BS$7^2))&lt;-1.96," &lt; "," - "))</f>
        <v xml:space="preserve"> &gt; </v>
      </c>
      <c r="AT50" s="103" t="str">
        <f>IF(('M bm Data'!$E51-'M bm Data'!BT$6)/SQRT(('M bm Data'!$F51^2)+('M bm Data'!BT$7^2))&gt;1.96," &gt; ",IF(('M bm Data'!$E51-'M bm Data'!BT$6)/SQRT(('M bm Data'!$F51^2)+('M bm Data'!BT$7^2))&lt;-1.96," &lt; "," - "))</f>
        <v xml:space="preserve"> &gt; </v>
      </c>
      <c r="AU50" s="103" t="str">
        <f>IF(('M bm Data'!$E51-'M bm Data'!BU$6)/SQRT(('M bm Data'!$F51^2)+('M bm Data'!BU$7^2))&gt;1.96," &gt; ",IF(('M bm Data'!$E51-'M bm Data'!BU$6)/SQRT(('M bm Data'!$F51^2)+('M bm Data'!BU$7^2))&lt;-1.96," &lt; "," - "))</f>
        <v xml:space="preserve"> &gt; </v>
      </c>
      <c r="AV50" s="104" t="str">
        <f>IF(('M bm Data'!$E51-'M bm Data'!BV$6)/SQRT(('M bm Data'!$F51^2)+('M bm Data'!BV$7^2))&gt;1.96," &gt; ",IF(('M bm Data'!$E51-'M bm Data'!BV$6)/SQRT(('M bm Data'!$F51^2)+('M bm Data'!BV$7^2))&lt;-1.96," &lt; "," - "))</f>
        <v xml:space="preserve"> &gt; </v>
      </c>
      <c r="AW50" s="146">
        <f t="shared" si="3"/>
        <v>15</v>
      </c>
      <c r="AX50" s="147">
        <f t="shared" si="4"/>
        <v>7</v>
      </c>
      <c r="AY50" s="148">
        <f t="shared" si="5"/>
        <v>25</v>
      </c>
    </row>
    <row r="51" spans="1:51">
      <c r="A51" s="101" t="str">
        <f>'M bm Data'!D52</f>
        <v>Tennessee</v>
      </c>
      <c r="B51" s="102" t="str">
        <f>IF(('M bm Data'!$E52-'M bm Data'!AB$6)/SQRT(('M bm Data'!$F52^2)+('M bm Data'!AB$7^2))&gt;1.96," &gt; ",IF(('M bm Data'!$E52-'M bm Data'!AB$6)/SQRT(('M bm Data'!$F52^2)+('M bm Data'!AB$7^2))&lt;-1.96," &lt; "," - "))</f>
        <v xml:space="preserve"> &lt; </v>
      </c>
      <c r="C51" s="103" t="str">
        <f>IF(('M bm Data'!$E52-'M bm Data'!AC$6)/SQRT(('M bm Data'!$F52^2)+('M bm Data'!AC$7^2))&gt;1.96," &gt; ",IF(('M bm Data'!$E52-'M bm Data'!AC$6)/SQRT(('M bm Data'!$F52^2)+('M bm Data'!AC$7^2))&lt;-1.96," &lt; "," - "))</f>
        <v xml:space="preserve"> &lt; </v>
      </c>
      <c r="D51" s="103" t="str">
        <f>IF(('M bm Data'!$E52-'M bm Data'!AD$6)/SQRT(('M bm Data'!$F52^2)+('M bm Data'!AD$7^2))&gt;1.96," &gt; ",IF(('M bm Data'!$E52-'M bm Data'!AD$6)/SQRT(('M bm Data'!$F52^2)+('M bm Data'!AD$7^2))&lt;-1.96," &lt; "," - "))</f>
        <v xml:space="preserve"> &lt; </v>
      </c>
      <c r="E51" s="103" t="str">
        <f>IF(('M bm Data'!$E52-'M bm Data'!AE$6)/SQRT(('M bm Data'!$F52^2)+('M bm Data'!AE$7^2))&gt;1.96," &gt; ",IF(('M bm Data'!$E52-'M bm Data'!AE$6)/SQRT(('M bm Data'!$F52^2)+('M bm Data'!AE$7^2))&lt;-1.96," &lt; "," - "))</f>
        <v xml:space="preserve"> &lt; </v>
      </c>
      <c r="F51" s="103" t="str">
        <f>IF(('M bm Data'!$E52-'M bm Data'!AF$6)/SQRT(('M bm Data'!$F52^2)+('M bm Data'!AF$7^2))&gt;1.96," &gt; ",IF(('M bm Data'!$E52-'M bm Data'!AF$6)/SQRT(('M bm Data'!$F52^2)+('M bm Data'!AF$7^2))&lt;-1.96," &lt; "," - "))</f>
        <v xml:space="preserve"> &lt; </v>
      </c>
      <c r="G51" s="103" t="str">
        <f>IF(('M bm Data'!$E52-'M bm Data'!AG$6)/SQRT(('M bm Data'!$F52^2)+('M bm Data'!AG$7^2))&gt;1.96," &gt; ",IF(('M bm Data'!$E52-'M bm Data'!AG$6)/SQRT(('M bm Data'!$F52^2)+('M bm Data'!AG$7^2))&lt;-1.96," &lt; "," - "))</f>
        <v xml:space="preserve"> &lt; </v>
      </c>
      <c r="H51" s="103" t="str">
        <f>IF(('M bm Data'!$E52-'M bm Data'!AH$6)/SQRT(('M bm Data'!$F52^2)+('M bm Data'!AH$7^2))&gt;1.96," &gt; ",IF(('M bm Data'!$E52-'M bm Data'!AH$6)/SQRT(('M bm Data'!$F52^2)+('M bm Data'!AH$7^2))&lt;-1.96," &lt; "," - "))</f>
        <v xml:space="preserve"> &lt; </v>
      </c>
      <c r="I51" s="103" t="str">
        <f>IF(('M bm Data'!$E52-'M bm Data'!AI$6)/SQRT(('M bm Data'!$F52^2)+('M bm Data'!AI$7^2))&gt;1.96," &gt; ",IF(('M bm Data'!$E52-'M bm Data'!AI$6)/SQRT(('M bm Data'!$F52^2)+('M bm Data'!AI$7^2))&lt;-1.96," &lt; "," - "))</f>
        <v xml:space="preserve"> &lt; </v>
      </c>
      <c r="J51" s="103" t="str">
        <f>IF(('M bm Data'!$E52-'M bm Data'!AJ$6)/SQRT(('M bm Data'!$F52^2)+('M bm Data'!AJ$7^2))&gt;1.96," &gt; ",IF(('M bm Data'!$E52-'M bm Data'!AJ$6)/SQRT(('M bm Data'!$F52^2)+('M bm Data'!AJ$7^2))&lt;-1.96," &lt; "," - "))</f>
        <v xml:space="preserve"> &lt; </v>
      </c>
      <c r="K51" s="103" t="str">
        <f>IF(('M bm Data'!$E52-'M bm Data'!AK$6)/SQRT(('M bm Data'!$F52^2)+('M bm Data'!AK$7^2))&gt;1.96," &gt; ",IF(('M bm Data'!$E52-'M bm Data'!AK$6)/SQRT(('M bm Data'!$F52^2)+('M bm Data'!AK$7^2))&lt;-1.96," &lt; "," - "))</f>
        <v xml:space="preserve"> &lt; </v>
      </c>
      <c r="L51" s="103" t="str">
        <f>IF(('M bm Data'!$E52-'M bm Data'!AL$6)/SQRT(('M bm Data'!$F52^2)+('M bm Data'!AL$7^2))&gt;1.96," &gt; ",IF(('M bm Data'!$E52-'M bm Data'!AL$6)/SQRT(('M bm Data'!$F52^2)+('M bm Data'!AL$7^2))&lt;-1.96," &lt; "," - "))</f>
        <v xml:space="preserve"> &lt; </v>
      </c>
      <c r="M51" s="103" t="str">
        <f>IF(('M bm Data'!$E52-'M bm Data'!AM$6)/SQRT(('M bm Data'!$F52^2)+('M bm Data'!AM$7^2))&gt;1.96," &gt; ",IF(('M bm Data'!$E52-'M bm Data'!AM$6)/SQRT(('M bm Data'!$F52^2)+('M bm Data'!AM$7^2))&lt;-1.96," &lt; "," - "))</f>
        <v xml:space="preserve"> &lt; </v>
      </c>
      <c r="N51" s="103" t="str">
        <f>IF(('M bm Data'!$E52-'M bm Data'!AN$6)/SQRT(('M bm Data'!$F52^2)+('M bm Data'!AN$7^2))&gt;1.96," &gt; ",IF(('M bm Data'!$E52-'M bm Data'!AN$6)/SQRT(('M bm Data'!$F52^2)+('M bm Data'!AN$7^2))&lt;-1.96," &lt; "," - "))</f>
        <v xml:space="preserve"> &lt; </v>
      </c>
      <c r="O51" s="103" t="str">
        <f>IF(('M bm Data'!$E52-'M bm Data'!AO$6)/SQRT(('M bm Data'!$F52^2)+('M bm Data'!AO$7^2))&gt;1.96," &gt; ",IF(('M bm Data'!$E52-'M bm Data'!AO$6)/SQRT(('M bm Data'!$F52^2)+('M bm Data'!AO$7^2))&lt;-1.96," &lt; "," - "))</f>
        <v xml:space="preserve"> &lt; </v>
      </c>
      <c r="P51" s="103" t="str">
        <f>IF(('M bm Data'!$E52-'M bm Data'!AP$6)/SQRT(('M bm Data'!$F52^2)+('M bm Data'!AP$7^2))&gt;1.96," &gt; ",IF(('M bm Data'!$E52-'M bm Data'!AP$6)/SQRT(('M bm Data'!$F52^2)+('M bm Data'!AP$7^2))&lt;-1.96," &lt; "," - "))</f>
        <v xml:space="preserve"> &lt; </v>
      </c>
      <c r="Q51" s="103" t="str">
        <f>IF(('M bm Data'!$E52-'M bm Data'!AQ$6)/SQRT(('M bm Data'!$F52^2)+('M bm Data'!AQ$7^2))&gt;1.96," &gt; ",IF(('M bm Data'!$E52-'M bm Data'!AQ$6)/SQRT(('M bm Data'!$F52^2)+('M bm Data'!AQ$7^2))&lt;-1.96," &lt; "," - "))</f>
        <v xml:space="preserve"> &lt; </v>
      </c>
      <c r="R51" s="103" t="str">
        <f>IF(('M bm Data'!$E52-'M bm Data'!AR$6)/SQRT(('M bm Data'!$F52^2)+('M bm Data'!AR$7^2))&gt;1.96," &gt; ",IF(('M bm Data'!$E52-'M bm Data'!AR$6)/SQRT(('M bm Data'!$F52^2)+('M bm Data'!AR$7^2))&lt;-1.96," &lt; "," - "))</f>
        <v xml:space="preserve"> &lt; </v>
      </c>
      <c r="S51" s="103" t="str">
        <f>IF(('M bm Data'!$E52-'M bm Data'!AS$6)/SQRT(('M bm Data'!$F52^2)+('M bm Data'!AS$7^2))&gt;1.96," &gt; ",IF(('M bm Data'!$E52-'M bm Data'!AS$6)/SQRT(('M bm Data'!$F52^2)+('M bm Data'!AS$7^2))&lt;-1.96," &lt; "," - "))</f>
        <v xml:space="preserve"> - </v>
      </c>
      <c r="T51" s="103" t="str">
        <f>IF(('M bm Data'!$E52-'M bm Data'!AT$6)/SQRT(('M bm Data'!$F52^2)+('M bm Data'!AT$7^2))&gt;1.96," &gt; ",IF(('M bm Data'!$E52-'M bm Data'!AT$6)/SQRT(('M bm Data'!$F52^2)+('M bm Data'!AT$7^2))&lt;-1.96," &lt; "," - "))</f>
        <v xml:space="preserve"> - </v>
      </c>
      <c r="U51" s="103" t="str">
        <f>IF(('M bm Data'!$E52-'M bm Data'!AU$6)/SQRT(('M bm Data'!$F52^2)+('M bm Data'!AU$7^2))&gt;1.96," &gt; ",IF(('M bm Data'!$E52-'M bm Data'!AU$6)/SQRT(('M bm Data'!$F52^2)+('M bm Data'!AU$7^2))&lt;-1.96," &lt; "," - "))</f>
        <v xml:space="preserve"> - </v>
      </c>
      <c r="V51" s="103" t="str">
        <f>IF(('M bm Data'!$E52-'M bm Data'!AV$6)/SQRT(('M bm Data'!$F52^2)+('M bm Data'!AV$7^2))&gt;1.96," &gt; ",IF(('M bm Data'!$E52-'M bm Data'!AV$6)/SQRT(('M bm Data'!$F52^2)+('M bm Data'!AV$7^2))&lt;-1.96," &lt; "," - "))</f>
        <v xml:space="preserve"> - </v>
      </c>
      <c r="W51" s="103" t="str">
        <f>IF(('M bm Data'!$E52-'M bm Data'!AW$6)/SQRT(('M bm Data'!$F52^2)+('M bm Data'!AW$7^2))&gt;1.96," &gt; ",IF(('M bm Data'!$E52-'M bm Data'!AW$6)/SQRT(('M bm Data'!$F52^2)+('M bm Data'!AW$7^2))&lt;-1.96," &lt; "," - "))</f>
        <v xml:space="preserve"> - </v>
      </c>
      <c r="X51" s="103" t="str">
        <f>IF(('M bm Data'!$E52-'M bm Data'!AX$6)/SQRT(('M bm Data'!$F52^2)+('M bm Data'!AX$7^2))&gt;1.96," &gt; ",IF(('M bm Data'!$E52-'M bm Data'!AX$6)/SQRT(('M bm Data'!$F52^2)+('M bm Data'!AX$7^2))&lt;-1.96," &lt; "," - "))</f>
        <v xml:space="preserve"> - </v>
      </c>
      <c r="Y51" s="103" t="str">
        <f>IF(('M bm Data'!$E52-'M bm Data'!AY$6)/SQRT(('M bm Data'!$F52^2)+('M bm Data'!AY$7^2))&gt;1.96," &gt; ",IF(('M bm Data'!$E52-'M bm Data'!AY$6)/SQRT(('M bm Data'!$F52^2)+('M bm Data'!AY$7^2))&lt;-1.96," &lt; "," - "))</f>
        <v xml:space="preserve"> &gt; </v>
      </c>
      <c r="Z51" s="103" t="str">
        <f>IF(('M bm Data'!$E52-'M bm Data'!AZ$6)/SQRT(('M bm Data'!$F52^2)+('M bm Data'!AZ$7^2))&gt;1.96," &gt; ",IF(('M bm Data'!$E52-'M bm Data'!AZ$6)/SQRT(('M bm Data'!$F52^2)+('M bm Data'!AZ$7^2))&lt;-1.96," &lt; "," - "))</f>
        <v xml:space="preserve"> &gt; </v>
      </c>
      <c r="AA51" s="103" t="str">
        <f>IF(('M bm Data'!$E52-'M bm Data'!BA$6)/SQRT(('M bm Data'!$F52^2)+('M bm Data'!BA$7^2))&gt;1.96," &gt; ",IF(('M bm Data'!$E52-'M bm Data'!BA$6)/SQRT(('M bm Data'!$F52^2)+('M bm Data'!BA$7^2))&lt;-1.96," &lt; "," - "))</f>
        <v xml:space="preserve"> &gt; </v>
      </c>
      <c r="AB51" s="103" t="str">
        <f>IF(('M bm Data'!$E52-'M bm Data'!BB$6)/SQRT(('M bm Data'!$F52^2)+('M bm Data'!BB$7^2))&gt;1.96," &gt; ",IF(('M bm Data'!$E52-'M bm Data'!BB$6)/SQRT(('M bm Data'!$F52^2)+('M bm Data'!BB$7^2))&lt;-1.96," &lt; "," - "))</f>
        <v xml:space="preserve"> &gt; </v>
      </c>
      <c r="AC51" s="103" t="str">
        <f>IF(('M bm Data'!$E52-'M bm Data'!BC$6)/SQRT(('M bm Data'!$F52^2)+('M bm Data'!BC$7^2))&gt;1.96," &gt; ",IF(('M bm Data'!$E52-'M bm Data'!BC$6)/SQRT(('M bm Data'!$F52^2)+('M bm Data'!BC$7^2))&lt;-1.96," &lt; "," - "))</f>
        <v xml:space="preserve"> &gt; </v>
      </c>
      <c r="AD51" s="103" t="str">
        <f>IF(('M bm Data'!$E52-'M bm Data'!BD$6)/SQRT(('M bm Data'!$F52^2)+('M bm Data'!BD$7^2))&gt;1.96," &gt; ",IF(('M bm Data'!$E52-'M bm Data'!BD$6)/SQRT(('M bm Data'!$F52^2)+('M bm Data'!BD$7^2))&lt;-1.96," &lt; "," - "))</f>
        <v xml:space="preserve"> &gt; </v>
      </c>
      <c r="AE51" s="103" t="str">
        <f>IF(('M bm Data'!$E52-'M bm Data'!BE$6)/SQRT(('M bm Data'!$F52^2)+('M bm Data'!BE$7^2))&gt;1.96," &gt; ",IF(('M bm Data'!$E52-'M bm Data'!BE$6)/SQRT(('M bm Data'!$F52^2)+('M bm Data'!BE$7^2))&lt;-1.96," &lt; "," - "))</f>
        <v xml:space="preserve"> &gt; </v>
      </c>
      <c r="AF51" s="103" t="str">
        <f>IF(('M bm Data'!$E52-'M bm Data'!BF$6)/SQRT(('M bm Data'!$F52^2)+('M bm Data'!BF$7^2))&gt;1.96," &gt; ",IF(('M bm Data'!$E52-'M bm Data'!BF$6)/SQRT(('M bm Data'!$F52^2)+('M bm Data'!BF$7^2))&lt;-1.96," &lt; "," - "))</f>
        <v xml:space="preserve"> &gt; </v>
      </c>
      <c r="AG51" s="103" t="str">
        <f>IF(('M bm Data'!$E52-'M bm Data'!BG$6)/SQRT(('M bm Data'!$F52^2)+('M bm Data'!BG$7^2))&gt;1.96," &gt; ",IF(('M bm Data'!$E52-'M bm Data'!BG$6)/SQRT(('M bm Data'!$F52^2)+('M bm Data'!BG$7^2))&lt;-1.96," &lt; "," - "))</f>
        <v xml:space="preserve"> &gt; </v>
      </c>
      <c r="AH51" s="103" t="str">
        <f>IF(('M bm Data'!$E52-'M bm Data'!BH$6)/SQRT(('M bm Data'!$F52^2)+('M bm Data'!BH$7^2))&gt;1.96," &gt; ",IF(('M bm Data'!$E52-'M bm Data'!BH$6)/SQRT(('M bm Data'!$F52^2)+('M bm Data'!BH$7^2))&lt;-1.96," &lt; "," - "))</f>
        <v xml:space="preserve"> &gt; </v>
      </c>
      <c r="AI51" s="103" t="str">
        <f>IF(('M bm Data'!$E52-'M bm Data'!BI$6)/SQRT(('M bm Data'!$F52^2)+('M bm Data'!BI$7^2))&gt;1.96," &gt; ",IF(('M bm Data'!$E52-'M bm Data'!BI$6)/SQRT(('M bm Data'!$F52^2)+('M bm Data'!BI$7^2))&lt;-1.96," &lt; "," - "))</f>
        <v xml:space="preserve"> &gt; </v>
      </c>
      <c r="AJ51" s="103" t="str">
        <f>IF(('M bm Data'!$E52-'M bm Data'!BJ$6)/SQRT(('M bm Data'!$F52^2)+('M bm Data'!BJ$7^2))&gt;1.96," &gt; ",IF(('M bm Data'!$E52-'M bm Data'!BJ$6)/SQRT(('M bm Data'!$F52^2)+('M bm Data'!BJ$7^2))&lt;-1.96," &lt; "," - "))</f>
        <v xml:space="preserve"> &gt; </v>
      </c>
      <c r="AK51" s="103" t="str">
        <f>IF(('M bm Data'!$E52-'M bm Data'!BK$6)/SQRT(('M bm Data'!$F52^2)+('M bm Data'!BK$7^2))&gt;1.96," &gt; ",IF(('M bm Data'!$E52-'M bm Data'!BK$6)/SQRT(('M bm Data'!$F52^2)+('M bm Data'!BK$7^2))&lt;-1.96," &lt; "," - "))</f>
        <v xml:space="preserve"> &gt; </v>
      </c>
      <c r="AL51" s="103" t="str">
        <f>IF(('M bm Data'!$E52-'M bm Data'!BL$6)/SQRT(('M bm Data'!$F52^2)+('M bm Data'!BL$7^2))&gt;1.96," &gt; ",IF(('M bm Data'!$E52-'M bm Data'!BL$6)/SQRT(('M bm Data'!$F52^2)+('M bm Data'!BL$7^2))&lt;-1.96," &lt; "," - "))</f>
        <v xml:space="preserve"> &gt; </v>
      </c>
      <c r="AM51" s="103" t="str">
        <f>IF(('M bm Data'!$E52-'M bm Data'!BM$6)/SQRT(('M bm Data'!$F52^2)+('M bm Data'!BM$7^2))&gt;1.96," &gt; ",IF(('M bm Data'!$E52-'M bm Data'!BM$6)/SQRT(('M bm Data'!$F52^2)+('M bm Data'!BM$7^2))&lt;-1.96," &lt; "," - "))</f>
        <v xml:space="preserve"> &gt; </v>
      </c>
      <c r="AN51" s="103" t="str">
        <f>IF(('M bm Data'!$E52-'M bm Data'!BN$6)/SQRT(('M bm Data'!$F52^2)+('M bm Data'!BN$7^2))&gt;1.96," &gt; ",IF(('M bm Data'!$E52-'M bm Data'!BN$6)/SQRT(('M bm Data'!$F52^2)+('M bm Data'!BN$7^2))&lt;-1.96," &lt; "," - "))</f>
        <v xml:space="preserve"> &gt; </v>
      </c>
      <c r="AO51" s="103" t="str">
        <f>IF(('M bm Data'!$E52-'M bm Data'!BO$6)/SQRT(('M bm Data'!$F52^2)+('M bm Data'!BO$7^2))&gt;1.96," &gt; ",IF(('M bm Data'!$E52-'M bm Data'!BO$6)/SQRT(('M bm Data'!$F52^2)+('M bm Data'!BO$7^2))&lt;-1.96," &lt; "," - "))</f>
        <v xml:space="preserve"> &gt; </v>
      </c>
      <c r="AP51" s="103" t="str">
        <f>IF(('M bm Data'!$E52-'M bm Data'!BP$6)/SQRT(('M bm Data'!$F52^2)+('M bm Data'!BP$7^2))&gt;1.96," &gt; ",IF(('M bm Data'!$E52-'M bm Data'!BP$6)/SQRT(('M bm Data'!$F52^2)+('M bm Data'!BP$7^2))&lt;-1.96," &lt; "," - "))</f>
        <v xml:space="preserve"> &gt; </v>
      </c>
      <c r="AQ51" s="103" t="str">
        <f>IF(('M bm Data'!$E52-'M bm Data'!BQ$6)/SQRT(('M bm Data'!$F52^2)+('M bm Data'!BQ$7^2))&gt;1.96," &gt; ",IF(('M bm Data'!$E52-'M bm Data'!BQ$6)/SQRT(('M bm Data'!$F52^2)+('M bm Data'!BQ$7^2))&lt;-1.96," &lt; "," - "))</f>
        <v xml:space="preserve"> &gt; </v>
      </c>
      <c r="AR51" s="103" t="str">
        <f>IF(('M bm Data'!$E52-'M bm Data'!BR$6)/SQRT(('M bm Data'!$F52^2)+('M bm Data'!BR$7^2))&gt;1.96," &gt; ",IF(('M bm Data'!$E52-'M bm Data'!BR$6)/SQRT(('M bm Data'!$F52^2)+('M bm Data'!BR$7^2))&lt;-1.96," &lt; "," - "))</f>
        <v xml:space="preserve"> &gt; </v>
      </c>
      <c r="AS51" s="103" t="str">
        <f>IF(('M bm Data'!$E52-'M bm Data'!BS$6)/SQRT(('M bm Data'!$F52^2)+('M bm Data'!BS$7^2))&gt;1.96," &gt; ",IF(('M bm Data'!$E52-'M bm Data'!BS$6)/SQRT(('M bm Data'!$F52^2)+('M bm Data'!BS$7^2))&lt;-1.96," &lt; "," - "))</f>
        <v xml:space="preserve"> &gt; </v>
      </c>
      <c r="AT51" s="103" t="str">
        <f>IF(('M bm Data'!$E52-'M bm Data'!BT$6)/SQRT(('M bm Data'!$F52^2)+('M bm Data'!BT$7^2))&gt;1.96," &gt; ",IF(('M bm Data'!$E52-'M bm Data'!BT$6)/SQRT(('M bm Data'!$F52^2)+('M bm Data'!BT$7^2))&lt;-1.96," &lt; "," - "))</f>
        <v xml:space="preserve"> &gt; </v>
      </c>
      <c r="AU51" s="103" t="str">
        <f>IF(('M bm Data'!$E52-'M bm Data'!BU$6)/SQRT(('M bm Data'!$F52^2)+('M bm Data'!BU$7^2))&gt;1.96," &gt; ",IF(('M bm Data'!$E52-'M bm Data'!BU$6)/SQRT(('M bm Data'!$F52^2)+('M bm Data'!BU$7^2))&lt;-1.96," &lt; "," - "))</f>
        <v xml:space="preserve"> &gt; </v>
      </c>
      <c r="AV51" s="104" t="str">
        <f>IF(('M bm Data'!$E52-'M bm Data'!BV$6)/SQRT(('M bm Data'!$F52^2)+('M bm Data'!BV$7^2))&gt;1.96," &gt; ",IF(('M bm Data'!$E52-'M bm Data'!BV$6)/SQRT(('M bm Data'!$F52^2)+('M bm Data'!BV$7^2))&lt;-1.96," &lt; "," - "))</f>
        <v xml:space="preserve"> &gt; </v>
      </c>
      <c r="AW51" s="146">
        <f t="shared" si="3"/>
        <v>17</v>
      </c>
      <c r="AX51" s="147">
        <f t="shared" si="4"/>
        <v>6</v>
      </c>
      <c r="AY51" s="148">
        <f t="shared" si="5"/>
        <v>24</v>
      </c>
    </row>
    <row r="52" spans="1:51">
      <c r="A52" s="101" t="str">
        <f>'M bm Data'!D53</f>
        <v>District of Columbia</v>
      </c>
      <c r="B52" s="102" t="str">
        <f>IF(('M bm Data'!$E53-'M bm Data'!AB$6)/SQRT(('M bm Data'!$F53^2)+('M bm Data'!AB$7^2))&gt;1.96," &gt; ",IF(('M bm Data'!$E53-'M bm Data'!AB$6)/SQRT(('M bm Data'!$F53^2)+('M bm Data'!AB$7^2))&lt;-1.96," &lt; "," - "))</f>
        <v xml:space="preserve"> &lt; </v>
      </c>
      <c r="C52" s="103" t="str">
        <f>IF(('M bm Data'!$E53-'M bm Data'!AC$6)/SQRT(('M bm Data'!$F53^2)+('M bm Data'!AC$7^2))&gt;1.96," &gt; ",IF(('M bm Data'!$E53-'M bm Data'!AC$6)/SQRT(('M bm Data'!$F53^2)+('M bm Data'!AC$7^2))&lt;-1.96," &lt; "," - "))</f>
        <v xml:space="preserve"> &lt; </v>
      </c>
      <c r="D52" s="103" t="str">
        <f>IF(('M bm Data'!$E53-'M bm Data'!AD$6)/SQRT(('M bm Data'!$F53^2)+('M bm Data'!AD$7^2))&gt;1.96," &gt; ",IF(('M bm Data'!$E53-'M bm Data'!AD$6)/SQRT(('M bm Data'!$F53^2)+('M bm Data'!AD$7^2))&lt;-1.96," &lt; "," - "))</f>
        <v xml:space="preserve"> &lt; </v>
      </c>
      <c r="E52" s="103" t="str">
        <f>IF(('M bm Data'!$E53-'M bm Data'!AE$6)/SQRT(('M bm Data'!$F53^2)+('M bm Data'!AE$7^2))&gt;1.96," &gt; ",IF(('M bm Data'!$E53-'M bm Data'!AE$6)/SQRT(('M bm Data'!$F53^2)+('M bm Data'!AE$7^2))&lt;-1.96," &lt; "," - "))</f>
        <v xml:space="preserve"> &lt; </v>
      </c>
      <c r="F52" s="103" t="str">
        <f>IF(('M bm Data'!$E53-'M bm Data'!AF$6)/SQRT(('M bm Data'!$F53^2)+('M bm Data'!AF$7^2))&gt;1.96," &gt; ",IF(('M bm Data'!$E53-'M bm Data'!AF$6)/SQRT(('M bm Data'!$F53^2)+('M bm Data'!AF$7^2))&lt;-1.96," &lt; "," - "))</f>
        <v xml:space="preserve"> &lt; </v>
      </c>
      <c r="G52" s="103" t="str">
        <f>IF(('M bm Data'!$E53-'M bm Data'!AG$6)/SQRT(('M bm Data'!$F53^2)+('M bm Data'!AG$7^2))&gt;1.96," &gt; ",IF(('M bm Data'!$E53-'M bm Data'!AG$6)/SQRT(('M bm Data'!$F53^2)+('M bm Data'!AG$7^2))&lt;-1.96," &lt; "," - "))</f>
        <v xml:space="preserve"> &lt; </v>
      </c>
      <c r="H52" s="103" t="str">
        <f>IF(('M bm Data'!$E53-'M bm Data'!AH$6)/SQRT(('M bm Data'!$F53^2)+('M bm Data'!AH$7^2))&gt;1.96," &gt; ",IF(('M bm Data'!$E53-'M bm Data'!AH$6)/SQRT(('M bm Data'!$F53^2)+('M bm Data'!AH$7^2))&lt;-1.96," &lt; "," - "))</f>
        <v xml:space="preserve"> &lt; </v>
      </c>
      <c r="I52" s="103" t="str">
        <f>IF(('M bm Data'!$E53-'M bm Data'!AI$6)/SQRT(('M bm Data'!$F53^2)+('M bm Data'!AI$7^2))&gt;1.96," &gt; ",IF(('M bm Data'!$E53-'M bm Data'!AI$6)/SQRT(('M bm Data'!$F53^2)+('M bm Data'!AI$7^2))&lt;-1.96," &lt; "," - "))</f>
        <v xml:space="preserve"> &lt; </v>
      </c>
      <c r="J52" s="103" t="str">
        <f>IF(('M bm Data'!$E53-'M bm Data'!AJ$6)/SQRT(('M bm Data'!$F53^2)+('M bm Data'!AJ$7^2))&gt;1.96," &gt; ",IF(('M bm Data'!$E53-'M bm Data'!AJ$6)/SQRT(('M bm Data'!$F53^2)+('M bm Data'!AJ$7^2))&lt;-1.96," &lt; "," - "))</f>
        <v xml:space="preserve"> &lt; </v>
      </c>
      <c r="K52" s="103" t="str">
        <f>IF(('M bm Data'!$E53-'M bm Data'!AK$6)/SQRT(('M bm Data'!$F53^2)+('M bm Data'!AK$7^2))&gt;1.96," &gt; ",IF(('M bm Data'!$E53-'M bm Data'!AK$6)/SQRT(('M bm Data'!$F53^2)+('M bm Data'!AK$7^2))&lt;-1.96," &lt; "," - "))</f>
        <v xml:space="preserve"> &lt; </v>
      </c>
      <c r="L52" s="103" t="str">
        <f>IF(('M bm Data'!$E53-'M bm Data'!AL$6)/SQRT(('M bm Data'!$F53^2)+('M bm Data'!AL$7^2))&gt;1.96," &gt; ",IF(('M bm Data'!$E53-'M bm Data'!AL$6)/SQRT(('M bm Data'!$F53^2)+('M bm Data'!AL$7^2))&lt;-1.96," &lt; "," - "))</f>
        <v xml:space="preserve"> &lt; </v>
      </c>
      <c r="M52" s="103" t="str">
        <f>IF(('M bm Data'!$E53-'M bm Data'!AM$6)/SQRT(('M bm Data'!$F53^2)+('M bm Data'!AM$7^2))&gt;1.96," &gt; ",IF(('M bm Data'!$E53-'M bm Data'!AM$6)/SQRT(('M bm Data'!$F53^2)+('M bm Data'!AM$7^2))&lt;-1.96," &lt; "," - "))</f>
        <v xml:space="preserve"> &lt; </v>
      </c>
      <c r="N52" s="103" t="str">
        <f>IF(('M bm Data'!$E53-'M bm Data'!AN$6)/SQRT(('M bm Data'!$F53^2)+('M bm Data'!AN$7^2))&gt;1.96," &gt; ",IF(('M bm Data'!$E53-'M bm Data'!AN$6)/SQRT(('M bm Data'!$F53^2)+('M bm Data'!AN$7^2))&lt;-1.96," &lt; "," - "))</f>
        <v xml:space="preserve"> &lt; </v>
      </c>
      <c r="O52" s="103" t="str">
        <f>IF(('M bm Data'!$E53-'M bm Data'!AO$6)/SQRT(('M bm Data'!$F53^2)+('M bm Data'!AO$7^2))&gt;1.96," &gt; ",IF(('M bm Data'!$E53-'M bm Data'!AO$6)/SQRT(('M bm Data'!$F53^2)+('M bm Data'!AO$7^2))&lt;-1.96," &lt; "," - "))</f>
        <v xml:space="preserve"> &lt; </v>
      </c>
      <c r="P52" s="103" t="str">
        <f>IF(('M bm Data'!$E53-'M bm Data'!AP$6)/SQRT(('M bm Data'!$F53^2)+('M bm Data'!AP$7^2))&gt;1.96," &gt; ",IF(('M bm Data'!$E53-'M bm Data'!AP$6)/SQRT(('M bm Data'!$F53^2)+('M bm Data'!AP$7^2))&lt;-1.96," &lt; "," - "))</f>
        <v xml:space="preserve"> &lt; </v>
      </c>
      <c r="Q52" s="103" t="str">
        <f>IF(('M bm Data'!$E53-'M bm Data'!AQ$6)/SQRT(('M bm Data'!$F53^2)+('M bm Data'!AQ$7^2))&gt;1.96," &gt; ",IF(('M bm Data'!$E53-'M bm Data'!AQ$6)/SQRT(('M bm Data'!$F53^2)+('M bm Data'!AQ$7^2))&lt;-1.96," &lt; "," - "))</f>
        <v xml:space="preserve"> &lt; </v>
      </c>
      <c r="R52" s="103" t="str">
        <f>IF(('M bm Data'!$E53-'M bm Data'!AR$6)/SQRT(('M bm Data'!$F53^2)+('M bm Data'!AR$7^2))&gt;1.96," &gt; ",IF(('M bm Data'!$E53-'M bm Data'!AR$6)/SQRT(('M bm Data'!$F53^2)+('M bm Data'!AR$7^2))&lt;-1.96," &lt; "," - "))</f>
        <v xml:space="preserve"> &lt; </v>
      </c>
      <c r="S52" s="103" t="str">
        <f>IF(('M bm Data'!$E53-'M bm Data'!AS$6)/SQRT(('M bm Data'!$F53^2)+('M bm Data'!AS$7^2))&gt;1.96," &gt; ",IF(('M bm Data'!$E53-'M bm Data'!AS$6)/SQRT(('M bm Data'!$F53^2)+('M bm Data'!AS$7^2))&lt;-1.96," &lt; "," - "))</f>
        <v xml:space="preserve"> &lt; </v>
      </c>
      <c r="T52" s="103" t="str">
        <f>IF(('M bm Data'!$E53-'M bm Data'!AT$6)/SQRT(('M bm Data'!$F53^2)+('M bm Data'!AT$7^2))&gt;1.96," &gt; ",IF(('M bm Data'!$E53-'M bm Data'!AT$6)/SQRT(('M bm Data'!$F53^2)+('M bm Data'!AT$7^2))&lt;-1.96," &lt; "," - "))</f>
        <v xml:space="preserve"> - </v>
      </c>
      <c r="U52" s="103" t="str">
        <f>IF(('M bm Data'!$E53-'M bm Data'!AU$6)/SQRT(('M bm Data'!$F53^2)+('M bm Data'!AU$7^2))&gt;1.96," &gt; ",IF(('M bm Data'!$E53-'M bm Data'!AU$6)/SQRT(('M bm Data'!$F53^2)+('M bm Data'!AU$7^2))&lt;-1.96," &lt; "," - "))</f>
        <v xml:space="preserve"> - </v>
      </c>
      <c r="V52" s="103" t="str">
        <f>IF(('M bm Data'!$E53-'M bm Data'!AV$6)/SQRT(('M bm Data'!$F53^2)+('M bm Data'!AV$7^2))&gt;1.96," &gt; ",IF(('M bm Data'!$E53-'M bm Data'!AV$6)/SQRT(('M bm Data'!$F53^2)+('M bm Data'!AV$7^2))&lt;-1.96," &lt; "," - "))</f>
        <v xml:space="preserve"> - </v>
      </c>
      <c r="W52" s="103" t="str">
        <f>IF(('M bm Data'!$E53-'M bm Data'!AW$6)/SQRT(('M bm Data'!$F53^2)+('M bm Data'!AW$7^2))&gt;1.96," &gt; ",IF(('M bm Data'!$E53-'M bm Data'!AW$6)/SQRT(('M bm Data'!$F53^2)+('M bm Data'!AW$7^2))&lt;-1.96," &lt; "," - "))</f>
        <v xml:space="preserve"> - </v>
      </c>
      <c r="X52" s="103" t="str">
        <f>IF(('M bm Data'!$E53-'M bm Data'!AX$6)/SQRT(('M bm Data'!$F53^2)+('M bm Data'!AX$7^2))&gt;1.96," &gt; ",IF(('M bm Data'!$E53-'M bm Data'!AX$6)/SQRT(('M bm Data'!$F53^2)+('M bm Data'!AX$7^2))&lt;-1.96," &lt; "," - "))</f>
        <v xml:space="preserve"> - </v>
      </c>
      <c r="Y52" s="103" t="str">
        <f>IF(('M bm Data'!$E53-'M bm Data'!AY$6)/SQRT(('M bm Data'!$F53^2)+('M bm Data'!AY$7^2))&gt;1.96," &gt; ",IF(('M bm Data'!$E53-'M bm Data'!AY$6)/SQRT(('M bm Data'!$F53^2)+('M bm Data'!AY$7^2))&lt;-1.96," &lt; "," - "))</f>
        <v xml:space="preserve"> - </v>
      </c>
      <c r="Z52" s="103" t="str">
        <f>IF(('M bm Data'!$E53-'M bm Data'!AZ$6)/SQRT(('M bm Data'!$F53^2)+('M bm Data'!AZ$7^2))&gt;1.96," &gt; ",IF(('M bm Data'!$E53-'M bm Data'!AZ$6)/SQRT(('M bm Data'!$F53^2)+('M bm Data'!AZ$7^2))&lt;-1.96," &lt; "," - "))</f>
        <v xml:space="preserve"> - </v>
      </c>
      <c r="AA52" s="103" t="str">
        <f>IF(('M bm Data'!$E53-'M bm Data'!BA$6)/SQRT(('M bm Data'!$F53^2)+('M bm Data'!BA$7^2))&gt;1.96," &gt; ",IF(('M bm Data'!$E53-'M bm Data'!BA$6)/SQRT(('M bm Data'!$F53^2)+('M bm Data'!BA$7^2))&lt;-1.96," &lt; "," - "))</f>
        <v xml:space="preserve"> &gt; </v>
      </c>
      <c r="AB52" s="103" t="str">
        <f>IF(('M bm Data'!$E53-'M bm Data'!BB$6)/SQRT(('M bm Data'!$F53^2)+('M bm Data'!BB$7^2))&gt;1.96," &gt; ",IF(('M bm Data'!$E53-'M bm Data'!BB$6)/SQRT(('M bm Data'!$F53^2)+('M bm Data'!BB$7^2))&lt;-1.96," &lt; "," - "))</f>
        <v xml:space="preserve"> &gt; </v>
      </c>
      <c r="AC52" s="103" t="str">
        <f>IF(('M bm Data'!$E53-'M bm Data'!BC$6)/SQRT(('M bm Data'!$F53^2)+('M bm Data'!BC$7^2))&gt;1.96," &gt; ",IF(('M bm Data'!$E53-'M bm Data'!BC$6)/SQRT(('M bm Data'!$F53^2)+('M bm Data'!BC$7^2))&lt;-1.96," &lt; "," - "))</f>
        <v xml:space="preserve"> &gt; </v>
      </c>
      <c r="AD52" s="103" t="str">
        <f>IF(('M bm Data'!$E53-'M bm Data'!BD$6)/SQRT(('M bm Data'!$F53^2)+('M bm Data'!BD$7^2))&gt;1.96," &gt; ",IF(('M bm Data'!$E53-'M bm Data'!BD$6)/SQRT(('M bm Data'!$F53^2)+('M bm Data'!BD$7^2))&lt;-1.96," &lt; "," - "))</f>
        <v xml:space="preserve"> &gt; </v>
      </c>
      <c r="AE52" s="103" t="str">
        <f>IF(('M bm Data'!$E53-'M bm Data'!BE$6)/SQRT(('M bm Data'!$F53^2)+('M bm Data'!BE$7^2))&gt;1.96," &gt; ",IF(('M bm Data'!$E53-'M bm Data'!BE$6)/SQRT(('M bm Data'!$F53^2)+('M bm Data'!BE$7^2))&lt;-1.96," &lt; "," - "))</f>
        <v xml:space="preserve"> &gt; </v>
      </c>
      <c r="AF52" s="103" t="str">
        <f>IF(('M bm Data'!$E53-'M bm Data'!BF$6)/SQRT(('M bm Data'!$F53^2)+('M bm Data'!BF$7^2))&gt;1.96," &gt; ",IF(('M bm Data'!$E53-'M bm Data'!BF$6)/SQRT(('M bm Data'!$F53^2)+('M bm Data'!BF$7^2))&lt;-1.96," &lt; "," - "))</f>
        <v xml:space="preserve"> &gt; </v>
      </c>
      <c r="AG52" s="103" t="str">
        <f>IF(('M bm Data'!$E53-'M bm Data'!BG$6)/SQRT(('M bm Data'!$F53^2)+('M bm Data'!BG$7^2))&gt;1.96," &gt; ",IF(('M bm Data'!$E53-'M bm Data'!BG$6)/SQRT(('M bm Data'!$F53^2)+('M bm Data'!BG$7^2))&lt;-1.96," &lt; "," - "))</f>
        <v xml:space="preserve"> &gt; </v>
      </c>
      <c r="AH52" s="103" t="str">
        <f>IF(('M bm Data'!$E53-'M bm Data'!BH$6)/SQRT(('M bm Data'!$F53^2)+('M bm Data'!BH$7^2))&gt;1.96," &gt; ",IF(('M bm Data'!$E53-'M bm Data'!BH$6)/SQRT(('M bm Data'!$F53^2)+('M bm Data'!BH$7^2))&lt;-1.96," &lt; "," - "))</f>
        <v xml:space="preserve"> &gt; </v>
      </c>
      <c r="AI52" s="103" t="str">
        <f>IF(('M bm Data'!$E53-'M bm Data'!BI$6)/SQRT(('M bm Data'!$F53^2)+('M bm Data'!BI$7^2))&gt;1.96," &gt; ",IF(('M bm Data'!$E53-'M bm Data'!BI$6)/SQRT(('M bm Data'!$F53^2)+('M bm Data'!BI$7^2))&lt;-1.96," &lt; "," - "))</f>
        <v xml:space="preserve"> &gt; </v>
      </c>
      <c r="AJ52" s="103" t="str">
        <f>IF(('M bm Data'!$E53-'M bm Data'!BJ$6)/SQRT(('M bm Data'!$F53^2)+('M bm Data'!BJ$7^2))&gt;1.96," &gt; ",IF(('M bm Data'!$E53-'M bm Data'!BJ$6)/SQRT(('M bm Data'!$F53^2)+('M bm Data'!BJ$7^2))&lt;-1.96," &lt; "," - "))</f>
        <v xml:space="preserve"> &gt; </v>
      </c>
      <c r="AK52" s="103" t="str">
        <f>IF(('M bm Data'!$E53-'M bm Data'!BK$6)/SQRT(('M bm Data'!$F53^2)+('M bm Data'!BK$7^2))&gt;1.96," &gt; ",IF(('M bm Data'!$E53-'M bm Data'!BK$6)/SQRT(('M bm Data'!$F53^2)+('M bm Data'!BK$7^2))&lt;-1.96," &lt; "," - "))</f>
        <v xml:space="preserve"> &gt; </v>
      </c>
      <c r="AL52" s="103" t="str">
        <f>IF(('M bm Data'!$E53-'M bm Data'!BL$6)/SQRT(('M bm Data'!$F53^2)+('M bm Data'!BL$7^2))&gt;1.96," &gt; ",IF(('M bm Data'!$E53-'M bm Data'!BL$6)/SQRT(('M bm Data'!$F53^2)+('M bm Data'!BL$7^2))&lt;-1.96," &lt; "," - "))</f>
        <v xml:space="preserve"> &gt; </v>
      </c>
      <c r="AM52" s="103" t="str">
        <f>IF(('M bm Data'!$E53-'M bm Data'!BM$6)/SQRT(('M bm Data'!$F53^2)+('M bm Data'!BM$7^2))&gt;1.96," &gt; ",IF(('M bm Data'!$E53-'M bm Data'!BM$6)/SQRT(('M bm Data'!$F53^2)+('M bm Data'!BM$7^2))&lt;-1.96," &lt; "," - "))</f>
        <v xml:space="preserve"> &gt; </v>
      </c>
      <c r="AN52" s="103" t="str">
        <f>IF(('M bm Data'!$E53-'M bm Data'!BN$6)/SQRT(('M bm Data'!$F53^2)+('M bm Data'!BN$7^2))&gt;1.96," &gt; ",IF(('M bm Data'!$E53-'M bm Data'!BN$6)/SQRT(('M bm Data'!$F53^2)+('M bm Data'!BN$7^2))&lt;-1.96," &lt; "," - "))</f>
        <v xml:space="preserve"> &gt; </v>
      </c>
      <c r="AO52" s="103" t="str">
        <f>IF(('M bm Data'!$E53-'M bm Data'!BO$6)/SQRT(('M bm Data'!$F53^2)+('M bm Data'!BO$7^2))&gt;1.96," &gt; ",IF(('M bm Data'!$E53-'M bm Data'!BO$6)/SQRT(('M bm Data'!$F53^2)+('M bm Data'!BO$7^2))&lt;-1.96," &lt; "," - "))</f>
        <v xml:space="preserve"> &gt; </v>
      </c>
      <c r="AP52" s="103" t="str">
        <f>IF(('M bm Data'!$E53-'M bm Data'!BP$6)/SQRT(('M bm Data'!$F53^2)+('M bm Data'!BP$7^2))&gt;1.96," &gt; ",IF(('M bm Data'!$E53-'M bm Data'!BP$6)/SQRT(('M bm Data'!$F53^2)+('M bm Data'!BP$7^2))&lt;-1.96," &lt; "," - "))</f>
        <v xml:space="preserve"> &gt; </v>
      </c>
      <c r="AQ52" s="103" t="str">
        <f>IF(('M bm Data'!$E53-'M bm Data'!BQ$6)/SQRT(('M bm Data'!$F53^2)+('M bm Data'!BQ$7^2))&gt;1.96," &gt; ",IF(('M bm Data'!$E53-'M bm Data'!BQ$6)/SQRT(('M bm Data'!$F53^2)+('M bm Data'!BQ$7^2))&lt;-1.96," &lt; "," - "))</f>
        <v xml:space="preserve"> &gt; </v>
      </c>
      <c r="AR52" s="103" t="str">
        <f>IF(('M bm Data'!$E53-'M bm Data'!BR$6)/SQRT(('M bm Data'!$F53^2)+('M bm Data'!BR$7^2))&gt;1.96," &gt; ",IF(('M bm Data'!$E53-'M bm Data'!BR$6)/SQRT(('M bm Data'!$F53^2)+('M bm Data'!BR$7^2))&lt;-1.96," &lt; "," - "))</f>
        <v xml:space="preserve"> &gt; </v>
      </c>
      <c r="AS52" s="103" t="str">
        <f>IF(('M bm Data'!$E53-'M bm Data'!BS$6)/SQRT(('M bm Data'!$F53^2)+('M bm Data'!BS$7^2))&gt;1.96," &gt; ",IF(('M bm Data'!$E53-'M bm Data'!BS$6)/SQRT(('M bm Data'!$F53^2)+('M bm Data'!BS$7^2))&lt;-1.96," &lt; "," - "))</f>
        <v xml:space="preserve"> &gt; </v>
      </c>
      <c r="AT52" s="103" t="str">
        <f>IF(('M bm Data'!$E53-'M bm Data'!BT$6)/SQRT(('M bm Data'!$F53^2)+('M bm Data'!BT$7^2))&gt;1.96," &gt; ",IF(('M bm Data'!$E53-'M bm Data'!BT$6)/SQRT(('M bm Data'!$F53^2)+('M bm Data'!BT$7^2))&lt;-1.96," &lt; "," - "))</f>
        <v xml:space="preserve"> &gt; </v>
      </c>
      <c r="AU52" s="103" t="str">
        <f>IF(('M bm Data'!$E53-'M bm Data'!BU$6)/SQRT(('M bm Data'!$F53^2)+('M bm Data'!BU$7^2))&gt;1.96," &gt; ",IF(('M bm Data'!$E53-'M bm Data'!BU$6)/SQRT(('M bm Data'!$F53^2)+('M bm Data'!BU$7^2))&lt;-1.96," &lt; "," - "))</f>
        <v xml:space="preserve"> &gt; </v>
      </c>
      <c r="AV52" s="104" t="str">
        <f>IF(('M bm Data'!$E53-'M bm Data'!BV$6)/SQRT(('M bm Data'!$F53^2)+('M bm Data'!BV$7^2))&gt;1.96," &gt; ",IF(('M bm Data'!$E53-'M bm Data'!BV$6)/SQRT(('M bm Data'!$F53^2)+('M bm Data'!BV$7^2))&lt;-1.96," &lt; "," - "))</f>
        <v xml:space="preserve"> &gt; </v>
      </c>
      <c r="AW52" s="146">
        <f t="shared" si="3"/>
        <v>18</v>
      </c>
      <c r="AX52" s="147">
        <f t="shared" si="4"/>
        <v>7</v>
      </c>
      <c r="AY52" s="148">
        <f t="shared" si="5"/>
        <v>22</v>
      </c>
    </row>
    <row r="53" spans="1:51">
      <c r="A53" s="101" t="str">
        <f>'M bm Data'!D54</f>
        <v>Mississippi</v>
      </c>
      <c r="B53" s="102" t="str">
        <f>IF(('M bm Data'!$E54-'M bm Data'!AB$6)/SQRT(('M bm Data'!$F54^2)+('M bm Data'!AB$7^2))&gt;1.96," &gt; ",IF(('M bm Data'!$E54-'M bm Data'!AB$6)/SQRT(('M bm Data'!$F54^2)+('M bm Data'!AB$7^2))&lt;-1.96," &lt; "," - "))</f>
        <v xml:space="preserve"> &lt; </v>
      </c>
      <c r="C53" s="103" t="str">
        <f>IF(('M bm Data'!$E54-'M bm Data'!AC$6)/SQRT(('M bm Data'!$F54^2)+('M bm Data'!AC$7^2))&gt;1.96," &gt; ",IF(('M bm Data'!$E54-'M bm Data'!AC$6)/SQRT(('M bm Data'!$F54^2)+('M bm Data'!AC$7^2))&lt;-1.96," &lt; "," - "))</f>
        <v xml:space="preserve"> &lt; </v>
      </c>
      <c r="D53" s="103" t="str">
        <f>IF(('M bm Data'!$E54-'M bm Data'!AD$6)/SQRT(('M bm Data'!$F54^2)+('M bm Data'!AD$7^2))&gt;1.96," &gt; ",IF(('M bm Data'!$E54-'M bm Data'!AD$6)/SQRT(('M bm Data'!$F54^2)+('M bm Data'!AD$7^2))&lt;-1.96," &lt; "," - "))</f>
        <v xml:space="preserve"> &lt; </v>
      </c>
      <c r="E53" s="103" t="str">
        <f>IF(('M bm Data'!$E54-'M bm Data'!AE$6)/SQRT(('M bm Data'!$F54^2)+('M bm Data'!AE$7^2))&gt;1.96," &gt; ",IF(('M bm Data'!$E54-'M bm Data'!AE$6)/SQRT(('M bm Data'!$F54^2)+('M bm Data'!AE$7^2))&lt;-1.96," &lt; "," - "))</f>
        <v xml:space="preserve"> &lt; </v>
      </c>
      <c r="F53" s="103" t="str">
        <f>IF(('M bm Data'!$E54-'M bm Data'!AF$6)/SQRT(('M bm Data'!$F54^2)+('M bm Data'!AF$7^2))&gt;1.96," &gt; ",IF(('M bm Data'!$E54-'M bm Data'!AF$6)/SQRT(('M bm Data'!$F54^2)+('M bm Data'!AF$7^2))&lt;-1.96," &lt; "," - "))</f>
        <v xml:space="preserve"> &lt; </v>
      </c>
      <c r="G53" s="103" t="str">
        <f>IF(('M bm Data'!$E54-'M bm Data'!AG$6)/SQRT(('M bm Data'!$F54^2)+('M bm Data'!AG$7^2))&gt;1.96," &gt; ",IF(('M bm Data'!$E54-'M bm Data'!AG$6)/SQRT(('M bm Data'!$F54^2)+('M bm Data'!AG$7^2))&lt;-1.96," &lt; "," - "))</f>
        <v xml:space="preserve"> &lt; </v>
      </c>
      <c r="H53" s="103" t="str">
        <f>IF(('M bm Data'!$E54-'M bm Data'!AH$6)/SQRT(('M bm Data'!$F54^2)+('M bm Data'!AH$7^2))&gt;1.96," &gt; ",IF(('M bm Data'!$E54-'M bm Data'!AH$6)/SQRT(('M bm Data'!$F54^2)+('M bm Data'!AH$7^2))&lt;-1.96," &lt; "," - "))</f>
        <v xml:space="preserve"> &lt; </v>
      </c>
      <c r="I53" s="103" t="str">
        <f>IF(('M bm Data'!$E54-'M bm Data'!AI$6)/SQRT(('M bm Data'!$F54^2)+('M bm Data'!AI$7^2))&gt;1.96," &gt; ",IF(('M bm Data'!$E54-'M bm Data'!AI$6)/SQRT(('M bm Data'!$F54^2)+('M bm Data'!AI$7^2))&lt;-1.96," &lt; "," - "))</f>
        <v xml:space="preserve"> &lt; </v>
      </c>
      <c r="J53" s="103" t="str">
        <f>IF(('M bm Data'!$E54-'M bm Data'!AJ$6)/SQRT(('M bm Data'!$F54^2)+('M bm Data'!AJ$7^2))&gt;1.96," &gt; ",IF(('M bm Data'!$E54-'M bm Data'!AJ$6)/SQRT(('M bm Data'!$F54^2)+('M bm Data'!AJ$7^2))&lt;-1.96," &lt; "," - "))</f>
        <v xml:space="preserve"> &lt; </v>
      </c>
      <c r="K53" s="103" t="str">
        <f>IF(('M bm Data'!$E54-'M bm Data'!AK$6)/SQRT(('M bm Data'!$F54^2)+('M bm Data'!AK$7^2))&gt;1.96," &gt; ",IF(('M bm Data'!$E54-'M bm Data'!AK$6)/SQRT(('M bm Data'!$F54^2)+('M bm Data'!AK$7^2))&lt;-1.96," &lt; "," - "))</f>
        <v xml:space="preserve"> &lt; </v>
      </c>
      <c r="L53" s="103" t="str">
        <f>IF(('M bm Data'!$E54-'M bm Data'!AL$6)/SQRT(('M bm Data'!$F54^2)+('M bm Data'!AL$7^2))&gt;1.96," &gt; ",IF(('M bm Data'!$E54-'M bm Data'!AL$6)/SQRT(('M bm Data'!$F54^2)+('M bm Data'!AL$7^2))&lt;-1.96," &lt; "," - "))</f>
        <v xml:space="preserve"> &lt; </v>
      </c>
      <c r="M53" s="103" t="str">
        <f>IF(('M bm Data'!$E54-'M bm Data'!AM$6)/SQRT(('M bm Data'!$F54^2)+('M bm Data'!AM$7^2))&gt;1.96," &gt; ",IF(('M bm Data'!$E54-'M bm Data'!AM$6)/SQRT(('M bm Data'!$F54^2)+('M bm Data'!AM$7^2))&lt;-1.96," &lt; "," - "))</f>
        <v xml:space="preserve"> &lt; </v>
      </c>
      <c r="N53" s="103" t="str">
        <f>IF(('M bm Data'!$E54-'M bm Data'!AN$6)/SQRT(('M bm Data'!$F54^2)+('M bm Data'!AN$7^2))&gt;1.96," &gt; ",IF(('M bm Data'!$E54-'M bm Data'!AN$6)/SQRT(('M bm Data'!$F54^2)+('M bm Data'!AN$7^2))&lt;-1.96," &lt; "," - "))</f>
        <v xml:space="preserve"> &lt; </v>
      </c>
      <c r="O53" s="103" t="str">
        <f>IF(('M bm Data'!$E54-'M bm Data'!AO$6)/SQRT(('M bm Data'!$F54^2)+('M bm Data'!AO$7^2))&gt;1.96," &gt; ",IF(('M bm Data'!$E54-'M bm Data'!AO$6)/SQRT(('M bm Data'!$F54^2)+('M bm Data'!AO$7^2))&lt;-1.96," &lt; "," - "))</f>
        <v xml:space="preserve"> &lt; </v>
      </c>
      <c r="P53" s="103" t="str">
        <f>IF(('M bm Data'!$E54-'M bm Data'!AP$6)/SQRT(('M bm Data'!$F54^2)+('M bm Data'!AP$7^2))&gt;1.96," &gt; ",IF(('M bm Data'!$E54-'M bm Data'!AP$6)/SQRT(('M bm Data'!$F54^2)+('M bm Data'!AP$7^2))&lt;-1.96," &lt; "," - "))</f>
        <v xml:space="preserve"> &lt; </v>
      </c>
      <c r="Q53" s="103" t="str">
        <f>IF(('M bm Data'!$E54-'M bm Data'!AQ$6)/SQRT(('M bm Data'!$F54^2)+('M bm Data'!AQ$7^2))&gt;1.96," &gt; ",IF(('M bm Data'!$E54-'M bm Data'!AQ$6)/SQRT(('M bm Data'!$F54^2)+('M bm Data'!AQ$7^2))&lt;-1.96," &lt; "," - "))</f>
        <v xml:space="preserve"> &lt; </v>
      </c>
      <c r="R53" s="103" t="str">
        <f>IF(('M bm Data'!$E54-'M bm Data'!AR$6)/SQRT(('M bm Data'!$F54^2)+('M bm Data'!AR$7^2))&gt;1.96," &gt; ",IF(('M bm Data'!$E54-'M bm Data'!AR$6)/SQRT(('M bm Data'!$F54^2)+('M bm Data'!AR$7^2))&lt;-1.96," &lt; "," - "))</f>
        <v xml:space="preserve"> &lt; </v>
      </c>
      <c r="S53" s="103" t="str">
        <f>IF(('M bm Data'!$E54-'M bm Data'!AS$6)/SQRT(('M bm Data'!$F54^2)+('M bm Data'!AS$7^2))&gt;1.96," &gt; ",IF(('M bm Data'!$E54-'M bm Data'!AS$6)/SQRT(('M bm Data'!$F54^2)+('M bm Data'!AS$7^2))&lt;-1.96," &lt; "," - "))</f>
        <v xml:space="preserve"> &lt; </v>
      </c>
      <c r="T53" s="103" t="str">
        <f>IF(('M bm Data'!$E54-'M bm Data'!AT$6)/SQRT(('M bm Data'!$F54^2)+('M bm Data'!AT$7^2))&gt;1.96," &gt; ",IF(('M bm Data'!$E54-'M bm Data'!AT$6)/SQRT(('M bm Data'!$F54^2)+('M bm Data'!AT$7^2))&lt;-1.96," &lt; "," - "))</f>
        <v xml:space="preserve"> &lt; </v>
      </c>
      <c r="U53" s="103" t="str">
        <f>IF(('M bm Data'!$E54-'M bm Data'!AU$6)/SQRT(('M bm Data'!$F54^2)+('M bm Data'!AU$7^2))&gt;1.96," &gt; ",IF(('M bm Data'!$E54-'M bm Data'!AU$6)/SQRT(('M bm Data'!$F54^2)+('M bm Data'!AU$7^2))&lt;-1.96," &lt; "," - "))</f>
        <v xml:space="preserve"> - </v>
      </c>
      <c r="V53" s="103" t="str">
        <f>IF(('M bm Data'!$E54-'M bm Data'!AV$6)/SQRT(('M bm Data'!$F54^2)+('M bm Data'!AV$7^2))&gt;1.96," &gt; ",IF(('M bm Data'!$E54-'M bm Data'!AV$6)/SQRT(('M bm Data'!$F54^2)+('M bm Data'!AV$7^2))&lt;-1.96," &lt; "," - "))</f>
        <v xml:space="preserve"> - </v>
      </c>
      <c r="W53" s="103" t="str">
        <f>IF(('M bm Data'!$E54-'M bm Data'!AW$6)/SQRT(('M bm Data'!$F54^2)+('M bm Data'!AW$7^2))&gt;1.96," &gt; ",IF(('M bm Data'!$E54-'M bm Data'!AW$6)/SQRT(('M bm Data'!$F54^2)+('M bm Data'!AW$7^2))&lt;-1.96," &lt; "," - "))</f>
        <v xml:space="preserve"> - </v>
      </c>
      <c r="X53" s="103" t="str">
        <f>IF(('M bm Data'!$E54-'M bm Data'!AX$6)/SQRT(('M bm Data'!$F54^2)+('M bm Data'!AX$7^2))&gt;1.96," &gt; ",IF(('M bm Data'!$E54-'M bm Data'!AX$6)/SQRT(('M bm Data'!$F54^2)+('M bm Data'!AX$7^2))&lt;-1.96," &lt; "," - "))</f>
        <v xml:space="preserve"> - </v>
      </c>
      <c r="Y53" s="103" t="str">
        <f>IF(('M bm Data'!$E54-'M bm Data'!AY$6)/SQRT(('M bm Data'!$F54^2)+('M bm Data'!AY$7^2))&gt;1.96," &gt; ",IF(('M bm Data'!$E54-'M bm Data'!AY$6)/SQRT(('M bm Data'!$F54^2)+('M bm Data'!AY$7^2))&lt;-1.96," &lt; "," - "))</f>
        <v xml:space="preserve"> - </v>
      </c>
      <c r="Z53" s="103" t="str">
        <f>IF(('M bm Data'!$E54-'M bm Data'!AZ$6)/SQRT(('M bm Data'!$F54^2)+('M bm Data'!AZ$7^2))&gt;1.96," &gt; ",IF(('M bm Data'!$E54-'M bm Data'!AZ$6)/SQRT(('M bm Data'!$F54^2)+('M bm Data'!AZ$7^2))&lt;-1.96," &lt; "," - "))</f>
        <v xml:space="preserve"> - </v>
      </c>
      <c r="AA53" s="103" t="str">
        <f>IF(('M bm Data'!$E54-'M bm Data'!BA$6)/SQRT(('M bm Data'!$F54^2)+('M bm Data'!BA$7^2))&gt;1.96," &gt; ",IF(('M bm Data'!$E54-'M bm Data'!BA$6)/SQRT(('M bm Data'!$F54^2)+('M bm Data'!BA$7^2))&lt;-1.96," &lt; "," - "))</f>
        <v xml:space="preserve"> &gt; </v>
      </c>
      <c r="AB53" s="103" t="str">
        <f>IF(('M bm Data'!$E54-'M bm Data'!BB$6)/SQRT(('M bm Data'!$F54^2)+('M bm Data'!BB$7^2))&gt;1.96," &gt; ",IF(('M bm Data'!$E54-'M bm Data'!BB$6)/SQRT(('M bm Data'!$F54^2)+('M bm Data'!BB$7^2))&lt;-1.96," &lt; "," - "))</f>
        <v xml:space="preserve"> &gt; </v>
      </c>
      <c r="AC53" s="103" t="str">
        <f>IF(('M bm Data'!$E54-'M bm Data'!BC$6)/SQRT(('M bm Data'!$F54^2)+('M bm Data'!BC$7^2))&gt;1.96," &gt; ",IF(('M bm Data'!$E54-'M bm Data'!BC$6)/SQRT(('M bm Data'!$F54^2)+('M bm Data'!BC$7^2))&lt;-1.96," &lt; "," - "))</f>
        <v xml:space="preserve"> &gt; </v>
      </c>
      <c r="AD53" s="103" t="str">
        <f>IF(('M bm Data'!$E54-'M bm Data'!BD$6)/SQRT(('M bm Data'!$F54^2)+('M bm Data'!BD$7^2))&gt;1.96," &gt; ",IF(('M bm Data'!$E54-'M bm Data'!BD$6)/SQRT(('M bm Data'!$F54^2)+('M bm Data'!BD$7^2))&lt;-1.96," &lt; "," - "))</f>
        <v xml:space="preserve"> &gt; </v>
      </c>
      <c r="AE53" s="103" t="str">
        <f>IF(('M bm Data'!$E54-'M bm Data'!BE$6)/SQRT(('M bm Data'!$F54^2)+('M bm Data'!BE$7^2))&gt;1.96," &gt; ",IF(('M bm Data'!$E54-'M bm Data'!BE$6)/SQRT(('M bm Data'!$F54^2)+('M bm Data'!BE$7^2))&lt;-1.96," &lt; "," - "))</f>
        <v xml:space="preserve"> &gt; </v>
      </c>
      <c r="AF53" s="103" t="str">
        <f>IF(('M bm Data'!$E54-'M bm Data'!BF$6)/SQRT(('M bm Data'!$F54^2)+('M bm Data'!BF$7^2))&gt;1.96," &gt; ",IF(('M bm Data'!$E54-'M bm Data'!BF$6)/SQRT(('M bm Data'!$F54^2)+('M bm Data'!BF$7^2))&lt;-1.96," &lt; "," - "))</f>
        <v xml:space="preserve"> &gt; </v>
      </c>
      <c r="AG53" s="103" t="str">
        <f>IF(('M bm Data'!$E54-'M bm Data'!BG$6)/SQRT(('M bm Data'!$F54^2)+('M bm Data'!BG$7^2))&gt;1.96," &gt; ",IF(('M bm Data'!$E54-'M bm Data'!BG$6)/SQRT(('M bm Data'!$F54^2)+('M bm Data'!BG$7^2))&lt;-1.96," &lt; "," - "))</f>
        <v xml:space="preserve"> &gt; </v>
      </c>
      <c r="AH53" s="103" t="str">
        <f>IF(('M bm Data'!$E54-'M bm Data'!BH$6)/SQRT(('M bm Data'!$F54^2)+('M bm Data'!BH$7^2))&gt;1.96," &gt; ",IF(('M bm Data'!$E54-'M bm Data'!BH$6)/SQRT(('M bm Data'!$F54^2)+('M bm Data'!BH$7^2))&lt;-1.96," &lt; "," - "))</f>
        <v xml:space="preserve"> &gt; </v>
      </c>
      <c r="AI53" s="103" t="str">
        <f>IF(('M bm Data'!$E54-'M bm Data'!BI$6)/SQRT(('M bm Data'!$F54^2)+('M bm Data'!BI$7^2))&gt;1.96," &gt; ",IF(('M bm Data'!$E54-'M bm Data'!BI$6)/SQRT(('M bm Data'!$F54^2)+('M bm Data'!BI$7^2))&lt;-1.96," &lt; "," - "))</f>
        <v xml:space="preserve"> &gt; </v>
      </c>
      <c r="AJ53" s="103" t="str">
        <f>IF(('M bm Data'!$E54-'M bm Data'!BJ$6)/SQRT(('M bm Data'!$F54^2)+('M bm Data'!BJ$7^2))&gt;1.96," &gt; ",IF(('M bm Data'!$E54-'M bm Data'!BJ$6)/SQRT(('M bm Data'!$F54^2)+('M bm Data'!BJ$7^2))&lt;-1.96," &lt; "," - "))</f>
        <v xml:space="preserve"> &gt; </v>
      </c>
      <c r="AK53" s="103" t="str">
        <f>IF(('M bm Data'!$E54-'M bm Data'!BK$6)/SQRT(('M bm Data'!$F54^2)+('M bm Data'!BK$7^2))&gt;1.96," &gt; ",IF(('M bm Data'!$E54-'M bm Data'!BK$6)/SQRT(('M bm Data'!$F54^2)+('M bm Data'!BK$7^2))&lt;-1.96," &lt; "," - "))</f>
        <v xml:space="preserve"> &gt; </v>
      </c>
      <c r="AL53" s="103" t="str">
        <f>IF(('M bm Data'!$E54-'M bm Data'!BL$6)/SQRT(('M bm Data'!$F54^2)+('M bm Data'!BL$7^2))&gt;1.96," &gt; ",IF(('M bm Data'!$E54-'M bm Data'!BL$6)/SQRT(('M bm Data'!$F54^2)+('M bm Data'!BL$7^2))&lt;-1.96," &lt; "," - "))</f>
        <v xml:space="preserve"> &gt; </v>
      </c>
      <c r="AM53" s="103" t="str">
        <f>IF(('M bm Data'!$E54-'M bm Data'!BM$6)/SQRT(('M bm Data'!$F54^2)+('M bm Data'!BM$7^2))&gt;1.96," &gt; ",IF(('M bm Data'!$E54-'M bm Data'!BM$6)/SQRT(('M bm Data'!$F54^2)+('M bm Data'!BM$7^2))&lt;-1.96," &lt; "," - "))</f>
        <v xml:space="preserve"> &gt; </v>
      </c>
      <c r="AN53" s="103" t="str">
        <f>IF(('M bm Data'!$E54-'M bm Data'!BN$6)/SQRT(('M bm Data'!$F54^2)+('M bm Data'!BN$7^2))&gt;1.96," &gt; ",IF(('M bm Data'!$E54-'M bm Data'!BN$6)/SQRT(('M bm Data'!$F54^2)+('M bm Data'!BN$7^2))&lt;-1.96," &lt; "," - "))</f>
        <v xml:space="preserve"> &gt; </v>
      </c>
      <c r="AO53" s="103" t="str">
        <f>IF(('M bm Data'!$E54-'M bm Data'!BO$6)/SQRT(('M bm Data'!$F54^2)+('M bm Data'!BO$7^2))&gt;1.96," &gt; ",IF(('M bm Data'!$E54-'M bm Data'!BO$6)/SQRT(('M bm Data'!$F54^2)+('M bm Data'!BO$7^2))&lt;-1.96," &lt; "," - "))</f>
        <v xml:space="preserve"> &gt; </v>
      </c>
      <c r="AP53" s="103" t="str">
        <f>IF(('M bm Data'!$E54-'M bm Data'!BP$6)/SQRT(('M bm Data'!$F54^2)+('M bm Data'!BP$7^2))&gt;1.96," &gt; ",IF(('M bm Data'!$E54-'M bm Data'!BP$6)/SQRT(('M bm Data'!$F54^2)+('M bm Data'!BP$7^2))&lt;-1.96," &lt; "," - "))</f>
        <v xml:space="preserve"> &gt; </v>
      </c>
      <c r="AQ53" s="103" t="str">
        <f>IF(('M bm Data'!$E54-'M bm Data'!BQ$6)/SQRT(('M bm Data'!$F54^2)+('M bm Data'!BQ$7^2))&gt;1.96," &gt; ",IF(('M bm Data'!$E54-'M bm Data'!BQ$6)/SQRT(('M bm Data'!$F54^2)+('M bm Data'!BQ$7^2))&lt;-1.96," &lt; "," - "))</f>
        <v xml:space="preserve"> &gt; </v>
      </c>
      <c r="AR53" s="103" t="str">
        <f>IF(('M bm Data'!$E54-'M bm Data'!BR$6)/SQRT(('M bm Data'!$F54^2)+('M bm Data'!BR$7^2))&gt;1.96," &gt; ",IF(('M bm Data'!$E54-'M bm Data'!BR$6)/SQRT(('M bm Data'!$F54^2)+('M bm Data'!BR$7^2))&lt;-1.96," &lt; "," - "))</f>
        <v xml:space="preserve"> &gt; </v>
      </c>
      <c r="AS53" s="103" t="str">
        <f>IF(('M bm Data'!$E54-'M bm Data'!BS$6)/SQRT(('M bm Data'!$F54^2)+('M bm Data'!BS$7^2))&gt;1.96," &gt; ",IF(('M bm Data'!$E54-'M bm Data'!BS$6)/SQRT(('M bm Data'!$F54^2)+('M bm Data'!BS$7^2))&lt;-1.96," &lt; "," - "))</f>
        <v xml:space="preserve"> &gt; </v>
      </c>
      <c r="AT53" s="103" t="str">
        <f>IF(('M bm Data'!$E54-'M bm Data'!BT$6)/SQRT(('M bm Data'!$F54^2)+('M bm Data'!BT$7^2))&gt;1.96," &gt; ",IF(('M bm Data'!$E54-'M bm Data'!BT$6)/SQRT(('M bm Data'!$F54^2)+('M bm Data'!BT$7^2))&lt;-1.96," &lt; "," - "))</f>
        <v xml:space="preserve"> &gt; </v>
      </c>
      <c r="AU53" s="103" t="str">
        <f>IF(('M bm Data'!$E54-'M bm Data'!BU$6)/SQRT(('M bm Data'!$F54^2)+('M bm Data'!BU$7^2))&gt;1.96," &gt; ",IF(('M bm Data'!$E54-'M bm Data'!BU$6)/SQRT(('M bm Data'!$F54^2)+('M bm Data'!BU$7^2))&lt;-1.96," &lt; "," - "))</f>
        <v xml:space="preserve"> &gt; </v>
      </c>
      <c r="AV53" s="104" t="str">
        <f>IF(('M bm Data'!$E54-'M bm Data'!BV$6)/SQRT(('M bm Data'!$F54^2)+('M bm Data'!BV$7^2))&gt;1.96," &gt; ",IF(('M bm Data'!$E54-'M bm Data'!BV$6)/SQRT(('M bm Data'!$F54^2)+('M bm Data'!BV$7^2))&lt;-1.96," &lt; "," - "))</f>
        <v xml:space="preserve"> &gt; </v>
      </c>
      <c r="AW53" s="146">
        <f t="shared" si="3"/>
        <v>19</v>
      </c>
      <c r="AX53" s="147">
        <f t="shared" si="4"/>
        <v>6</v>
      </c>
      <c r="AY53" s="148">
        <f t="shared" si="5"/>
        <v>22</v>
      </c>
    </row>
    <row r="54" spans="1:51" ht="15.75" thickBot="1">
      <c r="A54" s="44" t="str">
        <f>'M bm Data'!D55</f>
        <v>Alabama</v>
      </c>
      <c r="B54" s="45" t="str">
        <f>IF(('M bm Data'!$E55-'M bm Data'!AB$6)/SQRT(('M bm Data'!$F55^2)+('M bm Data'!AB$7^2))&gt;1.96," &gt; ",IF(('M bm Data'!$E55-'M bm Data'!AB$6)/SQRT(('M bm Data'!$F55^2)+('M bm Data'!AB$7^2))&lt;-1.96," &lt; "," - "))</f>
        <v xml:space="preserve"> &lt; </v>
      </c>
      <c r="C54" s="46" t="str">
        <f>IF(('M bm Data'!$E55-'M bm Data'!AC$6)/SQRT(('M bm Data'!$F55^2)+('M bm Data'!AC$7^2))&gt;1.96," &gt; ",IF(('M bm Data'!$E55-'M bm Data'!AC$6)/SQRT(('M bm Data'!$F55^2)+('M bm Data'!AC$7^2))&lt;-1.96," &lt; "," - "))</f>
        <v xml:space="preserve"> &lt; </v>
      </c>
      <c r="D54" s="46" t="str">
        <f>IF(('M bm Data'!$E55-'M bm Data'!AD$6)/SQRT(('M bm Data'!$F55^2)+('M bm Data'!AD$7^2))&gt;1.96," &gt; ",IF(('M bm Data'!$E55-'M bm Data'!AD$6)/SQRT(('M bm Data'!$F55^2)+('M bm Data'!AD$7^2))&lt;-1.96," &lt; "," - "))</f>
        <v xml:space="preserve"> &lt; </v>
      </c>
      <c r="E54" s="46" t="str">
        <f>IF(('M bm Data'!$E55-'M bm Data'!AE$6)/SQRT(('M bm Data'!$F55^2)+('M bm Data'!AE$7^2))&gt;1.96," &gt; ",IF(('M bm Data'!$E55-'M bm Data'!AE$6)/SQRT(('M bm Data'!$F55^2)+('M bm Data'!AE$7^2))&lt;-1.96," &lt; "," - "))</f>
        <v xml:space="preserve"> &lt; </v>
      </c>
      <c r="F54" s="46" t="str">
        <f>IF(('M bm Data'!$E55-'M bm Data'!AF$6)/SQRT(('M bm Data'!$F55^2)+('M bm Data'!AF$7^2))&gt;1.96," &gt; ",IF(('M bm Data'!$E55-'M bm Data'!AF$6)/SQRT(('M bm Data'!$F55^2)+('M bm Data'!AF$7^2))&lt;-1.96," &lt; "," - "))</f>
        <v xml:space="preserve"> &lt; </v>
      </c>
      <c r="G54" s="46" t="str">
        <f>IF(('M bm Data'!$E55-'M bm Data'!AG$6)/SQRT(('M bm Data'!$F55^2)+('M bm Data'!AG$7^2))&gt;1.96," &gt; ",IF(('M bm Data'!$E55-'M bm Data'!AG$6)/SQRT(('M bm Data'!$F55^2)+('M bm Data'!AG$7^2))&lt;-1.96," &lt; "," - "))</f>
        <v xml:space="preserve"> &lt; </v>
      </c>
      <c r="H54" s="46" t="str">
        <f>IF(('M bm Data'!$E55-'M bm Data'!AH$6)/SQRT(('M bm Data'!$F55^2)+('M bm Data'!AH$7^2))&gt;1.96," &gt; ",IF(('M bm Data'!$E55-'M bm Data'!AH$6)/SQRT(('M bm Data'!$F55^2)+('M bm Data'!AH$7^2))&lt;-1.96," &lt; "," - "))</f>
        <v xml:space="preserve"> &lt; </v>
      </c>
      <c r="I54" s="46" t="str">
        <f>IF(('M bm Data'!$E55-'M bm Data'!AI$6)/SQRT(('M bm Data'!$F55^2)+('M bm Data'!AI$7^2))&gt;1.96," &gt; ",IF(('M bm Data'!$E55-'M bm Data'!AI$6)/SQRT(('M bm Data'!$F55^2)+('M bm Data'!AI$7^2))&lt;-1.96," &lt; "," - "))</f>
        <v xml:space="preserve"> &lt; </v>
      </c>
      <c r="J54" s="46" t="str">
        <f>IF(('M bm Data'!$E55-'M bm Data'!AJ$6)/SQRT(('M bm Data'!$F55^2)+('M bm Data'!AJ$7^2))&gt;1.96," &gt; ",IF(('M bm Data'!$E55-'M bm Data'!AJ$6)/SQRT(('M bm Data'!$F55^2)+('M bm Data'!AJ$7^2))&lt;-1.96," &lt; "," - "))</f>
        <v xml:space="preserve"> &lt; </v>
      </c>
      <c r="K54" s="46" t="str">
        <f>IF(('M bm Data'!$E55-'M bm Data'!AK$6)/SQRT(('M bm Data'!$F55^2)+('M bm Data'!AK$7^2))&gt;1.96," &gt; ",IF(('M bm Data'!$E55-'M bm Data'!AK$6)/SQRT(('M bm Data'!$F55^2)+('M bm Data'!AK$7^2))&lt;-1.96," &lt; "," - "))</f>
        <v xml:space="preserve"> &lt; </v>
      </c>
      <c r="L54" s="46" t="str">
        <f>IF(('M bm Data'!$E55-'M bm Data'!AL$6)/SQRT(('M bm Data'!$F55^2)+('M bm Data'!AL$7^2))&gt;1.96," &gt; ",IF(('M bm Data'!$E55-'M bm Data'!AL$6)/SQRT(('M bm Data'!$F55^2)+('M bm Data'!AL$7^2))&lt;-1.96," &lt; "," - "))</f>
        <v xml:space="preserve"> &lt; </v>
      </c>
      <c r="M54" s="46" t="str">
        <f>IF(('M bm Data'!$E55-'M bm Data'!AM$6)/SQRT(('M bm Data'!$F55^2)+('M bm Data'!AM$7^2))&gt;1.96," &gt; ",IF(('M bm Data'!$E55-'M bm Data'!AM$6)/SQRT(('M bm Data'!$F55^2)+('M bm Data'!AM$7^2))&lt;-1.96," &lt; "," - "))</f>
        <v xml:space="preserve"> &lt; </v>
      </c>
      <c r="N54" s="46" t="str">
        <f>IF(('M bm Data'!$E55-'M bm Data'!AN$6)/SQRT(('M bm Data'!$F55^2)+('M bm Data'!AN$7^2))&gt;1.96," &gt; ",IF(('M bm Data'!$E55-'M bm Data'!AN$6)/SQRT(('M bm Data'!$F55^2)+('M bm Data'!AN$7^2))&lt;-1.96," &lt; "," - "))</f>
        <v xml:space="preserve"> &lt; </v>
      </c>
      <c r="O54" s="46" t="str">
        <f>IF(('M bm Data'!$E55-'M bm Data'!AO$6)/SQRT(('M bm Data'!$F55^2)+('M bm Data'!AO$7^2))&gt;1.96," &gt; ",IF(('M bm Data'!$E55-'M bm Data'!AO$6)/SQRT(('M bm Data'!$F55^2)+('M bm Data'!AO$7^2))&lt;-1.96," &lt; "," - "))</f>
        <v xml:space="preserve"> &lt; </v>
      </c>
      <c r="P54" s="46" t="str">
        <f>IF(('M bm Data'!$E55-'M bm Data'!AP$6)/SQRT(('M bm Data'!$F55^2)+('M bm Data'!AP$7^2))&gt;1.96," &gt; ",IF(('M bm Data'!$E55-'M bm Data'!AP$6)/SQRT(('M bm Data'!$F55^2)+('M bm Data'!AP$7^2))&lt;-1.96," &lt; "," - "))</f>
        <v xml:space="preserve"> &lt; </v>
      </c>
      <c r="Q54" s="46" t="str">
        <f>IF(('M bm Data'!$E55-'M bm Data'!AQ$6)/SQRT(('M bm Data'!$F55^2)+('M bm Data'!AQ$7^2))&gt;1.96," &gt; ",IF(('M bm Data'!$E55-'M bm Data'!AQ$6)/SQRT(('M bm Data'!$F55^2)+('M bm Data'!AQ$7^2))&lt;-1.96," &lt; "," - "))</f>
        <v xml:space="preserve"> &lt; </v>
      </c>
      <c r="R54" s="46" t="str">
        <f>IF(('M bm Data'!$E55-'M bm Data'!AR$6)/SQRT(('M bm Data'!$F55^2)+('M bm Data'!AR$7^2))&gt;1.96," &gt; ",IF(('M bm Data'!$E55-'M bm Data'!AR$6)/SQRT(('M bm Data'!$F55^2)+('M bm Data'!AR$7^2))&lt;-1.96," &lt; "," - "))</f>
        <v xml:space="preserve"> &lt; </v>
      </c>
      <c r="S54" s="46" t="str">
        <f>IF(('M bm Data'!$E55-'M bm Data'!AS$6)/SQRT(('M bm Data'!$F55^2)+('M bm Data'!AS$7^2))&gt;1.96," &gt; ",IF(('M bm Data'!$E55-'M bm Data'!AS$6)/SQRT(('M bm Data'!$F55^2)+('M bm Data'!AS$7^2))&lt;-1.96," &lt; "," - "))</f>
        <v xml:space="preserve"> &lt; </v>
      </c>
      <c r="T54" s="46" t="str">
        <f>IF(('M bm Data'!$E55-'M bm Data'!AT$6)/SQRT(('M bm Data'!$F55^2)+('M bm Data'!AT$7^2))&gt;1.96," &gt; ",IF(('M bm Data'!$E55-'M bm Data'!AT$6)/SQRT(('M bm Data'!$F55^2)+('M bm Data'!AT$7^2))&lt;-1.96," &lt; "," - "))</f>
        <v xml:space="preserve"> &lt; </v>
      </c>
      <c r="U54" s="46" t="str">
        <f>IF(('M bm Data'!$E55-'M bm Data'!AU$6)/SQRT(('M bm Data'!$F55^2)+('M bm Data'!AU$7^2))&gt;1.96," &gt; ",IF(('M bm Data'!$E55-'M bm Data'!AU$6)/SQRT(('M bm Data'!$F55^2)+('M bm Data'!AU$7^2))&lt;-1.96," &lt; "," - "))</f>
        <v xml:space="preserve"> &lt; </v>
      </c>
      <c r="V54" s="46" t="str">
        <f>IF(('M bm Data'!$E55-'M bm Data'!AV$6)/SQRT(('M bm Data'!$F55^2)+('M bm Data'!AV$7^2))&gt;1.96," &gt; ",IF(('M bm Data'!$E55-'M bm Data'!AV$6)/SQRT(('M bm Data'!$F55^2)+('M bm Data'!AV$7^2))&lt;-1.96," &lt; "," - "))</f>
        <v xml:space="preserve"> &lt; </v>
      </c>
      <c r="W54" s="46" t="str">
        <f>IF(('M bm Data'!$E55-'M bm Data'!AW$6)/SQRT(('M bm Data'!$F55^2)+('M bm Data'!AW$7^2))&gt;1.96," &gt; ",IF(('M bm Data'!$E55-'M bm Data'!AW$6)/SQRT(('M bm Data'!$F55^2)+('M bm Data'!AW$7^2))&lt;-1.96," &lt; "," - "))</f>
        <v xml:space="preserve"> &lt; </v>
      </c>
      <c r="X54" s="46" t="str">
        <f>IF(('M bm Data'!$E55-'M bm Data'!AX$6)/SQRT(('M bm Data'!$F55^2)+('M bm Data'!AX$7^2))&gt;1.96," &gt; ",IF(('M bm Data'!$E55-'M bm Data'!AX$6)/SQRT(('M bm Data'!$F55^2)+('M bm Data'!AX$7^2))&lt;-1.96," &lt; "," - "))</f>
        <v xml:space="preserve"> - </v>
      </c>
      <c r="Y54" s="46" t="str">
        <f>IF(('M bm Data'!$E55-'M bm Data'!AY$6)/SQRT(('M bm Data'!$F55^2)+('M bm Data'!AY$7^2))&gt;1.96," &gt; ",IF(('M bm Data'!$E55-'M bm Data'!AY$6)/SQRT(('M bm Data'!$F55^2)+('M bm Data'!AY$7^2))&lt;-1.96," &lt; "," - "))</f>
        <v xml:space="preserve"> - </v>
      </c>
      <c r="Z54" s="46" t="str">
        <f>IF(('M bm Data'!$E55-'M bm Data'!AZ$6)/SQRT(('M bm Data'!$F55^2)+('M bm Data'!AZ$7^2))&gt;1.96," &gt; ",IF(('M bm Data'!$E55-'M bm Data'!AZ$6)/SQRT(('M bm Data'!$F55^2)+('M bm Data'!AZ$7^2))&lt;-1.96," &lt; "," - "))</f>
        <v xml:space="preserve"> - </v>
      </c>
      <c r="AA54" s="46" t="str">
        <f>IF(('M bm Data'!$E55-'M bm Data'!BA$6)/SQRT(('M bm Data'!$F55^2)+('M bm Data'!BA$7^2))&gt;1.96," &gt; ",IF(('M bm Data'!$E55-'M bm Data'!BA$6)/SQRT(('M bm Data'!$F55^2)+('M bm Data'!BA$7^2))&lt;-1.96," &lt; "," - "))</f>
        <v xml:space="preserve"> - </v>
      </c>
      <c r="AB54" s="46" t="str">
        <f>IF(('M bm Data'!$E55-'M bm Data'!BB$6)/SQRT(('M bm Data'!$F55^2)+('M bm Data'!BB$7^2))&gt;1.96," &gt; ",IF(('M bm Data'!$E55-'M bm Data'!BB$6)/SQRT(('M bm Data'!$F55^2)+('M bm Data'!BB$7^2))&lt;-1.96," &lt; "," - "))</f>
        <v xml:space="preserve"> - </v>
      </c>
      <c r="AC54" s="46" t="str">
        <f>IF(('M bm Data'!$E55-'M bm Data'!BC$6)/SQRT(('M bm Data'!$F55^2)+('M bm Data'!BC$7^2))&gt;1.96," &gt; ",IF(('M bm Data'!$E55-'M bm Data'!BC$6)/SQRT(('M bm Data'!$F55^2)+('M bm Data'!BC$7^2))&lt;-1.96," &lt; "," - "))</f>
        <v xml:space="preserve"> - </v>
      </c>
      <c r="AD54" s="46" t="str">
        <f>IF(('M bm Data'!$E55-'M bm Data'!BD$6)/SQRT(('M bm Data'!$F55^2)+('M bm Data'!BD$7^2))&gt;1.96," &gt; ",IF(('M bm Data'!$E55-'M bm Data'!BD$6)/SQRT(('M bm Data'!$F55^2)+('M bm Data'!BD$7^2))&lt;-1.96," &lt; "," - "))</f>
        <v xml:space="preserve"> - </v>
      </c>
      <c r="AE54" s="46" t="str">
        <f>IF(('M bm Data'!$E55-'M bm Data'!BE$6)/SQRT(('M bm Data'!$F55^2)+('M bm Data'!BE$7^2))&gt;1.96," &gt; ",IF(('M bm Data'!$E55-'M bm Data'!BE$6)/SQRT(('M bm Data'!$F55^2)+('M bm Data'!BE$7^2))&lt;-1.96," &lt; "," - "))</f>
        <v xml:space="preserve"> &gt; </v>
      </c>
      <c r="AF54" s="46" t="str">
        <f>IF(('M bm Data'!$E55-'M bm Data'!BF$6)/SQRT(('M bm Data'!$F55^2)+('M bm Data'!BF$7^2))&gt;1.96," &gt; ",IF(('M bm Data'!$E55-'M bm Data'!BF$6)/SQRT(('M bm Data'!$F55^2)+('M bm Data'!BF$7^2))&lt;-1.96," &lt; "," - "))</f>
        <v xml:space="preserve"> &gt; </v>
      </c>
      <c r="AG54" s="46" t="str">
        <f>IF(('M bm Data'!$E55-'M bm Data'!BG$6)/SQRT(('M bm Data'!$F55^2)+('M bm Data'!BG$7^2))&gt;1.96," &gt; ",IF(('M bm Data'!$E55-'M bm Data'!BG$6)/SQRT(('M bm Data'!$F55^2)+('M bm Data'!BG$7^2))&lt;-1.96," &lt; "," - "))</f>
        <v xml:space="preserve"> &gt; </v>
      </c>
      <c r="AH54" s="46" t="str">
        <f>IF(('M bm Data'!$E55-'M bm Data'!BH$6)/SQRT(('M bm Data'!$F55^2)+('M bm Data'!BH$7^2))&gt;1.96," &gt; ",IF(('M bm Data'!$E55-'M bm Data'!BH$6)/SQRT(('M bm Data'!$F55^2)+('M bm Data'!BH$7^2))&lt;-1.96," &lt; "," - "))</f>
        <v xml:space="preserve"> &gt; </v>
      </c>
      <c r="AI54" s="46" t="str">
        <f>IF(('M bm Data'!$E55-'M bm Data'!BI$6)/SQRT(('M bm Data'!$F55^2)+('M bm Data'!BI$7^2))&gt;1.96," &gt; ",IF(('M bm Data'!$E55-'M bm Data'!BI$6)/SQRT(('M bm Data'!$F55^2)+('M bm Data'!BI$7^2))&lt;-1.96," &lt; "," - "))</f>
        <v xml:space="preserve"> &gt; </v>
      </c>
      <c r="AJ54" s="46" t="str">
        <f>IF(('M bm Data'!$E55-'M bm Data'!BJ$6)/SQRT(('M bm Data'!$F55^2)+('M bm Data'!BJ$7^2))&gt;1.96," &gt; ",IF(('M bm Data'!$E55-'M bm Data'!BJ$6)/SQRT(('M bm Data'!$F55^2)+('M bm Data'!BJ$7^2))&lt;-1.96," &lt; "," - "))</f>
        <v xml:space="preserve"> &gt; </v>
      </c>
      <c r="AK54" s="46" t="str">
        <f>IF(('M bm Data'!$E55-'M bm Data'!BK$6)/SQRT(('M bm Data'!$F55^2)+('M bm Data'!BK$7^2))&gt;1.96," &gt; ",IF(('M bm Data'!$E55-'M bm Data'!BK$6)/SQRT(('M bm Data'!$F55^2)+('M bm Data'!BK$7^2))&lt;-1.96," &lt; "," - "))</f>
        <v xml:space="preserve"> &gt; </v>
      </c>
      <c r="AL54" s="46" t="str">
        <f>IF(('M bm Data'!$E55-'M bm Data'!BL$6)/SQRT(('M bm Data'!$F55^2)+('M bm Data'!BL$7^2))&gt;1.96," &gt; ",IF(('M bm Data'!$E55-'M bm Data'!BL$6)/SQRT(('M bm Data'!$F55^2)+('M bm Data'!BL$7^2))&lt;-1.96," &lt; "," - "))</f>
        <v xml:space="preserve"> &gt; </v>
      </c>
      <c r="AM54" s="46" t="str">
        <f>IF(('M bm Data'!$E55-'M bm Data'!BM$6)/SQRT(('M bm Data'!$F55^2)+('M bm Data'!BM$7^2))&gt;1.96," &gt; ",IF(('M bm Data'!$E55-'M bm Data'!BM$6)/SQRT(('M bm Data'!$F55^2)+('M bm Data'!BM$7^2))&lt;-1.96," &lt; "," - "))</f>
        <v xml:space="preserve"> &gt; </v>
      </c>
      <c r="AN54" s="46" t="str">
        <f>IF(('M bm Data'!$E55-'M bm Data'!BN$6)/SQRT(('M bm Data'!$F55^2)+('M bm Data'!BN$7^2))&gt;1.96," &gt; ",IF(('M bm Data'!$E55-'M bm Data'!BN$6)/SQRT(('M bm Data'!$F55^2)+('M bm Data'!BN$7^2))&lt;-1.96," &lt; "," - "))</f>
        <v xml:space="preserve"> &gt; </v>
      </c>
      <c r="AO54" s="46" t="str">
        <f>IF(('M bm Data'!$E55-'M bm Data'!BO$6)/SQRT(('M bm Data'!$F55^2)+('M bm Data'!BO$7^2))&gt;1.96," &gt; ",IF(('M bm Data'!$E55-'M bm Data'!BO$6)/SQRT(('M bm Data'!$F55^2)+('M bm Data'!BO$7^2))&lt;-1.96," &lt; "," - "))</f>
        <v xml:space="preserve"> &gt; </v>
      </c>
      <c r="AP54" s="46" t="str">
        <f>IF(('M bm Data'!$E55-'M bm Data'!BP$6)/SQRT(('M bm Data'!$F55^2)+('M bm Data'!BP$7^2))&gt;1.96," &gt; ",IF(('M bm Data'!$E55-'M bm Data'!BP$6)/SQRT(('M bm Data'!$F55^2)+('M bm Data'!BP$7^2))&lt;-1.96," &lt; "," - "))</f>
        <v xml:space="preserve"> &gt; </v>
      </c>
      <c r="AQ54" s="46" t="str">
        <f>IF(('M bm Data'!$E55-'M bm Data'!BQ$6)/SQRT(('M bm Data'!$F55^2)+('M bm Data'!BQ$7^2))&gt;1.96," &gt; ",IF(('M bm Data'!$E55-'M bm Data'!BQ$6)/SQRT(('M bm Data'!$F55^2)+('M bm Data'!BQ$7^2))&lt;-1.96," &lt; "," - "))</f>
        <v xml:space="preserve"> &gt; </v>
      </c>
      <c r="AR54" s="46" t="str">
        <f>IF(('M bm Data'!$E55-'M bm Data'!BR$6)/SQRT(('M bm Data'!$F55^2)+('M bm Data'!BR$7^2))&gt;1.96," &gt; ",IF(('M bm Data'!$E55-'M bm Data'!BR$6)/SQRT(('M bm Data'!$F55^2)+('M bm Data'!BR$7^2))&lt;-1.96," &lt; "," - "))</f>
        <v xml:space="preserve"> &gt; </v>
      </c>
      <c r="AS54" s="46" t="str">
        <f>IF(('M bm Data'!$E55-'M bm Data'!BS$6)/SQRT(('M bm Data'!$F55^2)+('M bm Data'!BS$7^2))&gt;1.96," &gt; ",IF(('M bm Data'!$E55-'M bm Data'!BS$6)/SQRT(('M bm Data'!$F55^2)+('M bm Data'!BS$7^2))&lt;-1.96," &lt; "," - "))</f>
        <v xml:space="preserve"> &gt; </v>
      </c>
      <c r="AT54" s="46" t="str">
        <f>IF(('M bm Data'!$E55-'M bm Data'!BT$6)/SQRT(('M bm Data'!$F55^2)+('M bm Data'!BT$7^2))&gt;1.96," &gt; ",IF(('M bm Data'!$E55-'M bm Data'!BT$6)/SQRT(('M bm Data'!$F55^2)+('M bm Data'!BT$7^2))&lt;-1.96," &lt; "," - "))</f>
        <v xml:space="preserve"> &gt; </v>
      </c>
      <c r="AU54" s="46" t="str">
        <f>IF(('M bm Data'!$E55-'M bm Data'!BU$6)/SQRT(('M bm Data'!$F55^2)+('M bm Data'!BU$7^2))&gt;1.96," &gt; ",IF(('M bm Data'!$E55-'M bm Data'!BU$6)/SQRT(('M bm Data'!$F55^2)+('M bm Data'!BU$7^2))&lt;-1.96," &lt; "," - "))</f>
        <v xml:space="preserve"> &gt; </v>
      </c>
      <c r="AV54" s="47" t="str">
        <f>IF(('M bm Data'!$E55-'M bm Data'!BV$6)/SQRT(('M bm Data'!$F55^2)+('M bm Data'!BV$7^2))&gt;1.96," &gt; ",IF(('M bm Data'!$E55-'M bm Data'!BV$6)/SQRT(('M bm Data'!$F55^2)+('M bm Data'!BV$7^2))&lt;-1.96," &lt; "," - "))</f>
        <v xml:space="preserve"> &gt; </v>
      </c>
      <c r="AW54" s="25">
        <f t="shared" si="3"/>
        <v>22</v>
      </c>
      <c r="AX54" s="26">
        <f t="shared" si="4"/>
        <v>7</v>
      </c>
      <c r="AY54" s="27">
        <f t="shared" si="5"/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Y54"/>
  <sheetViews>
    <sheetView workbookViewId="0">
      <selection activeCell="B2" sqref="B2"/>
    </sheetView>
  </sheetViews>
  <sheetFormatPr defaultRowHeight="15"/>
  <cols>
    <col min="1" max="1" width="18.5703125" style="13" bestFit="1" customWidth="1"/>
    <col min="2" max="48" width="2.85546875" style="13" customWidth="1"/>
    <col min="49" max="51" width="3" style="13" bestFit="1" customWidth="1"/>
  </cols>
  <sheetData>
    <row r="1" spans="1:51" ht="112.9" customHeight="1" thickBot="1">
      <c r="A1" s="41" t="s">
        <v>198</v>
      </c>
      <c r="B1" s="38" t="str">
        <f>'M bm Data'!AB9</f>
        <v>Singapore</v>
      </c>
      <c r="C1" s="36" t="str">
        <f>'M bm Data'!AC9</f>
        <v>Korea, Rep. of</v>
      </c>
      <c r="D1" s="36" t="str">
        <f>'M bm Data'!AD9</f>
        <v>Chinese Taipei</v>
      </c>
      <c r="E1" s="36" t="str">
        <f>'M bm Data'!AE9</f>
        <v>Hong Kong SAR</v>
      </c>
      <c r="F1" s="36" t="str">
        <f>'M bm Data'!AF9</f>
        <v>Japan</v>
      </c>
      <c r="G1" s="36" t="str">
        <f>'M bm Data'!AG9</f>
        <v>Russian Federation</v>
      </c>
      <c r="H1" s="36" t="str">
        <f>'M bm Data'!AH9</f>
        <v>Quebec, Canada</v>
      </c>
      <c r="I1" s="36" t="str">
        <f>'M bm Data'!AI9</f>
        <v>Israel</v>
      </c>
      <c r="J1" s="36" t="str">
        <f>'M bm Data'!AJ9</f>
        <v>Hungary</v>
      </c>
      <c r="K1" s="36" t="str">
        <f>'M bm Data'!AK9</f>
        <v>England</v>
      </c>
      <c r="L1" s="36" t="str">
        <f>'M bm Data'!AL9</f>
        <v>Ontario, Canada</v>
      </c>
      <c r="M1" s="36" t="str">
        <f>'M bm Data'!AM9</f>
        <v>United States</v>
      </c>
      <c r="N1" s="36" t="str">
        <f>'M bm Data'!AN9</f>
        <v>Finland</v>
      </c>
      <c r="O1" s="36" t="str">
        <f>'M bm Data'!AO9</f>
        <v>Australia</v>
      </c>
      <c r="P1" s="36" t="str">
        <f>'M bm Data'!AP9</f>
        <v>Lithuania</v>
      </c>
      <c r="Q1" s="36" t="str">
        <f>'M bm Data'!AQ9</f>
        <v>Slovenia</v>
      </c>
      <c r="R1" s="36" t="str">
        <f>'M bm Data'!AR9</f>
        <v>Italy</v>
      </c>
      <c r="S1" s="36" t="str">
        <f>'M bm Data'!AS9</f>
        <v>New Zealand</v>
      </c>
      <c r="T1" s="36" t="str">
        <f>'M bm Data'!AT9</f>
        <v>Alberta, Canada</v>
      </c>
      <c r="U1" s="36" t="str">
        <f>'M bm Data'!AU9</f>
        <v>Kazakhstan</v>
      </c>
      <c r="V1" s="36" t="str">
        <f>'M bm Data'!AV9</f>
        <v>Dubai, UAE</v>
      </c>
      <c r="W1" s="36" t="str">
        <f>'M bm Data'!AW9</f>
        <v>Ukraine</v>
      </c>
      <c r="X1" s="36" t="str">
        <f>'M bm Data'!AX9</f>
        <v>Turkey</v>
      </c>
      <c r="Y1" s="36" t="str">
        <f>'M bm Data'!AY9</f>
        <v>Romania</v>
      </c>
      <c r="Z1" s="36" t="str">
        <f>'M bm Data'!AZ9</f>
        <v>Armenia</v>
      </c>
      <c r="AA1" s="36" t="str">
        <f>'M bm Data'!BA9</f>
        <v>Sweden</v>
      </c>
      <c r="AB1" s="36" t="str">
        <f>'M bm Data'!BB9</f>
        <v>United Arab Emirates</v>
      </c>
      <c r="AC1" s="36" t="str">
        <f>'M bm Data'!BC9</f>
        <v>Georgia</v>
      </c>
      <c r="AD1" s="36" t="str">
        <f>'M bm Data'!BD9</f>
        <v>Abu Dhabi, UAE</v>
      </c>
      <c r="AE1" s="36" t="str">
        <f>'M bm Data'!BE9</f>
        <v>Malaysia</v>
      </c>
      <c r="AF1" s="36" t="str">
        <f>'M bm Data'!BF9</f>
        <v>Macedonia, Rep. of</v>
      </c>
      <c r="AG1" s="36" t="str">
        <f>'M bm Data'!BG9</f>
        <v>Norway</v>
      </c>
      <c r="AH1" s="36" t="str">
        <f>'M bm Data'!BH9</f>
        <v>Qatar</v>
      </c>
      <c r="AI1" s="36" t="str">
        <f>'M bm Data'!BI9</f>
        <v>Lebanon</v>
      </c>
      <c r="AJ1" s="36" t="str">
        <f>'M bm Data'!BJ9</f>
        <v>Iran, Islamic Rep. of</v>
      </c>
      <c r="AK1" s="36" t="str">
        <f>'M bm Data'!BK9</f>
        <v>Bahrain</v>
      </c>
      <c r="AL1" s="36" t="str">
        <f>'M bm Data'!BL9</f>
        <v>Thailand</v>
      </c>
      <c r="AM1" s="36" t="str">
        <f>'M bm Data'!BM9</f>
        <v>Palestinian Nat'l Auth.</v>
      </c>
      <c r="AN1" s="36" t="str">
        <f>'M bm Data'!BN9</f>
        <v>Jordan</v>
      </c>
      <c r="AO1" s="36" t="str">
        <f>'M bm Data'!BO9</f>
        <v>Tunisia</v>
      </c>
      <c r="AP1" s="36" t="str">
        <f>'M bm Data'!BP9</f>
        <v>Chile</v>
      </c>
      <c r="AQ1" s="36" t="str">
        <f>'M bm Data'!BQ9</f>
        <v>Saudi Arabia</v>
      </c>
      <c r="AR1" s="36" t="str">
        <f>'M bm Data'!BR9</f>
        <v>Oman</v>
      </c>
      <c r="AS1" s="36" t="str">
        <f>'M bm Data'!BS9</f>
        <v>Syrian Arab Republic</v>
      </c>
      <c r="AT1" s="36" t="str">
        <f>'M bm Data'!BT9</f>
        <v>Indonesia</v>
      </c>
      <c r="AU1" s="36" t="str">
        <f>'M bm Data'!BU9</f>
        <v>Morocco</v>
      </c>
      <c r="AV1" s="37" t="str">
        <f>'M bm Data'!BV9</f>
        <v>Ghana</v>
      </c>
      <c r="AW1" s="31" t="s">
        <v>95</v>
      </c>
      <c r="AX1" s="32" t="s">
        <v>96</v>
      </c>
      <c r="AY1" s="33" t="s">
        <v>97</v>
      </c>
    </row>
    <row r="2" spans="1:51">
      <c r="A2" s="90" t="str">
        <f>'M bm Data'!G3</f>
        <v>Massachusetts</v>
      </c>
      <c r="B2" s="39" t="str">
        <f>IF(('M bm Data'!$H3-'M bm Data'!AB$10)/SQRT(('M bm Data'!$I3^2)+('M bm Data'!AB$11^2))&gt;1.96," &gt; ",IF(('M bm Data'!$H3-'M bm Data'!AB$10)/SQRT(('M bm Data'!$I3^2)+('M bm Data'!AB$11^2))&lt;-1.96," &lt; "," - "))</f>
        <v xml:space="preserve"> &lt; </v>
      </c>
      <c r="C2" s="34" t="str">
        <f>IF(('M bm Data'!$H3-'M bm Data'!AC$10)/SQRT(('M bm Data'!$I3^2)+('M bm Data'!AC$11^2))&gt;1.96," &gt; ",IF(('M bm Data'!$H3-'M bm Data'!AC$10)/SQRT(('M bm Data'!$I3^2)+('M bm Data'!AC$11^2))&lt;-1.96," &lt; "," - "))</f>
        <v xml:space="preserve"> &lt; </v>
      </c>
      <c r="D2" s="34" t="str">
        <f>IF(('M bm Data'!$H3-'M bm Data'!AD$10)/SQRT(('M bm Data'!$I3^2)+('M bm Data'!AD$11^2))&gt;1.96," &gt; ",IF(('M bm Data'!$H3-'M bm Data'!AD$10)/SQRT(('M bm Data'!$I3^2)+('M bm Data'!AD$11^2))&lt;-1.96," &lt; "," - "))</f>
        <v xml:space="preserve"> &lt; </v>
      </c>
      <c r="E2" s="34" t="str">
        <f>IF(('M bm Data'!$H3-'M bm Data'!AE$10)/SQRT(('M bm Data'!$I3^2)+('M bm Data'!AE$11^2))&gt;1.96," &gt; ",IF(('M bm Data'!$H3-'M bm Data'!AE$10)/SQRT(('M bm Data'!$I3^2)+('M bm Data'!AE$11^2))&lt;-1.96," &lt; "," - "))</f>
        <v xml:space="preserve"> &lt; </v>
      </c>
      <c r="F2" s="34" t="str">
        <f>IF(('M bm Data'!$H3-'M bm Data'!AF$10)/SQRT(('M bm Data'!$I3^2)+('M bm Data'!AF$11^2))&gt;1.96," &gt; ",IF(('M bm Data'!$H3-'M bm Data'!AF$10)/SQRT(('M bm Data'!$I3^2)+('M bm Data'!AF$11^2))&lt;-1.96," &lt; "," - "))</f>
        <v xml:space="preserve"> - </v>
      </c>
      <c r="G2" s="34" t="str">
        <f>IF(('M bm Data'!$H3-'M bm Data'!AG$10)/SQRT(('M bm Data'!$I3^2)+('M bm Data'!AG$11^2))&gt;1.96," &gt; ",IF(('M bm Data'!$H3-'M bm Data'!AG$10)/SQRT(('M bm Data'!$I3^2)+('M bm Data'!AG$11^2))&lt;-1.96," &lt; "," - "))</f>
        <v xml:space="preserve"> &gt; </v>
      </c>
      <c r="H2" s="34" t="str">
        <f>IF(('M bm Data'!$H3-'M bm Data'!AH$10)/SQRT(('M bm Data'!$I3^2)+('M bm Data'!AH$11^2))&gt;1.96," &gt; ",IF(('M bm Data'!$H3-'M bm Data'!AH$10)/SQRT(('M bm Data'!$I3^2)+('M bm Data'!AH$11^2))&lt;-1.96," &lt; "," - "))</f>
        <v xml:space="preserve"> &gt; </v>
      </c>
      <c r="I2" s="34" t="str">
        <f>IF(('M bm Data'!$H3-'M bm Data'!AI$10)/SQRT(('M bm Data'!$I3^2)+('M bm Data'!AI$11^2))&gt;1.96," &gt; ",IF(('M bm Data'!$H3-'M bm Data'!AI$10)/SQRT(('M bm Data'!$I3^2)+('M bm Data'!AI$11^2))&lt;-1.96," &lt; "," - "))</f>
        <v xml:space="preserve"> &gt; </v>
      </c>
      <c r="J2" s="34" t="str">
        <f>IF(('M bm Data'!$H3-'M bm Data'!AJ$10)/SQRT(('M bm Data'!$I3^2)+('M bm Data'!AJ$11^2))&gt;1.96," &gt; ",IF(('M bm Data'!$H3-'M bm Data'!AJ$10)/SQRT(('M bm Data'!$I3^2)+('M bm Data'!AJ$11^2))&lt;-1.96," &lt; "," - "))</f>
        <v xml:space="preserve"> &gt; </v>
      </c>
      <c r="K2" s="34" t="str">
        <f>IF(('M bm Data'!$H3-'M bm Data'!AK$10)/SQRT(('M bm Data'!$I3^2)+('M bm Data'!AK$11^2))&gt;1.96," &gt; ",IF(('M bm Data'!$H3-'M bm Data'!AK$10)/SQRT(('M bm Data'!$I3^2)+('M bm Data'!AK$11^2))&lt;-1.96," &lt; "," - "))</f>
        <v xml:space="preserve"> &gt; </v>
      </c>
      <c r="L2" s="34" t="str">
        <f>IF(('M bm Data'!$H3-'M bm Data'!AL$10)/SQRT(('M bm Data'!$I3^2)+('M bm Data'!AL$11^2))&gt;1.96," &gt; ",IF(('M bm Data'!$H3-'M bm Data'!AL$10)/SQRT(('M bm Data'!$I3^2)+('M bm Data'!AL$11^2))&lt;-1.96," &lt; "," - "))</f>
        <v xml:space="preserve"> &gt; </v>
      </c>
      <c r="M2" s="34" t="str">
        <f>IF(('M bm Data'!$H3-'M bm Data'!AM$10)/SQRT(('M bm Data'!$I3^2)+('M bm Data'!AM$11^2))&gt;1.96," &gt; ",IF(('M bm Data'!$H3-'M bm Data'!AM$10)/SQRT(('M bm Data'!$I3^2)+('M bm Data'!AM$11^2))&lt;-1.96," &lt; "," - "))</f>
        <v xml:space="preserve"> &gt; </v>
      </c>
      <c r="N2" s="34" t="str">
        <f>IF(('M bm Data'!$H3-'M bm Data'!AN$10)/SQRT(('M bm Data'!$I3^2)+('M bm Data'!AN$11^2))&gt;1.96," &gt; ",IF(('M bm Data'!$H3-'M bm Data'!AN$10)/SQRT(('M bm Data'!$I3^2)+('M bm Data'!AN$11^2))&lt;-1.96," &lt; "," - "))</f>
        <v xml:space="preserve"> &gt; </v>
      </c>
      <c r="O2" s="34" t="str">
        <f>IF(('M bm Data'!$H3-'M bm Data'!AO$10)/SQRT(('M bm Data'!$I3^2)+('M bm Data'!AO$11^2))&gt;1.96," &gt; ",IF(('M bm Data'!$H3-'M bm Data'!AO$10)/SQRT(('M bm Data'!$I3^2)+('M bm Data'!AO$11^2))&lt;-1.96," &lt; "," - "))</f>
        <v xml:space="preserve"> &gt; </v>
      </c>
      <c r="P2" s="34" t="str">
        <f>IF(('M bm Data'!$H3-'M bm Data'!AP$10)/SQRT(('M bm Data'!$I3^2)+('M bm Data'!AP$11^2))&gt;1.96," &gt; ",IF(('M bm Data'!$H3-'M bm Data'!AP$10)/SQRT(('M bm Data'!$I3^2)+('M bm Data'!AP$11^2))&lt;-1.96," &lt; "," - "))</f>
        <v xml:space="preserve"> &gt; </v>
      </c>
      <c r="Q2" s="34" t="str">
        <f>IF(('M bm Data'!$H3-'M bm Data'!AQ$10)/SQRT(('M bm Data'!$I3^2)+('M bm Data'!AQ$11^2))&gt;1.96," &gt; ",IF(('M bm Data'!$H3-'M bm Data'!AQ$10)/SQRT(('M bm Data'!$I3^2)+('M bm Data'!AQ$11^2))&lt;-1.96," &lt; "," - "))</f>
        <v xml:space="preserve"> &gt; </v>
      </c>
      <c r="R2" s="34" t="str">
        <f>IF(('M bm Data'!$H3-'M bm Data'!AR$10)/SQRT(('M bm Data'!$I3^2)+('M bm Data'!AR$11^2))&gt;1.96," &gt; ",IF(('M bm Data'!$H3-'M bm Data'!AR$10)/SQRT(('M bm Data'!$I3^2)+('M bm Data'!AR$11^2))&lt;-1.96," &lt; "," - "))</f>
        <v xml:space="preserve"> &gt; </v>
      </c>
      <c r="S2" s="34" t="str">
        <f>IF(('M bm Data'!$H3-'M bm Data'!AS$10)/SQRT(('M bm Data'!$I3^2)+('M bm Data'!AS$11^2))&gt;1.96," &gt; ",IF(('M bm Data'!$H3-'M bm Data'!AS$10)/SQRT(('M bm Data'!$I3^2)+('M bm Data'!AS$11^2))&lt;-1.96," &lt; "," - "))</f>
        <v xml:space="preserve"> &gt; </v>
      </c>
      <c r="T2" s="34" t="str">
        <f>IF(('M bm Data'!$H3-'M bm Data'!AT$10)/SQRT(('M bm Data'!$I3^2)+('M bm Data'!AT$11^2))&gt;1.96," &gt; ",IF(('M bm Data'!$H3-'M bm Data'!AT$10)/SQRT(('M bm Data'!$I3^2)+('M bm Data'!AT$11^2))&lt;-1.96," &lt; "," - "))</f>
        <v xml:space="preserve"> &gt; </v>
      </c>
      <c r="U2" s="34" t="str">
        <f>IF(('M bm Data'!$H3-'M bm Data'!AU$10)/SQRT(('M bm Data'!$I3^2)+('M bm Data'!AU$11^2))&gt;1.96," &gt; ",IF(('M bm Data'!$H3-'M bm Data'!AU$10)/SQRT(('M bm Data'!$I3^2)+('M bm Data'!AU$11^2))&lt;-1.96," &lt; "," - "))</f>
        <v xml:space="preserve"> &gt; </v>
      </c>
      <c r="V2" s="34" t="str">
        <f>IF(('M bm Data'!$H3-'M bm Data'!AV$10)/SQRT(('M bm Data'!$I3^2)+('M bm Data'!AV$11^2))&gt;1.96," &gt; ",IF(('M bm Data'!$H3-'M bm Data'!AV$10)/SQRT(('M bm Data'!$I3^2)+('M bm Data'!AV$11^2))&lt;-1.96," &lt; "," - "))</f>
        <v xml:space="preserve"> &gt; </v>
      </c>
      <c r="W2" s="34" t="str">
        <f>IF(('M bm Data'!$H3-'M bm Data'!AW$10)/SQRT(('M bm Data'!$I3^2)+('M bm Data'!AW$11^2))&gt;1.96," &gt; ",IF(('M bm Data'!$H3-'M bm Data'!AW$10)/SQRT(('M bm Data'!$I3^2)+('M bm Data'!AW$11^2))&lt;-1.96," &lt; "," - "))</f>
        <v xml:space="preserve"> &gt; </v>
      </c>
      <c r="X2" s="34" t="str">
        <f>IF(('M bm Data'!$H3-'M bm Data'!AX$10)/SQRT(('M bm Data'!$I3^2)+('M bm Data'!AX$11^2))&gt;1.96," &gt; ",IF(('M bm Data'!$H3-'M bm Data'!AX$10)/SQRT(('M bm Data'!$I3^2)+('M bm Data'!AX$11^2))&lt;-1.96," &lt; "," - "))</f>
        <v xml:space="preserve"> &gt; </v>
      </c>
      <c r="Y2" s="34" t="str">
        <f>IF(('M bm Data'!$H3-'M bm Data'!AY$10)/SQRT(('M bm Data'!$I3^2)+('M bm Data'!AY$11^2))&gt;1.96," &gt; ",IF(('M bm Data'!$H3-'M bm Data'!AY$10)/SQRT(('M bm Data'!$I3^2)+('M bm Data'!AY$11^2))&lt;-1.96," &lt; "," - "))</f>
        <v xml:space="preserve"> &gt; </v>
      </c>
      <c r="Z2" s="34" t="str">
        <f>IF(('M bm Data'!$H3-'M bm Data'!AZ$10)/SQRT(('M bm Data'!$I3^2)+('M bm Data'!AZ$11^2))&gt;1.96," &gt; ",IF(('M bm Data'!$H3-'M bm Data'!AZ$10)/SQRT(('M bm Data'!$I3^2)+('M bm Data'!AZ$11^2))&lt;-1.96," &lt; "," - "))</f>
        <v xml:space="preserve"> &gt; </v>
      </c>
      <c r="AA2" s="34" t="str">
        <f>IF(('M bm Data'!$H3-'M bm Data'!BA$10)/SQRT(('M bm Data'!$I3^2)+('M bm Data'!BA$11^2))&gt;1.96," &gt; ",IF(('M bm Data'!$H3-'M bm Data'!BA$10)/SQRT(('M bm Data'!$I3^2)+('M bm Data'!BA$11^2))&lt;-1.96," &lt; "," - "))</f>
        <v xml:space="preserve"> &gt; </v>
      </c>
      <c r="AB2" s="34" t="str">
        <f>IF(('M bm Data'!$H3-'M bm Data'!BB$10)/SQRT(('M bm Data'!$I3^2)+('M bm Data'!BB$11^2))&gt;1.96," &gt; ",IF(('M bm Data'!$H3-'M bm Data'!BB$10)/SQRT(('M bm Data'!$I3^2)+('M bm Data'!BB$11^2))&lt;-1.96," &lt; "," - "))</f>
        <v xml:space="preserve"> &gt; </v>
      </c>
      <c r="AC2" s="34" t="str">
        <f>IF(('M bm Data'!$H3-'M bm Data'!BC$10)/SQRT(('M bm Data'!$I3^2)+('M bm Data'!BC$11^2))&gt;1.96," &gt; ",IF(('M bm Data'!$H3-'M bm Data'!BC$10)/SQRT(('M bm Data'!$I3^2)+('M bm Data'!BC$11^2))&lt;-1.96," &lt; "," - "))</f>
        <v xml:space="preserve"> &gt; </v>
      </c>
      <c r="AD2" s="34" t="str">
        <f>IF(('M bm Data'!$H3-'M bm Data'!BD$10)/SQRT(('M bm Data'!$I3^2)+('M bm Data'!BD$11^2))&gt;1.96," &gt; ",IF(('M bm Data'!$H3-'M bm Data'!BD$10)/SQRT(('M bm Data'!$I3^2)+('M bm Data'!BD$11^2))&lt;-1.96," &lt; "," - "))</f>
        <v xml:space="preserve"> &gt; </v>
      </c>
      <c r="AE2" s="34" t="str">
        <f>IF(('M bm Data'!$H3-'M bm Data'!BE$10)/SQRT(('M bm Data'!$I3^2)+('M bm Data'!BE$11^2))&gt;1.96," &gt; ",IF(('M bm Data'!$H3-'M bm Data'!BE$10)/SQRT(('M bm Data'!$I3^2)+('M bm Data'!BE$11^2))&lt;-1.96," &lt; "," - "))</f>
        <v xml:space="preserve"> &gt; </v>
      </c>
      <c r="AF2" s="34" t="str">
        <f>IF(('M bm Data'!$H3-'M bm Data'!BF$10)/SQRT(('M bm Data'!$I3^2)+('M bm Data'!BF$11^2))&gt;1.96," &gt; ",IF(('M bm Data'!$H3-'M bm Data'!BF$10)/SQRT(('M bm Data'!$I3^2)+('M bm Data'!BF$11^2))&lt;-1.96," &lt; "," - "))</f>
        <v xml:space="preserve"> &gt; </v>
      </c>
      <c r="AG2" s="34" t="str">
        <f>IF(('M bm Data'!$H3-'M bm Data'!BG$10)/SQRT(('M bm Data'!$I3^2)+('M bm Data'!BG$11^2))&gt;1.96," &gt; ",IF(('M bm Data'!$H3-'M bm Data'!BG$10)/SQRT(('M bm Data'!$I3^2)+('M bm Data'!BG$11^2))&lt;-1.96," &lt; "," - "))</f>
        <v xml:space="preserve"> &gt; </v>
      </c>
      <c r="AH2" s="34" t="str">
        <f>IF(('M bm Data'!$H3-'M bm Data'!BH$10)/SQRT(('M bm Data'!$I3^2)+('M bm Data'!BH$11^2))&gt;1.96," &gt; ",IF(('M bm Data'!$H3-'M bm Data'!BH$10)/SQRT(('M bm Data'!$I3^2)+('M bm Data'!BH$11^2))&lt;-1.96," &lt; "," - "))</f>
        <v xml:space="preserve"> &gt; </v>
      </c>
      <c r="AI2" s="34" t="str">
        <f>IF(('M bm Data'!$H3-'M bm Data'!BI$10)/SQRT(('M bm Data'!$I3^2)+('M bm Data'!BI$11^2))&gt;1.96," &gt; ",IF(('M bm Data'!$H3-'M bm Data'!BI$10)/SQRT(('M bm Data'!$I3^2)+('M bm Data'!BI$11^2))&lt;-1.96," &lt; "," - "))</f>
        <v xml:space="preserve"> &gt; </v>
      </c>
      <c r="AJ2" s="34" t="str">
        <f>IF(('M bm Data'!$H3-'M bm Data'!BJ$10)/SQRT(('M bm Data'!$I3^2)+('M bm Data'!BJ$11^2))&gt;1.96," &gt; ",IF(('M bm Data'!$H3-'M bm Data'!BJ$10)/SQRT(('M bm Data'!$I3^2)+('M bm Data'!BJ$11^2))&lt;-1.96," &lt; "," - "))</f>
        <v xml:space="preserve"> &gt; </v>
      </c>
      <c r="AK2" s="34" t="str">
        <f>IF(('M bm Data'!$H3-'M bm Data'!BK$10)/SQRT(('M bm Data'!$I3^2)+('M bm Data'!BK$11^2))&gt;1.96," &gt; ",IF(('M bm Data'!$H3-'M bm Data'!BK$10)/SQRT(('M bm Data'!$I3^2)+('M bm Data'!BK$11^2))&lt;-1.96," &lt; "," - "))</f>
        <v xml:space="preserve"> &gt; </v>
      </c>
      <c r="AL2" s="34" t="str">
        <f>IF(('M bm Data'!$H3-'M bm Data'!BL$10)/SQRT(('M bm Data'!$I3^2)+('M bm Data'!BL$11^2))&gt;1.96," &gt; ",IF(('M bm Data'!$H3-'M bm Data'!BL$10)/SQRT(('M bm Data'!$I3^2)+('M bm Data'!BL$11^2))&lt;-1.96," &lt; "," - "))</f>
        <v xml:space="preserve"> &gt; </v>
      </c>
      <c r="AM2" s="34" t="str">
        <f>IF(('M bm Data'!$H3-'M bm Data'!BM$10)/SQRT(('M bm Data'!$I3^2)+('M bm Data'!BM$11^2))&gt;1.96," &gt; ",IF(('M bm Data'!$H3-'M bm Data'!BM$10)/SQRT(('M bm Data'!$I3^2)+('M bm Data'!BM$11^2))&lt;-1.96," &lt; "," - "))</f>
        <v xml:space="preserve"> &gt; </v>
      </c>
      <c r="AN2" s="34" t="str">
        <f>IF(('M bm Data'!$H3-'M bm Data'!BN$10)/SQRT(('M bm Data'!$I3^2)+('M bm Data'!BN$11^2))&gt;1.96," &gt; ",IF(('M bm Data'!$H3-'M bm Data'!BN$10)/SQRT(('M bm Data'!$I3^2)+('M bm Data'!BN$11^2))&lt;-1.96," &lt; "," - "))</f>
        <v xml:space="preserve"> &gt; </v>
      </c>
      <c r="AO2" s="34" t="str">
        <f>IF(('M bm Data'!$H3-'M bm Data'!BO$10)/SQRT(('M bm Data'!$I3^2)+('M bm Data'!BO$11^2))&gt;1.96," &gt; ",IF(('M bm Data'!$H3-'M bm Data'!BO$10)/SQRT(('M bm Data'!$I3^2)+('M bm Data'!BO$11^2))&lt;-1.96," &lt; "," - "))</f>
        <v xml:space="preserve"> &gt; </v>
      </c>
      <c r="AP2" s="34" t="str">
        <f>IF(('M bm Data'!$H3-'M bm Data'!BP$10)/SQRT(('M bm Data'!$I3^2)+('M bm Data'!BP$11^2))&gt;1.96," &gt; ",IF(('M bm Data'!$H3-'M bm Data'!BP$10)/SQRT(('M bm Data'!$I3^2)+('M bm Data'!BP$11^2))&lt;-1.96," &lt; "," - "))</f>
        <v xml:space="preserve"> &gt; </v>
      </c>
      <c r="AQ2" s="34" t="str">
        <f>IF(('M bm Data'!$H3-'M bm Data'!BQ$10)/SQRT(('M bm Data'!$I3^2)+('M bm Data'!BQ$11^2))&gt;1.96," &gt; ",IF(('M bm Data'!$H3-'M bm Data'!BQ$10)/SQRT(('M bm Data'!$I3^2)+('M bm Data'!BQ$11^2))&lt;-1.96," &lt; "," - "))</f>
        <v xml:space="preserve"> &gt; </v>
      </c>
      <c r="AR2" s="34" t="str">
        <f>IF(('M bm Data'!$H3-'M bm Data'!BR$10)/SQRT(('M bm Data'!$I3^2)+('M bm Data'!BR$11^2))&gt;1.96," &gt; ",IF(('M bm Data'!$H3-'M bm Data'!BR$10)/SQRT(('M bm Data'!$I3^2)+('M bm Data'!BR$11^2))&lt;-1.96," &lt; "," - "))</f>
        <v xml:space="preserve"> &gt; </v>
      </c>
      <c r="AS2" s="34" t="str">
        <f>IF(('M bm Data'!$H3-'M bm Data'!BS$10)/SQRT(('M bm Data'!$I3^2)+('M bm Data'!BS$11^2))&gt;1.96," &gt; ",IF(('M bm Data'!$H3-'M bm Data'!BS$10)/SQRT(('M bm Data'!$I3^2)+('M bm Data'!BS$11^2))&lt;-1.96," &lt; "," - "))</f>
        <v xml:space="preserve"> &gt; </v>
      </c>
      <c r="AT2" s="34" t="str">
        <f>IF(('M bm Data'!$H3-'M bm Data'!BT$10)/SQRT(('M bm Data'!$I3^2)+('M bm Data'!BT$11^2))&gt;1.96," &gt; ",IF(('M bm Data'!$H3-'M bm Data'!BT$10)/SQRT(('M bm Data'!$I3^2)+('M bm Data'!BT$11^2))&lt;-1.96," &lt; "," - "))</f>
        <v xml:space="preserve"> &gt; </v>
      </c>
      <c r="AU2" s="34" t="str">
        <f>IF(('M bm Data'!$H3-'M bm Data'!BU$10)/SQRT(('M bm Data'!$I3^2)+('M bm Data'!BU$11^2))&gt;1.96," &gt; ",IF(('M bm Data'!$H3-'M bm Data'!BU$10)/SQRT(('M bm Data'!$I3^2)+('M bm Data'!BU$11^2))&lt;-1.96," &lt; "," - "))</f>
        <v xml:space="preserve"> &gt; </v>
      </c>
      <c r="AV2" s="35" t="str">
        <f>IF(('M bm Data'!$H3-'M bm Data'!BV$10)/SQRT(('M bm Data'!$I3^2)+('M bm Data'!BV$11^2))&gt;1.96," &gt; ",IF(('M bm Data'!$H3-'M bm Data'!BV$10)/SQRT(('M bm Data'!$I3^2)+('M bm Data'!BV$11^2))&lt;-1.96," &lt; "," - "))</f>
        <v xml:space="preserve"> &gt; </v>
      </c>
      <c r="AW2" s="28">
        <f t="shared" ref="AW2" si="0">COUNTIF(B2:AV2," &lt; ")</f>
        <v>4</v>
      </c>
      <c r="AX2" s="29">
        <f t="shared" ref="AX2" si="1">COUNTIF(B2:AV2," - ")</f>
        <v>1</v>
      </c>
      <c r="AY2" s="30">
        <f t="shared" ref="AY2" si="2">COUNTIF(B2:AV2," &gt; ")</f>
        <v>42</v>
      </c>
    </row>
    <row r="3" spans="1:51">
      <c r="A3" s="43" t="str">
        <f>'M bm Data'!G4</f>
        <v>Vermont</v>
      </c>
      <c r="B3" s="40" t="str">
        <f>IF(('M bm Data'!$H4-'M bm Data'!AB$10)/SQRT(('M bm Data'!$I4^2)+('M bm Data'!AB$11^2))&gt;1.96," &gt; ",IF(('M bm Data'!$H4-'M bm Data'!AB$10)/SQRT(('M bm Data'!$I4^2)+('M bm Data'!AB$11^2))&lt;-1.96," &lt; "," - "))</f>
        <v xml:space="preserve"> &lt; </v>
      </c>
      <c r="C3" s="21" t="str">
        <f>IF(('M bm Data'!$H4-'M bm Data'!AC$10)/SQRT(('M bm Data'!$I4^2)+('M bm Data'!AC$11^2))&gt;1.96," &gt; ",IF(('M bm Data'!$H4-'M bm Data'!AC$10)/SQRT(('M bm Data'!$I4^2)+('M bm Data'!AC$11^2))&lt;-1.96," &lt; "," - "))</f>
        <v xml:space="preserve"> &lt; </v>
      </c>
      <c r="D3" s="21" t="str">
        <f>IF(('M bm Data'!$H4-'M bm Data'!AD$10)/SQRT(('M bm Data'!$I4^2)+('M bm Data'!AD$11^2))&gt;1.96," &gt; ",IF(('M bm Data'!$H4-'M bm Data'!AD$10)/SQRT(('M bm Data'!$I4^2)+('M bm Data'!AD$11^2))&lt;-1.96," &lt; "," - "))</f>
        <v xml:space="preserve"> &lt; </v>
      </c>
      <c r="E3" s="21" t="str">
        <f>IF(('M bm Data'!$H4-'M bm Data'!AE$10)/SQRT(('M bm Data'!$I4^2)+('M bm Data'!AE$11^2))&gt;1.96," &gt; ",IF(('M bm Data'!$H4-'M bm Data'!AE$10)/SQRT(('M bm Data'!$I4^2)+('M bm Data'!AE$11^2))&lt;-1.96," &lt; "," - "))</f>
        <v xml:space="preserve"> &lt; </v>
      </c>
      <c r="F3" s="21" t="str">
        <f>IF(('M bm Data'!$H4-'M bm Data'!AF$10)/SQRT(('M bm Data'!$I4^2)+('M bm Data'!AF$11^2))&gt;1.96," &gt; ",IF(('M bm Data'!$H4-'M bm Data'!AF$10)/SQRT(('M bm Data'!$I4^2)+('M bm Data'!AF$11^2))&lt;-1.96," &lt; "," - "))</f>
        <v xml:space="preserve"> &lt; </v>
      </c>
      <c r="G3" s="21" t="str">
        <f>IF(('M bm Data'!$H4-'M bm Data'!AG$10)/SQRT(('M bm Data'!$I4^2)+('M bm Data'!AG$11^2))&gt;1.96," &gt; ",IF(('M bm Data'!$H4-'M bm Data'!AG$10)/SQRT(('M bm Data'!$I4^2)+('M bm Data'!AG$11^2))&lt;-1.96," &lt; "," - "))</f>
        <v xml:space="preserve"> - </v>
      </c>
      <c r="H3" s="21" t="str">
        <f>IF(('M bm Data'!$H4-'M bm Data'!AH$10)/SQRT(('M bm Data'!$I4^2)+('M bm Data'!AH$11^2))&gt;1.96," &gt; ",IF(('M bm Data'!$H4-'M bm Data'!AH$10)/SQRT(('M bm Data'!$I4^2)+('M bm Data'!AH$11^2))&lt;-1.96," &lt; "," - "))</f>
        <v xml:space="preserve"> &gt; </v>
      </c>
      <c r="I3" s="21" t="str">
        <f>IF(('M bm Data'!$H4-'M bm Data'!AI$10)/SQRT(('M bm Data'!$I4^2)+('M bm Data'!AI$11^2))&gt;1.96," &gt; ",IF(('M bm Data'!$H4-'M bm Data'!AI$10)/SQRT(('M bm Data'!$I4^2)+('M bm Data'!AI$11^2))&lt;-1.96," &lt; "," - "))</f>
        <v xml:space="preserve"> &gt; </v>
      </c>
      <c r="J3" s="21" t="str">
        <f>IF(('M bm Data'!$H4-'M bm Data'!AJ$10)/SQRT(('M bm Data'!$I4^2)+('M bm Data'!AJ$11^2))&gt;1.96," &gt; ",IF(('M bm Data'!$H4-'M bm Data'!AJ$10)/SQRT(('M bm Data'!$I4^2)+('M bm Data'!AJ$11^2))&lt;-1.96," &lt; "," - "))</f>
        <v xml:space="preserve"> &gt; </v>
      </c>
      <c r="K3" s="21" t="str">
        <f>IF(('M bm Data'!$H4-'M bm Data'!AK$10)/SQRT(('M bm Data'!$I4^2)+('M bm Data'!AK$11^2))&gt;1.96," &gt; ",IF(('M bm Data'!$H4-'M bm Data'!AK$10)/SQRT(('M bm Data'!$I4^2)+('M bm Data'!AK$11^2))&lt;-1.96," &lt; "," - "))</f>
        <v xml:space="preserve"> &gt; </v>
      </c>
      <c r="L3" s="21" t="str">
        <f>IF(('M bm Data'!$H4-'M bm Data'!AL$10)/SQRT(('M bm Data'!$I4^2)+('M bm Data'!AL$11^2))&gt;1.96," &gt; ",IF(('M bm Data'!$H4-'M bm Data'!AL$10)/SQRT(('M bm Data'!$I4^2)+('M bm Data'!AL$11^2))&lt;-1.96," &lt; "," - "))</f>
        <v xml:space="preserve"> &gt; </v>
      </c>
      <c r="M3" s="21" t="str">
        <f>IF(('M bm Data'!$H4-'M bm Data'!AM$10)/SQRT(('M bm Data'!$I4^2)+('M bm Data'!AM$11^2))&gt;1.96," &gt; ",IF(('M bm Data'!$H4-'M bm Data'!AM$10)/SQRT(('M bm Data'!$I4^2)+('M bm Data'!AM$11^2))&lt;-1.96," &lt; "," - "))</f>
        <v xml:space="preserve"> &gt; </v>
      </c>
      <c r="N3" s="21" t="str">
        <f>IF(('M bm Data'!$H4-'M bm Data'!AN$10)/SQRT(('M bm Data'!$I4^2)+('M bm Data'!AN$11^2))&gt;1.96," &gt; ",IF(('M bm Data'!$H4-'M bm Data'!AN$10)/SQRT(('M bm Data'!$I4^2)+('M bm Data'!AN$11^2))&lt;-1.96," &lt; "," - "))</f>
        <v xml:space="preserve"> &gt; </v>
      </c>
      <c r="O3" s="21" t="str">
        <f>IF(('M bm Data'!$H4-'M bm Data'!AO$10)/SQRT(('M bm Data'!$I4^2)+('M bm Data'!AO$11^2))&gt;1.96," &gt; ",IF(('M bm Data'!$H4-'M bm Data'!AO$10)/SQRT(('M bm Data'!$I4^2)+('M bm Data'!AO$11^2))&lt;-1.96," &lt; "," - "))</f>
        <v xml:space="preserve"> &gt; </v>
      </c>
      <c r="P3" s="21" t="str">
        <f>IF(('M bm Data'!$H4-'M bm Data'!AP$10)/SQRT(('M bm Data'!$I4^2)+('M bm Data'!AP$11^2))&gt;1.96," &gt; ",IF(('M bm Data'!$H4-'M bm Data'!AP$10)/SQRT(('M bm Data'!$I4^2)+('M bm Data'!AP$11^2))&lt;-1.96," &lt; "," - "))</f>
        <v xml:space="preserve"> &gt; </v>
      </c>
      <c r="Q3" s="21" t="str">
        <f>IF(('M bm Data'!$H4-'M bm Data'!AQ$10)/SQRT(('M bm Data'!$I4^2)+('M bm Data'!AQ$11^2))&gt;1.96," &gt; ",IF(('M bm Data'!$H4-'M bm Data'!AQ$10)/SQRT(('M bm Data'!$I4^2)+('M bm Data'!AQ$11^2))&lt;-1.96," &lt; "," - "))</f>
        <v xml:space="preserve"> &gt; </v>
      </c>
      <c r="R3" s="21" t="str">
        <f>IF(('M bm Data'!$H4-'M bm Data'!AR$10)/SQRT(('M bm Data'!$I4^2)+('M bm Data'!AR$11^2))&gt;1.96," &gt; ",IF(('M bm Data'!$H4-'M bm Data'!AR$10)/SQRT(('M bm Data'!$I4^2)+('M bm Data'!AR$11^2))&lt;-1.96," &lt; "," - "))</f>
        <v xml:space="preserve"> &gt; </v>
      </c>
      <c r="S3" s="21" t="str">
        <f>IF(('M bm Data'!$H4-'M bm Data'!AS$10)/SQRT(('M bm Data'!$I4^2)+('M bm Data'!AS$11^2))&gt;1.96," &gt; ",IF(('M bm Data'!$H4-'M bm Data'!AS$10)/SQRT(('M bm Data'!$I4^2)+('M bm Data'!AS$11^2))&lt;-1.96," &lt; "," - "))</f>
        <v xml:space="preserve"> &gt; </v>
      </c>
      <c r="T3" s="21" t="str">
        <f>IF(('M bm Data'!$H4-'M bm Data'!AT$10)/SQRT(('M bm Data'!$I4^2)+('M bm Data'!AT$11^2))&gt;1.96," &gt; ",IF(('M bm Data'!$H4-'M bm Data'!AT$10)/SQRT(('M bm Data'!$I4^2)+('M bm Data'!AT$11^2))&lt;-1.96," &lt; "," - "))</f>
        <v xml:space="preserve"> &gt; </v>
      </c>
      <c r="U3" s="21" t="str">
        <f>IF(('M bm Data'!$H4-'M bm Data'!AU$10)/SQRT(('M bm Data'!$I4^2)+('M bm Data'!AU$11^2))&gt;1.96," &gt; ",IF(('M bm Data'!$H4-'M bm Data'!AU$10)/SQRT(('M bm Data'!$I4^2)+('M bm Data'!AU$11^2))&lt;-1.96," &lt; "," - "))</f>
        <v xml:space="preserve"> &gt; </v>
      </c>
      <c r="V3" s="21" t="str">
        <f>IF(('M bm Data'!$H4-'M bm Data'!AV$10)/SQRT(('M bm Data'!$I4^2)+('M bm Data'!AV$11^2))&gt;1.96," &gt; ",IF(('M bm Data'!$H4-'M bm Data'!AV$10)/SQRT(('M bm Data'!$I4^2)+('M bm Data'!AV$11^2))&lt;-1.96," &lt; "," - "))</f>
        <v xml:space="preserve"> &gt; </v>
      </c>
      <c r="W3" s="21" t="str">
        <f>IF(('M bm Data'!$H4-'M bm Data'!AW$10)/SQRT(('M bm Data'!$I4^2)+('M bm Data'!AW$11^2))&gt;1.96," &gt; ",IF(('M bm Data'!$H4-'M bm Data'!AW$10)/SQRT(('M bm Data'!$I4^2)+('M bm Data'!AW$11^2))&lt;-1.96," &lt; "," - "))</f>
        <v xml:space="preserve"> &gt; </v>
      </c>
      <c r="X3" s="21" t="str">
        <f>IF(('M bm Data'!$H4-'M bm Data'!AX$10)/SQRT(('M bm Data'!$I4^2)+('M bm Data'!AX$11^2))&gt;1.96," &gt; ",IF(('M bm Data'!$H4-'M bm Data'!AX$10)/SQRT(('M bm Data'!$I4^2)+('M bm Data'!AX$11^2))&lt;-1.96," &lt; "," - "))</f>
        <v xml:space="preserve"> &gt; </v>
      </c>
      <c r="Y3" s="21" t="str">
        <f>IF(('M bm Data'!$H4-'M bm Data'!AY$10)/SQRT(('M bm Data'!$I4^2)+('M bm Data'!AY$11^2))&gt;1.96," &gt; ",IF(('M bm Data'!$H4-'M bm Data'!AY$10)/SQRT(('M bm Data'!$I4^2)+('M bm Data'!AY$11^2))&lt;-1.96," &lt; "," - "))</f>
        <v xml:space="preserve"> &gt; </v>
      </c>
      <c r="Z3" s="21" t="str">
        <f>IF(('M bm Data'!$H4-'M bm Data'!AZ$10)/SQRT(('M bm Data'!$I4^2)+('M bm Data'!AZ$11^2))&gt;1.96," &gt; ",IF(('M bm Data'!$H4-'M bm Data'!AZ$10)/SQRT(('M bm Data'!$I4^2)+('M bm Data'!AZ$11^2))&lt;-1.96," &lt; "," - "))</f>
        <v xml:space="preserve"> &gt; </v>
      </c>
      <c r="AA3" s="21" t="str">
        <f>IF(('M bm Data'!$H4-'M bm Data'!BA$10)/SQRT(('M bm Data'!$I4^2)+('M bm Data'!BA$11^2))&gt;1.96," &gt; ",IF(('M bm Data'!$H4-'M bm Data'!BA$10)/SQRT(('M bm Data'!$I4^2)+('M bm Data'!BA$11^2))&lt;-1.96," &lt; "," - "))</f>
        <v xml:space="preserve"> &gt; </v>
      </c>
      <c r="AB3" s="21" t="str">
        <f>IF(('M bm Data'!$H4-'M bm Data'!BB$10)/SQRT(('M bm Data'!$I4^2)+('M bm Data'!BB$11^2))&gt;1.96," &gt; ",IF(('M bm Data'!$H4-'M bm Data'!BB$10)/SQRT(('M bm Data'!$I4^2)+('M bm Data'!BB$11^2))&lt;-1.96," &lt; "," - "))</f>
        <v xml:space="preserve"> &gt; </v>
      </c>
      <c r="AC3" s="21" t="str">
        <f>IF(('M bm Data'!$H4-'M bm Data'!BC$10)/SQRT(('M bm Data'!$I4^2)+('M bm Data'!BC$11^2))&gt;1.96," &gt; ",IF(('M bm Data'!$H4-'M bm Data'!BC$10)/SQRT(('M bm Data'!$I4^2)+('M bm Data'!BC$11^2))&lt;-1.96," &lt; "," - "))</f>
        <v xml:space="preserve"> &gt; </v>
      </c>
      <c r="AD3" s="21" t="str">
        <f>IF(('M bm Data'!$H4-'M bm Data'!BD$10)/SQRT(('M bm Data'!$I4^2)+('M bm Data'!BD$11^2))&gt;1.96," &gt; ",IF(('M bm Data'!$H4-'M bm Data'!BD$10)/SQRT(('M bm Data'!$I4^2)+('M bm Data'!BD$11^2))&lt;-1.96," &lt; "," - "))</f>
        <v xml:space="preserve"> &gt; </v>
      </c>
      <c r="AE3" s="21" t="str">
        <f>IF(('M bm Data'!$H4-'M bm Data'!BE$10)/SQRT(('M bm Data'!$I4^2)+('M bm Data'!BE$11^2))&gt;1.96," &gt; ",IF(('M bm Data'!$H4-'M bm Data'!BE$10)/SQRT(('M bm Data'!$I4^2)+('M bm Data'!BE$11^2))&lt;-1.96," &lt; "," - "))</f>
        <v xml:space="preserve"> &gt; </v>
      </c>
      <c r="AF3" s="21" t="str">
        <f>IF(('M bm Data'!$H4-'M bm Data'!BF$10)/SQRT(('M bm Data'!$I4^2)+('M bm Data'!BF$11^2))&gt;1.96," &gt; ",IF(('M bm Data'!$H4-'M bm Data'!BF$10)/SQRT(('M bm Data'!$I4^2)+('M bm Data'!BF$11^2))&lt;-1.96," &lt; "," - "))</f>
        <v xml:space="preserve"> &gt; </v>
      </c>
      <c r="AG3" s="21" t="str">
        <f>IF(('M bm Data'!$H4-'M bm Data'!BG$10)/SQRT(('M bm Data'!$I4^2)+('M bm Data'!BG$11^2))&gt;1.96," &gt; ",IF(('M bm Data'!$H4-'M bm Data'!BG$10)/SQRT(('M bm Data'!$I4^2)+('M bm Data'!BG$11^2))&lt;-1.96," &lt; "," - "))</f>
        <v xml:space="preserve"> &gt; </v>
      </c>
      <c r="AH3" s="21" t="str">
        <f>IF(('M bm Data'!$H4-'M bm Data'!BH$10)/SQRT(('M bm Data'!$I4^2)+('M bm Data'!BH$11^2))&gt;1.96," &gt; ",IF(('M bm Data'!$H4-'M bm Data'!BH$10)/SQRT(('M bm Data'!$I4^2)+('M bm Data'!BH$11^2))&lt;-1.96," &lt; "," - "))</f>
        <v xml:space="preserve"> &gt; </v>
      </c>
      <c r="AI3" s="21" t="str">
        <f>IF(('M bm Data'!$H4-'M bm Data'!BI$10)/SQRT(('M bm Data'!$I4^2)+('M bm Data'!BI$11^2))&gt;1.96," &gt; ",IF(('M bm Data'!$H4-'M bm Data'!BI$10)/SQRT(('M bm Data'!$I4^2)+('M bm Data'!BI$11^2))&lt;-1.96," &lt; "," - "))</f>
        <v xml:space="preserve"> &gt; </v>
      </c>
      <c r="AJ3" s="21" t="str">
        <f>IF(('M bm Data'!$H4-'M bm Data'!BJ$10)/SQRT(('M bm Data'!$I4^2)+('M bm Data'!BJ$11^2))&gt;1.96," &gt; ",IF(('M bm Data'!$H4-'M bm Data'!BJ$10)/SQRT(('M bm Data'!$I4^2)+('M bm Data'!BJ$11^2))&lt;-1.96," &lt; "," - "))</f>
        <v xml:space="preserve"> &gt; </v>
      </c>
      <c r="AK3" s="21" t="str">
        <f>IF(('M bm Data'!$H4-'M bm Data'!BK$10)/SQRT(('M bm Data'!$I4^2)+('M bm Data'!BK$11^2))&gt;1.96," &gt; ",IF(('M bm Data'!$H4-'M bm Data'!BK$10)/SQRT(('M bm Data'!$I4^2)+('M bm Data'!BK$11^2))&lt;-1.96," &lt; "," - "))</f>
        <v xml:space="preserve"> &gt; </v>
      </c>
      <c r="AL3" s="21" t="str">
        <f>IF(('M bm Data'!$H4-'M bm Data'!BL$10)/SQRT(('M bm Data'!$I4^2)+('M bm Data'!BL$11^2))&gt;1.96," &gt; ",IF(('M bm Data'!$H4-'M bm Data'!BL$10)/SQRT(('M bm Data'!$I4^2)+('M bm Data'!BL$11^2))&lt;-1.96," &lt; "," - "))</f>
        <v xml:space="preserve"> &gt; </v>
      </c>
      <c r="AM3" s="21" t="str">
        <f>IF(('M bm Data'!$H4-'M bm Data'!BM$10)/SQRT(('M bm Data'!$I4^2)+('M bm Data'!BM$11^2))&gt;1.96," &gt; ",IF(('M bm Data'!$H4-'M bm Data'!BM$10)/SQRT(('M bm Data'!$I4^2)+('M bm Data'!BM$11^2))&lt;-1.96," &lt; "," - "))</f>
        <v xml:space="preserve"> &gt; </v>
      </c>
      <c r="AN3" s="21" t="str">
        <f>IF(('M bm Data'!$H4-'M bm Data'!BN$10)/SQRT(('M bm Data'!$I4^2)+('M bm Data'!BN$11^2))&gt;1.96," &gt; ",IF(('M bm Data'!$H4-'M bm Data'!BN$10)/SQRT(('M bm Data'!$I4^2)+('M bm Data'!BN$11^2))&lt;-1.96," &lt; "," - "))</f>
        <v xml:space="preserve"> &gt; </v>
      </c>
      <c r="AO3" s="21" t="str">
        <f>IF(('M bm Data'!$H4-'M bm Data'!BO$10)/SQRT(('M bm Data'!$I4^2)+('M bm Data'!BO$11^2))&gt;1.96," &gt; ",IF(('M bm Data'!$H4-'M bm Data'!BO$10)/SQRT(('M bm Data'!$I4^2)+('M bm Data'!BO$11^2))&lt;-1.96," &lt; "," - "))</f>
        <v xml:space="preserve"> &gt; </v>
      </c>
      <c r="AP3" s="21" t="str">
        <f>IF(('M bm Data'!$H4-'M bm Data'!BP$10)/SQRT(('M bm Data'!$I4^2)+('M bm Data'!BP$11^2))&gt;1.96," &gt; ",IF(('M bm Data'!$H4-'M bm Data'!BP$10)/SQRT(('M bm Data'!$I4^2)+('M bm Data'!BP$11^2))&lt;-1.96," &lt; "," - "))</f>
        <v xml:space="preserve"> &gt; </v>
      </c>
      <c r="AQ3" s="21" t="str">
        <f>IF(('M bm Data'!$H4-'M bm Data'!BQ$10)/SQRT(('M bm Data'!$I4^2)+('M bm Data'!BQ$11^2))&gt;1.96," &gt; ",IF(('M bm Data'!$H4-'M bm Data'!BQ$10)/SQRT(('M bm Data'!$I4^2)+('M bm Data'!BQ$11^2))&lt;-1.96," &lt; "," - "))</f>
        <v xml:space="preserve"> &gt; </v>
      </c>
      <c r="AR3" s="21" t="str">
        <f>IF(('M bm Data'!$H4-'M bm Data'!BR$10)/SQRT(('M bm Data'!$I4^2)+('M bm Data'!BR$11^2))&gt;1.96," &gt; ",IF(('M bm Data'!$H4-'M bm Data'!BR$10)/SQRT(('M bm Data'!$I4^2)+('M bm Data'!BR$11^2))&lt;-1.96," &lt; "," - "))</f>
        <v xml:space="preserve"> &gt; </v>
      </c>
      <c r="AS3" s="21" t="str">
        <f>IF(('M bm Data'!$H4-'M bm Data'!BS$10)/SQRT(('M bm Data'!$I4^2)+('M bm Data'!BS$11^2))&gt;1.96," &gt; ",IF(('M bm Data'!$H4-'M bm Data'!BS$10)/SQRT(('M bm Data'!$I4^2)+('M bm Data'!BS$11^2))&lt;-1.96," &lt; "," - "))</f>
        <v xml:space="preserve"> &gt; </v>
      </c>
      <c r="AT3" s="21" t="str">
        <f>IF(('M bm Data'!$H4-'M bm Data'!BT$10)/SQRT(('M bm Data'!$I4^2)+('M bm Data'!BT$11^2))&gt;1.96," &gt; ",IF(('M bm Data'!$H4-'M bm Data'!BT$10)/SQRT(('M bm Data'!$I4^2)+('M bm Data'!BT$11^2))&lt;-1.96," &lt; "," - "))</f>
        <v xml:space="preserve"> &gt; </v>
      </c>
      <c r="AU3" s="21" t="str">
        <f>IF(('M bm Data'!$H4-'M bm Data'!BU$10)/SQRT(('M bm Data'!$I4^2)+('M bm Data'!BU$11^2))&gt;1.96," &gt; ",IF(('M bm Data'!$H4-'M bm Data'!BU$10)/SQRT(('M bm Data'!$I4^2)+('M bm Data'!BU$11^2))&lt;-1.96," &lt; "," - "))</f>
        <v xml:space="preserve"> &gt; </v>
      </c>
      <c r="AV3" s="22" t="str">
        <f>IF(('M bm Data'!$H4-'M bm Data'!BV$10)/SQRT(('M bm Data'!$I4^2)+('M bm Data'!BV$11^2))&gt;1.96," &gt; ",IF(('M bm Data'!$H4-'M bm Data'!BV$10)/SQRT(('M bm Data'!$I4^2)+('M bm Data'!BV$11^2))&lt;-1.96," &lt; "," - "))</f>
        <v xml:space="preserve"> &gt; </v>
      </c>
      <c r="AW3" s="23">
        <f t="shared" ref="AW3:AW54" si="3">COUNTIF(B3:AV3," &lt; ")</f>
        <v>5</v>
      </c>
      <c r="AX3" s="12">
        <f t="shared" ref="AX3:AX54" si="4">COUNTIF(B3:AV3," - ")</f>
        <v>1</v>
      </c>
      <c r="AY3" s="24">
        <f t="shared" ref="AY3:AY54" si="5">COUNTIF(B3:AV3," &gt; ")</f>
        <v>41</v>
      </c>
    </row>
    <row r="4" spans="1:51">
      <c r="A4" s="43" t="str">
        <f>'M bm Data'!G5</f>
        <v>New Jersey</v>
      </c>
      <c r="B4" s="40" t="str">
        <f>IF(('M bm Data'!$H5-'M bm Data'!AB$10)/SQRT(('M bm Data'!$I5^2)+('M bm Data'!AB$11^2))&gt;1.96," &gt; ",IF(('M bm Data'!$H5-'M bm Data'!AB$10)/SQRT(('M bm Data'!$I5^2)+('M bm Data'!AB$11^2))&lt;-1.96," &lt; "," - "))</f>
        <v xml:space="preserve"> &lt; </v>
      </c>
      <c r="C4" s="21" t="str">
        <f>IF(('M bm Data'!$H5-'M bm Data'!AC$10)/SQRT(('M bm Data'!$I5^2)+('M bm Data'!AC$11^2))&gt;1.96," &gt; ",IF(('M bm Data'!$H5-'M bm Data'!AC$10)/SQRT(('M bm Data'!$I5^2)+('M bm Data'!AC$11^2))&lt;-1.96," &lt; "," - "))</f>
        <v xml:space="preserve"> &lt; </v>
      </c>
      <c r="D4" s="21" t="str">
        <f>IF(('M bm Data'!$H5-'M bm Data'!AD$10)/SQRT(('M bm Data'!$I5^2)+('M bm Data'!AD$11^2))&gt;1.96," &gt; ",IF(('M bm Data'!$H5-'M bm Data'!AD$10)/SQRT(('M bm Data'!$I5^2)+('M bm Data'!AD$11^2))&lt;-1.96," &lt; "," - "))</f>
        <v xml:space="preserve"> &lt; </v>
      </c>
      <c r="E4" s="21" t="str">
        <f>IF(('M bm Data'!$H5-'M bm Data'!AE$10)/SQRT(('M bm Data'!$I5^2)+('M bm Data'!AE$11^2))&gt;1.96," &gt; ",IF(('M bm Data'!$H5-'M bm Data'!AE$10)/SQRT(('M bm Data'!$I5^2)+('M bm Data'!AE$11^2))&lt;-1.96," &lt; "," - "))</f>
        <v xml:space="preserve"> &lt; </v>
      </c>
      <c r="F4" s="21" t="str">
        <f>IF(('M bm Data'!$H5-'M bm Data'!AF$10)/SQRT(('M bm Data'!$I5^2)+('M bm Data'!AF$11^2))&gt;1.96," &gt; ",IF(('M bm Data'!$H5-'M bm Data'!AF$10)/SQRT(('M bm Data'!$I5^2)+('M bm Data'!AF$11^2))&lt;-1.96," &lt; "," - "))</f>
        <v xml:space="preserve"> &lt; </v>
      </c>
      <c r="G4" s="21" t="str">
        <f>IF(('M bm Data'!$H5-'M bm Data'!AG$10)/SQRT(('M bm Data'!$I5^2)+('M bm Data'!AG$11^2))&gt;1.96," &gt; ",IF(('M bm Data'!$H5-'M bm Data'!AG$10)/SQRT(('M bm Data'!$I5^2)+('M bm Data'!AG$11^2))&lt;-1.96," &lt; "," - "))</f>
        <v xml:space="preserve"> - </v>
      </c>
      <c r="H4" s="21" t="str">
        <f>IF(('M bm Data'!$H5-'M bm Data'!AH$10)/SQRT(('M bm Data'!$I5^2)+('M bm Data'!AH$11^2))&gt;1.96," &gt; ",IF(('M bm Data'!$H5-'M bm Data'!AH$10)/SQRT(('M bm Data'!$I5^2)+('M bm Data'!AH$11^2))&lt;-1.96," &lt; "," - "))</f>
        <v xml:space="preserve"> &gt; </v>
      </c>
      <c r="I4" s="21" t="str">
        <f>IF(('M bm Data'!$H5-'M bm Data'!AI$10)/SQRT(('M bm Data'!$I5^2)+('M bm Data'!AI$11^2))&gt;1.96," &gt; ",IF(('M bm Data'!$H5-'M bm Data'!AI$10)/SQRT(('M bm Data'!$I5^2)+('M bm Data'!AI$11^2))&lt;-1.96," &lt; "," - "))</f>
        <v xml:space="preserve"> &gt; </v>
      </c>
      <c r="J4" s="21" t="str">
        <f>IF(('M bm Data'!$H5-'M bm Data'!AJ$10)/SQRT(('M bm Data'!$I5^2)+('M bm Data'!AJ$11^2))&gt;1.96," &gt; ",IF(('M bm Data'!$H5-'M bm Data'!AJ$10)/SQRT(('M bm Data'!$I5^2)+('M bm Data'!AJ$11^2))&lt;-1.96," &lt; "," - "))</f>
        <v xml:space="preserve"> &gt; </v>
      </c>
      <c r="K4" s="21" t="str">
        <f>IF(('M bm Data'!$H5-'M bm Data'!AK$10)/SQRT(('M bm Data'!$I5^2)+('M bm Data'!AK$11^2))&gt;1.96," &gt; ",IF(('M bm Data'!$H5-'M bm Data'!AK$10)/SQRT(('M bm Data'!$I5^2)+('M bm Data'!AK$11^2))&lt;-1.96," &lt; "," - "))</f>
        <v xml:space="preserve"> &gt; </v>
      </c>
      <c r="L4" s="21" t="str">
        <f>IF(('M bm Data'!$H5-'M bm Data'!AL$10)/SQRT(('M bm Data'!$I5^2)+('M bm Data'!AL$11^2))&gt;1.96," &gt; ",IF(('M bm Data'!$H5-'M bm Data'!AL$10)/SQRT(('M bm Data'!$I5^2)+('M bm Data'!AL$11^2))&lt;-1.96," &lt; "," - "))</f>
        <v xml:space="preserve"> &gt; </v>
      </c>
      <c r="M4" s="21" t="str">
        <f>IF(('M bm Data'!$H5-'M bm Data'!AM$10)/SQRT(('M bm Data'!$I5^2)+('M bm Data'!AM$11^2))&gt;1.96," &gt; ",IF(('M bm Data'!$H5-'M bm Data'!AM$10)/SQRT(('M bm Data'!$I5^2)+('M bm Data'!AM$11^2))&lt;-1.96," &lt; "," - "))</f>
        <v xml:space="preserve"> &gt; </v>
      </c>
      <c r="N4" s="21" t="str">
        <f>IF(('M bm Data'!$H5-'M bm Data'!AN$10)/SQRT(('M bm Data'!$I5^2)+('M bm Data'!AN$11^2))&gt;1.96," &gt; ",IF(('M bm Data'!$H5-'M bm Data'!AN$10)/SQRT(('M bm Data'!$I5^2)+('M bm Data'!AN$11^2))&lt;-1.96," &lt; "," - "))</f>
        <v xml:space="preserve"> &gt; </v>
      </c>
      <c r="O4" s="21" t="str">
        <f>IF(('M bm Data'!$H5-'M bm Data'!AO$10)/SQRT(('M bm Data'!$I5^2)+('M bm Data'!AO$11^2))&gt;1.96," &gt; ",IF(('M bm Data'!$H5-'M bm Data'!AO$10)/SQRT(('M bm Data'!$I5^2)+('M bm Data'!AO$11^2))&lt;-1.96," &lt; "," - "))</f>
        <v xml:space="preserve"> &gt; </v>
      </c>
      <c r="P4" s="21" t="str">
        <f>IF(('M bm Data'!$H5-'M bm Data'!AP$10)/SQRT(('M bm Data'!$I5^2)+('M bm Data'!AP$11^2))&gt;1.96," &gt; ",IF(('M bm Data'!$H5-'M bm Data'!AP$10)/SQRT(('M bm Data'!$I5^2)+('M bm Data'!AP$11^2))&lt;-1.96," &lt; "," - "))</f>
        <v xml:space="preserve"> &gt; </v>
      </c>
      <c r="Q4" s="21" t="str">
        <f>IF(('M bm Data'!$H5-'M bm Data'!AQ$10)/SQRT(('M bm Data'!$I5^2)+('M bm Data'!AQ$11^2))&gt;1.96," &gt; ",IF(('M bm Data'!$H5-'M bm Data'!AQ$10)/SQRT(('M bm Data'!$I5^2)+('M bm Data'!AQ$11^2))&lt;-1.96," &lt; "," - "))</f>
        <v xml:space="preserve"> &gt; </v>
      </c>
      <c r="R4" s="21" t="str">
        <f>IF(('M bm Data'!$H5-'M bm Data'!AR$10)/SQRT(('M bm Data'!$I5^2)+('M bm Data'!AR$11^2))&gt;1.96," &gt; ",IF(('M bm Data'!$H5-'M bm Data'!AR$10)/SQRT(('M bm Data'!$I5^2)+('M bm Data'!AR$11^2))&lt;-1.96," &lt; "," - "))</f>
        <v xml:space="preserve"> &gt; </v>
      </c>
      <c r="S4" s="21" t="str">
        <f>IF(('M bm Data'!$H5-'M bm Data'!AS$10)/SQRT(('M bm Data'!$I5^2)+('M bm Data'!AS$11^2))&gt;1.96," &gt; ",IF(('M bm Data'!$H5-'M bm Data'!AS$10)/SQRT(('M bm Data'!$I5^2)+('M bm Data'!AS$11^2))&lt;-1.96," &lt; "," - "))</f>
        <v xml:space="preserve"> &gt; </v>
      </c>
      <c r="T4" s="21" t="str">
        <f>IF(('M bm Data'!$H5-'M bm Data'!AT$10)/SQRT(('M bm Data'!$I5^2)+('M bm Data'!AT$11^2))&gt;1.96," &gt; ",IF(('M bm Data'!$H5-'M bm Data'!AT$10)/SQRT(('M bm Data'!$I5^2)+('M bm Data'!AT$11^2))&lt;-1.96," &lt; "," - "))</f>
        <v xml:space="preserve"> &gt; </v>
      </c>
      <c r="U4" s="21" t="str">
        <f>IF(('M bm Data'!$H5-'M bm Data'!AU$10)/SQRT(('M bm Data'!$I5^2)+('M bm Data'!AU$11^2))&gt;1.96," &gt; ",IF(('M bm Data'!$H5-'M bm Data'!AU$10)/SQRT(('M bm Data'!$I5^2)+('M bm Data'!AU$11^2))&lt;-1.96," &lt; "," - "))</f>
        <v xml:space="preserve"> &gt; </v>
      </c>
      <c r="V4" s="21" t="str">
        <f>IF(('M bm Data'!$H5-'M bm Data'!AV$10)/SQRT(('M bm Data'!$I5^2)+('M bm Data'!AV$11^2))&gt;1.96," &gt; ",IF(('M bm Data'!$H5-'M bm Data'!AV$10)/SQRT(('M bm Data'!$I5^2)+('M bm Data'!AV$11^2))&lt;-1.96," &lt; "," - "))</f>
        <v xml:space="preserve"> &gt; </v>
      </c>
      <c r="W4" s="21" t="str">
        <f>IF(('M bm Data'!$H5-'M bm Data'!AW$10)/SQRT(('M bm Data'!$I5^2)+('M bm Data'!AW$11^2))&gt;1.96," &gt; ",IF(('M bm Data'!$H5-'M bm Data'!AW$10)/SQRT(('M bm Data'!$I5^2)+('M bm Data'!AW$11^2))&lt;-1.96," &lt; "," - "))</f>
        <v xml:space="preserve"> &gt; </v>
      </c>
      <c r="X4" s="21" t="str">
        <f>IF(('M bm Data'!$H5-'M bm Data'!AX$10)/SQRT(('M bm Data'!$I5^2)+('M bm Data'!AX$11^2))&gt;1.96," &gt; ",IF(('M bm Data'!$H5-'M bm Data'!AX$10)/SQRT(('M bm Data'!$I5^2)+('M bm Data'!AX$11^2))&lt;-1.96," &lt; "," - "))</f>
        <v xml:space="preserve"> &gt; </v>
      </c>
      <c r="Y4" s="21" t="str">
        <f>IF(('M bm Data'!$H5-'M bm Data'!AY$10)/SQRT(('M bm Data'!$I5^2)+('M bm Data'!AY$11^2))&gt;1.96," &gt; ",IF(('M bm Data'!$H5-'M bm Data'!AY$10)/SQRT(('M bm Data'!$I5^2)+('M bm Data'!AY$11^2))&lt;-1.96," &lt; "," - "))</f>
        <v xml:space="preserve"> &gt; </v>
      </c>
      <c r="Z4" s="21" t="str">
        <f>IF(('M bm Data'!$H5-'M bm Data'!AZ$10)/SQRT(('M bm Data'!$I5^2)+('M bm Data'!AZ$11^2))&gt;1.96," &gt; ",IF(('M bm Data'!$H5-'M bm Data'!AZ$10)/SQRT(('M bm Data'!$I5^2)+('M bm Data'!AZ$11^2))&lt;-1.96," &lt; "," - "))</f>
        <v xml:space="preserve"> &gt; </v>
      </c>
      <c r="AA4" s="21" t="str">
        <f>IF(('M bm Data'!$H5-'M bm Data'!BA$10)/SQRT(('M bm Data'!$I5^2)+('M bm Data'!BA$11^2))&gt;1.96," &gt; ",IF(('M bm Data'!$H5-'M bm Data'!BA$10)/SQRT(('M bm Data'!$I5^2)+('M bm Data'!BA$11^2))&lt;-1.96," &lt; "," - "))</f>
        <v xml:space="preserve"> &gt; </v>
      </c>
      <c r="AB4" s="21" t="str">
        <f>IF(('M bm Data'!$H5-'M bm Data'!BB$10)/SQRT(('M bm Data'!$I5^2)+('M bm Data'!BB$11^2))&gt;1.96," &gt; ",IF(('M bm Data'!$H5-'M bm Data'!BB$10)/SQRT(('M bm Data'!$I5^2)+('M bm Data'!BB$11^2))&lt;-1.96," &lt; "," - "))</f>
        <v xml:space="preserve"> &gt; </v>
      </c>
      <c r="AC4" s="21" t="str">
        <f>IF(('M bm Data'!$H5-'M bm Data'!BC$10)/SQRT(('M bm Data'!$I5^2)+('M bm Data'!BC$11^2))&gt;1.96," &gt; ",IF(('M bm Data'!$H5-'M bm Data'!BC$10)/SQRT(('M bm Data'!$I5^2)+('M bm Data'!BC$11^2))&lt;-1.96," &lt; "," - "))</f>
        <v xml:space="preserve"> &gt; </v>
      </c>
      <c r="AD4" s="21" t="str">
        <f>IF(('M bm Data'!$H5-'M bm Data'!BD$10)/SQRT(('M bm Data'!$I5^2)+('M bm Data'!BD$11^2))&gt;1.96," &gt; ",IF(('M bm Data'!$H5-'M bm Data'!BD$10)/SQRT(('M bm Data'!$I5^2)+('M bm Data'!BD$11^2))&lt;-1.96," &lt; "," - "))</f>
        <v xml:space="preserve"> &gt; </v>
      </c>
      <c r="AE4" s="21" t="str">
        <f>IF(('M bm Data'!$H5-'M bm Data'!BE$10)/SQRT(('M bm Data'!$I5^2)+('M bm Data'!BE$11^2))&gt;1.96," &gt; ",IF(('M bm Data'!$H5-'M bm Data'!BE$10)/SQRT(('M bm Data'!$I5^2)+('M bm Data'!BE$11^2))&lt;-1.96," &lt; "," - "))</f>
        <v xml:space="preserve"> &gt; </v>
      </c>
      <c r="AF4" s="21" t="str">
        <f>IF(('M bm Data'!$H5-'M bm Data'!BF$10)/SQRT(('M bm Data'!$I5^2)+('M bm Data'!BF$11^2))&gt;1.96," &gt; ",IF(('M bm Data'!$H5-'M bm Data'!BF$10)/SQRT(('M bm Data'!$I5^2)+('M bm Data'!BF$11^2))&lt;-1.96," &lt; "," - "))</f>
        <v xml:space="preserve"> &gt; </v>
      </c>
      <c r="AG4" s="21" t="str">
        <f>IF(('M bm Data'!$H5-'M bm Data'!BG$10)/SQRT(('M bm Data'!$I5^2)+('M bm Data'!BG$11^2))&gt;1.96," &gt; ",IF(('M bm Data'!$H5-'M bm Data'!BG$10)/SQRT(('M bm Data'!$I5^2)+('M bm Data'!BG$11^2))&lt;-1.96," &lt; "," - "))</f>
        <v xml:space="preserve"> &gt; </v>
      </c>
      <c r="AH4" s="21" t="str">
        <f>IF(('M bm Data'!$H5-'M bm Data'!BH$10)/SQRT(('M bm Data'!$I5^2)+('M bm Data'!BH$11^2))&gt;1.96," &gt; ",IF(('M bm Data'!$H5-'M bm Data'!BH$10)/SQRT(('M bm Data'!$I5^2)+('M bm Data'!BH$11^2))&lt;-1.96," &lt; "," - "))</f>
        <v xml:space="preserve"> &gt; </v>
      </c>
      <c r="AI4" s="21" t="str">
        <f>IF(('M bm Data'!$H5-'M bm Data'!BI$10)/SQRT(('M bm Data'!$I5^2)+('M bm Data'!BI$11^2))&gt;1.96," &gt; ",IF(('M bm Data'!$H5-'M bm Data'!BI$10)/SQRT(('M bm Data'!$I5^2)+('M bm Data'!BI$11^2))&lt;-1.96," &lt; "," - "))</f>
        <v xml:space="preserve"> &gt; </v>
      </c>
      <c r="AJ4" s="21" t="str">
        <f>IF(('M bm Data'!$H5-'M bm Data'!BJ$10)/SQRT(('M bm Data'!$I5^2)+('M bm Data'!BJ$11^2))&gt;1.96," &gt; ",IF(('M bm Data'!$H5-'M bm Data'!BJ$10)/SQRT(('M bm Data'!$I5^2)+('M bm Data'!BJ$11^2))&lt;-1.96," &lt; "," - "))</f>
        <v xml:space="preserve"> &gt; </v>
      </c>
      <c r="AK4" s="21" t="str">
        <f>IF(('M bm Data'!$H5-'M bm Data'!BK$10)/SQRT(('M bm Data'!$I5^2)+('M bm Data'!BK$11^2))&gt;1.96," &gt; ",IF(('M bm Data'!$H5-'M bm Data'!BK$10)/SQRT(('M bm Data'!$I5^2)+('M bm Data'!BK$11^2))&lt;-1.96," &lt; "," - "))</f>
        <v xml:space="preserve"> &gt; </v>
      </c>
      <c r="AL4" s="21" t="str">
        <f>IF(('M bm Data'!$H5-'M bm Data'!BL$10)/SQRT(('M bm Data'!$I5^2)+('M bm Data'!BL$11^2))&gt;1.96," &gt; ",IF(('M bm Data'!$H5-'M bm Data'!BL$10)/SQRT(('M bm Data'!$I5^2)+('M bm Data'!BL$11^2))&lt;-1.96," &lt; "," - "))</f>
        <v xml:space="preserve"> &gt; </v>
      </c>
      <c r="AM4" s="21" t="str">
        <f>IF(('M bm Data'!$H5-'M bm Data'!BM$10)/SQRT(('M bm Data'!$I5^2)+('M bm Data'!BM$11^2))&gt;1.96," &gt; ",IF(('M bm Data'!$H5-'M bm Data'!BM$10)/SQRT(('M bm Data'!$I5^2)+('M bm Data'!BM$11^2))&lt;-1.96," &lt; "," - "))</f>
        <v xml:space="preserve"> &gt; </v>
      </c>
      <c r="AN4" s="21" t="str">
        <f>IF(('M bm Data'!$H5-'M bm Data'!BN$10)/SQRT(('M bm Data'!$I5^2)+('M bm Data'!BN$11^2))&gt;1.96," &gt; ",IF(('M bm Data'!$H5-'M bm Data'!BN$10)/SQRT(('M bm Data'!$I5^2)+('M bm Data'!BN$11^2))&lt;-1.96," &lt; "," - "))</f>
        <v xml:space="preserve"> &gt; </v>
      </c>
      <c r="AO4" s="21" t="str">
        <f>IF(('M bm Data'!$H5-'M bm Data'!BO$10)/SQRT(('M bm Data'!$I5^2)+('M bm Data'!BO$11^2))&gt;1.96," &gt; ",IF(('M bm Data'!$H5-'M bm Data'!BO$10)/SQRT(('M bm Data'!$I5^2)+('M bm Data'!BO$11^2))&lt;-1.96," &lt; "," - "))</f>
        <v xml:space="preserve"> &gt; </v>
      </c>
      <c r="AP4" s="21" t="str">
        <f>IF(('M bm Data'!$H5-'M bm Data'!BP$10)/SQRT(('M bm Data'!$I5^2)+('M bm Data'!BP$11^2))&gt;1.96," &gt; ",IF(('M bm Data'!$H5-'M bm Data'!BP$10)/SQRT(('M bm Data'!$I5^2)+('M bm Data'!BP$11^2))&lt;-1.96," &lt; "," - "))</f>
        <v xml:space="preserve"> &gt; </v>
      </c>
      <c r="AQ4" s="21" t="str">
        <f>IF(('M bm Data'!$H5-'M bm Data'!BQ$10)/SQRT(('M bm Data'!$I5^2)+('M bm Data'!BQ$11^2))&gt;1.96," &gt; ",IF(('M bm Data'!$H5-'M bm Data'!BQ$10)/SQRT(('M bm Data'!$I5^2)+('M bm Data'!BQ$11^2))&lt;-1.96," &lt; "," - "))</f>
        <v xml:space="preserve"> &gt; </v>
      </c>
      <c r="AR4" s="21" t="str">
        <f>IF(('M bm Data'!$H5-'M bm Data'!BR$10)/SQRT(('M bm Data'!$I5^2)+('M bm Data'!BR$11^2))&gt;1.96," &gt; ",IF(('M bm Data'!$H5-'M bm Data'!BR$10)/SQRT(('M bm Data'!$I5^2)+('M bm Data'!BR$11^2))&lt;-1.96," &lt; "," - "))</f>
        <v xml:space="preserve"> &gt; </v>
      </c>
      <c r="AS4" s="21" t="str">
        <f>IF(('M bm Data'!$H5-'M bm Data'!BS$10)/SQRT(('M bm Data'!$I5^2)+('M bm Data'!BS$11^2))&gt;1.96," &gt; ",IF(('M bm Data'!$H5-'M bm Data'!BS$10)/SQRT(('M bm Data'!$I5^2)+('M bm Data'!BS$11^2))&lt;-1.96," &lt; "," - "))</f>
        <v xml:space="preserve"> &gt; </v>
      </c>
      <c r="AT4" s="21" t="str">
        <f>IF(('M bm Data'!$H5-'M bm Data'!BT$10)/SQRT(('M bm Data'!$I5^2)+('M bm Data'!BT$11^2))&gt;1.96," &gt; ",IF(('M bm Data'!$H5-'M bm Data'!BT$10)/SQRT(('M bm Data'!$I5^2)+('M bm Data'!BT$11^2))&lt;-1.96," &lt; "," - "))</f>
        <v xml:space="preserve"> &gt; </v>
      </c>
      <c r="AU4" s="21" t="str">
        <f>IF(('M bm Data'!$H5-'M bm Data'!BU$10)/SQRT(('M bm Data'!$I5^2)+('M bm Data'!BU$11^2))&gt;1.96," &gt; ",IF(('M bm Data'!$H5-'M bm Data'!BU$10)/SQRT(('M bm Data'!$I5^2)+('M bm Data'!BU$11^2))&lt;-1.96," &lt; "," - "))</f>
        <v xml:space="preserve"> &gt; </v>
      </c>
      <c r="AV4" s="22" t="str">
        <f>IF(('M bm Data'!$H5-'M bm Data'!BV$10)/SQRT(('M bm Data'!$I5^2)+('M bm Data'!BV$11^2))&gt;1.96," &gt; ",IF(('M bm Data'!$H5-'M bm Data'!BV$10)/SQRT(('M bm Data'!$I5^2)+('M bm Data'!BV$11^2))&lt;-1.96," &lt; "," - "))</f>
        <v xml:space="preserve"> &gt; </v>
      </c>
      <c r="AW4" s="23">
        <f t="shared" si="3"/>
        <v>5</v>
      </c>
      <c r="AX4" s="12">
        <f t="shared" si="4"/>
        <v>1</v>
      </c>
      <c r="AY4" s="24">
        <f t="shared" si="5"/>
        <v>41</v>
      </c>
    </row>
    <row r="5" spans="1:51">
      <c r="A5" s="43" t="str">
        <f>'M bm Data'!G6</f>
        <v>Minnesota</v>
      </c>
      <c r="B5" s="40" t="str">
        <f>IF(('M bm Data'!$H6-'M bm Data'!AB$10)/SQRT(('M bm Data'!$I6^2)+('M bm Data'!AB$11^2))&gt;1.96," &gt; ",IF(('M bm Data'!$H6-'M bm Data'!AB$10)/SQRT(('M bm Data'!$I6^2)+('M bm Data'!AB$11^2))&lt;-1.96," &lt; "," - "))</f>
        <v xml:space="preserve"> &lt; </v>
      </c>
      <c r="C5" s="21" t="str">
        <f>IF(('M bm Data'!$H6-'M bm Data'!AC$10)/SQRT(('M bm Data'!$I6^2)+('M bm Data'!AC$11^2))&gt;1.96," &gt; ",IF(('M bm Data'!$H6-'M bm Data'!AC$10)/SQRT(('M bm Data'!$I6^2)+('M bm Data'!AC$11^2))&lt;-1.96," &lt; "," - "))</f>
        <v xml:space="preserve"> &lt; </v>
      </c>
      <c r="D5" s="21" t="str">
        <f>IF(('M bm Data'!$H6-'M bm Data'!AD$10)/SQRT(('M bm Data'!$I6^2)+('M bm Data'!AD$11^2))&gt;1.96," &gt; ",IF(('M bm Data'!$H6-'M bm Data'!AD$10)/SQRT(('M bm Data'!$I6^2)+('M bm Data'!AD$11^2))&lt;-1.96," &lt; "," - "))</f>
        <v xml:space="preserve"> &lt; </v>
      </c>
      <c r="E5" s="21" t="str">
        <f>IF(('M bm Data'!$H6-'M bm Data'!AE$10)/SQRT(('M bm Data'!$I6^2)+('M bm Data'!AE$11^2))&gt;1.96," &gt; ",IF(('M bm Data'!$H6-'M bm Data'!AE$10)/SQRT(('M bm Data'!$I6^2)+('M bm Data'!AE$11^2))&lt;-1.96," &lt; "," - "))</f>
        <v xml:space="preserve"> &lt; </v>
      </c>
      <c r="F5" s="21" t="str">
        <f>IF(('M bm Data'!$H6-'M bm Data'!AF$10)/SQRT(('M bm Data'!$I6^2)+('M bm Data'!AF$11^2))&gt;1.96," &gt; ",IF(('M bm Data'!$H6-'M bm Data'!AF$10)/SQRT(('M bm Data'!$I6^2)+('M bm Data'!AF$11^2))&lt;-1.96," &lt; "," - "))</f>
        <v xml:space="preserve"> &lt; </v>
      </c>
      <c r="G5" s="21" t="str">
        <f>IF(('M bm Data'!$H6-'M bm Data'!AG$10)/SQRT(('M bm Data'!$I6^2)+('M bm Data'!AG$11^2))&gt;1.96," &gt; ",IF(('M bm Data'!$H6-'M bm Data'!AG$10)/SQRT(('M bm Data'!$I6^2)+('M bm Data'!AG$11^2))&lt;-1.96," &lt; "," - "))</f>
        <v xml:space="preserve"> - </v>
      </c>
      <c r="H5" s="21" t="str">
        <f>IF(('M bm Data'!$H6-'M bm Data'!AH$10)/SQRT(('M bm Data'!$I6^2)+('M bm Data'!AH$11^2))&gt;1.96," &gt; ",IF(('M bm Data'!$H6-'M bm Data'!AH$10)/SQRT(('M bm Data'!$I6^2)+('M bm Data'!AH$11^2))&lt;-1.96," &lt; "," - "))</f>
        <v xml:space="preserve"> &gt; </v>
      </c>
      <c r="I5" s="21" t="str">
        <f>IF(('M bm Data'!$H6-'M bm Data'!AI$10)/SQRT(('M bm Data'!$I6^2)+('M bm Data'!AI$11^2))&gt;1.96," &gt; ",IF(('M bm Data'!$H6-'M bm Data'!AI$10)/SQRT(('M bm Data'!$I6^2)+('M bm Data'!AI$11^2))&lt;-1.96," &lt; "," - "))</f>
        <v xml:space="preserve"> &gt; </v>
      </c>
      <c r="J5" s="21" t="str">
        <f>IF(('M bm Data'!$H6-'M bm Data'!AJ$10)/SQRT(('M bm Data'!$I6^2)+('M bm Data'!AJ$11^2))&gt;1.96," &gt; ",IF(('M bm Data'!$H6-'M bm Data'!AJ$10)/SQRT(('M bm Data'!$I6^2)+('M bm Data'!AJ$11^2))&lt;-1.96," &lt; "," - "))</f>
        <v xml:space="preserve"> &gt; </v>
      </c>
      <c r="K5" s="21" t="str">
        <f>IF(('M bm Data'!$H6-'M bm Data'!AK$10)/SQRT(('M bm Data'!$I6^2)+('M bm Data'!AK$11^2))&gt;1.96," &gt; ",IF(('M bm Data'!$H6-'M bm Data'!AK$10)/SQRT(('M bm Data'!$I6^2)+('M bm Data'!AK$11^2))&lt;-1.96," &lt; "," - "))</f>
        <v xml:space="preserve"> &gt; </v>
      </c>
      <c r="L5" s="21" t="str">
        <f>IF(('M bm Data'!$H6-'M bm Data'!AL$10)/SQRT(('M bm Data'!$I6^2)+('M bm Data'!AL$11^2))&gt;1.96," &gt; ",IF(('M bm Data'!$H6-'M bm Data'!AL$10)/SQRT(('M bm Data'!$I6^2)+('M bm Data'!AL$11^2))&lt;-1.96," &lt; "," - "))</f>
        <v xml:space="preserve"> &gt; </v>
      </c>
      <c r="M5" s="21" t="str">
        <f>IF(('M bm Data'!$H6-'M bm Data'!AM$10)/SQRT(('M bm Data'!$I6^2)+('M bm Data'!AM$11^2))&gt;1.96," &gt; ",IF(('M bm Data'!$H6-'M bm Data'!AM$10)/SQRT(('M bm Data'!$I6^2)+('M bm Data'!AM$11^2))&lt;-1.96," &lt; "," - "))</f>
        <v xml:space="preserve"> &gt; </v>
      </c>
      <c r="N5" s="21" t="str">
        <f>IF(('M bm Data'!$H6-'M bm Data'!AN$10)/SQRT(('M bm Data'!$I6^2)+('M bm Data'!AN$11^2))&gt;1.96," &gt; ",IF(('M bm Data'!$H6-'M bm Data'!AN$10)/SQRT(('M bm Data'!$I6^2)+('M bm Data'!AN$11^2))&lt;-1.96," &lt; "," - "))</f>
        <v xml:space="preserve"> &gt; </v>
      </c>
      <c r="O5" s="21" t="str">
        <f>IF(('M bm Data'!$H6-'M bm Data'!AO$10)/SQRT(('M bm Data'!$I6^2)+('M bm Data'!AO$11^2))&gt;1.96," &gt; ",IF(('M bm Data'!$H6-'M bm Data'!AO$10)/SQRT(('M bm Data'!$I6^2)+('M bm Data'!AO$11^2))&lt;-1.96," &lt; "," - "))</f>
        <v xml:space="preserve"> &gt; </v>
      </c>
      <c r="P5" s="21" t="str">
        <f>IF(('M bm Data'!$H6-'M bm Data'!AP$10)/SQRT(('M bm Data'!$I6^2)+('M bm Data'!AP$11^2))&gt;1.96," &gt; ",IF(('M bm Data'!$H6-'M bm Data'!AP$10)/SQRT(('M bm Data'!$I6^2)+('M bm Data'!AP$11^2))&lt;-1.96," &lt; "," - "))</f>
        <v xml:space="preserve"> &gt; </v>
      </c>
      <c r="Q5" s="21" t="str">
        <f>IF(('M bm Data'!$H6-'M bm Data'!AQ$10)/SQRT(('M bm Data'!$I6^2)+('M bm Data'!AQ$11^2))&gt;1.96," &gt; ",IF(('M bm Data'!$H6-'M bm Data'!AQ$10)/SQRT(('M bm Data'!$I6^2)+('M bm Data'!AQ$11^2))&lt;-1.96," &lt; "," - "))</f>
        <v xml:space="preserve"> &gt; </v>
      </c>
      <c r="R5" s="21" t="str">
        <f>IF(('M bm Data'!$H6-'M bm Data'!AR$10)/SQRT(('M bm Data'!$I6^2)+('M bm Data'!AR$11^2))&gt;1.96," &gt; ",IF(('M bm Data'!$H6-'M bm Data'!AR$10)/SQRT(('M bm Data'!$I6^2)+('M bm Data'!AR$11^2))&lt;-1.96," &lt; "," - "))</f>
        <v xml:space="preserve"> &gt; </v>
      </c>
      <c r="S5" s="21" t="str">
        <f>IF(('M bm Data'!$H6-'M bm Data'!AS$10)/SQRT(('M bm Data'!$I6^2)+('M bm Data'!AS$11^2))&gt;1.96," &gt; ",IF(('M bm Data'!$H6-'M bm Data'!AS$10)/SQRT(('M bm Data'!$I6^2)+('M bm Data'!AS$11^2))&lt;-1.96," &lt; "," - "))</f>
        <v xml:space="preserve"> &gt; </v>
      </c>
      <c r="T5" s="21" t="str">
        <f>IF(('M bm Data'!$H6-'M bm Data'!AT$10)/SQRT(('M bm Data'!$I6^2)+('M bm Data'!AT$11^2))&gt;1.96," &gt; ",IF(('M bm Data'!$H6-'M bm Data'!AT$10)/SQRT(('M bm Data'!$I6^2)+('M bm Data'!AT$11^2))&lt;-1.96," &lt; "," - "))</f>
        <v xml:space="preserve"> &gt; </v>
      </c>
      <c r="U5" s="21" t="str">
        <f>IF(('M bm Data'!$H6-'M bm Data'!AU$10)/SQRT(('M bm Data'!$I6^2)+('M bm Data'!AU$11^2))&gt;1.96," &gt; ",IF(('M bm Data'!$H6-'M bm Data'!AU$10)/SQRT(('M bm Data'!$I6^2)+('M bm Data'!AU$11^2))&lt;-1.96," &lt; "," - "))</f>
        <v xml:space="preserve"> &gt; </v>
      </c>
      <c r="V5" s="21" t="str">
        <f>IF(('M bm Data'!$H6-'M bm Data'!AV$10)/SQRT(('M bm Data'!$I6^2)+('M bm Data'!AV$11^2))&gt;1.96," &gt; ",IF(('M bm Data'!$H6-'M bm Data'!AV$10)/SQRT(('M bm Data'!$I6^2)+('M bm Data'!AV$11^2))&lt;-1.96," &lt; "," - "))</f>
        <v xml:space="preserve"> &gt; </v>
      </c>
      <c r="W5" s="21" t="str">
        <f>IF(('M bm Data'!$H6-'M bm Data'!AW$10)/SQRT(('M bm Data'!$I6^2)+('M bm Data'!AW$11^2))&gt;1.96," &gt; ",IF(('M bm Data'!$H6-'M bm Data'!AW$10)/SQRT(('M bm Data'!$I6^2)+('M bm Data'!AW$11^2))&lt;-1.96," &lt; "," - "))</f>
        <v xml:space="preserve"> &gt; </v>
      </c>
      <c r="X5" s="21" t="str">
        <f>IF(('M bm Data'!$H6-'M bm Data'!AX$10)/SQRT(('M bm Data'!$I6^2)+('M bm Data'!AX$11^2))&gt;1.96," &gt; ",IF(('M bm Data'!$H6-'M bm Data'!AX$10)/SQRT(('M bm Data'!$I6^2)+('M bm Data'!AX$11^2))&lt;-1.96," &lt; "," - "))</f>
        <v xml:space="preserve"> &gt; </v>
      </c>
      <c r="Y5" s="21" t="str">
        <f>IF(('M bm Data'!$H6-'M bm Data'!AY$10)/SQRT(('M bm Data'!$I6^2)+('M bm Data'!AY$11^2))&gt;1.96," &gt; ",IF(('M bm Data'!$H6-'M bm Data'!AY$10)/SQRT(('M bm Data'!$I6^2)+('M bm Data'!AY$11^2))&lt;-1.96," &lt; "," - "))</f>
        <v xml:space="preserve"> &gt; </v>
      </c>
      <c r="Z5" s="21" t="str">
        <f>IF(('M bm Data'!$H6-'M bm Data'!AZ$10)/SQRT(('M bm Data'!$I6^2)+('M bm Data'!AZ$11^2))&gt;1.96," &gt; ",IF(('M bm Data'!$H6-'M bm Data'!AZ$10)/SQRT(('M bm Data'!$I6^2)+('M bm Data'!AZ$11^2))&lt;-1.96," &lt; "," - "))</f>
        <v xml:space="preserve"> &gt; </v>
      </c>
      <c r="AA5" s="21" t="str">
        <f>IF(('M bm Data'!$H6-'M bm Data'!BA$10)/SQRT(('M bm Data'!$I6^2)+('M bm Data'!BA$11^2))&gt;1.96," &gt; ",IF(('M bm Data'!$H6-'M bm Data'!BA$10)/SQRT(('M bm Data'!$I6^2)+('M bm Data'!BA$11^2))&lt;-1.96," &lt; "," - "))</f>
        <v xml:space="preserve"> &gt; </v>
      </c>
      <c r="AB5" s="21" t="str">
        <f>IF(('M bm Data'!$H6-'M bm Data'!BB$10)/SQRT(('M bm Data'!$I6^2)+('M bm Data'!BB$11^2))&gt;1.96," &gt; ",IF(('M bm Data'!$H6-'M bm Data'!BB$10)/SQRT(('M bm Data'!$I6^2)+('M bm Data'!BB$11^2))&lt;-1.96," &lt; "," - "))</f>
        <v xml:space="preserve"> &gt; </v>
      </c>
      <c r="AC5" s="21" t="str">
        <f>IF(('M bm Data'!$H6-'M bm Data'!BC$10)/SQRT(('M bm Data'!$I6^2)+('M bm Data'!BC$11^2))&gt;1.96," &gt; ",IF(('M bm Data'!$H6-'M bm Data'!BC$10)/SQRT(('M bm Data'!$I6^2)+('M bm Data'!BC$11^2))&lt;-1.96," &lt; "," - "))</f>
        <v xml:space="preserve"> &gt; </v>
      </c>
      <c r="AD5" s="21" t="str">
        <f>IF(('M bm Data'!$H6-'M bm Data'!BD$10)/SQRT(('M bm Data'!$I6^2)+('M bm Data'!BD$11^2))&gt;1.96," &gt; ",IF(('M bm Data'!$H6-'M bm Data'!BD$10)/SQRT(('M bm Data'!$I6^2)+('M bm Data'!BD$11^2))&lt;-1.96," &lt; "," - "))</f>
        <v xml:space="preserve"> &gt; </v>
      </c>
      <c r="AE5" s="21" t="str">
        <f>IF(('M bm Data'!$H6-'M bm Data'!BE$10)/SQRT(('M bm Data'!$I6^2)+('M bm Data'!BE$11^2))&gt;1.96," &gt; ",IF(('M bm Data'!$H6-'M bm Data'!BE$10)/SQRT(('M bm Data'!$I6^2)+('M bm Data'!BE$11^2))&lt;-1.96," &lt; "," - "))</f>
        <v xml:space="preserve"> &gt; </v>
      </c>
      <c r="AF5" s="21" t="str">
        <f>IF(('M bm Data'!$H6-'M bm Data'!BF$10)/SQRT(('M bm Data'!$I6^2)+('M bm Data'!BF$11^2))&gt;1.96," &gt; ",IF(('M bm Data'!$H6-'M bm Data'!BF$10)/SQRT(('M bm Data'!$I6^2)+('M bm Data'!BF$11^2))&lt;-1.96," &lt; "," - "))</f>
        <v xml:space="preserve"> &gt; </v>
      </c>
      <c r="AG5" s="21" t="str">
        <f>IF(('M bm Data'!$H6-'M bm Data'!BG$10)/SQRT(('M bm Data'!$I6^2)+('M bm Data'!BG$11^2))&gt;1.96," &gt; ",IF(('M bm Data'!$H6-'M bm Data'!BG$10)/SQRT(('M bm Data'!$I6^2)+('M bm Data'!BG$11^2))&lt;-1.96," &lt; "," - "))</f>
        <v xml:space="preserve"> &gt; </v>
      </c>
      <c r="AH5" s="21" t="str">
        <f>IF(('M bm Data'!$H6-'M bm Data'!BH$10)/SQRT(('M bm Data'!$I6^2)+('M bm Data'!BH$11^2))&gt;1.96," &gt; ",IF(('M bm Data'!$H6-'M bm Data'!BH$10)/SQRT(('M bm Data'!$I6^2)+('M bm Data'!BH$11^2))&lt;-1.96," &lt; "," - "))</f>
        <v xml:space="preserve"> &gt; </v>
      </c>
      <c r="AI5" s="21" t="str">
        <f>IF(('M bm Data'!$H6-'M bm Data'!BI$10)/SQRT(('M bm Data'!$I6^2)+('M bm Data'!BI$11^2))&gt;1.96," &gt; ",IF(('M bm Data'!$H6-'M bm Data'!BI$10)/SQRT(('M bm Data'!$I6^2)+('M bm Data'!BI$11^2))&lt;-1.96," &lt; "," - "))</f>
        <v xml:space="preserve"> &gt; </v>
      </c>
      <c r="AJ5" s="21" t="str">
        <f>IF(('M bm Data'!$H6-'M bm Data'!BJ$10)/SQRT(('M bm Data'!$I6^2)+('M bm Data'!BJ$11^2))&gt;1.96," &gt; ",IF(('M bm Data'!$H6-'M bm Data'!BJ$10)/SQRT(('M bm Data'!$I6^2)+('M bm Data'!BJ$11^2))&lt;-1.96," &lt; "," - "))</f>
        <v xml:space="preserve"> &gt; </v>
      </c>
      <c r="AK5" s="21" t="str">
        <f>IF(('M bm Data'!$H6-'M bm Data'!BK$10)/SQRT(('M bm Data'!$I6^2)+('M bm Data'!BK$11^2))&gt;1.96," &gt; ",IF(('M bm Data'!$H6-'M bm Data'!BK$10)/SQRT(('M bm Data'!$I6^2)+('M bm Data'!BK$11^2))&lt;-1.96," &lt; "," - "))</f>
        <v xml:space="preserve"> &gt; </v>
      </c>
      <c r="AL5" s="21" t="str">
        <f>IF(('M bm Data'!$H6-'M bm Data'!BL$10)/SQRT(('M bm Data'!$I6^2)+('M bm Data'!BL$11^2))&gt;1.96," &gt; ",IF(('M bm Data'!$H6-'M bm Data'!BL$10)/SQRT(('M bm Data'!$I6^2)+('M bm Data'!BL$11^2))&lt;-1.96," &lt; "," - "))</f>
        <v xml:space="preserve"> &gt; </v>
      </c>
      <c r="AM5" s="21" t="str">
        <f>IF(('M bm Data'!$H6-'M bm Data'!BM$10)/SQRT(('M bm Data'!$I6^2)+('M bm Data'!BM$11^2))&gt;1.96," &gt; ",IF(('M bm Data'!$H6-'M bm Data'!BM$10)/SQRT(('M bm Data'!$I6^2)+('M bm Data'!BM$11^2))&lt;-1.96," &lt; "," - "))</f>
        <v xml:space="preserve"> &gt; </v>
      </c>
      <c r="AN5" s="21" t="str">
        <f>IF(('M bm Data'!$H6-'M bm Data'!BN$10)/SQRT(('M bm Data'!$I6^2)+('M bm Data'!BN$11^2))&gt;1.96," &gt; ",IF(('M bm Data'!$H6-'M bm Data'!BN$10)/SQRT(('M bm Data'!$I6^2)+('M bm Data'!BN$11^2))&lt;-1.96," &lt; "," - "))</f>
        <v xml:space="preserve"> &gt; </v>
      </c>
      <c r="AO5" s="21" t="str">
        <f>IF(('M bm Data'!$H6-'M bm Data'!BO$10)/SQRT(('M bm Data'!$I6^2)+('M bm Data'!BO$11^2))&gt;1.96," &gt; ",IF(('M bm Data'!$H6-'M bm Data'!BO$10)/SQRT(('M bm Data'!$I6^2)+('M bm Data'!BO$11^2))&lt;-1.96," &lt; "," - "))</f>
        <v xml:space="preserve"> &gt; </v>
      </c>
      <c r="AP5" s="21" t="str">
        <f>IF(('M bm Data'!$H6-'M bm Data'!BP$10)/SQRT(('M bm Data'!$I6^2)+('M bm Data'!BP$11^2))&gt;1.96," &gt; ",IF(('M bm Data'!$H6-'M bm Data'!BP$10)/SQRT(('M bm Data'!$I6^2)+('M bm Data'!BP$11^2))&lt;-1.96," &lt; "," - "))</f>
        <v xml:space="preserve"> &gt; </v>
      </c>
      <c r="AQ5" s="21" t="str">
        <f>IF(('M bm Data'!$H6-'M bm Data'!BQ$10)/SQRT(('M bm Data'!$I6^2)+('M bm Data'!BQ$11^2))&gt;1.96," &gt; ",IF(('M bm Data'!$H6-'M bm Data'!BQ$10)/SQRT(('M bm Data'!$I6^2)+('M bm Data'!BQ$11^2))&lt;-1.96," &lt; "," - "))</f>
        <v xml:space="preserve"> &gt; </v>
      </c>
      <c r="AR5" s="21" t="str">
        <f>IF(('M bm Data'!$H6-'M bm Data'!BR$10)/SQRT(('M bm Data'!$I6^2)+('M bm Data'!BR$11^2))&gt;1.96," &gt; ",IF(('M bm Data'!$H6-'M bm Data'!BR$10)/SQRT(('M bm Data'!$I6^2)+('M bm Data'!BR$11^2))&lt;-1.96," &lt; "," - "))</f>
        <v xml:space="preserve"> &gt; </v>
      </c>
      <c r="AS5" s="21" t="str">
        <f>IF(('M bm Data'!$H6-'M bm Data'!BS$10)/SQRT(('M bm Data'!$I6^2)+('M bm Data'!BS$11^2))&gt;1.96," &gt; ",IF(('M bm Data'!$H6-'M bm Data'!BS$10)/SQRT(('M bm Data'!$I6^2)+('M bm Data'!BS$11^2))&lt;-1.96," &lt; "," - "))</f>
        <v xml:space="preserve"> &gt; </v>
      </c>
      <c r="AT5" s="21" t="str">
        <f>IF(('M bm Data'!$H6-'M bm Data'!BT$10)/SQRT(('M bm Data'!$I6^2)+('M bm Data'!BT$11^2))&gt;1.96," &gt; ",IF(('M bm Data'!$H6-'M bm Data'!BT$10)/SQRT(('M bm Data'!$I6^2)+('M bm Data'!BT$11^2))&lt;-1.96," &lt; "," - "))</f>
        <v xml:space="preserve"> &gt; </v>
      </c>
      <c r="AU5" s="21" t="str">
        <f>IF(('M bm Data'!$H6-'M bm Data'!BU$10)/SQRT(('M bm Data'!$I6^2)+('M bm Data'!BU$11^2))&gt;1.96," &gt; ",IF(('M bm Data'!$H6-'M bm Data'!BU$10)/SQRT(('M bm Data'!$I6^2)+('M bm Data'!BU$11^2))&lt;-1.96," &lt; "," - "))</f>
        <v xml:space="preserve"> &gt; </v>
      </c>
      <c r="AV5" s="22" t="str">
        <f>IF(('M bm Data'!$H6-'M bm Data'!BV$10)/SQRT(('M bm Data'!$I6^2)+('M bm Data'!BV$11^2))&gt;1.96," &gt; ",IF(('M bm Data'!$H6-'M bm Data'!BV$10)/SQRT(('M bm Data'!$I6^2)+('M bm Data'!BV$11^2))&lt;-1.96," &lt; "," - "))</f>
        <v xml:space="preserve"> &gt; </v>
      </c>
      <c r="AW5" s="23">
        <f t="shared" si="3"/>
        <v>5</v>
      </c>
      <c r="AX5" s="12">
        <f t="shared" si="4"/>
        <v>1</v>
      </c>
      <c r="AY5" s="24">
        <f t="shared" si="5"/>
        <v>41</v>
      </c>
    </row>
    <row r="6" spans="1:51">
      <c r="A6" s="43" t="str">
        <f>'M bm Data'!G7</f>
        <v>New Hampshire</v>
      </c>
      <c r="B6" s="40" t="str">
        <f>IF(('M bm Data'!$H7-'M bm Data'!AB$10)/SQRT(('M bm Data'!$I7^2)+('M bm Data'!AB$11^2))&gt;1.96," &gt; ",IF(('M bm Data'!$H7-'M bm Data'!AB$10)/SQRT(('M bm Data'!$I7^2)+('M bm Data'!AB$11^2))&lt;-1.96," &lt; "," - "))</f>
        <v xml:space="preserve"> &lt; </v>
      </c>
      <c r="C6" s="21" t="str">
        <f>IF(('M bm Data'!$H7-'M bm Data'!AC$10)/SQRT(('M bm Data'!$I7^2)+('M bm Data'!AC$11^2))&gt;1.96," &gt; ",IF(('M bm Data'!$H7-'M bm Data'!AC$10)/SQRT(('M bm Data'!$I7^2)+('M bm Data'!AC$11^2))&lt;-1.96," &lt; "," - "))</f>
        <v xml:space="preserve"> &lt; </v>
      </c>
      <c r="D6" s="21" t="str">
        <f>IF(('M bm Data'!$H7-'M bm Data'!AD$10)/SQRT(('M bm Data'!$I7^2)+('M bm Data'!AD$11^2))&gt;1.96," &gt; ",IF(('M bm Data'!$H7-'M bm Data'!AD$10)/SQRT(('M bm Data'!$I7^2)+('M bm Data'!AD$11^2))&lt;-1.96," &lt; "," - "))</f>
        <v xml:space="preserve"> &lt; </v>
      </c>
      <c r="E6" s="21" t="str">
        <f>IF(('M bm Data'!$H7-'M bm Data'!AE$10)/SQRT(('M bm Data'!$I7^2)+('M bm Data'!AE$11^2))&gt;1.96," &gt; ",IF(('M bm Data'!$H7-'M bm Data'!AE$10)/SQRT(('M bm Data'!$I7^2)+('M bm Data'!AE$11^2))&lt;-1.96," &lt; "," - "))</f>
        <v xml:space="preserve"> &lt; </v>
      </c>
      <c r="F6" s="21" t="str">
        <f>IF(('M bm Data'!$H7-'M bm Data'!AF$10)/SQRT(('M bm Data'!$I7^2)+('M bm Data'!AF$11^2))&gt;1.96," &gt; ",IF(('M bm Data'!$H7-'M bm Data'!AF$10)/SQRT(('M bm Data'!$I7^2)+('M bm Data'!AF$11^2))&lt;-1.96," &lt; "," - "))</f>
        <v xml:space="preserve"> &lt; </v>
      </c>
      <c r="G6" s="21" t="str">
        <f>IF(('M bm Data'!$H7-'M bm Data'!AG$10)/SQRT(('M bm Data'!$I7^2)+('M bm Data'!AG$11^2))&gt;1.96," &gt; ",IF(('M bm Data'!$H7-'M bm Data'!AG$10)/SQRT(('M bm Data'!$I7^2)+('M bm Data'!AG$11^2))&lt;-1.96," &lt; "," - "))</f>
        <v xml:space="preserve"> - </v>
      </c>
      <c r="H6" s="21" t="str">
        <f>IF(('M bm Data'!$H7-'M bm Data'!AH$10)/SQRT(('M bm Data'!$I7^2)+('M bm Data'!AH$11^2))&gt;1.96," &gt; ",IF(('M bm Data'!$H7-'M bm Data'!AH$10)/SQRT(('M bm Data'!$I7^2)+('M bm Data'!AH$11^2))&lt;-1.96," &lt; "," - "))</f>
        <v xml:space="preserve"> &gt; </v>
      </c>
      <c r="I6" s="21" t="str">
        <f>IF(('M bm Data'!$H7-'M bm Data'!AI$10)/SQRT(('M bm Data'!$I7^2)+('M bm Data'!AI$11^2))&gt;1.96," &gt; ",IF(('M bm Data'!$H7-'M bm Data'!AI$10)/SQRT(('M bm Data'!$I7^2)+('M bm Data'!AI$11^2))&lt;-1.96," &lt; "," - "))</f>
        <v xml:space="preserve"> &gt; </v>
      </c>
      <c r="J6" s="21" t="str">
        <f>IF(('M bm Data'!$H7-'M bm Data'!AJ$10)/SQRT(('M bm Data'!$I7^2)+('M bm Data'!AJ$11^2))&gt;1.96," &gt; ",IF(('M bm Data'!$H7-'M bm Data'!AJ$10)/SQRT(('M bm Data'!$I7^2)+('M bm Data'!AJ$11^2))&lt;-1.96," &lt; "," - "))</f>
        <v xml:space="preserve"> &gt; </v>
      </c>
      <c r="K6" s="21" t="str">
        <f>IF(('M bm Data'!$H7-'M bm Data'!AK$10)/SQRT(('M bm Data'!$I7^2)+('M bm Data'!AK$11^2))&gt;1.96," &gt; ",IF(('M bm Data'!$H7-'M bm Data'!AK$10)/SQRT(('M bm Data'!$I7^2)+('M bm Data'!AK$11^2))&lt;-1.96," &lt; "," - "))</f>
        <v xml:space="preserve"> &gt; </v>
      </c>
      <c r="L6" s="21" t="str">
        <f>IF(('M bm Data'!$H7-'M bm Data'!AL$10)/SQRT(('M bm Data'!$I7^2)+('M bm Data'!AL$11^2))&gt;1.96," &gt; ",IF(('M bm Data'!$H7-'M bm Data'!AL$10)/SQRT(('M bm Data'!$I7^2)+('M bm Data'!AL$11^2))&lt;-1.96," &lt; "," - "))</f>
        <v xml:space="preserve"> &gt; </v>
      </c>
      <c r="M6" s="21" t="str">
        <f>IF(('M bm Data'!$H7-'M bm Data'!AM$10)/SQRT(('M bm Data'!$I7^2)+('M bm Data'!AM$11^2))&gt;1.96," &gt; ",IF(('M bm Data'!$H7-'M bm Data'!AM$10)/SQRT(('M bm Data'!$I7^2)+('M bm Data'!AM$11^2))&lt;-1.96," &lt; "," - "))</f>
        <v xml:space="preserve"> &gt; </v>
      </c>
      <c r="N6" s="21" t="str">
        <f>IF(('M bm Data'!$H7-'M bm Data'!AN$10)/SQRT(('M bm Data'!$I7^2)+('M bm Data'!AN$11^2))&gt;1.96," &gt; ",IF(('M bm Data'!$H7-'M bm Data'!AN$10)/SQRT(('M bm Data'!$I7^2)+('M bm Data'!AN$11^2))&lt;-1.96," &lt; "," - "))</f>
        <v xml:space="preserve"> &gt; </v>
      </c>
      <c r="O6" s="21" t="str">
        <f>IF(('M bm Data'!$H7-'M bm Data'!AO$10)/SQRT(('M bm Data'!$I7^2)+('M bm Data'!AO$11^2))&gt;1.96," &gt; ",IF(('M bm Data'!$H7-'M bm Data'!AO$10)/SQRT(('M bm Data'!$I7^2)+('M bm Data'!AO$11^2))&lt;-1.96," &lt; "," - "))</f>
        <v xml:space="preserve"> &gt; </v>
      </c>
      <c r="P6" s="21" t="str">
        <f>IF(('M bm Data'!$H7-'M bm Data'!AP$10)/SQRT(('M bm Data'!$I7^2)+('M bm Data'!AP$11^2))&gt;1.96," &gt; ",IF(('M bm Data'!$H7-'M bm Data'!AP$10)/SQRT(('M bm Data'!$I7^2)+('M bm Data'!AP$11^2))&lt;-1.96," &lt; "," - "))</f>
        <v xml:space="preserve"> &gt; </v>
      </c>
      <c r="Q6" s="21" t="str">
        <f>IF(('M bm Data'!$H7-'M bm Data'!AQ$10)/SQRT(('M bm Data'!$I7^2)+('M bm Data'!AQ$11^2))&gt;1.96," &gt; ",IF(('M bm Data'!$H7-'M bm Data'!AQ$10)/SQRT(('M bm Data'!$I7^2)+('M bm Data'!AQ$11^2))&lt;-1.96," &lt; "," - "))</f>
        <v xml:space="preserve"> &gt; </v>
      </c>
      <c r="R6" s="21" t="str">
        <f>IF(('M bm Data'!$H7-'M bm Data'!AR$10)/SQRT(('M bm Data'!$I7^2)+('M bm Data'!AR$11^2))&gt;1.96," &gt; ",IF(('M bm Data'!$H7-'M bm Data'!AR$10)/SQRT(('M bm Data'!$I7^2)+('M bm Data'!AR$11^2))&lt;-1.96," &lt; "," - "))</f>
        <v xml:space="preserve"> &gt; </v>
      </c>
      <c r="S6" s="21" t="str">
        <f>IF(('M bm Data'!$H7-'M bm Data'!AS$10)/SQRT(('M bm Data'!$I7^2)+('M bm Data'!AS$11^2))&gt;1.96," &gt; ",IF(('M bm Data'!$H7-'M bm Data'!AS$10)/SQRT(('M bm Data'!$I7^2)+('M bm Data'!AS$11^2))&lt;-1.96," &lt; "," - "))</f>
        <v xml:space="preserve"> &gt; </v>
      </c>
      <c r="T6" s="21" t="str">
        <f>IF(('M bm Data'!$H7-'M bm Data'!AT$10)/SQRT(('M bm Data'!$I7^2)+('M bm Data'!AT$11^2))&gt;1.96," &gt; ",IF(('M bm Data'!$H7-'M bm Data'!AT$10)/SQRT(('M bm Data'!$I7^2)+('M bm Data'!AT$11^2))&lt;-1.96," &lt; "," - "))</f>
        <v xml:space="preserve"> &gt; </v>
      </c>
      <c r="U6" s="21" t="str">
        <f>IF(('M bm Data'!$H7-'M bm Data'!AU$10)/SQRT(('M bm Data'!$I7^2)+('M bm Data'!AU$11^2))&gt;1.96," &gt; ",IF(('M bm Data'!$H7-'M bm Data'!AU$10)/SQRT(('M bm Data'!$I7^2)+('M bm Data'!AU$11^2))&lt;-1.96," &lt; "," - "))</f>
        <v xml:space="preserve"> &gt; </v>
      </c>
      <c r="V6" s="21" t="str">
        <f>IF(('M bm Data'!$H7-'M bm Data'!AV$10)/SQRT(('M bm Data'!$I7^2)+('M bm Data'!AV$11^2))&gt;1.96," &gt; ",IF(('M bm Data'!$H7-'M bm Data'!AV$10)/SQRT(('M bm Data'!$I7^2)+('M bm Data'!AV$11^2))&lt;-1.96," &lt; "," - "))</f>
        <v xml:space="preserve"> &gt; </v>
      </c>
      <c r="W6" s="21" t="str">
        <f>IF(('M bm Data'!$H7-'M bm Data'!AW$10)/SQRT(('M bm Data'!$I7^2)+('M bm Data'!AW$11^2))&gt;1.96," &gt; ",IF(('M bm Data'!$H7-'M bm Data'!AW$10)/SQRT(('M bm Data'!$I7^2)+('M bm Data'!AW$11^2))&lt;-1.96," &lt; "," - "))</f>
        <v xml:space="preserve"> &gt; </v>
      </c>
      <c r="X6" s="21" t="str">
        <f>IF(('M bm Data'!$H7-'M bm Data'!AX$10)/SQRT(('M bm Data'!$I7^2)+('M bm Data'!AX$11^2))&gt;1.96," &gt; ",IF(('M bm Data'!$H7-'M bm Data'!AX$10)/SQRT(('M bm Data'!$I7^2)+('M bm Data'!AX$11^2))&lt;-1.96," &lt; "," - "))</f>
        <v xml:space="preserve"> &gt; </v>
      </c>
      <c r="Y6" s="21" t="str">
        <f>IF(('M bm Data'!$H7-'M bm Data'!AY$10)/SQRT(('M bm Data'!$I7^2)+('M bm Data'!AY$11^2))&gt;1.96," &gt; ",IF(('M bm Data'!$H7-'M bm Data'!AY$10)/SQRT(('M bm Data'!$I7^2)+('M bm Data'!AY$11^2))&lt;-1.96," &lt; "," - "))</f>
        <v xml:space="preserve"> &gt; </v>
      </c>
      <c r="Z6" s="21" t="str">
        <f>IF(('M bm Data'!$H7-'M bm Data'!AZ$10)/SQRT(('M bm Data'!$I7^2)+('M bm Data'!AZ$11^2))&gt;1.96," &gt; ",IF(('M bm Data'!$H7-'M bm Data'!AZ$10)/SQRT(('M bm Data'!$I7^2)+('M bm Data'!AZ$11^2))&lt;-1.96," &lt; "," - "))</f>
        <v xml:space="preserve"> &gt; </v>
      </c>
      <c r="AA6" s="21" t="str">
        <f>IF(('M bm Data'!$H7-'M bm Data'!BA$10)/SQRT(('M bm Data'!$I7^2)+('M bm Data'!BA$11^2))&gt;1.96," &gt; ",IF(('M bm Data'!$H7-'M bm Data'!BA$10)/SQRT(('M bm Data'!$I7^2)+('M bm Data'!BA$11^2))&lt;-1.96," &lt; "," - "))</f>
        <v xml:space="preserve"> &gt; </v>
      </c>
      <c r="AB6" s="21" t="str">
        <f>IF(('M bm Data'!$H7-'M bm Data'!BB$10)/SQRT(('M bm Data'!$I7^2)+('M bm Data'!BB$11^2))&gt;1.96," &gt; ",IF(('M bm Data'!$H7-'M bm Data'!BB$10)/SQRT(('M bm Data'!$I7^2)+('M bm Data'!BB$11^2))&lt;-1.96," &lt; "," - "))</f>
        <v xml:space="preserve"> &gt; </v>
      </c>
      <c r="AC6" s="21" t="str">
        <f>IF(('M bm Data'!$H7-'M bm Data'!BC$10)/SQRT(('M bm Data'!$I7^2)+('M bm Data'!BC$11^2))&gt;1.96," &gt; ",IF(('M bm Data'!$H7-'M bm Data'!BC$10)/SQRT(('M bm Data'!$I7^2)+('M bm Data'!BC$11^2))&lt;-1.96," &lt; "," - "))</f>
        <v xml:space="preserve"> &gt; </v>
      </c>
      <c r="AD6" s="21" t="str">
        <f>IF(('M bm Data'!$H7-'M bm Data'!BD$10)/SQRT(('M bm Data'!$I7^2)+('M bm Data'!BD$11^2))&gt;1.96," &gt; ",IF(('M bm Data'!$H7-'M bm Data'!BD$10)/SQRT(('M bm Data'!$I7^2)+('M bm Data'!BD$11^2))&lt;-1.96," &lt; "," - "))</f>
        <v xml:space="preserve"> &gt; </v>
      </c>
      <c r="AE6" s="21" t="str">
        <f>IF(('M bm Data'!$H7-'M bm Data'!BE$10)/SQRT(('M bm Data'!$I7^2)+('M bm Data'!BE$11^2))&gt;1.96," &gt; ",IF(('M bm Data'!$H7-'M bm Data'!BE$10)/SQRT(('M bm Data'!$I7^2)+('M bm Data'!BE$11^2))&lt;-1.96," &lt; "," - "))</f>
        <v xml:space="preserve"> &gt; </v>
      </c>
      <c r="AF6" s="21" t="str">
        <f>IF(('M bm Data'!$H7-'M bm Data'!BF$10)/SQRT(('M bm Data'!$I7^2)+('M bm Data'!BF$11^2))&gt;1.96," &gt; ",IF(('M bm Data'!$H7-'M bm Data'!BF$10)/SQRT(('M bm Data'!$I7^2)+('M bm Data'!BF$11^2))&lt;-1.96," &lt; "," - "))</f>
        <v xml:space="preserve"> &gt; </v>
      </c>
      <c r="AG6" s="21" t="str">
        <f>IF(('M bm Data'!$H7-'M bm Data'!BG$10)/SQRT(('M bm Data'!$I7^2)+('M bm Data'!BG$11^2))&gt;1.96," &gt; ",IF(('M bm Data'!$H7-'M bm Data'!BG$10)/SQRT(('M bm Data'!$I7^2)+('M bm Data'!BG$11^2))&lt;-1.96," &lt; "," - "))</f>
        <v xml:space="preserve"> &gt; </v>
      </c>
      <c r="AH6" s="21" t="str">
        <f>IF(('M bm Data'!$H7-'M bm Data'!BH$10)/SQRT(('M bm Data'!$I7^2)+('M bm Data'!BH$11^2))&gt;1.96," &gt; ",IF(('M bm Data'!$H7-'M bm Data'!BH$10)/SQRT(('M bm Data'!$I7^2)+('M bm Data'!BH$11^2))&lt;-1.96," &lt; "," - "))</f>
        <v xml:space="preserve"> &gt; </v>
      </c>
      <c r="AI6" s="21" t="str">
        <f>IF(('M bm Data'!$H7-'M bm Data'!BI$10)/SQRT(('M bm Data'!$I7^2)+('M bm Data'!BI$11^2))&gt;1.96," &gt; ",IF(('M bm Data'!$H7-'M bm Data'!BI$10)/SQRT(('M bm Data'!$I7^2)+('M bm Data'!BI$11^2))&lt;-1.96," &lt; "," - "))</f>
        <v xml:space="preserve"> &gt; </v>
      </c>
      <c r="AJ6" s="21" t="str">
        <f>IF(('M bm Data'!$H7-'M bm Data'!BJ$10)/SQRT(('M bm Data'!$I7^2)+('M bm Data'!BJ$11^2))&gt;1.96," &gt; ",IF(('M bm Data'!$H7-'M bm Data'!BJ$10)/SQRT(('M bm Data'!$I7^2)+('M bm Data'!BJ$11^2))&lt;-1.96," &lt; "," - "))</f>
        <v xml:space="preserve"> &gt; </v>
      </c>
      <c r="AK6" s="21" t="str">
        <f>IF(('M bm Data'!$H7-'M bm Data'!BK$10)/SQRT(('M bm Data'!$I7^2)+('M bm Data'!BK$11^2))&gt;1.96," &gt; ",IF(('M bm Data'!$H7-'M bm Data'!BK$10)/SQRT(('M bm Data'!$I7^2)+('M bm Data'!BK$11^2))&lt;-1.96," &lt; "," - "))</f>
        <v xml:space="preserve"> &gt; </v>
      </c>
      <c r="AL6" s="21" t="str">
        <f>IF(('M bm Data'!$H7-'M bm Data'!BL$10)/SQRT(('M bm Data'!$I7^2)+('M bm Data'!BL$11^2))&gt;1.96," &gt; ",IF(('M bm Data'!$H7-'M bm Data'!BL$10)/SQRT(('M bm Data'!$I7^2)+('M bm Data'!BL$11^2))&lt;-1.96," &lt; "," - "))</f>
        <v xml:space="preserve"> &gt; </v>
      </c>
      <c r="AM6" s="21" t="str">
        <f>IF(('M bm Data'!$H7-'M bm Data'!BM$10)/SQRT(('M bm Data'!$I7^2)+('M bm Data'!BM$11^2))&gt;1.96," &gt; ",IF(('M bm Data'!$H7-'M bm Data'!BM$10)/SQRT(('M bm Data'!$I7^2)+('M bm Data'!BM$11^2))&lt;-1.96," &lt; "," - "))</f>
        <v xml:space="preserve"> &gt; </v>
      </c>
      <c r="AN6" s="21" t="str">
        <f>IF(('M bm Data'!$H7-'M bm Data'!BN$10)/SQRT(('M bm Data'!$I7^2)+('M bm Data'!BN$11^2))&gt;1.96," &gt; ",IF(('M bm Data'!$H7-'M bm Data'!BN$10)/SQRT(('M bm Data'!$I7^2)+('M bm Data'!BN$11^2))&lt;-1.96," &lt; "," - "))</f>
        <v xml:space="preserve"> &gt; </v>
      </c>
      <c r="AO6" s="21" t="str">
        <f>IF(('M bm Data'!$H7-'M bm Data'!BO$10)/SQRT(('M bm Data'!$I7^2)+('M bm Data'!BO$11^2))&gt;1.96," &gt; ",IF(('M bm Data'!$H7-'M bm Data'!BO$10)/SQRT(('M bm Data'!$I7^2)+('M bm Data'!BO$11^2))&lt;-1.96," &lt; "," - "))</f>
        <v xml:space="preserve"> &gt; </v>
      </c>
      <c r="AP6" s="21" t="str">
        <f>IF(('M bm Data'!$H7-'M bm Data'!BP$10)/SQRT(('M bm Data'!$I7^2)+('M bm Data'!BP$11^2))&gt;1.96," &gt; ",IF(('M bm Data'!$H7-'M bm Data'!BP$10)/SQRT(('M bm Data'!$I7^2)+('M bm Data'!BP$11^2))&lt;-1.96," &lt; "," - "))</f>
        <v xml:space="preserve"> &gt; </v>
      </c>
      <c r="AQ6" s="21" t="str">
        <f>IF(('M bm Data'!$H7-'M bm Data'!BQ$10)/SQRT(('M bm Data'!$I7^2)+('M bm Data'!BQ$11^2))&gt;1.96," &gt; ",IF(('M bm Data'!$H7-'M bm Data'!BQ$10)/SQRT(('M bm Data'!$I7^2)+('M bm Data'!BQ$11^2))&lt;-1.96," &lt; "," - "))</f>
        <v xml:space="preserve"> &gt; </v>
      </c>
      <c r="AR6" s="21" t="str">
        <f>IF(('M bm Data'!$H7-'M bm Data'!BR$10)/SQRT(('M bm Data'!$I7^2)+('M bm Data'!BR$11^2))&gt;1.96," &gt; ",IF(('M bm Data'!$H7-'M bm Data'!BR$10)/SQRT(('M bm Data'!$I7^2)+('M bm Data'!BR$11^2))&lt;-1.96," &lt; "," - "))</f>
        <v xml:space="preserve"> &gt; </v>
      </c>
      <c r="AS6" s="21" t="str">
        <f>IF(('M bm Data'!$H7-'M bm Data'!BS$10)/SQRT(('M bm Data'!$I7^2)+('M bm Data'!BS$11^2))&gt;1.96," &gt; ",IF(('M bm Data'!$H7-'M bm Data'!BS$10)/SQRT(('M bm Data'!$I7^2)+('M bm Data'!BS$11^2))&lt;-1.96," &lt; "," - "))</f>
        <v xml:space="preserve"> &gt; </v>
      </c>
      <c r="AT6" s="21" t="str">
        <f>IF(('M bm Data'!$H7-'M bm Data'!BT$10)/SQRT(('M bm Data'!$I7^2)+('M bm Data'!BT$11^2))&gt;1.96," &gt; ",IF(('M bm Data'!$H7-'M bm Data'!BT$10)/SQRT(('M bm Data'!$I7^2)+('M bm Data'!BT$11^2))&lt;-1.96," &lt; "," - "))</f>
        <v xml:space="preserve"> &gt; </v>
      </c>
      <c r="AU6" s="21" t="str">
        <f>IF(('M bm Data'!$H7-'M bm Data'!BU$10)/SQRT(('M bm Data'!$I7^2)+('M bm Data'!BU$11^2))&gt;1.96," &gt; ",IF(('M bm Data'!$H7-'M bm Data'!BU$10)/SQRT(('M bm Data'!$I7^2)+('M bm Data'!BU$11^2))&lt;-1.96," &lt; "," - "))</f>
        <v xml:space="preserve"> &gt; </v>
      </c>
      <c r="AV6" s="22" t="str">
        <f>IF(('M bm Data'!$H7-'M bm Data'!BV$10)/SQRT(('M bm Data'!$I7^2)+('M bm Data'!BV$11^2))&gt;1.96," &gt; ",IF(('M bm Data'!$H7-'M bm Data'!BV$10)/SQRT(('M bm Data'!$I7^2)+('M bm Data'!BV$11^2))&lt;-1.96," &lt; "," - "))</f>
        <v xml:space="preserve"> &gt; </v>
      </c>
      <c r="AW6" s="23">
        <f t="shared" si="3"/>
        <v>5</v>
      </c>
      <c r="AX6" s="12">
        <f t="shared" si="4"/>
        <v>1</v>
      </c>
      <c r="AY6" s="24">
        <f t="shared" si="5"/>
        <v>41</v>
      </c>
    </row>
    <row r="7" spans="1:51">
      <c r="A7" s="43" t="str">
        <f>'M bm Data'!G8</f>
        <v>North Carolina</v>
      </c>
      <c r="B7" s="40" t="str">
        <f>IF(('M bm Data'!$H8-'M bm Data'!AB$10)/SQRT(('M bm Data'!$I8^2)+('M bm Data'!AB$11^2))&gt;1.96," &gt; ",IF(('M bm Data'!$H8-'M bm Data'!AB$10)/SQRT(('M bm Data'!$I8^2)+('M bm Data'!AB$11^2))&lt;-1.96," &lt; "," - "))</f>
        <v xml:space="preserve"> &lt; </v>
      </c>
      <c r="C7" s="21" t="str">
        <f>IF(('M bm Data'!$H8-'M bm Data'!AC$10)/SQRT(('M bm Data'!$I8^2)+('M bm Data'!AC$11^2))&gt;1.96," &gt; ",IF(('M bm Data'!$H8-'M bm Data'!AC$10)/SQRT(('M bm Data'!$I8^2)+('M bm Data'!AC$11^2))&lt;-1.96," &lt; "," - "))</f>
        <v xml:space="preserve"> &lt; </v>
      </c>
      <c r="D7" s="21" t="str">
        <f>IF(('M bm Data'!$H8-'M bm Data'!AD$10)/SQRT(('M bm Data'!$I8^2)+('M bm Data'!AD$11^2))&gt;1.96," &gt; ",IF(('M bm Data'!$H8-'M bm Data'!AD$10)/SQRT(('M bm Data'!$I8^2)+('M bm Data'!AD$11^2))&lt;-1.96," &lt; "," - "))</f>
        <v xml:space="preserve"> &lt; </v>
      </c>
      <c r="E7" s="21" t="str">
        <f>IF(('M bm Data'!$H8-'M bm Data'!AE$10)/SQRT(('M bm Data'!$I8^2)+('M bm Data'!AE$11^2))&gt;1.96," &gt; ",IF(('M bm Data'!$H8-'M bm Data'!AE$10)/SQRT(('M bm Data'!$I8^2)+('M bm Data'!AE$11^2))&lt;-1.96," &lt; "," - "))</f>
        <v xml:space="preserve"> &lt; </v>
      </c>
      <c r="F7" s="21" t="str">
        <f>IF(('M bm Data'!$H8-'M bm Data'!AF$10)/SQRT(('M bm Data'!$I8^2)+('M bm Data'!AF$11^2))&gt;1.96," &gt; ",IF(('M bm Data'!$H8-'M bm Data'!AF$10)/SQRT(('M bm Data'!$I8^2)+('M bm Data'!AF$11^2))&lt;-1.96," &lt; "," - "))</f>
        <v xml:space="preserve"> &lt; </v>
      </c>
      <c r="G7" s="21" t="str">
        <f>IF(('M bm Data'!$H8-'M bm Data'!AG$10)/SQRT(('M bm Data'!$I8^2)+('M bm Data'!AG$11^2))&gt;1.96," &gt; ",IF(('M bm Data'!$H8-'M bm Data'!AG$10)/SQRT(('M bm Data'!$I8^2)+('M bm Data'!AG$11^2))&lt;-1.96," &lt; "," - "))</f>
        <v xml:space="preserve"> - </v>
      </c>
      <c r="H7" s="21" t="str">
        <f>IF(('M bm Data'!$H8-'M bm Data'!AH$10)/SQRT(('M bm Data'!$I8^2)+('M bm Data'!AH$11^2))&gt;1.96," &gt; ",IF(('M bm Data'!$H8-'M bm Data'!AH$10)/SQRT(('M bm Data'!$I8^2)+('M bm Data'!AH$11^2))&lt;-1.96," &lt; "," - "))</f>
        <v xml:space="preserve"> - </v>
      </c>
      <c r="I7" s="21" t="str">
        <f>IF(('M bm Data'!$H8-'M bm Data'!AI$10)/SQRT(('M bm Data'!$I8^2)+('M bm Data'!AI$11^2))&gt;1.96," &gt; ",IF(('M bm Data'!$H8-'M bm Data'!AI$10)/SQRT(('M bm Data'!$I8^2)+('M bm Data'!AI$11^2))&lt;-1.96," &lt; "," - "))</f>
        <v xml:space="preserve"> - </v>
      </c>
      <c r="J7" s="21" t="str">
        <f>IF(('M bm Data'!$H8-'M bm Data'!AJ$10)/SQRT(('M bm Data'!$I8^2)+('M bm Data'!AJ$11^2))&gt;1.96," &gt; ",IF(('M bm Data'!$H8-'M bm Data'!AJ$10)/SQRT(('M bm Data'!$I8^2)+('M bm Data'!AJ$11^2))&lt;-1.96," &lt; "," - "))</f>
        <v xml:space="preserve"> &gt; </v>
      </c>
      <c r="K7" s="21" t="str">
        <f>IF(('M bm Data'!$H8-'M bm Data'!AK$10)/SQRT(('M bm Data'!$I8^2)+('M bm Data'!AK$11^2))&gt;1.96," &gt; ",IF(('M bm Data'!$H8-'M bm Data'!AK$10)/SQRT(('M bm Data'!$I8^2)+('M bm Data'!AK$11^2))&lt;-1.96," &lt; "," - "))</f>
        <v xml:space="preserve"> &gt; </v>
      </c>
      <c r="L7" s="21" t="str">
        <f>IF(('M bm Data'!$H8-'M bm Data'!AL$10)/SQRT(('M bm Data'!$I8^2)+('M bm Data'!AL$11^2))&gt;1.96," &gt; ",IF(('M bm Data'!$H8-'M bm Data'!AL$10)/SQRT(('M bm Data'!$I8^2)+('M bm Data'!AL$11^2))&lt;-1.96," &lt; "," - "))</f>
        <v xml:space="preserve"> &gt; </v>
      </c>
      <c r="M7" s="21" t="str">
        <f>IF(('M bm Data'!$H8-'M bm Data'!AM$10)/SQRT(('M bm Data'!$I8^2)+('M bm Data'!AM$11^2))&gt;1.96," &gt; ",IF(('M bm Data'!$H8-'M bm Data'!AM$10)/SQRT(('M bm Data'!$I8^2)+('M bm Data'!AM$11^2))&lt;-1.96," &lt; "," - "))</f>
        <v xml:space="preserve"> &gt; </v>
      </c>
      <c r="N7" s="21" t="str">
        <f>IF(('M bm Data'!$H8-'M bm Data'!AN$10)/SQRT(('M bm Data'!$I8^2)+('M bm Data'!AN$11^2))&gt;1.96," &gt; ",IF(('M bm Data'!$H8-'M bm Data'!AN$10)/SQRT(('M bm Data'!$I8^2)+('M bm Data'!AN$11^2))&lt;-1.96," &lt; "," - "))</f>
        <v xml:space="preserve"> &gt; </v>
      </c>
      <c r="O7" s="21" t="str">
        <f>IF(('M bm Data'!$H8-'M bm Data'!AO$10)/SQRT(('M bm Data'!$I8^2)+('M bm Data'!AO$11^2))&gt;1.96," &gt; ",IF(('M bm Data'!$H8-'M bm Data'!AO$10)/SQRT(('M bm Data'!$I8^2)+('M bm Data'!AO$11^2))&lt;-1.96," &lt; "," - "))</f>
        <v xml:space="preserve"> &gt; </v>
      </c>
      <c r="P7" s="21" t="str">
        <f>IF(('M bm Data'!$H8-'M bm Data'!AP$10)/SQRT(('M bm Data'!$I8^2)+('M bm Data'!AP$11^2))&gt;1.96," &gt; ",IF(('M bm Data'!$H8-'M bm Data'!AP$10)/SQRT(('M bm Data'!$I8^2)+('M bm Data'!AP$11^2))&lt;-1.96," &lt; "," - "))</f>
        <v xml:space="preserve"> &gt; </v>
      </c>
      <c r="Q7" s="21" t="str">
        <f>IF(('M bm Data'!$H8-'M bm Data'!AQ$10)/SQRT(('M bm Data'!$I8^2)+('M bm Data'!AQ$11^2))&gt;1.96," &gt; ",IF(('M bm Data'!$H8-'M bm Data'!AQ$10)/SQRT(('M bm Data'!$I8^2)+('M bm Data'!AQ$11^2))&lt;-1.96," &lt; "," - "))</f>
        <v xml:space="preserve"> &gt; </v>
      </c>
      <c r="R7" s="21" t="str">
        <f>IF(('M bm Data'!$H8-'M bm Data'!AR$10)/SQRT(('M bm Data'!$I8^2)+('M bm Data'!AR$11^2))&gt;1.96," &gt; ",IF(('M bm Data'!$H8-'M bm Data'!AR$10)/SQRT(('M bm Data'!$I8^2)+('M bm Data'!AR$11^2))&lt;-1.96," &lt; "," - "))</f>
        <v xml:space="preserve"> &gt; </v>
      </c>
      <c r="S7" s="21" t="str">
        <f>IF(('M bm Data'!$H8-'M bm Data'!AS$10)/SQRT(('M bm Data'!$I8^2)+('M bm Data'!AS$11^2))&gt;1.96," &gt; ",IF(('M bm Data'!$H8-'M bm Data'!AS$10)/SQRT(('M bm Data'!$I8^2)+('M bm Data'!AS$11^2))&lt;-1.96," &lt; "," - "))</f>
        <v xml:space="preserve"> &gt; </v>
      </c>
      <c r="T7" s="21" t="str">
        <f>IF(('M bm Data'!$H8-'M bm Data'!AT$10)/SQRT(('M bm Data'!$I8^2)+('M bm Data'!AT$11^2))&gt;1.96," &gt; ",IF(('M bm Data'!$H8-'M bm Data'!AT$10)/SQRT(('M bm Data'!$I8^2)+('M bm Data'!AT$11^2))&lt;-1.96," &lt; "," - "))</f>
        <v xml:space="preserve"> &gt; </v>
      </c>
      <c r="U7" s="21" t="str">
        <f>IF(('M bm Data'!$H8-'M bm Data'!AU$10)/SQRT(('M bm Data'!$I8^2)+('M bm Data'!AU$11^2))&gt;1.96," &gt; ",IF(('M bm Data'!$H8-'M bm Data'!AU$10)/SQRT(('M bm Data'!$I8^2)+('M bm Data'!AU$11^2))&lt;-1.96," &lt; "," - "))</f>
        <v xml:space="preserve"> &gt; </v>
      </c>
      <c r="V7" s="21" t="str">
        <f>IF(('M bm Data'!$H8-'M bm Data'!AV$10)/SQRT(('M bm Data'!$I8^2)+('M bm Data'!AV$11^2))&gt;1.96," &gt; ",IF(('M bm Data'!$H8-'M bm Data'!AV$10)/SQRT(('M bm Data'!$I8^2)+('M bm Data'!AV$11^2))&lt;-1.96," &lt; "," - "))</f>
        <v xml:space="preserve"> &gt; </v>
      </c>
      <c r="W7" s="21" t="str">
        <f>IF(('M bm Data'!$H8-'M bm Data'!AW$10)/SQRT(('M bm Data'!$I8^2)+('M bm Data'!AW$11^2))&gt;1.96," &gt; ",IF(('M bm Data'!$H8-'M bm Data'!AW$10)/SQRT(('M bm Data'!$I8^2)+('M bm Data'!AW$11^2))&lt;-1.96," &lt; "," - "))</f>
        <v xml:space="preserve"> &gt; </v>
      </c>
      <c r="X7" s="21" t="str">
        <f>IF(('M bm Data'!$H8-'M bm Data'!AX$10)/SQRT(('M bm Data'!$I8^2)+('M bm Data'!AX$11^2))&gt;1.96," &gt; ",IF(('M bm Data'!$H8-'M bm Data'!AX$10)/SQRT(('M bm Data'!$I8^2)+('M bm Data'!AX$11^2))&lt;-1.96," &lt; "," - "))</f>
        <v xml:space="preserve"> &gt; </v>
      </c>
      <c r="Y7" s="21" t="str">
        <f>IF(('M bm Data'!$H8-'M bm Data'!AY$10)/SQRT(('M bm Data'!$I8^2)+('M bm Data'!AY$11^2))&gt;1.96," &gt; ",IF(('M bm Data'!$H8-'M bm Data'!AY$10)/SQRT(('M bm Data'!$I8^2)+('M bm Data'!AY$11^2))&lt;-1.96," &lt; "," - "))</f>
        <v xml:space="preserve"> &gt; </v>
      </c>
      <c r="Z7" s="21" t="str">
        <f>IF(('M bm Data'!$H8-'M bm Data'!AZ$10)/SQRT(('M bm Data'!$I8^2)+('M bm Data'!AZ$11^2))&gt;1.96," &gt; ",IF(('M bm Data'!$H8-'M bm Data'!AZ$10)/SQRT(('M bm Data'!$I8^2)+('M bm Data'!AZ$11^2))&lt;-1.96," &lt; "," - "))</f>
        <v xml:space="preserve"> &gt; </v>
      </c>
      <c r="AA7" s="21" t="str">
        <f>IF(('M bm Data'!$H8-'M bm Data'!BA$10)/SQRT(('M bm Data'!$I8^2)+('M bm Data'!BA$11^2))&gt;1.96," &gt; ",IF(('M bm Data'!$H8-'M bm Data'!BA$10)/SQRT(('M bm Data'!$I8^2)+('M bm Data'!BA$11^2))&lt;-1.96," &lt; "," - "))</f>
        <v xml:space="preserve"> &gt; </v>
      </c>
      <c r="AB7" s="21" t="str">
        <f>IF(('M bm Data'!$H8-'M bm Data'!BB$10)/SQRT(('M bm Data'!$I8^2)+('M bm Data'!BB$11^2))&gt;1.96," &gt; ",IF(('M bm Data'!$H8-'M bm Data'!BB$10)/SQRT(('M bm Data'!$I8^2)+('M bm Data'!BB$11^2))&lt;-1.96," &lt; "," - "))</f>
        <v xml:space="preserve"> &gt; </v>
      </c>
      <c r="AC7" s="21" t="str">
        <f>IF(('M bm Data'!$H8-'M bm Data'!BC$10)/SQRT(('M bm Data'!$I8^2)+('M bm Data'!BC$11^2))&gt;1.96," &gt; ",IF(('M bm Data'!$H8-'M bm Data'!BC$10)/SQRT(('M bm Data'!$I8^2)+('M bm Data'!BC$11^2))&lt;-1.96," &lt; "," - "))</f>
        <v xml:space="preserve"> &gt; </v>
      </c>
      <c r="AD7" s="21" t="str">
        <f>IF(('M bm Data'!$H8-'M bm Data'!BD$10)/SQRT(('M bm Data'!$I8^2)+('M bm Data'!BD$11^2))&gt;1.96," &gt; ",IF(('M bm Data'!$H8-'M bm Data'!BD$10)/SQRT(('M bm Data'!$I8^2)+('M bm Data'!BD$11^2))&lt;-1.96," &lt; "," - "))</f>
        <v xml:space="preserve"> &gt; </v>
      </c>
      <c r="AE7" s="21" t="str">
        <f>IF(('M bm Data'!$H8-'M bm Data'!BE$10)/SQRT(('M bm Data'!$I8^2)+('M bm Data'!BE$11^2))&gt;1.96," &gt; ",IF(('M bm Data'!$H8-'M bm Data'!BE$10)/SQRT(('M bm Data'!$I8^2)+('M bm Data'!BE$11^2))&lt;-1.96," &lt; "," - "))</f>
        <v xml:space="preserve"> &gt; </v>
      </c>
      <c r="AF7" s="21" t="str">
        <f>IF(('M bm Data'!$H8-'M bm Data'!BF$10)/SQRT(('M bm Data'!$I8^2)+('M bm Data'!BF$11^2))&gt;1.96," &gt; ",IF(('M bm Data'!$H8-'M bm Data'!BF$10)/SQRT(('M bm Data'!$I8^2)+('M bm Data'!BF$11^2))&lt;-1.96," &lt; "," - "))</f>
        <v xml:space="preserve"> &gt; </v>
      </c>
      <c r="AG7" s="21" t="str">
        <f>IF(('M bm Data'!$H8-'M bm Data'!BG$10)/SQRT(('M bm Data'!$I8^2)+('M bm Data'!BG$11^2))&gt;1.96," &gt; ",IF(('M bm Data'!$H8-'M bm Data'!BG$10)/SQRT(('M bm Data'!$I8^2)+('M bm Data'!BG$11^2))&lt;-1.96," &lt; "," - "))</f>
        <v xml:space="preserve"> &gt; </v>
      </c>
      <c r="AH7" s="21" t="str">
        <f>IF(('M bm Data'!$H8-'M bm Data'!BH$10)/SQRT(('M bm Data'!$I8^2)+('M bm Data'!BH$11^2))&gt;1.96," &gt; ",IF(('M bm Data'!$H8-'M bm Data'!BH$10)/SQRT(('M bm Data'!$I8^2)+('M bm Data'!BH$11^2))&lt;-1.96," &lt; "," - "))</f>
        <v xml:space="preserve"> &gt; </v>
      </c>
      <c r="AI7" s="21" t="str">
        <f>IF(('M bm Data'!$H8-'M bm Data'!BI$10)/SQRT(('M bm Data'!$I8^2)+('M bm Data'!BI$11^2))&gt;1.96," &gt; ",IF(('M bm Data'!$H8-'M bm Data'!BI$10)/SQRT(('M bm Data'!$I8^2)+('M bm Data'!BI$11^2))&lt;-1.96," &lt; "," - "))</f>
        <v xml:space="preserve"> &gt; </v>
      </c>
      <c r="AJ7" s="21" t="str">
        <f>IF(('M bm Data'!$H8-'M bm Data'!BJ$10)/SQRT(('M bm Data'!$I8^2)+('M bm Data'!BJ$11^2))&gt;1.96," &gt; ",IF(('M bm Data'!$H8-'M bm Data'!BJ$10)/SQRT(('M bm Data'!$I8^2)+('M bm Data'!BJ$11^2))&lt;-1.96," &lt; "," - "))</f>
        <v xml:space="preserve"> &gt; </v>
      </c>
      <c r="AK7" s="21" t="str">
        <f>IF(('M bm Data'!$H8-'M bm Data'!BK$10)/SQRT(('M bm Data'!$I8^2)+('M bm Data'!BK$11^2))&gt;1.96," &gt; ",IF(('M bm Data'!$H8-'M bm Data'!BK$10)/SQRT(('M bm Data'!$I8^2)+('M bm Data'!BK$11^2))&lt;-1.96," &lt; "," - "))</f>
        <v xml:space="preserve"> &gt; </v>
      </c>
      <c r="AL7" s="21" t="str">
        <f>IF(('M bm Data'!$H8-'M bm Data'!BL$10)/SQRT(('M bm Data'!$I8^2)+('M bm Data'!BL$11^2))&gt;1.96," &gt; ",IF(('M bm Data'!$H8-'M bm Data'!BL$10)/SQRT(('M bm Data'!$I8^2)+('M bm Data'!BL$11^2))&lt;-1.96," &lt; "," - "))</f>
        <v xml:space="preserve"> &gt; </v>
      </c>
      <c r="AM7" s="21" t="str">
        <f>IF(('M bm Data'!$H8-'M bm Data'!BM$10)/SQRT(('M bm Data'!$I8^2)+('M bm Data'!BM$11^2))&gt;1.96," &gt; ",IF(('M bm Data'!$H8-'M bm Data'!BM$10)/SQRT(('M bm Data'!$I8^2)+('M bm Data'!BM$11^2))&lt;-1.96," &lt; "," - "))</f>
        <v xml:space="preserve"> &gt; </v>
      </c>
      <c r="AN7" s="21" t="str">
        <f>IF(('M bm Data'!$H8-'M bm Data'!BN$10)/SQRT(('M bm Data'!$I8^2)+('M bm Data'!BN$11^2))&gt;1.96," &gt; ",IF(('M bm Data'!$H8-'M bm Data'!BN$10)/SQRT(('M bm Data'!$I8^2)+('M bm Data'!BN$11^2))&lt;-1.96," &lt; "," - "))</f>
        <v xml:space="preserve"> &gt; </v>
      </c>
      <c r="AO7" s="21" t="str">
        <f>IF(('M bm Data'!$H8-'M bm Data'!BO$10)/SQRT(('M bm Data'!$I8^2)+('M bm Data'!BO$11^2))&gt;1.96," &gt; ",IF(('M bm Data'!$H8-'M bm Data'!BO$10)/SQRT(('M bm Data'!$I8^2)+('M bm Data'!BO$11^2))&lt;-1.96," &lt; "," - "))</f>
        <v xml:space="preserve"> &gt; </v>
      </c>
      <c r="AP7" s="21" t="str">
        <f>IF(('M bm Data'!$H8-'M bm Data'!BP$10)/SQRT(('M bm Data'!$I8^2)+('M bm Data'!BP$11^2))&gt;1.96," &gt; ",IF(('M bm Data'!$H8-'M bm Data'!BP$10)/SQRT(('M bm Data'!$I8^2)+('M bm Data'!BP$11^2))&lt;-1.96," &lt; "," - "))</f>
        <v xml:space="preserve"> &gt; </v>
      </c>
      <c r="AQ7" s="21" t="str">
        <f>IF(('M bm Data'!$H8-'M bm Data'!BQ$10)/SQRT(('M bm Data'!$I8^2)+('M bm Data'!BQ$11^2))&gt;1.96," &gt; ",IF(('M bm Data'!$H8-'M bm Data'!BQ$10)/SQRT(('M bm Data'!$I8^2)+('M bm Data'!BQ$11^2))&lt;-1.96," &lt; "," - "))</f>
        <v xml:space="preserve"> &gt; </v>
      </c>
      <c r="AR7" s="21" t="str">
        <f>IF(('M bm Data'!$H8-'M bm Data'!BR$10)/SQRT(('M bm Data'!$I8^2)+('M bm Data'!BR$11^2))&gt;1.96," &gt; ",IF(('M bm Data'!$H8-'M bm Data'!BR$10)/SQRT(('M bm Data'!$I8^2)+('M bm Data'!BR$11^2))&lt;-1.96," &lt; "," - "))</f>
        <v xml:space="preserve"> &gt; </v>
      </c>
      <c r="AS7" s="21" t="str">
        <f>IF(('M bm Data'!$H8-'M bm Data'!BS$10)/SQRT(('M bm Data'!$I8^2)+('M bm Data'!BS$11^2))&gt;1.96," &gt; ",IF(('M bm Data'!$H8-'M bm Data'!BS$10)/SQRT(('M bm Data'!$I8^2)+('M bm Data'!BS$11^2))&lt;-1.96," &lt; "," - "))</f>
        <v xml:space="preserve"> &gt; </v>
      </c>
      <c r="AT7" s="21" t="str">
        <f>IF(('M bm Data'!$H8-'M bm Data'!BT$10)/SQRT(('M bm Data'!$I8^2)+('M bm Data'!BT$11^2))&gt;1.96," &gt; ",IF(('M bm Data'!$H8-'M bm Data'!BT$10)/SQRT(('M bm Data'!$I8^2)+('M bm Data'!BT$11^2))&lt;-1.96," &lt; "," - "))</f>
        <v xml:space="preserve"> &gt; </v>
      </c>
      <c r="AU7" s="21" t="str">
        <f>IF(('M bm Data'!$H8-'M bm Data'!BU$10)/SQRT(('M bm Data'!$I8^2)+('M bm Data'!BU$11^2))&gt;1.96," &gt; ",IF(('M bm Data'!$H8-'M bm Data'!BU$10)/SQRT(('M bm Data'!$I8^2)+('M bm Data'!BU$11^2))&lt;-1.96," &lt; "," - "))</f>
        <v xml:space="preserve"> &gt; </v>
      </c>
      <c r="AV7" s="22" t="str">
        <f>IF(('M bm Data'!$H8-'M bm Data'!BV$10)/SQRT(('M bm Data'!$I8^2)+('M bm Data'!BV$11^2))&gt;1.96," &gt; ",IF(('M bm Data'!$H8-'M bm Data'!BV$10)/SQRT(('M bm Data'!$I8^2)+('M bm Data'!BV$11^2))&lt;-1.96," &lt; "," - "))</f>
        <v xml:space="preserve"> &gt; </v>
      </c>
      <c r="AW7" s="23">
        <f t="shared" si="3"/>
        <v>5</v>
      </c>
      <c r="AX7" s="12">
        <f t="shared" si="4"/>
        <v>3</v>
      </c>
      <c r="AY7" s="24">
        <f t="shared" si="5"/>
        <v>39</v>
      </c>
    </row>
    <row r="8" spans="1:51">
      <c r="A8" s="43" t="str">
        <f>'M bm Data'!G9</f>
        <v>Maine</v>
      </c>
      <c r="B8" s="40" t="str">
        <f>IF(('M bm Data'!$H9-'M bm Data'!AB$10)/SQRT(('M bm Data'!$I9^2)+('M bm Data'!AB$11^2))&gt;1.96," &gt; ",IF(('M bm Data'!$H9-'M bm Data'!AB$10)/SQRT(('M bm Data'!$I9^2)+('M bm Data'!AB$11^2))&lt;-1.96," &lt; "," - "))</f>
        <v xml:space="preserve"> &lt; </v>
      </c>
      <c r="C8" s="21" t="str">
        <f>IF(('M bm Data'!$H9-'M bm Data'!AC$10)/SQRT(('M bm Data'!$I9^2)+('M bm Data'!AC$11^2))&gt;1.96," &gt; ",IF(('M bm Data'!$H9-'M bm Data'!AC$10)/SQRT(('M bm Data'!$I9^2)+('M bm Data'!AC$11^2))&lt;-1.96," &lt; "," - "))</f>
        <v xml:space="preserve"> &lt; </v>
      </c>
      <c r="D8" s="21" t="str">
        <f>IF(('M bm Data'!$H9-'M bm Data'!AD$10)/SQRT(('M bm Data'!$I9^2)+('M bm Data'!AD$11^2))&gt;1.96," &gt; ",IF(('M bm Data'!$H9-'M bm Data'!AD$10)/SQRT(('M bm Data'!$I9^2)+('M bm Data'!AD$11^2))&lt;-1.96," &lt; "," - "))</f>
        <v xml:space="preserve"> &lt; </v>
      </c>
      <c r="E8" s="21" t="str">
        <f>IF(('M bm Data'!$H9-'M bm Data'!AE$10)/SQRT(('M bm Data'!$I9^2)+('M bm Data'!AE$11^2))&gt;1.96," &gt; ",IF(('M bm Data'!$H9-'M bm Data'!AE$10)/SQRT(('M bm Data'!$I9^2)+('M bm Data'!AE$11^2))&lt;-1.96," &lt; "," - "))</f>
        <v xml:space="preserve"> &lt; </v>
      </c>
      <c r="F8" s="21" t="str">
        <f>IF(('M bm Data'!$H9-'M bm Data'!AF$10)/SQRT(('M bm Data'!$I9^2)+('M bm Data'!AF$11^2))&gt;1.96," &gt; ",IF(('M bm Data'!$H9-'M bm Data'!AF$10)/SQRT(('M bm Data'!$I9^2)+('M bm Data'!AF$11^2))&lt;-1.96," &lt; "," - "))</f>
        <v xml:space="preserve"> &lt; </v>
      </c>
      <c r="G8" s="21" t="str">
        <f>IF(('M bm Data'!$H9-'M bm Data'!AG$10)/SQRT(('M bm Data'!$I9^2)+('M bm Data'!AG$11^2))&gt;1.96," &gt; ",IF(('M bm Data'!$H9-'M bm Data'!AG$10)/SQRT(('M bm Data'!$I9^2)+('M bm Data'!AG$11^2))&lt;-1.96," &lt; "," - "))</f>
        <v xml:space="preserve"> - </v>
      </c>
      <c r="H8" s="21" t="str">
        <f>IF(('M bm Data'!$H9-'M bm Data'!AH$10)/SQRT(('M bm Data'!$I9^2)+('M bm Data'!AH$11^2))&gt;1.96," &gt; ",IF(('M bm Data'!$H9-'M bm Data'!AH$10)/SQRT(('M bm Data'!$I9^2)+('M bm Data'!AH$11^2))&lt;-1.96," &lt; "," - "))</f>
        <v xml:space="preserve"> - </v>
      </c>
      <c r="I8" s="21" t="str">
        <f>IF(('M bm Data'!$H9-'M bm Data'!AI$10)/SQRT(('M bm Data'!$I9^2)+('M bm Data'!AI$11^2))&gt;1.96," &gt; ",IF(('M bm Data'!$H9-'M bm Data'!AI$10)/SQRT(('M bm Data'!$I9^2)+('M bm Data'!AI$11^2))&lt;-1.96," &lt; "," - "))</f>
        <v xml:space="preserve"> - </v>
      </c>
      <c r="J8" s="21" t="str">
        <f>IF(('M bm Data'!$H9-'M bm Data'!AJ$10)/SQRT(('M bm Data'!$I9^2)+('M bm Data'!AJ$11^2))&gt;1.96," &gt; ",IF(('M bm Data'!$H9-'M bm Data'!AJ$10)/SQRT(('M bm Data'!$I9^2)+('M bm Data'!AJ$11^2))&lt;-1.96," &lt; "," - "))</f>
        <v xml:space="preserve"> &gt; </v>
      </c>
      <c r="K8" s="21" t="str">
        <f>IF(('M bm Data'!$H9-'M bm Data'!AK$10)/SQRT(('M bm Data'!$I9^2)+('M bm Data'!AK$11^2))&gt;1.96," &gt; ",IF(('M bm Data'!$H9-'M bm Data'!AK$10)/SQRT(('M bm Data'!$I9^2)+('M bm Data'!AK$11^2))&lt;-1.96," &lt; "," - "))</f>
        <v xml:space="preserve"> &gt; </v>
      </c>
      <c r="L8" s="21" t="str">
        <f>IF(('M bm Data'!$H9-'M bm Data'!AL$10)/SQRT(('M bm Data'!$I9^2)+('M bm Data'!AL$11^2))&gt;1.96," &gt; ",IF(('M bm Data'!$H9-'M bm Data'!AL$10)/SQRT(('M bm Data'!$I9^2)+('M bm Data'!AL$11^2))&lt;-1.96," &lt; "," - "))</f>
        <v xml:space="preserve"> &gt; </v>
      </c>
      <c r="M8" s="21" t="str">
        <f>IF(('M bm Data'!$H9-'M bm Data'!AM$10)/SQRT(('M bm Data'!$I9^2)+('M bm Data'!AM$11^2))&gt;1.96," &gt; ",IF(('M bm Data'!$H9-'M bm Data'!AM$10)/SQRT(('M bm Data'!$I9^2)+('M bm Data'!AM$11^2))&lt;-1.96," &lt; "," - "))</f>
        <v xml:space="preserve"> &gt; </v>
      </c>
      <c r="N8" s="21" t="str">
        <f>IF(('M bm Data'!$H9-'M bm Data'!AN$10)/SQRT(('M bm Data'!$I9^2)+('M bm Data'!AN$11^2))&gt;1.96," &gt; ",IF(('M bm Data'!$H9-'M bm Data'!AN$10)/SQRT(('M bm Data'!$I9^2)+('M bm Data'!AN$11^2))&lt;-1.96," &lt; "," - "))</f>
        <v xml:space="preserve"> &gt; </v>
      </c>
      <c r="O8" s="21" t="str">
        <f>IF(('M bm Data'!$H9-'M bm Data'!AO$10)/SQRT(('M bm Data'!$I9^2)+('M bm Data'!AO$11^2))&gt;1.96," &gt; ",IF(('M bm Data'!$H9-'M bm Data'!AO$10)/SQRT(('M bm Data'!$I9^2)+('M bm Data'!AO$11^2))&lt;-1.96," &lt; "," - "))</f>
        <v xml:space="preserve"> &gt; </v>
      </c>
      <c r="P8" s="21" t="str">
        <f>IF(('M bm Data'!$H9-'M bm Data'!AP$10)/SQRT(('M bm Data'!$I9^2)+('M bm Data'!AP$11^2))&gt;1.96," &gt; ",IF(('M bm Data'!$H9-'M bm Data'!AP$10)/SQRT(('M bm Data'!$I9^2)+('M bm Data'!AP$11^2))&lt;-1.96," &lt; "," - "))</f>
        <v xml:space="preserve"> &gt; </v>
      </c>
      <c r="Q8" s="21" t="str">
        <f>IF(('M bm Data'!$H9-'M bm Data'!AQ$10)/SQRT(('M bm Data'!$I9^2)+('M bm Data'!AQ$11^2))&gt;1.96," &gt; ",IF(('M bm Data'!$H9-'M bm Data'!AQ$10)/SQRT(('M bm Data'!$I9^2)+('M bm Data'!AQ$11^2))&lt;-1.96," &lt; "," - "))</f>
        <v xml:space="preserve"> &gt; </v>
      </c>
      <c r="R8" s="21" t="str">
        <f>IF(('M bm Data'!$H9-'M bm Data'!AR$10)/SQRT(('M bm Data'!$I9^2)+('M bm Data'!AR$11^2))&gt;1.96," &gt; ",IF(('M bm Data'!$H9-'M bm Data'!AR$10)/SQRT(('M bm Data'!$I9^2)+('M bm Data'!AR$11^2))&lt;-1.96," &lt; "," - "))</f>
        <v xml:space="preserve"> &gt; </v>
      </c>
      <c r="S8" s="21" t="str">
        <f>IF(('M bm Data'!$H9-'M bm Data'!AS$10)/SQRT(('M bm Data'!$I9^2)+('M bm Data'!AS$11^2))&gt;1.96," &gt; ",IF(('M bm Data'!$H9-'M bm Data'!AS$10)/SQRT(('M bm Data'!$I9^2)+('M bm Data'!AS$11^2))&lt;-1.96," &lt; "," - "))</f>
        <v xml:space="preserve"> &gt; </v>
      </c>
      <c r="T8" s="21" t="str">
        <f>IF(('M bm Data'!$H9-'M bm Data'!AT$10)/SQRT(('M bm Data'!$I9^2)+('M bm Data'!AT$11^2))&gt;1.96," &gt; ",IF(('M bm Data'!$H9-'M bm Data'!AT$10)/SQRT(('M bm Data'!$I9^2)+('M bm Data'!AT$11^2))&lt;-1.96," &lt; "," - "))</f>
        <v xml:space="preserve"> &gt; </v>
      </c>
      <c r="U8" s="21" t="str">
        <f>IF(('M bm Data'!$H9-'M bm Data'!AU$10)/SQRT(('M bm Data'!$I9^2)+('M bm Data'!AU$11^2))&gt;1.96," &gt; ",IF(('M bm Data'!$H9-'M bm Data'!AU$10)/SQRT(('M bm Data'!$I9^2)+('M bm Data'!AU$11^2))&lt;-1.96," &lt; "," - "))</f>
        <v xml:space="preserve"> &gt; </v>
      </c>
      <c r="V8" s="21" t="str">
        <f>IF(('M bm Data'!$H9-'M bm Data'!AV$10)/SQRT(('M bm Data'!$I9^2)+('M bm Data'!AV$11^2))&gt;1.96," &gt; ",IF(('M bm Data'!$H9-'M bm Data'!AV$10)/SQRT(('M bm Data'!$I9^2)+('M bm Data'!AV$11^2))&lt;-1.96," &lt; "," - "))</f>
        <v xml:space="preserve"> &gt; </v>
      </c>
      <c r="W8" s="21" t="str">
        <f>IF(('M bm Data'!$H9-'M bm Data'!AW$10)/SQRT(('M bm Data'!$I9^2)+('M bm Data'!AW$11^2))&gt;1.96," &gt; ",IF(('M bm Data'!$H9-'M bm Data'!AW$10)/SQRT(('M bm Data'!$I9^2)+('M bm Data'!AW$11^2))&lt;-1.96," &lt; "," - "))</f>
        <v xml:space="preserve"> &gt; </v>
      </c>
      <c r="X8" s="21" t="str">
        <f>IF(('M bm Data'!$H9-'M bm Data'!AX$10)/SQRT(('M bm Data'!$I9^2)+('M bm Data'!AX$11^2))&gt;1.96," &gt; ",IF(('M bm Data'!$H9-'M bm Data'!AX$10)/SQRT(('M bm Data'!$I9^2)+('M bm Data'!AX$11^2))&lt;-1.96," &lt; "," - "))</f>
        <v xml:space="preserve"> &gt; </v>
      </c>
      <c r="Y8" s="21" t="str">
        <f>IF(('M bm Data'!$H9-'M bm Data'!AY$10)/SQRT(('M bm Data'!$I9^2)+('M bm Data'!AY$11^2))&gt;1.96," &gt; ",IF(('M bm Data'!$H9-'M bm Data'!AY$10)/SQRT(('M bm Data'!$I9^2)+('M bm Data'!AY$11^2))&lt;-1.96," &lt; "," - "))</f>
        <v xml:space="preserve"> &gt; </v>
      </c>
      <c r="Z8" s="21" t="str">
        <f>IF(('M bm Data'!$H9-'M bm Data'!AZ$10)/SQRT(('M bm Data'!$I9^2)+('M bm Data'!AZ$11^2))&gt;1.96," &gt; ",IF(('M bm Data'!$H9-'M bm Data'!AZ$10)/SQRT(('M bm Data'!$I9^2)+('M bm Data'!AZ$11^2))&lt;-1.96," &lt; "," - "))</f>
        <v xml:space="preserve"> &gt; </v>
      </c>
      <c r="AA8" s="21" t="str">
        <f>IF(('M bm Data'!$H9-'M bm Data'!BA$10)/SQRT(('M bm Data'!$I9^2)+('M bm Data'!BA$11^2))&gt;1.96," &gt; ",IF(('M bm Data'!$H9-'M bm Data'!BA$10)/SQRT(('M bm Data'!$I9^2)+('M bm Data'!BA$11^2))&lt;-1.96," &lt; "," - "))</f>
        <v xml:space="preserve"> &gt; </v>
      </c>
      <c r="AB8" s="21" t="str">
        <f>IF(('M bm Data'!$H9-'M bm Data'!BB$10)/SQRT(('M bm Data'!$I9^2)+('M bm Data'!BB$11^2))&gt;1.96," &gt; ",IF(('M bm Data'!$H9-'M bm Data'!BB$10)/SQRT(('M bm Data'!$I9^2)+('M bm Data'!BB$11^2))&lt;-1.96," &lt; "," - "))</f>
        <v xml:space="preserve"> &gt; </v>
      </c>
      <c r="AC8" s="21" t="str">
        <f>IF(('M bm Data'!$H9-'M bm Data'!BC$10)/SQRT(('M bm Data'!$I9^2)+('M bm Data'!BC$11^2))&gt;1.96," &gt; ",IF(('M bm Data'!$H9-'M bm Data'!BC$10)/SQRT(('M bm Data'!$I9^2)+('M bm Data'!BC$11^2))&lt;-1.96," &lt; "," - "))</f>
        <v xml:space="preserve"> &gt; </v>
      </c>
      <c r="AD8" s="21" t="str">
        <f>IF(('M bm Data'!$H9-'M bm Data'!BD$10)/SQRT(('M bm Data'!$I9^2)+('M bm Data'!BD$11^2))&gt;1.96," &gt; ",IF(('M bm Data'!$H9-'M bm Data'!BD$10)/SQRT(('M bm Data'!$I9^2)+('M bm Data'!BD$11^2))&lt;-1.96," &lt; "," - "))</f>
        <v xml:space="preserve"> &gt; </v>
      </c>
      <c r="AE8" s="21" t="str">
        <f>IF(('M bm Data'!$H9-'M bm Data'!BE$10)/SQRT(('M bm Data'!$I9^2)+('M bm Data'!BE$11^2))&gt;1.96," &gt; ",IF(('M bm Data'!$H9-'M bm Data'!BE$10)/SQRT(('M bm Data'!$I9^2)+('M bm Data'!BE$11^2))&lt;-1.96," &lt; "," - "))</f>
        <v xml:space="preserve"> &gt; </v>
      </c>
      <c r="AF8" s="21" t="str">
        <f>IF(('M bm Data'!$H9-'M bm Data'!BF$10)/SQRT(('M bm Data'!$I9^2)+('M bm Data'!BF$11^2))&gt;1.96," &gt; ",IF(('M bm Data'!$H9-'M bm Data'!BF$10)/SQRT(('M bm Data'!$I9^2)+('M bm Data'!BF$11^2))&lt;-1.96," &lt; "," - "))</f>
        <v xml:space="preserve"> &gt; </v>
      </c>
      <c r="AG8" s="21" t="str">
        <f>IF(('M bm Data'!$H9-'M bm Data'!BG$10)/SQRT(('M bm Data'!$I9^2)+('M bm Data'!BG$11^2))&gt;1.96," &gt; ",IF(('M bm Data'!$H9-'M bm Data'!BG$10)/SQRT(('M bm Data'!$I9^2)+('M bm Data'!BG$11^2))&lt;-1.96," &lt; "," - "))</f>
        <v xml:space="preserve"> &gt; </v>
      </c>
      <c r="AH8" s="21" t="str">
        <f>IF(('M bm Data'!$H9-'M bm Data'!BH$10)/SQRT(('M bm Data'!$I9^2)+('M bm Data'!BH$11^2))&gt;1.96," &gt; ",IF(('M bm Data'!$H9-'M bm Data'!BH$10)/SQRT(('M bm Data'!$I9^2)+('M bm Data'!BH$11^2))&lt;-1.96," &lt; "," - "))</f>
        <v xml:space="preserve"> &gt; </v>
      </c>
      <c r="AI8" s="21" t="str">
        <f>IF(('M bm Data'!$H9-'M bm Data'!BI$10)/SQRT(('M bm Data'!$I9^2)+('M bm Data'!BI$11^2))&gt;1.96," &gt; ",IF(('M bm Data'!$H9-'M bm Data'!BI$10)/SQRT(('M bm Data'!$I9^2)+('M bm Data'!BI$11^2))&lt;-1.96," &lt; "," - "))</f>
        <v xml:space="preserve"> &gt; </v>
      </c>
      <c r="AJ8" s="21" t="str">
        <f>IF(('M bm Data'!$H9-'M bm Data'!BJ$10)/SQRT(('M bm Data'!$I9^2)+('M bm Data'!BJ$11^2))&gt;1.96," &gt; ",IF(('M bm Data'!$H9-'M bm Data'!BJ$10)/SQRT(('M bm Data'!$I9^2)+('M bm Data'!BJ$11^2))&lt;-1.96," &lt; "," - "))</f>
        <v xml:space="preserve"> &gt; </v>
      </c>
      <c r="AK8" s="21" t="str">
        <f>IF(('M bm Data'!$H9-'M bm Data'!BK$10)/SQRT(('M bm Data'!$I9^2)+('M bm Data'!BK$11^2))&gt;1.96," &gt; ",IF(('M bm Data'!$H9-'M bm Data'!BK$10)/SQRT(('M bm Data'!$I9^2)+('M bm Data'!BK$11^2))&lt;-1.96," &lt; "," - "))</f>
        <v xml:space="preserve"> &gt; </v>
      </c>
      <c r="AL8" s="21" t="str">
        <f>IF(('M bm Data'!$H9-'M bm Data'!BL$10)/SQRT(('M bm Data'!$I9^2)+('M bm Data'!BL$11^2))&gt;1.96," &gt; ",IF(('M bm Data'!$H9-'M bm Data'!BL$10)/SQRT(('M bm Data'!$I9^2)+('M bm Data'!BL$11^2))&lt;-1.96," &lt; "," - "))</f>
        <v xml:space="preserve"> &gt; </v>
      </c>
      <c r="AM8" s="21" t="str">
        <f>IF(('M bm Data'!$H9-'M bm Data'!BM$10)/SQRT(('M bm Data'!$I9^2)+('M bm Data'!BM$11^2))&gt;1.96," &gt; ",IF(('M bm Data'!$H9-'M bm Data'!BM$10)/SQRT(('M bm Data'!$I9^2)+('M bm Data'!BM$11^2))&lt;-1.96," &lt; "," - "))</f>
        <v xml:space="preserve"> &gt; </v>
      </c>
      <c r="AN8" s="21" t="str">
        <f>IF(('M bm Data'!$H9-'M bm Data'!BN$10)/SQRT(('M bm Data'!$I9^2)+('M bm Data'!BN$11^2))&gt;1.96," &gt; ",IF(('M bm Data'!$H9-'M bm Data'!BN$10)/SQRT(('M bm Data'!$I9^2)+('M bm Data'!BN$11^2))&lt;-1.96," &lt; "," - "))</f>
        <v xml:space="preserve"> &gt; </v>
      </c>
      <c r="AO8" s="21" t="str">
        <f>IF(('M bm Data'!$H9-'M bm Data'!BO$10)/SQRT(('M bm Data'!$I9^2)+('M bm Data'!BO$11^2))&gt;1.96," &gt; ",IF(('M bm Data'!$H9-'M bm Data'!BO$10)/SQRT(('M bm Data'!$I9^2)+('M bm Data'!BO$11^2))&lt;-1.96," &lt; "," - "))</f>
        <v xml:space="preserve"> &gt; </v>
      </c>
      <c r="AP8" s="21" t="str">
        <f>IF(('M bm Data'!$H9-'M bm Data'!BP$10)/SQRT(('M bm Data'!$I9^2)+('M bm Data'!BP$11^2))&gt;1.96," &gt; ",IF(('M bm Data'!$H9-'M bm Data'!BP$10)/SQRT(('M bm Data'!$I9^2)+('M bm Data'!BP$11^2))&lt;-1.96," &lt; "," - "))</f>
        <v xml:space="preserve"> &gt; </v>
      </c>
      <c r="AQ8" s="21" t="str">
        <f>IF(('M bm Data'!$H9-'M bm Data'!BQ$10)/SQRT(('M bm Data'!$I9^2)+('M bm Data'!BQ$11^2))&gt;1.96," &gt; ",IF(('M bm Data'!$H9-'M bm Data'!BQ$10)/SQRT(('M bm Data'!$I9^2)+('M bm Data'!BQ$11^2))&lt;-1.96," &lt; "," - "))</f>
        <v xml:space="preserve"> &gt; </v>
      </c>
      <c r="AR8" s="21" t="str">
        <f>IF(('M bm Data'!$H9-'M bm Data'!BR$10)/SQRT(('M bm Data'!$I9^2)+('M bm Data'!BR$11^2))&gt;1.96," &gt; ",IF(('M bm Data'!$H9-'M bm Data'!BR$10)/SQRT(('M bm Data'!$I9^2)+('M bm Data'!BR$11^2))&lt;-1.96," &lt; "," - "))</f>
        <v xml:space="preserve"> &gt; </v>
      </c>
      <c r="AS8" s="21" t="str">
        <f>IF(('M bm Data'!$H9-'M bm Data'!BS$10)/SQRT(('M bm Data'!$I9^2)+('M bm Data'!BS$11^2))&gt;1.96," &gt; ",IF(('M bm Data'!$H9-'M bm Data'!BS$10)/SQRT(('M bm Data'!$I9^2)+('M bm Data'!BS$11^2))&lt;-1.96," &lt; "," - "))</f>
        <v xml:space="preserve"> &gt; </v>
      </c>
      <c r="AT8" s="21" t="str">
        <f>IF(('M bm Data'!$H9-'M bm Data'!BT$10)/SQRT(('M bm Data'!$I9^2)+('M bm Data'!BT$11^2))&gt;1.96," &gt; ",IF(('M bm Data'!$H9-'M bm Data'!BT$10)/SQRT(('M bm Data'!$I9^2)+('M bm Data'!BT$11^2))&lt;-1.96," &lt; "," - "))</f>
        <v xml:space="preserve"> &gt; </v>
      </c>
      <c r="AU8" s="21" t="str">
        <f>IF(('M bm Data'!$H9-'M bm Data'!BU$10)/SQRT(('M bm Data'!$I9^2)+('M bm Data'!BU$11^2))&gt;1.96," &gt; ",IF(('M bm Data'!$H9-'M bm Data'!BU$10)/SQRT(('M bm Data'!$I9^2)+('M bm Data'!BU$11^2))&lt;-1.96," &lt; "," - "))</f>
        <v xml:space="preserve"> &gt; </v>
      </c>
      <c r="AV8" s="22" t="str">
        <f>IF(('M bm Data'!$H9-'M bm Data'!BV$10)/SQRT(('M bm Data'!$I9^2)+('M bm Data'!BV$11^2))&gt;1.96," &gt; ",IF(('M bm Data'!$H9-'M bm Data'!BV$10)/SQRT(('M bm Data'!$I9^2)+('M bm Data'!BV$11^2))&lt;-1.96," &lt; "," - "))</f>
        <v xml:space="preserve"> &gt; </v>
      </c>
      <c r="AW8" s="23">
        <f t="shared" si="3"/>
        <v>5</v>
      </c>
      <c r="AX8" s="12">
        <f t="shared" si="4"/>
        <v>3</v>
      </c>
      <c r="AY8" s="24">
        <f t="shared" si="5"/>
        <v>39</v>
      </c>
    </row>
    <row r="9" spans="1:51">
      <c r="A9" s="43" t="str">
        <f>'M bm Data'!G10</f>
        <v>Wisconsin</v>
      </c>
      <c r="B9" s="40" t="str">
        <f>IF(('M bm Data'!$H10-'M bm Data'!AB$10)/SQRT(('M bm Data'!$I10^2)+('M bm Data'!AB$11^2))&gt;1.96," &gt; ",IF(('M bm Data'!$H10-'M bm Data'!AB$10)/SQRT(('M bm Data'!$I10^2)+('M bm Data'!AB$11^2))&lt;-1.96," &lt; "," - "))</f>
        <v xml:space="preserve"> &lt; </v>
      </c>
      <c r="C9" s="21" t="str">
        <f>IF(('M bm Data'!$H10-'M bm Data'!AC$10)/SQRT(('M bm Data'!$I10^2)+('M bm Data'!AC$11^2))&gt;1.96," &gt; ",IF(('M bm Data'!$H10-'M bm Data'!AC$10)/SQRT(('M bm Data'!$I10^2)+('M bm Data'!AC$11^2))&lt;-1.96," &lt; "," - "))</f>
        <v xml:space="preserve"> &lt; </v>
      </c>
      <c r="D9" s="21" t="str">
        <f>IF(('M bm Data'!$H10-'M bm Data'!AD$10)/SQRT(('M bm Data'!$I10^2)+('M bm Data'!AD$11^2))&gt;1.96," &gt; ",IF(('M bm Data'!$H10-'M bm Data'!AD$10)/SQRT(('M bm Data'!$I10^2)+('M bm Data'!AD$11^2))&lt;-1.96," &lt; "," - "))</f>
        <v xml:space="preserve"> &lt; </v>
      </c>
      <c r="E9" s="21" t="str">
        <f>IF(('M bm Data'!$H10-'M bm Data'!AE$10)/SQRT(('M bm Data'!$I10^2)+('M bm Data'!AE$11^2))&gt;1.96," &gt; ",IF(('M bm Data'!$H10-'M bm Data'!AE$10)/SQRT(('M bm Data'!$I10^2)+('M bm Data'!AE$11^2))&lt;-1.96," &lt; "," - "))</f>
        <v xml:space="preserve"> &lt; </v>
      </c>
      <c r="F9" s="21" t="str">
        <f>IF(('M bm Data'!$H10-'M bm Data'!AF$10)/SQRT(('M bm Data'!$I10^2)+('M bm Data'!AF$11^2))&gt;1.96," &gt; ",IF(('M bm Data'!$H10-'M bm Data'!AF$10)/SQRT(('M bm Data'!$I10^2)+('M bm Data'!AF$11^2))&lt;-1.96," &lt; "," - "))</f>
        <v xml:space="preserve"> &lt; </v>
      </c>
      <c r="G9" s="21" t="str">
        <f>IF(('M bm Data'!$H10-'M bm Data'!AG$10)/SQRT(('M bm Data'!$I10^2)+('M bm Data'!AG$11^2))&gt;1.96," &gt; ",IF(('M bm Data'!$H10-'M bm Data'!AG$10)/SQRT(('M bm Data'!$I10^2)+('M bm Data'!AG$11^2))&lt;-1.96," &lt; "," - "))</f>
        <v xml:space="preserve"> - </v>
      </c>
      <c r="H9" s="21" t="str">
        <f>IF(('M bm Data'!$H10-'M bm Data'!AH$10)/SQRT(('M bm Data'!$I10^2)+('M bm Data'!AH$11^2))&gt;1.96," &gt; ",IF(('M bm Data'!$H10-'M bm Data'!AH$10)/SQRT(('M bm Data'!$I10^2)+('M bm Data'!AH$11^2))&lt;-1.96," &lt; "," - "))</f>
        <v xml:space="preserve"> - </v>
      </c>
      <c r="I9" s="21" t="str">
        <f>IF(('M bm Data'!$H10-'M bm Data'!AI$10)/SQRT(('M bm Data'!$I10^2)+('M bm Data'!AI$11^2))&gt;1.96," &gt; ",IF(('M bm Data'!$H10-'M bm Data'!AI$10)/SQRT(('M bm Data'!$I10^2)+('M bm Data'!AI$11^2))&lt;-1.96," &lt; "," - "))</f>
        <v xml:space="preserve"> - </v>
      </c>
      <c r="J9" s="21" t="str">
        <f>IF(('M bm Data'!$H10-'M bm Data'!AJ$10)/SQRT(('M bm Data'!$I10^2)+('M bm Data'!AJ$11^2))&gt;1.96," &gt; ",IF(('M bm Data'!$H10-'M bm Data'!AJ$10)/SQRT(('M bm Data'!$I10^2)+('M bm Data'!AJ$11^2))&lt;-1.96," &lt; "," - "))</f>
        <v xml:space="preserve"> &gt; </v>
      </c>
      <c r="K9" s="21" t="str">
        <f>IF(('M bm Data'!$H10-'M bm Data'!AK$10)/SQRT(('M bm Data'!$I10^2)+('M bm Data'!AK$11^2))&gt;1.96," &gt; ",IF(('M bm Data'!$H10-'M bm Data'!AK$10)/SQRT(('M bm Data'!$I10^2)+('M bm Data'!AK$11^2))&lt;-1.96," &lt; "," - "))</f>
        <v xml:space="preserve"> &gt; </v>
      </c>
      <c r="L9" s="21" t="str">
        <f>IF(('M bm Data'!$H10-'M bm Data'!AL$10)/SQRT(('M bm Data'!$I10^2)+('M bm Data'!AL$11^2))&gt;1.96," &gt; ",IF(('M bm Data'!$H10-'M bm Data'!AL$10)/SQRT(('M bm Data'!$I10^2)+('M bm Data'!AL$11^2))&lt;-1.96," &lt; "," - "))</f>
        <v xml:space="preserve"> &gt; </v>
      </c>
      <c r="M9" s="21" t="str">
        <f>IF(('M bm Data'!$H10-'M bm Data'!AM$10)/SQRT(('M bm Data'!$I10^2)+('M bm Data'!AM$11^2))&gt;1.96," &gt; ",IF(('M bm Data'!$H10-'M bm Data'!AM$10)/SQRT(('M bm Data'!$I10^2)+('M bm Data'!AM$11^2))&lt;-1.96," &lt; "," - "))</f>
        <v xml:space="preserve"> &gt; </v>
      </c>
      <c r="N9" s="21" t="str">
        <f>IF(('M bm Data'!$H10-'M bm Data'!AN$10)/SQRT(('M bm Data'!$I10^2)+('M bm Data'!AN$11^2))&gt;1.96," &gt; ",IF(('M bm Data'!$H10-'M bm Data'!AN$10)/SQRT(('M bm Data'!$I10^2)+('M bm Data'!AN$11^2))&lt;-1.96," &lt; "," - "))</f>
        <v xml:space="preserve"> &gt; </v>
      </c>
      <c r="O9" s="21" t="str">
        <f>IF(('M bm Data'!$H10-'M bm Data'!AO$10)/SQRT(('M bm Data'!$I10^2)+('M bm Data'!AO$11^2))&gt;1.96," &gt; ",IF(('M bm Data'!$H10-'M bm Data'!AO$10)/SQRT(('M bm Data'!$I10^2)+('M bm Data'!AO$11^2))&lt;-1.96," &lt; "," - "))</f>
        <v xml:space="preserve"> &gt; </v>
      </c>
      <c r="P9" s="21" t="str">
        <f>IF(('M bm Data'!$H10-'M bm Data'!AP$10)/SQRT(('M bm Data'!$I10^2)+('M bm Data'!AP$11^2))&gt;1.96," &gt; ",IF(('M bm Data'!$H10-'M bm Data'!AP$10)/SQRT(('M bm Data'!$I10^2)+('M bm Data'!AP$11^2))&lt;-1.96," &lt; "," - "))</f>
        <v xml:space="preserve"> &gt; </v>
      </c>
      <c r="Q9" s="21" t="str">
        <f>IF(('M bm Data'!$H10-'M bm Data'!AQ$10)/SQRT(('M bm Data'!$I10^2)+('M bm Data'!AQ$11^2))&gt;1.96," &gt; ",IF(('M bm Data'!$H10-'M bm Data'!AQ$10)/SQRT(('M bm Data'!$I10^2)+('M bm Data'!AQ$11^2))&lt;-1.96," &lt; "," - "))</f>
        <v xml:space="preserve"> &gt; </v>
      </c>
      <c r="R9" s="21" t="str">
        <f>IF(('M bm Data'!$H10-'M bm Data'!AR$10)/SQRT(('M bm Data'!$I10^2)+('M bm Data'!AR$11^2))&gt;1.96," &gt; ",IF(('M bm Data'!$H10-'M bm Data'!AR$10)/SQRT(('M bm Data'!$I10^2)+('M bm Data'!AR$11^2))&lt;-1.96," &lt; "," - "))</f>
        <v xml:space="preserve"> &gt; </v>
      </c>
      <c r="S9" s="21" t="str">
        <f>IF(('M bm Data'!$H10-'M bm Data'!AS$10)/SQRT(('M bm Data'!$I10^2)+('M bm Data'!AS$11^2))&gt;1.96," &gt; ",IF(('M bm Data'!$H10-'M bm Data'!AS$10)/SQRT(('M bm Data'!$I10^2)+('M bm Data'!AS$11^2))&lt;-1.96," &lt; "," - "))</f>
        <v xml:space="preserve"> &gt; </v>
      </c>
      <c r="T9" s="21" t="str">
        <f>IF(('M bm Data'!$H10-'M bm Data'!AT$10)/SQRT(('M bm Data'!$I10^2)+('M bm Data'!AT$11^2))&gt;1.96," &gt; ",IF(('M bm Data'!$H10-'M bm Data'!AT$10)/SQRT(('M bm Data'!$I10^2)+('M bm Data'!AT$11^2))&lt;-1.96," &lt; "," - "))</f>
        <v xml:space="preserve"> &gt; </v>
      </c>
      <c r="U9" s="21" t="str">
        <f>IF(('M bm Data'!$H10-'M bm Data'!AU$10)/SQRT(('M bm Data'!$I10^2)+('M bm Data'!AU$11^2))&gt;1.96," &gt; ",IF(('M bm Data'!$H10-'M bm Data'!AU$10)/SQRT(('M bm Data'!$I10^2)+('M bm Data'!AU$11^2))&lt;-1.96," &lt; "," - "))</f>
        <v xml:space="preserve"> &gt; </v>
      </c>
      <c r="V9" s="21" t="str">
        <f>IF(('M bm Data'!$H10-'M bm Data'!AV$10)/SQRT(('M bm Data'!$I10^2)+('M bm Data'!AV$11^2))&gt;1.96," &gt; ",IF(('M bm Data'!$H10-'M bm Data'!AV$10)/SQRT(('M bm Data'!$I10^2)+('M bm Data'!AV$11^2))&lt;-1.96," &lt; "," - "))</f>
        <v xml:space="preserve"> &gt; </v>
      </c>
      <c r="W9" s="21" t="str">
        <f>IF(('M bm Data'!$H10-'M bm Data'!AW$10)/SQRT(('M bm Data'!$I10^2)+('M bm Data'!AW$11^2))&gt;1.96," &gt; ",IF(('M bm Data'!$H10-'M bm Data'!AW$10)/SQRT(('M bm Data'!$I10^2)+('M bm Data'!AW$11^2))&lt;-1.96," &lt; "," - "))</f>
        <v xml:space="preserve"> &gt; </v>
      </c>
      <c r="X9" s="21" t="str">
        <f>IF(('M bm Data'!$H10-'M bm Data'!AX$10)/SQRT(('M bm Data'!$I10^2)+('M bm Data'!AX$11^2))&gt;1.96," &gt; ",IF(('M bm Data'!$H10-'M bm Data'!AX$10)/SQRT(('M bm Data'!$I10^2)+('M bm Data'!AX$11^2))&lt;-1.96," &lt; "," - "))</f>
        <v xml:space="preserve"> &gt; </v>
      </c>
      <c r="Y9" s="21" t="str">
        <f>IF(('M bm Data'!$H10-'M bm Data'!AY$10)/SQRT(('M bm Data'!$I10^2)+('M bm Data'!AY$11^2))&gt;1.96," &gt; ",IF(('M bm Data'!$H10-'M bm Data'!AY$10)/SQRT(('M bm Data'!$I10^2)+('M bm Data'!AY$11^2))&lt;-1.96," &lt; "," - "))</f>
        <v xml:space="preserve"> &gt; </v>
      </c>
      <c r="Z9" s="21" t="str">
        <f>IF(('M bm Data'!$H10-'M bm Data'!AZ$10)/SQRT(('M bm Data'!$I10^2)+('M bm Data'!AZ$11^2))&gt;1.96," &gt; ",IF(('M bm Data'!$H10-'M bm Data'!AZ$10)/SQRT(('M bm Data'!$I10^2)+('M bm Data'!AZ$11^2))&lt;-1.96," &lt; "," - "))</f>
        <v xml:space="preserve"> &gt; </v>
      </c>
      <c r="AA9" s="21" t="str">
        <f>IF(('M bm Data'!$H10-'M bm Data'!BA$10)/SQRT(('M bm Data'!$I10^2)+('M bm Data'!BA$11^2))&gt;1.96," &gt; ",IF(('M bm Data'!$H10-'M bm Data'!BA$10)/SQRT(('M bm Data'!$I10^2)+('M bm Data'!BA$11^2))&lt;-1.96," &lt; "," - "))</f>
        <v xml:space="preserve"> &gt; </v>
      </c>
      <c r="AB9" s="21" t="str">
        <f>IF(('M bm Data'!$H10-'M bm Data'!BB$10)/SQRT(('M bm Data'!$I10^2)+('M bm Data'!BB$11^2))&gt;1.96," &gt; ",IF(('M bm Data'!$H10-'M bm Data'!BB$10)/SQRT(('M bm Data'!$I10^2)+('M bm Data'!BB$11^2))&lt;-1.96," &lt; "," - "))</f>
        <v xml:space="preserve"> &gt; </v>
      </c>
      <c r="AC9" s="21" t="str">
        <f>IF(('M bm Data'!$H10-'M bm Data'!BC$10)/SQRT(('M bm Data'!$I10^2)+('M bm Data'!BC$11^2))&gt;1.96," &gt; ",IF(('M bm Data'!$H10-'M bm Data'!BC$10)/SQRT(('M bm Data'!$I10^2)+('M bm Data'!BC$11^2))&lt;-1.96," &lt; "," - "))</f>
        <v xml:space="preserve"> &gt; </v>
      </c>
      <c r="AD9" s="21" t="str">
        <f>IF(('M bm Data'!$H10-'M bm Data'!BD$10)/SQRT(('M bm Data'!$I10^2)+('M bm Data'!BD$11^2))&gt;1.96," &gt; ",IF(('M bm Data'!$H10-'M bm Data'!BD$10)/SQRT(('M bm Data'!$I10^2)+('M bm Data'!BD$11^2))&lt;-1.96," &lt; "," - "))</f>
        <v xml:space="preserve"> &gt; </v>
      </c>
      <c r="AE9" s="21" t="str">
        <f>IF(('M bm Data'!$H10-'M bm Data'!BE$10)/SQRT(('M bm Data'!$I10^2)+('M bm Data'!BE$11^2))&gt;1.96," &gt; ",IF(('M bm Data'!$H10-'M bm Data'!BE$10)/SQRT(('M bm Data'!$I10^2)+('M bm Data'!BE$11^2))&lt;-1.96," &lt; "," - "))</f>
        <v xml:space="preserve"> &gt; </v>
      </c>
      <c r="AF9" s="21" t="str">
        <f>IF(('M bm Data'!$H10-'M bm Data'!BF$10)/SQRT(('M bm Data'!$I10^2)+('M bm Data'!BF$11^2))&gt;1.96," &gt; ",IF(('M bm Data'!$H10-'M bm Data'!BF$10)/SQRT(('M bm Data'!$I10^2)+('M bm Data'!BF$11^2))&lt;-1.96," &lt; "," - "))</f>
        <v xml:space="preserve"> &gt; </v>
      </c>
      <c r="AG9" s="21" t="str">
        <f>IF(('M bm Data'!$H10-'M bm Data'!BG$10)/SQRT(('M bm Data'!$I10^2)+('M bm Data'!BG$11^2))&gt;1.96," &gt; ",IF(('M bm Data'!$H10-'M bm Data'!BG$10)/SQRT(('M bm Data'!$I10^2)+('M bm Data'!BG$11^2))&lt;-1.96," &lt; "," - "))</f>
        <v xml:space="preserve"> &gt; </v>
      </c>
      <c r="AH9" s="21" t="str">
        <f>IF(('M bm Data'!$H10-'M bm Data'!BH$10)/SQRT(('M bm Data'!$I10^2)+('M bm Data'!BH$11^2))&gt;1.96," &gt; ",IF(('M bm Data'!$H10-'M bm Data'!BH$10)/SQRT(('M bm Data'!$I10^2)+('M bm Data'!BH$11^2))&lt;-1.96," &lt; "," - "))</f>
        <v xml:space="preserve"> &gt; </v>
      </c>
      <c r="AI9" s="21" t="str">
        <f>IF(('M bm Data'!$H10-'M bm Data'!BI$10)/SQRT(('M bm Data'!$I10^2)+('M bm Data'!BI$11^2))&gt;1.96," &gt; ",IF(('M bm Data'!$H10-'M bm Data'!BI$10)/SQRT(('M bm Data'!$I10^2)+('M bm Data'!BI$11^2))&lt;-1.96," &lt; "," - "))</f>
        <v xml:space="preserve"> &gt; </v>
      </c>
      <c r="AJ9" s="21" t="str">
        <f>IF(('M bm Data'!$H10-'M bm Data'!BJ$10)/SQRT(('M bm Data'!$I10^2)+('M bm Data'!BJ$11^2))&gt;1.96," &gt; ",IF(('M bm Data'!$H10-'M bm Data'!BJ$10)/SQRT(('M bm Data'!$I10^2)+('M bm Data'!BJ$11^2))&lt;-1.96," &lt; "," - "))</f>
        <v xml:space="preserve"> &gt; </v>
      </c>
      <c r="AK9" s="21" t="str">
        <f>IF(('M bm Data'!$H10-'M bm Data'!BK$10)/SQRT(('M bm Data'!$I10^2)+('M bm Data'!BK$11^2))&gt;1.96," &gt; ",IF(('M bm Data'!$H10-'M bm Data'!BK$10)/SQRT(('M bm Data'!$I10^2)+('M bm Data'!BK$11^2))&lt;-1.96," &lt; "," - "))</f>
        <v xml:space="preserve"> &gt; </v>
      </c>
      <c r="AL9" s="21" t="str">
        <f>IF(('M bm Data'!$H10-'M bm Data'!BL$10)/SQRT(('M bm Data'!$I10^2)+('M bm Data'!BL$11^2))&gt;1.96," &gt; ",IF(('M bm Data'!$H10-'M bm Data'!BL$10)/SQRT(('M bm Data'!$I10^2)+('M bm Data'!BL$11^2))&lt;-1.96," &lt; "," - "))</f>
        <v xml:space="preserve"> &gt; </v>
      </c>
      <c r="AM9" s="21" t="str">
        <f>IF(('M bm Data'!$H10-'M bm Data'!BM$10)/SQRT(('M bm Data'!$I10^2)+('M bm Data'!BM$11^2))&gt;1.96," &gt; ",IF(('M bm Data'!$H10-'M bm Data'!BM$10)/SQRT(('M bm Data'!$I10^2)+('M bm Data'!BM$11^2))&lt;-1.96," &lt; "," - "))</f>
        <v xml:space="preserve"> &gt; </v>
      </c>
      <c r="AN9" s="21" t="str">
        <f>IF(('M bm Data'!$H10-'M bm Data'!BN$10)/SQRT(('M bm Data'!$I10^2)+('M bm Data'!BN$11^2))&gt;1.96," &gt; ",IF(('M bm Data'!$H10-'M bm Data'!BN$10)/SQRT(('M bm Data'!$I10^2)+('M bm Data'!BN$11^2))&lt;-1.96," &lt; "," - "))</f>
        <v xml:space="preserve"> &gt; </v>
      </c>
      <c r="AO9" s="21" t="str">
        <f>IF(('M bm Data'!$H10-'M bm Data'!BO$10)/SQRT(('M bm Data'!$I10^2)+('M bm Data'!BO$11^2))&gt;1.96," &gt; ",IF(('M bm Data'!$H10-'M bm Data'!BO$10)/SQRT(('M bm Data'!$I10^2)+('M bm Data'!BO$11^2))&lt;-1.96," &lt; "," - "))</f>
        <v xml:space="preserve"> &gt; </v>
      </c>
      <c r="AP9" s="21" t="str">
        <f>IF(('M bm Data'!$H10-'M bm Data'!BP$10)/SQRT(('M bm Data'!$I10^2)+('M bm Data'!BP$11^2))&gt;1.96," &gt; ",IF(('M bm Data'!$H10-'M bm Data'!BP$10)/SQRT(('M bm Data'!$I10^2)+('M bm Data'!BP$11^2))&lt;-1.96," &lt; "," - "))</f>
        <v xml:space="preserve"> &gt; </v>
      </c>
      <c r="AQ9" s="21" t="str">
        <f>IF(('M bm Data'!$H10-'M bm Data'!BQ$10)/SQRT(('M bm Data'!$I10^2)+('M bm Data'!BQ$11^2))&gt;1.96," &gt; ",IF(('M bm Data'!$H10-'M bm Data'!BQ$10)/SQRT(('M bm Data'!$I10^2)+('M bm Data'!BQ$11^2))&lt;-1.96," &lt; "," - "))</f>
        <v xml:space="preserve"> &gt; </v>
      </c>
      <c r="AR9" s="21" t="str">
        <f>IF(('M bm Data'!$H10-'M bm Data'!BR$10)/SQRT(('M bm Data'!$I10^2)+('M bm Data'!BR$11^2))&gt;1.96," &gt; ",IF(('M bm Data'!$H10-'M bm Data'!BR$10)/SQRT(('M bm Data'!$I10^2)+('M bm Data'!BR$11^2))&lt;-1.96," &lt; "," - "))</f>
        <v xml:space="preserve"> &gt; </v>
      </c>
      <c r="AS9" s="21" t="str">
        <f>IF(('M bm Data'!$H10-'M bm Data'!BS$10)/SQRT(('M bm Data'!$I10^2)+('M bm Data'!BS$11^2))&gt;1.96," &gt; ",IF(('M bm Data'!$H10-'M bm Data'!BS$10)/SQRT(('M bm Data'!$I10^2)+('M bm Data'!BS$11^2))&lt;-1.96," &lt; "," - "))</f>
        <v xml:space="preserve"> &gt; </v>
      </c>
      <c r="AT9" s="21" t="str">
        <f>IF(('M bm Data'!$H10-'M bm Data'!BT$10)/SQRT(('M bm Data'!$I10^2)+('M bm Data'!BT$11^2))&gt;1.96," &gt; ",IF(('M bm Data'!$H10-'M bm Data'!BT$10)/SQRT(('M bm Data'!$I10^2)+('M bm Data'!BT$11^2))&lt;-1.96," &lt; "," - "))</f>
        <v xml:space="preserve"> &gt; </v>
      </c>
      <c r="AU9" s="21" t="str">
        <f>IF(('M bm Data'!$H10-'M bm Data'!BU$10)/SQRT(('M bm Data'!$I10^2)+('M bm Data'!BU$11^2))&gt;1.96," &gt; ",IF(('M bm Data'!$H10-'M bm Data'!BU$10)/SQRT(('M bm Data'!$I10^2)+('M bm Data'!BU$11^2))&lt;-1.96," &lt; "," - "))</f>
        <v xml:space="preserve"> &gt; </v>
      </c>
      <c r="AV9" s="22" t="str">
        <f>IF(('M bm Data'!$H10-'M bm Data'!BV$10)/SQRT(('M bm Data'!$I10^2)+('M bm Data'!BV$11^2))&gt;1.96," &gt; ",IF(('M bm Data'!$H10-'M bm Data'!BV$10)/SQRT(('M bm Data'!$I10^2)+('M bm Data'!BV$11^2))&lt;-1.96," &lt; "," - "))</f>
        <v xml:space="preserve"> &gt; </v>
      </c>
      <c r="AW9" s="23">
        <f t="shared" si="3"/>
        <v>5</v>
      </c>
      <c r="AX9" s="12">
        <f t="shared" si="4"/>
        <v>3</v>
      </c>
      <c r="AY9" s="24">
        <f t="shared" si="5"/>
        <v>39</v>
      </c>
    </row>
    <row r="10" spans="1:51">
      <c r="A10" s="43" t="str">
        <f>'M bm Data'!G11</f>
        <v>Montana</v>
      </c>
      <c r="B10" s="40" t="str">
        <f>IF(('M bm Data'!$H11-'M bm Data'!AB$10)/SQRT(('M bm Data'!$I11^2)+('M bm Data'!AB$11^2))&gt;1.96," &gt; ",IF(('M bm Data'!$H11-'M bm Data'!AB$10)/SQRT(('M bm Data'!$I11^2)+('M bm Data'!AB$11^2))&lt;-1.96," &lt; "," - "))</f>
        <v xml:space="preserve"> &lt; </v>
      </c>
      <c r="C10" s="21" t="str">
        <f>IF(('M bm Data'!$H11-'M bm Data'!AC$10)/SQRT(('M bm Data'!$I11^2)+('M bm Data'!AC$11^2))&gt;1.96," &gt; ",IF(('M bm Data'!$H11-'M bm Data'!AC$10)/SQRT(('M bm Data'!$I11^2)+('M bm Data'!AC$11^2))&lt;-1.96," &lt; "," - "))</f>
        <v xml:space="preserve"> &lt; </v>
      </c>
      <c r="D10" s="21" t="str">
        <f>IF(('M bm Data'!$H11-'M bm Data'!AD$10)/SQRT(('M bm Data'!$I11^2)+('M bm Data'!AD$11^2))&gt;1.96," &gt; ",IF(('M bm Data'!$H11-'M bm Data'!AD$10)/SQRT(('M bm Data'!$I11^2)+('M bm Data'!AD$11^2))&lt;-1.96," &lt; "," - "))</f>
        <v xml:space="preserve"> &lt; </v>
      </c>
      <c r="E10" s="21" t="str">
        <f>IF(('M bm Data'!$H11-'M bm Data'!AE$10)/SQRT(('M bm Data'!$I11^2)+('M bm Data'!AE$11^2))&gt;1.96," &gt; ",IF(('M bm Data'!$H11-'M bm Data'!AE$10)/SQRT(('M bm Data'!$I11^2)+('M bm Data'!AE$11^2))&lt;-1.96," &lt; "," - "))</f>
        <v xml:space="preserve"> &lt; </v>
      </c>
      <c r="F10" s="21" t="str">
        <f>IF(('M bm Data'!$H11-'M bm Data'!AF$10)/SQRT(('M bm Data'!$I11^2)+('M bm Data'!AF$11^2))&gt;1.96," &gt; ",IF(('M bm Data'!$H11-'M bm Data'!AF$10)/SQRT(('M bm Data'!$I11^2)+('M bm Data'!AF$11^2))&lt;-1.96," &lt; "," - "))</f>
        <v xml:space="preserve"> &lt; </v>
      </c>
      <c r="G10" s="21" t="str">
        <f>IF(('M bm Data'!$H11-'M bm Data'!AG$10)/SQRT(('M bm Data'!$I11^2)+('M bm Data'!AG$11^2))&gt;1.96," &gt; ",IF(('M bm Data'!$H11-'M bm Data'!AG$10)/SQRT(('M bm Data'!$I11^2)+('M bm Data'!AG$11^2))&lt;-1.96," &lt; "," - "))</f>
        <v xml:space="preserve"> - </v>
      </c>
      <c r="H10" s="21" t="str">
        <f>IF(('M bm Data'!$H11-'M bm Data'!AH$10)/SQRT(('M bm Data'!$I11^2)+('M bm Data'!AH$11^2))&gt;1.96," &gt; ",IF(('M bm Data'!$H11-'M bm Data'!AH$10)/SQRT(('M bm Data'!$I11^2)+('M bm Data'!AH$11^2))&lt;-1.96," &lt; "," - "))</f>
        <v xml:space="preserve"> - </v>
      </c>
      <c r="I10" s="21" t="str">
        <f>IF(('M bm Data'!$H11-'M bm Data'!AI$10)/SQRT(('M bm Data'!$I11^2)+('M bm Data'!AI$11^2))&gt;1.96," &gt; ",IF(('M bm Data'!$H11-'M bm Data'!AI$10)/SQRT(('M bm Data'!$I11^2)+('M bm Data'!AI$11^2))&lt;-1.96," &lt; "," - "))</f>
        <v xml:space="preserve"> - </v>
      </c>
      <c r="J10" s="21" t="str">
        <f>IF(('M bm Data'!$H11-'M bm Data'!AJ$10)/SQRT(('M bm Data'!$I11^2)+('M bm Data'!AJ$11^2))&gt;1.96," &gt; ",IF(('M bm Data'!$H11-'M bm Data'!AJ$10)/SQRT(('M bm Data'!$I11^2)+('M bm Data'!AJ$11^2))&lt;-1.96," &lt; "," - "))</f>
        <v xml:space="preserve"> &gt; </v>
      </c>
      <c r="K10" s="21" t="str">
        <f>IF(('M bm Data'!$H11-'M bm Data'!AK$10)/SQRT(('M bm Data'!$I11^2)+('M bm Data'!AK$11^2))&gt;1.96," &gt; ",IF(('M bm Data'!$H11-'M bm Data'!AK$10)/SQRT(('M bm Data'!$I11^2)+('M bm Data'!AK$11^2))&lt;-1.96," &lt; "," - "))</f>
        <v xml:space="preserve"> &gt; </v>
      </c>
      <c r="L10" s="21" t="str">
        <f>IF(('M bm Data'!$H11-'M bm Data'!AL$10)/SQRT(('M bm Data'!$I11^2)+('M bm Data'!AL$11^2))&gt;1.96," &gt; ",IF(('M bm Data'!$H11-'M bm Data'!AL$10)/SQRT(('M bm Data'!$I11^2)+('M bm Data'!AL$11^2))&lt;-1.96," &lt; "," - "))</f>
        <v xml:space="preserve"> &gt; </v>
      </c>
      <c r="M10" s="21" t="str">
        <f>IF(('M bm Data'!$H11-'M bm Data'!AM$10)/SQRT(('M bm Data'!$I11^2)+('M bm Data'!AM$11^2))&gt;1.96," &gt; ",IF(('M bm Data'!$H11-'M bm Data'!AM$10)/SQRT(('M bm Data'!$I11^2)+('M bm Data'!AM$11^2))&lt;-1.96," &lt; "," - "))</f>
        <v xml:space="preserve"> &gt; </v>
      </c>
      <c r="N10" s="21" t="str">
        <f>IF(('M bm Data'!$H11-'M bm Data'!AN$10)/SQRT(('M bm Data'!$I11^2)+('M bm Data'!AN$11^2))&gt;1.96," &gt; ",IF(('M bm Data'!$H11-'M bm Data'!AN$10)/SQRT(('M bm Data'!$I11^2)+('M bm Data'!AN$11^2))&lt;-1.96," &lt; "," - "))</f>
        <v xml:space="preserve"> &gt; </v>
      </c>
      <c r="O10" s="21" t="str">
        <f>IF(('M bm Data'!$H11-'M bm Data'!AO$10)/SQRT(('M bm Data'!$I11^2)+('M bm Data'!AO$11^2))&gt;1.96," &gt; ",IF(('M bm Data'!$H11-'M bm Data'!AO$10)/SQRT(('M bm Data'!$I11^2)+('M bm Data'!AO$11^2))&lt;-1.96," &lt; "," - "))</f>
        <v xml:space="preserve"> &gt; </v>
      </c>
      <c r="P10" s="21" t="str">
        <f>IF(('M bm Data'!$H11-'M bm Data'!AP$10)/SQRT(('M bm Data'!$I11^2)+('M bm Data'!AP$11^2))&gt;1.96," &gt; ",IF(('M bm Data'!$H11-'M bm Data'!AP$10)/SQRT(('M bm Data'!$I11^2)+('M bm Data'!AP$11^2))&lt;-1.96," &lt; "," - "))</f>
        <v xml:space="preserve"> &gt; </v>
      </c>
      <c r="Q10" s="21" t="str">
        <f>IF(('M bm Data'!$H11-'M bm Data'!AQ$10)/SQRT(('M bm Data'!$I11^2)+('M bm Data'!AQ$11^2))&gt;1.96," &gt; ",IF(('M bm Data'!$H11-'M bm Data'!AQ$10)/SQRT(('M bm Data'!$I11^2)+('M bm Data'!AQ$11^2))&lt;-1.96," &lt; "," - "))</f>
        <v xml:space="preserve"> &gt; </v>
      </c>
      <c r="R10" s="21" t="str">
        <f>IF(('M bm Data'!$H11-'M bm Data'!AR$10)/SQRT(('M bm Data'!$I11^2)+('M bm Data'!AR$11^2))&gt;1.96," &gt; ",IF(('M bm Data'!$H11-'M bm Data'!AR$10)/SQRT(('M bm Data'!$I11^2)+('M bm Data'!AR$11^2))&lt;-1.96," &lt; "," - "))</f>
        <v xml:space="preserve"> &gt; </v>
      </c>
      <c r="S10" s="21" t="str">
        <f>IF(('M bm Data'!$H11-'M bm Data'!AS$10)/SQRT(('M bm Data'!$I11^2)+('M bm Data'!AS$11^2))&gt;1.96," &gt; ",IF(('M bm Data'!$H11-'M bm Data'!AS$10)/SQRT(('M bm Data'!$I11^2)+('M bm Data'!AS$11^2))&lt;-1.96," &lt; "," - "))</f>
        <v xml:space="preserve"> &gt; </v>
      </c>
      <c r="T10" s="21" t="str">
        <f>IF(('M bm Data'!$H11-'M bm Data'!AT$10)/SQRT(('M bm Data'!$I11^2)+('M bm Data'!AT$11^2))&gt;1.96," &gt; ",IF(('M bm Data'!$H11-'M bm Data'!AT$10)/SQRT(('M bm Data'!$I11^2)+('M bm Data'!AT$11^2))&lt;-1.96," &lt; "," - "))</f>
        <v xml:space="preserve"> &gt; </v>
      </c>
      <c r="U10" s="21" t="str">
        <f>IF(('M bm Data'!$H11-'M bm Data'!AU$10)/SQRT(('M bm Data'!$I11^2)+('M bm Data'!AU$11^2))&gt;1.96," &gt; ",IF(('M bm Data'!$H11-'M bm Data'!AU$10)/SQRT(('M bm Data'!$I11^2)+('M bm Data'!AU$11^2))&lt;-1.96," &lt; "," - "))</f>
        <v xml:space="preserve"> &gt; </v>
      </c>
      <c r="V10" s="21" t="str">
        <f>IF(('M bm Data'!$H11-'M bm Data'!AV$10)/SQRT(('M bm Data'!$I11^2)+('M bm Data'!AV$11^2))&gt;1.96," &gt; ",IF(('M bm Data'!$H11-'M bm Data'!AV$10)/SQRT(('M bm Data'!$I11^2)+('M bm Data'!AV$11^2))&lt;-1.96," &lt; "," - "))</f>
        <v xml:space="preserve"> &gt; </v>
      </c>
      <c r="W10" s="21" t="str">
        <f>IF(('M bm Data'!$H11-'M bm Data'!AW$10)/SQRT(('M bm Data'!$I11^2)+('M bm Data'!AW$11^2))&gt;1.96," &gt; ",IF(('M bm Data'!$H11-'M bm Data'!AW$10)/SQRT(('M bm Data'!$I11^2)+('M bm Data'!AW$11^2))&lt;-1.96," &lt; "," - "))</f>
        <v xml:space="preserve"> &gt; </v>
      </c>
      <c r="X10" s="21" t="str">
        <f>IF(('M bm Data'!$H11-'M bm Data'!AX$10)/SQRT(('M bm Data'!$I11^2)+('M bm Data'!AX$11^2))&gt;1.96," &gt; ",IF(('M bm Data'!$H11-'M bm Data'!AX$10)/SQRT(('M bm Data'!$I11^2)+('M bm Data'!AX$11^2))&lt;-1.96," &lt; "," - "))</f>
        <v xml:space="preserve"> &gt; </v>
      </c>
      <c r="Y10" s="21" t="str">
        <f>IF(('M bm Data'!$H11-'M bm Data'!AY$10)/SQRT(('M bm Data'!$I11^2)+('M bm Data'!AY$11^2))&gt;1.96," &gt; ",IF(('M bm Data'!$H11-'M bm Data'!AY$10)/SQRT(('M bm Data'!$I11^2)+('M bm Data'!AY$11^2))&lt;-1.96," &lt; "," - "))</f>
        <v xml:space="preserve"> &gt; </v>
      </c>
      <c r="Z10" s="21" t="str">
        <f>IF(('M bm Data'!$H11-'M bm Data'!AZ$10)/SQRT(('M bm Data'!$I11^2)+('M bm Data'!AZ$11^2))&gt;1.96," &gt; ",IF(('M bm Data'!$H11-'M bm Data'!AZ$10)/SQRT(('M bm Data'!$I11^2)+('M bm Data'!AZ$11^2))&lt;-1.96," &lt; "," - "))</f>
        <v xml:space="preserve"> &gt; </v>
      </c>
      <c r="AA10" s="21" t="str">
        <f>IF(('M bm Data'!$H11-'M bm Data'!BA$10)/SQRT(('M bm Data'!$I11^2)+('M bm Data'!BA$11^2))&gt;1.96," &gt; ",IF(('M bm Data'!$H11-'M bm Data'!BA$10)/SQRT(('M bm Data'!$I11^2)+('M bm Data'!BA$11^2))&lt;-1.96," &lt; "," - "))</f>
        <v xml:space="preserve"> &gt; </v>
      </c>
      <c r="AB10" s="21" t="str">
        <f>IF(('M bm Data'!$H11-'M bm Data'!BB$10)/SQRT(('M bm Data'!$I11^2)+('M bm Data'!BB$11^2))&gt;1.96," &gt; ",IF(('M bm Data'!$H11-'M bm Data'!BB$10)/SQRT(('M bm Data'!$I11^2)+('M bm Data'!BB$11^2))&lt;-1.96," &lt; "," - "))</f>
        <v xml:space="preserve"> &gt; </v>
      </c>
      <c r="AC10" s="21" t="str">
        <f>IF(('M bm Data'!$H11-'M bm Data'!BC$10)/SQRT(('M bm Data'!$I11^2)+('M bm Data'!BC$11^2))&gt;1.96," &gt; ",IF(('M bm Data'!$H11-'M bm Data'!BC$10)/SQRT(('M bm Data'!$I11^2)+('M bm Data'!BC$11^2))&lt;-1.96," &lt; "," - "))</f>
        <v xml:space="preserve"> &gt; </v>
      </c>
      <c r="AD10" s="21" t="str">
        <f>IF(('M bm Data'!$H11-'M bm Data'!BD$10)/SQRT(('M bm Data'!$I11^2)+('M bm Data'!BD$11^2))&gt;1.96," &gt; ",IF(('M bm Data'!$H11-'M bm Data'!BD$10)/SQRT(('M bm Data'!$I11^2)+('M bm Data'!BD$11^2))&lt;-1.96," &lt; "," - "))</f>
        <v xml:space="preserve"> &gt; </v>
      </c>
      <c r="AE10" s="21" t="str">
        <f>IF(('M bm Data'!$H11-'M bm Data'!BE$10)/SQRT(('M bm Data'!$I11^2)+('M bm Data'!BE$11^2))&gt;1.96," &gt; ",IF(('M bm Data'!$H11-'M bm Data'!BE$10)/SQRT(('M bm Data'!$I11^2)+('M bm Data'!BE$11^2))&lt;-1.96," &lt; "," - "))</f>
        <v xml:space="preserve"> &gt; </v>
      </c>
      <c r="AF10" s="21" t="str">
        <f>IF(('M bm Data'!$H11-'M bm Data'!BF$10)/SQRT(('M bm Data'!$I11^2)+('M bm Data'!BF$11^2))&gt;1.96," &gt; ",IF(('M bm Data'!$H11-'M bm Data'!BF$10)/SQRT(('M bm Data'!$I11^2)+('M bm Data'!BF$11^2))&lt;-1.96," &lt; "," - "))</f>
        <v xml:space="preserve"> &gt; </v>
      </c>
      <c r="AG10" s="21" t="str">
        <f>IF(('M bm Data'!$H11-'M bm Data'!BG$10)/SQRT(('M bm Data'!$I11^2)+('M bm Data'!BG$11^2))&gt;1.96," &gt; ",IF(('M bm Data'!$H11-'M bm Data'!BG$10)/SQRT(('M bm Data'!$I11^2)+('M bm Data'!BG$11^2))&lt;-1.96," &lt; "," - "))</f>
        <v xml:space="preserve"> &gt; </v>
      </c>
      <c r="AH10" s="21" t="str">
        <f>IF(('M bm Data'!$H11-'M bm Data'!BH$10)/SQRT(('M bm Data'!$I11^2)+('M bm Data'!BH$11^2))&gt;1.96," &gt; ",IF(('M bm Data'!$H11-'M bm Data'!BH$10)/SQRT(('M bm Data'!$I11^2)+('M bm Data'!BH$11^2))&lt;-1.96," &lt; "," - "))</f>
        <v xml:space="preserve"> &gt; </v>
      </c>
      <c r="AI10" s="21" t="str">
        <f>IF(('M bm Data'!$H11-'M bm Data'!BI$10)/SQRT(('M bm Data'!$I11^2)+('M bm Data'!BI$11^2))&gt;1.96," &gt; ",IF(('M bm Data'!$H11-'M bm Data'!BI$10)/SQRT(('M bm Data'!$I11^2)+('M bm Data'!BI$11^2))&lt;-1.96," &lt; "," - "))</f>
        <v xml:space="preserve"> &gt; </v>
      </c>
      <c r="AJ10" s="21" t="str">
        <f>IF(('M bm Data'!$H11-'M bm Data'!BJ$10)/SQRT(('M bm Data'!$I11^2)+('M bm Data'!BJ$11^2))&gt;1.96," &gt; ",IF(('M bm Data'!$H11-'M bm Data'!BJ$10)/SQRT(('M bm Data'!$I11^2)+('M bm Data'!BJ$11^2))&lt;-1.96," &lt; "," - "))</f>
        <v xml:space="preserve"> &gt; </v>
      </c>
      <c r="AK10" s="21" t="str">
        <f>IF(('M bm Data'!$H11-'M bm Data'!BK$10)/SQRT(('M bm Data'!$I11^2)+('M bm Data'!BK$11^2))&gt;1.96," &gt; ",IF(('M bm Data'!$H11-'M bm Data'!BK$10)/SQRT(('M bm Data'!$I11^2)+('M bm Data'!BK$11^2))&lt;-1.96," &lt; "," - "))</f>
        <v xml:space="preserve"> &gt; </v>
      </c>
      <c r="AL10" s="21" t="str">
        <f>IF(('M bm Data'!$H11-'M bm Data'!BL$10)/SQRT(('M bm Data'!$I11^2)+('M bm Data'!BL$11^2))&gt;1.96," &gt; ",IF(('M bm Data'!$H11-'M bm Data'!BL$10)/SQRT(('M bm Data'!$I11^2)+('M bm Data'!BL$11^2))&lt;-1.96," &lt; "," - "))</f>
        <v xml:space="preserve"> &gt; </v>
      </c>
      <c r="AM10" s="21" t="str">
        <f>IF(('M bm Data'!$H11-'M bm Data'!BM$10)/SQRT(('M bm Data'!$I11^2)+('M bm Data'!BM$11^2))&gt;1.96," &gt; ",IF(('M bm Data'!$H11-'M bm Data'!BM$10)/SQRT(('M bm Data'!$I11^2)+('M bm Data'!BM$11^2))&lt;-1.96," &lt; "," - "))</f>
        <v xml:space="preserve"> &gt; </v>
      </c>
      <c r="AN10" s="21" t="str">
        <f>IF(('M bm Data'!$H11-'M bm Data'!BN$10)/SQRT(('M bm Data'!$I11^2)+('M bm Data'!BN$11^2))&gt;1.96," &gt; ",IF(('M bm Data'!$H11-'M bm Data'!BN$10)/SQRT(('M bm Data'!$I11^2)+('M bm Data'!BN$11^2))&lt;-1.96," &lt; "," - "))</f>
        <v xml:space="preserve"> &gt; </v>
      </c>
      <c r="AO10" s="21" t="str">
        <f>IF(('M bm Data'!$H11-'M bm Data'!BO$10)/SQRT(('M bm Data'!$I11^2)+('M bm Data'!BO$11^2))&gt;1.96," &gt; ",IF(('M bm Data'!$H11-'M bm Data'!BO$10)/SQRT(('M bm Data'!$I11^2)+('M bm Data'!BO$11^2))&lt;-1.96," &lt; "," - "))</f>
        <v xml:space="preserve"> &gt; </v>
      </c>
      <c r="AP10" s="21" t="str">
        <f>IF(('M bm Data'!$H11-'M bm Data'!BP$10)/SQRT(('M bm Data'!$I11^2)+('M bm Data'!BP$11^2))&gt;1.96," &gt; ",IF(('M bm Data'!$H11-'M bm Data'!BP$10)/SQRT(('M bm Data'!$I11^2)+('M bm Data'!BP$11^2))&lt;-1.96," &lt; "," - "))</f>
        <v xml:space="preserve"> &gt; </v>
      </c>
      <c r="AQ10" s="21" t="str">
        <f>IF(('M bm Data'!$H11-'M bm Data'!BQ$10)/SQRT(('M bm Data'!$I11^2)+('M bm Data'!BQ$11^2))&gt;1.96," &gt; ",IF(('M bm Data'!$H11-'M bm Data'!BQ$10)/SQRT(('M bm Data'!$I11^2)+('M bm Data'!BQ$11^2))&lt;-1.96," &lt; "," - "))</f>
        <v xml:space="preserve"> &gt; </v>
      </c>
      <c r="AR10" s="21" t="str">
        <f>IF(('M bm Data'!$H11-'M bm Data'!BR$10)/SQRT(('M bm Data'!$I11^2)+('M bm Data'!BR$11^2))&gt;1.96," &gt; ",IF(('M bm Data'!$H11-'M bm Data'!BR$10)/SQRT(('M bm Data'!$I11^2)+('M bm Data'!BR$11^2))&lt;-1.96," &lt; "," - "))</f>
        <v xml:space="preserve"> &gt; </v>
      </c>
      <c r="AS10" s="21" t="str">
        <f>IF(('M bm Data'!$H11-'M bm Data'!BS$10)/SQRT(('M bm Data'!$I11^2)+('M bm Data'!BS$11^2))&gt;1.96," &gt; ",IF(('M bm Data'!$H11-'M bm Data'!BS$10)/SQRT(('M bm Data'!$I11^2)+('M bm Data'!BS$11^2))&lt;-1.96," &lt; "," - "))</f>
        <v xml:space="preserve"> &gt; </v>
      </c>
      <c r="AT10" s="21" t="str">
        <f>IF(('M bm Data'!$H11-'M bm Data'!BT$10)/SQRT(('M bm Data'!$I11^2)+('M bm Data'!BT$11^2))&gt;1.96," &gt; ",IF(('M bm Data'!$H11-'M bm Data'!BT$10)/SQRT(('M bm Data'!$I11^2)+('M bm Data'!BT$11^2))&lt;-1.96," &lt; "," - "))</f>
        <v xml:space="preserve"> &gt; </v>
      </c>
      <c r="AU10" s="21" t="str">
        <f>IF(('M bm Data'!$H11-'M bm Data'!BU$10)/SQRT(('M bm Data'!$I11^2)+('M bm Data'!BU$11^2))&gt;1.96," &gt; ",IF(('M bm Data'!$H11-'M bm Data'!BU$10)/SQRT(('M bm Data'!$I11^2)+('M bm Data'!BU$11^2))&lt;-1.96," &lt; "," - "))</f>
        <v xml:space="preserve"> &gt; </v>
      </c>
      <c r="AV10" s="22" t="str">
        <f>IF(('M bm Data'!$H11-'M bm Data'!BV$10)/SQRT(('M bm Data'!$I11^2)+('M bm Data'!BV$11^2))&gt;1.96," &gt; ",IF(('M bm Data'!$H11-'M bm Data'!BV$10)/SQRT(('M bm Data'!$I11^2)+('M bm Data'!BV$11^2))&lt;-1.96," &lt; "," - "))</f>
        <v xml:space="preserve"> &gt; </v>
      </c>
      <c r="AW10" s="23">
        <f t="shared" si="3"/>
        <v>5</v>
      </c>
      <c r="AX10" s="12">
        <f t="shared" si="4"/>
        <v>3</v>
      </c>
      <c r="AY10" s="24">
        <f t="shared" si="5"/>
        <v>39</v>
      </c>
    </row>
    <row r="11" spans="1:51">
      <c r="A11" s="43" t="str">
        <f>'M bm Data'!G12</f>
        <v>New York</v>
      </c>
      <c r="B11" s="40" t="str">
        <f>IF(('M bm Data'!$H12-'M bm Data'!AB$10)/SQRT(('M bm Data'!$I12^2)+('M bm Data'!AB$11^2))&gt;1.96," &gt; ",IF(('M bm Data'!$H12-'M bm Data'!AB$10)/SQRT(('M bm Data'!$I12^2)+('M bm Data'!AB$11^2))&lt;-1.96," &lt; "," - "))</f>
        <v xml:space="preserve"> &lt; </v>
      </c>
      <c r="C11" s="21" t="str">
        <f>IF(('M bm Data'!$H12-'M bm Data'!AC$10)/SQRT(('M bm Data'!$I12^2)+('M bm Data'!AC$11^2))&gt;1.96," &gt; ",IF(('M bm Data'!$H12-'M bm Data'!AC$10)/SQRT(('M bm Data'!$I12^2)+('M bm Data'!AC$11^2))&lt;-1.96," &lt; "," - "))</f>
        <v xml:space="preserve"> &lt; </v>
      </c>
      <c r="D11" s="21" t="str">
        <f>IF(('M bm Data'!$H12-'M bm Data'!AD$10)/SQRT(('M bm Data'!$I12^2)+('M bm Data'!AD$11^2))&gt;1.96," &gt; ",IF(('M bm Data'!$H12-'M bm Data'!AD$10)/SQRT(('M bm Data'!$I12^2)+('M bm Data'!AD$11^2))&lt;-1.96," &lt; "," - "))</f>
        <v xml:space="preserve"> &lt; </v>
      </c>
      <c r="E11" s="21" t="str">
        <f>IF(('M bm Data'!$H12-'M bm Data'!AE$10)/SQRT(('M bm Data'!$I12^2)+('M bm Data'!AE$11^2))&gt;1.96," &gt; ",IF(('M bm Data'!$H12-'M bm Data'!AE$10)/SQRT(('M bm Data'!$I12^2)+('M bm Data'!AE$11^2))&lt;-1.96," &lt; "," - "))</f>
        <v xml:space="preserve"> &lt; </v>
      </c>
      <c r="F11" s="21" t="str">
        <f>IF(('M bm Data'!$H12-'M bm Data'!AF$10)/SQRT(('M bm Data'!$I12^2)+('M bm Data'!AF$11^2))&gt;1.96," &gt; ",IF(('M bm Data'!$H12-'M bm Data'!AF$10)/SQRT(('M bm Data'!$I12^2)+('M bm Data'!AF$11^2))&lt;-1.96," &lt; "," - "))</f>
        <v xml:space="preserve"> &lt; </v>
      </c>
      <c r="G11" s="21" t="str">
        <f>IF(('M bm Data'!$H12-'M bm Data'!AG$10)/SQRT(('M bm Data'!$I12^2)+('M bm Data'!AG$11^2))&gt;1.96," &gt; ",IF(('M bm Data'!$H12-'M bm Data'!AG$10)/SQRT(('M bm Data'!$I12^2)+('M bm Data'!AG$11^2))&lt;-1.96," &lt; "," - "))</f>
        <v xml:space="preserve"> &lt; </v>
      </c>
      <c r="H11" s="21" t="str">
        <f>IF(('M bm Data'!$H12-'M bm Data'!AH$10)/SQRT(('M bm Data'!$I12^2)+('M bm Data'!AH$11^2))&gt;1.96," &gt; ",IF(('M bm Data'!$H12-'M bm Data'!AH$10)/SQRT(('M bm Data'!$I12^2)+('M bm Data'!AH$11^2))&lt;-1.96," &lt; "," - "))</f>
        <v xml:space="preserve"> - </v>
      </c>
      <c r="I11" s="21" t="str">
        <f>IF(('M bm Data'!$H12-'M bm Data'!AI$10)/SQRT(('M bm Data'!$I12^2)+('M bm Data'!AI$11^2))&gt;1.96," &gt; ",IF(('M bm Data'!$H12-'M bm Data'!AI$10)/SQRT(('M bm Data'!$I12^2)+('M bm Data'!AI$11^2))&lt;-1.96," &lt; "," - "))</f>
        <v xml:space="preserve"> - </v>
      </c>
      <c r="J11" s="21" t="str">
        <f>IF(('M bm Data'!$H12-'M bm Data'!AJ$10)/SQRT(('M bm Data'!$I12^2)+('M bm Data'!AJ$11^2))&gt;1.96," &gt; ",IF(('M bm Data'!$H12-'M bm Data'!AJ$10)/SQRT(('M bm Data'!$I12^2)+('M bm Data'!AJ$11^2))&lt;-1.96," &lt; "," - "))</f>
        <v xml:space="preserve"> &gt; </v>
      </c>
      <c r="K11" s="21" t="str">
        <f>IF(('M bm Data'!$H12-'M bm Data'!AK$10)/SQRT(('M bm Data'!$I12^2)+('M bm Data'!AK$11^2))&gt;1.96," &gt; ",IF(('M bm Data'!$H12-'M bm Data'!AK$10)/SQRT(('M bm Data'!$I12^2)+('M bm Data'!AK$11^2))&lt;-1.96," &lt; "," - "))</f>
        <v xml:space="preserve"> &gt; </v>
      </c>
      <c r="L11" s="21" t="str">
        <f>IF(('M bm Data'!$H12-'M bm Data'!AL$10)/SQRT(('M bm Data'!$I12^2)+('M bm Data'!AL$11^2))&gt;1.96," &gt; ",IF(('M bm Data'!$H12-'M bm Data'!AL$10)/SQRT(('M bm Data'!$I12^2)+('M bm Data'!AL$11^2))&lt;-1.96," &lt; "," - "))</f>
        <v xml:space="preserve"> &gt; </v>
      </c>
      <c r="M11" s="21" t="str">
        <f>IF(('M bm Data'!$H12-'M bm Data'!AM$10)/SQRT(('M bm Data'!$I12^2)+('M bm Data'!AM$11^2))&gt;1.96," &gt; ",IF(('M bm Data'!$H12-'M bm Data'!AM$10)/SQRT(('M bm Data'!$I12^2)+('M bm Data'!AM$11^2))&lt;-1.96," &lt; "," - "))</f>
        <v xml:space="preserve"> &gt; </v>
      </c>
      <c r="N11" s="21" t="str">
        <f>IF(('M bm Data'!$H12-'M bm Data'!AN$10)/SQRT(('M bm Data'!$I12^2)+('M bm Data'!AN$11^2))&gt;1.96," &gt; ",IF(('M bm Data'!$H12-'M bm Data'!AN$10)/SQRT(('M bm Data'!$I12^2)+('M bm Data'!AN$11^2))&lt;-1.96," &lt; "," - "))</f>
        <v xml:space="preserve"> &gt; </v>
      </c>
      <c r="O11" s="21" t="str">
        <f>IF(('M bm Data'!$H12-'M bm Data'!AO$10)/SQRT(('M bm Data'!$I12^2)+('M bm Data'!AO$11^2))&gt;1.96," &gt; ",IF(('M bm Data'!$H12-'M bm Data'!AO$10)/SQRT(('M bm Data'!$I12^2)+('M bm Data'!AO$11^2))&lt;-1.96," &lt; "," - "))</f>
        <v xml:space="preserve"> &gt; </v>
      </c>
      <c r="P11" s="21" t="str">
        <f>IF(('M bm Data'!$H12-'M bm Data'!AP$10)/SQRT(('M bm Data'!$I12^2)+('M bm Data'!AP$11^2))&gt;1.96," &gt; ",IF(('M bm Data'!$H12-'M bm Data'!AP$10)/SQRT(('M bm Data'!$I12^2)+('M bm Data'!AP$11^2))&lt;-1.96," &lt; "," - "))</f>
        <v xml:space="preserve"> &gt; </v>
      </c>
      <c r="Q11" s="21" t="str">
        <f>IF(('M bm Data'!$H12-'M bm Data'!AQ$10)/SQRT(('M bm Data'!$I12^2)+('M bm Data'!AQ$11^2))&gt;1.96," &gt; ",IF(('M bm Data'!$H12-'M bm Data'!AQ$10)/SQRT(('M bm Data'!$I12^2)+('M bm Data'!AQ$11^2))&lt;-1.96," &lt; "," - "))</f>
        <v xml:space="preserve"> &gt; </v>
      </c>
      <c r="R11" s="21" t="str">
        <f>IF(('M bm Data'!$H12-'M bm Data'!AR$10)/SQRT(('M bm Data'!$I12^2)+('M bm Data'!AR$11^2))&gt;1.96," &gt; ",IF(('M bm Data'!$H12-'M bm Data'!AR$10)/SQRT(('M bm Data'!$I12^2)+('M bm Data'!AR$11^2))&lt;-1.96," &lt; "," - "))</f>
        <v xml:space="preserve"> &gt; </v>
      </c>
      <c r="S11" s="21" t="str">
        <f>IF(('M bm Data'!$H12-'M bm Data'!AS$10)/SQRT(('M bm Data'!$I12^2)+('M bm Data'!AS$11^2))&gt;1.96," &gt; ",IF(('M bm Data'!$H12-'M bm Data'!AS$10)/SQRT(('M bm Data'!$I12^2)+('M bm Data'!AS$11^2))&lt;-1.96," &lt; "," - "))</f>
        <v xml:space="preserve"> &gt; </v>
      </c>
      <c r="T11" s="21" t="str">
        <f>IF(('M bm Data'!$H12-'M bm Data'!AT$10)/SQRT(('M bm Data'!$I12^2)+('M bm Data'!AT$11^2))&gt;1.96," &gt; ",IF(('M bm Data'!$H12-'M bm Data'!AT$10)/SQRT(('M bm Data'!$I12^2)+('M bm Data'!AT$11^2))&lt;-1.96," &lt; "," - "))</f>
        <v xml:space="preserve"> &gt; </v>
      </c>
      <c r="U11" s="21" t="str">
        <f>IF(('M bm Data'!$H12-'M bm Data'!AU$10)/SQRT(('M bm Data'!$I12^2)+('M bm Data'!AU$11^2))&gt;1.96," &gt; ",IF(('M bm Data'!$H12-'M bm Data'!AU$10)/SQRT(('M bm Data'!$I12^2)+('M bm Data'!AU$11^2))&lt;-1.96," &lt; "," - "))</f>
        <v xml:space="preserve"> &gt; </v>
      </c>
      <c r="V11" s="21" t="str">
        <f>IF(('M bm Data'!$H12-'M bm Data'!AV$10)/SQRT(('M bm Data'!$I12^2)+('M bm Data'!AV$11^2))&gt;1.96," &gt; ",IF(('M bm Data'!$H12-'M bm Data'!AV$10)/SQRT(('M bm Data'!$I12^2)+('M bm Data'!AV$11^2))&lt;-1.96," &lt; "," - "))</f>
        <v xml:space="preserve"> &gt; </v>
      </c>
      <c r="W11" s="21" t="str">
        <f>IF(('M bm Data'!$H12-'M bm Data'!AW$10)/SQRT(('M bm Data'!$I12^2)+('M bm Data'!AW$11^2))&gt;1.96," &gt; ",IF(('M bm Data'!$H12-'M bm Data'!AW$10)/SQRT(('M bm Data'!$I12^2)+('M bm Data'!AW$11^2))&lt;-1.96," &lt; "," - "))</f>
        <v xml:space="preserve"> &gt; </v>
      </c>
      <c r="X11" s="21" t="str">
        <f>IF(('M bm Data'!$H12-'M bm Data'!AX$10)/SQRT(('M bm Data'!$I12^2)+('M bm Data'!AX$11^2))&gt;1.96," &gt; ",IF(('M bm Data'!$H12-'M bm Data'!AX$10)/SQRT(('M bm Data'!$I12^2)+('M bm Data'!AX$11^2))&lt;-1.96," &lt; "," - "))</f>
        <v xml:space="preserve"> &gt; </v>
      </c>
      <c r="Y11" s="21" t="str">
        <f>IF(('M bm Data'!$H12-'M bm Data'!AY$10)/SQRT(('M bm Data'!$I12^2)+('M bm Data'!AY$11^2))&gt;1.96," &gt; ",IF(('M bm Data'!$H12-'M bm Data'!AY$10)/SQRT(('M bm Data'!$I12^2)+('M bm Data'!AY$11^2))&lt;-1.96," &lt; "," - "))</f>
        <v xml:space="preserve"> &gt; </v>
      </c>
      <c r="Z11" s="21" t="str">
        <f>IF(('M bm Data'!$H12-'M bm Data'!AZ$10)/SQRT(('M bm Data'!$I12^2)+('M bm Data'!AZ$11^2))&gt;1.96," &gt; ",IF(('M bm Data'!$H12-'M bm Data'!AZ$10)/SQRT(('M bm Data'!$I12^2)+('M bm Data'!AZ$11^2))&lt;-1.96," &lt; "," - "))</f>
        <v xml:space="preserve"> &gt; </v>
      </c>
      <c r="AA11" s="21" t="str">
        <f>IF(('M bm Data'!$H12-'M bm Data'!BA$10)/SQRT(('M bm Data'!$I12^2)+('M bm Data'!BA$11^2))&gt;1.96," &gt; ",IF(('M bm Data'!$H12-'M bm Data'!BA$10)/SQRT(('M bm Data'!$I12^2)+('M bm Data'!BA$11^2))&lt;-1.96," &lt; "," - "))</f>
        <v xml:space="preserve"> &gt; </v>
      </c>
      <c r="AB11" s="21" t="str">
        <f>IF(('M bm Data'!$H12-'M bm Data'!BB$10)/SQRT(('M bm Data'!$I12^2)+('M bm Data'!BB$11^2))&gt;1.96," &gt; ",IF(('M bm Data'!$H12-'M bm Data'!BB$10)/SQRT(('M bm Data'!$I12^2)+('M bm Data'!BB$11^2))&lt;-1.96," &lt; "," - "))</f>
        <v xml:space="preserve"> &gt; </v>
      </c>
      <c r="AC11" s="21" t="str">
        <f>IF(('M bm Data'!$H12-'M bm Data'!BC$10)/SQRT(('M bm Data'!$I12^2)+('M bm Data'!BC$11^2))&gt;1.96," &gt; ",IF(('M bm Data'!$H12-'M bm Data'!BC$10)/SQRT(('M bm Data'!$I12^2)+('M bm Data'!BC$11^2))&lt;-1.96," &lt; "," - "))</f>
        <v xml:space="preserve"> &gt; </v>
      </c>
      <c r="AD11" s="21" t="str">
        <f>IF(('M bm Data'!$H12-'M bm Data'!BD$10)/SQRT(('M bm Data'!$I12^2)+('M bm Data'!BD$11^2))&gt;1.96," &gt; ",IF(('M bm Data'!$H12-'M bm Data'!BD$10)/SQRT(('M bm Data'!$I12^2)+('M bm Data'!BD$11^2))&lt;-1.96," &lt; "," - "))</f>
        <v xml:space="preserve"> &gt; </v>
      </c>
      <c r="AE11" s="21" t="str">
        <f>IF(('M bm Data'!$H12-'M bm Data'!BE$10)/SQRT(('M bm Data'!$I12^2)+('M bm Data'!BE$11^2))&gt;1.96," &gt; ",IF(('M bm Data'!$H12-'M bm Data'!BE$10)/SQRT(('M bm Data'!$I12^2)+('M bm Data'!BE$11^2))&lt;-1.96," &lt; "," - "))</f>
        <v xml:space="preserve"> &gt; </v>
      </c>
      <c r="AF11" s="21" t="str">
        <f>IF(('M bm Data'!$H12-'M bm Data'!BF$10)/SQRT(('M bm Data'!$I12^2)+('M bm Data'!BF$11^2))&gt;1.96," &gt; ",IF(('M bm Data'!$H12-'M bm Data'!BF$10)/SQRT(('M bm Data'!$I12^2)+('M bm Data'!BF$11^2))&lt;-1.96," &lt; "," - "))</f>
        <v xml:space="preserve"> &gt; </v>
      </c>
      <c r="AG11" s="21" t="str">
        <f>IF(('M bm Data'!$H12-'M bm Data'!BG$10)/SQRT(('M bm Data'!$I12^2)+('M bm Data'!BG$11^2))&gt;1.96," &gt; ",IF(('M bm Data'!$H12-'M bm Data'!BG$10)/SQRT(('M bm Data'!$I12^2)+('M bm Data'!BG$11^2))&lt;-1.96," &lt; "," - "))</f>
        <v xml:space="preserve"> &gt; </v>
      </c>
      <c r="AH11" s="21" t="str">
        <f>IF(('M bm Data'!$H12-'M bm Data'!BH$10)/SQRT(('M bm Data'!$I12^2)+('M bm Data'!BH$11^2))&gt;1.96," &gt; ",IF(('M bm Data'!$H12-'M bm Data'!BH$10)/SQRT(('M bm Data'!$I12^2)+('M bm Data'!BH$11^2))&lt;-1.96," &lt; "," - "))</f>
        <v xml:space="preserve"> &gt; </v>
      </c>
      <c r="AI11" s="21" t="str">
        <f>IF(('M bm Data'!$H12-'M bm Data'!BI$10)/SQRT(('M bm Data'!$I12^2)+('M bm Data'!BI$11^2))&gt;1.96," &gt; ",IF(('M bm Data'!$H12-'M bm Data'!BI$10)/SQRT(('M bm Data'!$I12^2)+('M bm Data'!BI$11^2))&lt;-1.96," &lt; "," - "))</f>
        <v xml:space="preserve"> &gt; </v>
      </c>
      <c r="AJ11" s="21" t="str">
        <f>IF(('M bm Data'!$H12-'M bm Data'!BJ$10)/SQRT(('M bm Data'!$I12^2)+('M bm Data'!BJ$11^2))&gt;1.96," &gt; ",IF(('M bm Data'!$H12-'M bm Data'!BJ$10)/SQRT(('M bm Data'!$I12^2)+('M bm Data'!BJ$11^2))&lt;-1.96," &lt; "," - "))</f>
        <v xml:space="preserve"> &gt; </v>
      </c>
      <c r="AK11" s="21" t="str">
        <f>IF(('M bm Data'!$H12-'M bm Data'!BK$10)/SQRT(('M bm Data'!$I12^2)+('M bm Data'!BK$11^2))&gt;1.96," &gt; ",IF(('M bm Data'!$H12-'M bm Data'!BK$10)/SQRT(('M bm Data'!$I12^2)+('M bm Data'!BK$11^2))&lt;-1.96," &lt; "," - "))</f>
        <v xml:space="preserve"> &gt; </v>
      </c>
      <c r="AL11" s="21" t="str">
        <f>IF(('M bm Data'!$H12-'M bm Data'!BL$10)/SQRT(('M bm Data'!$I12^2)+('M bm Data'!BL$11^2))&gt;1.96," &gt; ",IF(('M bm Data'!$H12-'M bm Data'!BL$10)/SQRT(('M bm Data'!$I12^2)+('M bm Data'!BL$11^2))&lt;-1.96," &lt; "," - "))</f>
        <v xml:space="preserve"> &gt; </v>
      </c>
      <c r="AM11" s="21" t="str">
        <f>IF(('M bm Data'!$H12-'M bm Data'!BM$10)/SQRT(('M bm Data'!$I12^2)+('M bm Data'!BM$11^2))&gt;1.96," &gt; ",IF(('M bm Data'!$H12-'M bm Data'!BM$10)/SQRT(('M bm Data'!$I12^2)+('M bm Data'!BM$11^2))&lt;-1.96," &lt; "," - "))</f>
        <v xml:space="preserve"> &gt; </v>
      </c>
      <c r="AN11" s="21" t="str">
        <f>IF(('M bm Data'!$H12-'M bm Data'!BN$10)/SQRT(('M bm Data'!$I12^2)+('M bm Data'!BN$11^2))&gt;1.96," &gt; ",IF(('M bm Data'!$H12-'M bm Data'!BN$10)/SQRT(('M bm Data'!$I12^2)+('M bm Data'!BN$11^2))&lt;-1.96," &lt; "," - "))</f>
        <v xml:space="preserve"> &gt; </v>
      </c>
      <c r="AO11" s="21" t="str">
        <f>IF(('M bm Data'!$H12-'M bm Data'!BO$10)/SQRT(('M bm Data'!$I12^2)+('M bm Data'!BO$11^2))&gt;1.96," &gt; ",IF(('M bm Data'!$H12-'M bm Data'!BO$10)/SQRT(('M bm Data'!$I12^2)+('M bm Data'!BO$11^2))&lt;-1.96," &lt; "," - "))</f>
        <v xml:space="preserve"> &gt; </v>
      </c>
      <c r="AP11" s="21" t="str">
        <f>IF(('M bm Data'!$H12-'M bm Data'!BP$10)/SQRT(('M bm Data'!$I12^2)+('M bm Data'!BP$11^2))&gt;1.96," &gt; ",IF(('M bm Data'!$H12-'M bm Data'!BP$10)/SQRT(('M bm Data'!$I12^2)+('M bm Data'!BP$11^2))&lt;-1.96," &lt; "," - "))</f>
        <v xml:space="preserve"> &gt; </v>
      </c>
      <c r="AQ11" s="21" t="str">
        <f>IF(('M bm Data'!$H12-'M bm Data'!BQ$10)/SQRT(('M bm Data'!$I12^2)+('M bm Data'!BQ$11^2))&gt;1.96," &gt; ",IF(('M bm Data'!$H12-'M bm Data'!BQ$10)/SQRT(('M bm Data'!$I12^2)+('M bm Data'!BQ$11^2))&lt;-1.96," &lt; "," - "))</f>
        <v xml:space="preserve"> &gt; </v>
      </c>
      <c r="AR11" s="21" t="str">
        <f>IF(('M bm Data'!$H12-'M bm Data'!BR$10)/SQRT(('M bm Data'!$I12^2)+('M bm Data'!BR$11^2))&gt;1.96," &gt; ",IF(('M bm Data'!$H12-'M bm Data'!BR$10)/SQRT(('M bm Data'!$I12^2)+('M bm Data'!BR$11^2))&lt;-1.96," &lt; "," - "))</f>
        <v xml:space="preserve"> &gt; </v>
      </c>
      <c r="AS11" s="21" t="str">
        <f>IF(('M bm Data'!$H12-'M bm Data'!BS$10)/SQRT(('M bm Data'!$I12^2)+('M bm Data'!BS$11^2))&gt;1.96," &gt; ",IF(('M bm Data'!$H12-'M bm Data'!BS$10)/SQRT(('M bm Data'!$I12^2)+('M bm Data'!BS$11^2))&lt;-1.96," &lt; "," - "))</f>
        <v xml:space="preserve"> &gt; </v>
      </c>
      <c r="AT11" s="21" t="str">
        <f>IF(('M bm Data'!$H12-'M bm Data'!BT$10)/SQRT(('M bm Data'!$I12^2)+('M bm Data'!BT$11^2))&gt;1.96," &gt; ",IF(('M bm Data'!$H12-'M bm Data'!BT$10)/SQRT(('M bm Data'!$I12^2)+('M bm Data'!BT$11^2))&lt;-1.96," &lt; "," - "))</f>
        <v xml:space="preserve"> &gt; </v>
      </c>
      <c r="AU11" s="21" t="str">
        <f>IF(('M bm Data'!$H12-'M bm Data'!BU$10)/SQRT(('M bm Data'!$I12^2)+('M bm Data'!BU$11^2))&gt;1.96," &gt; ",IF(('M bm Data'!$H12-'M bm Data'!BU$10)/SQRT(('M bm Data'!$I12^2)+('M bm Data'!BU$11^2))&lt;-1.96," &lt; "," - "))</f>
        <v xml:space="preserve"> &gt; </v>
      </c>
      <c r="AV11" s="22" t="str">
        <f>IF(('M bm Data'!$H12-'M bm Data'!BV$10)/SQRT(('M bm Data'!$I12^2)+('M bm Data'!BV$11^2))&gt;1.96," &gt; ",IF(('M bm Data'!$H12-'M bm Data'!BV$10)/SQRT(('M bm Data'!$I12^2)+('M bm Data'!BV$11^2))&lt;-1.96," &lt; "," - "))</f>
        <v xml:space="preserve"> &gt; </v>
      </c>
      <c r="AW11" s="23">
        <f t="shared" si="3"/>
        <v>6</v>
      </c>
      <c r="AX11" s="12">
        <f t="shared" si="4"/>
        <v>2</v>
      </c>
      <c r="AY11" s="24">
        <f t="shared" si="5"/>
        <v>39</v>
      </c>
    </row>
    <row r="12" spans="1:51">
      <c r="A12" s="43" t="str">
        <f>'M bm Data'!G13</f>
        <v>Pennsylvania</v>
      </c>
      <c r="B12" s="40" t="str">
        <f>IF(('M bm Data'!$H13-'M bm Data'!AB$10)/SQRT(('M bm Data'!$I13^2)+('M bm Data'!AB$11^2))&gt;1.96," &gt; ",IF(('M bm Data'!$H13-'M bm Data'!AB$10)/SQRT(('M bm Data'!$I13^2)+('M bm Data'!AB$11^2))&lt;-1.96," &lt; "," - "))</f>
        <v xml:space="preserve"> &lt; </v>
      </c>
      <c r="C12" s="21" t="str">
        <f>IF(('M bm Data'!$H13-'M bm Data'!AC$10)/SQRT(('M bm Data'!$I13^2)+('M bm Data'!AC$11^2))&gt;1.96," &gt; ",IF(('M bm Data'!$H13-'M bm Data'!AC$10)/SQRT(('M bm Data'!$I13^2)+('M bm Data'!AC$11^2))&lt;-1.96," &lt; "," - "))</f>
        <v xml:space="preserve"> &lt; </v>
      </c>
      <c r="D12" s="21" t="str">
        <f>IF(('M bm Data'!$H13-'M bm Data'!AD$10)/SQRT(('M bm Data'!$I13^2)+('M bm Data'!AD$11^2))&gt;1.96," &gt; ",IF(('M bm Data'!$H13-'M bm Data'!AD$10)/SQRT(('M bm Data'!$I13^2)+('M bm Data'!AD$11^2))&lt;-1.96," &lt; "," - "))</f>
        <v xml:space="preserve"> &lt; </v>
      </c>
      <c r="E12" s="21" t="str">
        <f>IF(('M bm Data'!$H13-'M bm Data'!AE$10)/SQRT(('M bm Data'!$I13^2)+('M bm Data'!AE$11^2))&gt;1.96," &gt; ",IF(('M bm Data'!$H13-'M bm Data'!AE$10)/SQRT(('M bm Data'!$I13^2)+('M bm Data'!AE$11^2))&lt;-1.96," &lt; "," - "))</f>
        <v xml:space="preserve"> &lt; </v>
      </c>
      <c r="F12" s="21" t="str">
        <f>IF(('M bm Data'!$H13-'M bm Data'!AF$10)/SQRT(('M bm Data'!$I13^2)+('M bm Data'!AF$11^2))&gt;1.96," &gt; ",IF(('M bm Data'!$H13-'M bm Data'!AF$10)/SQRT(('M bm Data'!$I13^2)+('M bm Data'!AF$11^2))&lt;-1.96," &lt; "," - "))</f>
        <v xml:space="preserve"> &lt; </v>
      </c>
      <c r="G12" s="21" t="str">
        <f>IF(('M bm Data'!$H13-'M bm Data'!AG$10)/SQRT(('M bm Data'!$I13^2)+('M bm Data'!AG$11^2))&gt;1.96," &gt; ",IF(('M bm Data'!$H13-'M bm Data'!AG$10)/SQRT(('M bm Data'!$I13^2)+('M bm Data'!AG$11^2))&lt;-1.96," &lt; "," - "))</f>
        <v xml:space="preserve"> &lt; </v>
      </c>
      <c r="H12" s="21" t="str">
        <f>IF(('M bm Data'!$H13-'M bm Data'!AH$10)/SQRT(('M bm Data'!$I13^2)+('M bm Data'!AH$11^2))&gt;1.96," &gt; ",IF(('M bm Data'!$H13-'M bm Data'!AH$10)/SQRT(('M bm Data'!$I13^2)+('M bm Data'!AH$11^2))&lt;-1.96," &lt; "," - "))</f>
        <v xml:space="preserve"> - </v>
      </c>
      <c r="I12" s="21" t="str">
        <f>IF(('M bm Data'!$H13-'M bm Data'!AI$10)/SQRT(('M bm Data'!$I13^2)+('M bm Data'!AI$11^2))&gt;1.96," &gt; ",IF(('M bm Data'!$H13-'M bm Data'!AI$10)/SQRT(('M bm Data'!$I13^2)+('M bm Data'!AI$11^2))&lt;-1.96," &lt; "," - "))</f>
        <v xml:space="preserve"> - </v>
      </c>
      <c r="J12" s="21" t="str">
        <f>IF(('M bm Data'!$H13-'M bm Data'!AJ$10)/SQRT(('M bm Data'!$I13^2)+('M bm Data'!AJ$11^2))&gt;1.96," &gt; ",IF(('M bm Data'!$H13-'M bm Data'!AJ$10)/SQRT(('M bm Data'!$I13^2)+('M bm Data'!AJ$11^2))&lt;-1.96," &lt; "," - "))</f>
        <v xml:space="preserve"> &gt; </v>
      </c>
      <c r="K12" s="21" t="str">
        <f>IF(('M bm Data'!$H13-'M bm Data'!AK$10)/SQRT(('M bm Data'!$I13^2)+('M bm Data'!AK$11^2))&gt;1.96," &gt; ",IF(('M bm Data'!$H13-'M bm Data'!AK$10)/SQRT(('M bm Data'!$I13^2)+('M bm Data'!AK$11^2))&lt;-1.96," &lt; "," - "))</f>
        <v xml:space="preserve"> &gt; </v>
      </c>
      <c r="L12" s="21" t="str">
        <f>IF(('M bm Data'!$H13-'M bm Data'!AL$10)/SQRT(('M bm Data'!$I13^2)+('M bm Data'!AL$11^2))&gt;1.96," &gt; ",IF(('M bm Data'!$H13-'M bm Data'!AL$10)/SQRT(('M bm Data'!$I13^2)+('M bm Data'!AL$11^2))&lt;-1.96," &lt; "," - "))</f>
        <v xml:space="preserve"> &gt; </v>
      </c>
      <c r="M12" s="21" t="str">
        <f>IF(('M bm Data'!$H13-'M bm Data'!AM$10)/SQRT(('M bm Data'!$I13^2)+('M bm Data'!AM$11^2))&gt;1.96," &gt; ",IF(('M bm Data'!$H13-'M bm Data'!AM$10)/SQRT(('M bm Data'!$I13^2)+('M bm Data'!AM$11^2))&lt;-1.96," &lt; "," - "))</f>
        <v xml:space="preserve"> &gt; </v>
      </c>
      <c r="N12" s="21" t="str">
        <f>IF(('M bm Data'!$H13-'M bm Data'!AN$10)/SQRT(('M bm Data'!$I13^2)+('M bm Data'!AN$11^2))&gt;1.96," &gt; ",IF(('M bm Data'!$H13-'M bm Data'!AN$10)/SQRT(('M bm Data'!$I13^2)+('M bm Data'!AN$11^2))&lt;-1.96," &lt; "," - "))</f>
        <v xml:space="preserve"> &gt; </v>
      </c>
      <c r="O12" s="21" t="str">
        <f>IF(('M bm Data'!$H13-'M bm Data'!AO$10)/SQRT(('M bm Data'!$I13^2)+('M bm Data'!AO$11^2))&gt;1.96," &gt; ",IF(('M bm Data'!$H13-'M bm Data'!AO$10)/SQRT(('M bm Data'!$I13^2)+('M bm Data'!AO$11^2))&lt;-1.96," &lt; "," - "))</f>
        <v xml:space="preserve"> &gt; </v>
      </c>
      <c r="P12" s="21" t="str">
        <f>IF(('M bm Data'!$H13-'M bm Data'!AP$10)/SQRT(('M bm Data'!$I13^2)+('M bm Data'!AP$11^2))&gt;1.96," &gt; ",IF(('M bm Data'!$H13-'M bm Data'!AP$10)/SQRT(('M bm Data'!$I13^2)+('M bm Data'!AP$11^2))&lt;-1.96," &lt; "," - "))</f>
        <v xml:space="preserve"> &gt; </v>
      </c>
      <c r="Q12" s="21" t="str">
        <f>IF(('M bm Data'!$H13-'M bm Data'!AQ$10)/SQRT(('M bm Data'!$I13^2)+('M bm Data'!AQ$11^2))&gt;1.96," &gt; ",IF(('M bm Data'!$H13-'M bm Data'!AQ$10)/SQRT(('M bm Data'!$I13^2)+('M bm Data'!AQ$11^2))&lt;-1.96," &lt; "," - "))</f>
        <v xml:space="preserve"> &gt; </v>
      </c>
      <c r="R12" s="21" t="str">
        <f>IF(('M bm Data'!$H13-'M bm Data'!AR$10)/SQRT(('M bm Data'!$I13^2)+('M bm Data'!AR$11^2))&gt;1.96," &gt; ",IF(('M bm Data'!$H13-'M bm Data'!AR$10)/SQRT(('M bm Data'!$I13^2)+('M bm Data'!AR$11^2))&lt;-1.96," &lt; "," - "))</f>
        <v xml:space="preserve"> &gt; </v>
      </c>
      <c r="S12" s="21" t="str">
        <f>IF(('M bm Data'!$H13-'M bm Data'!AS$10)/SQRT(('M bm Data'!$I13^2)+('M bm Data'!AS$11^2))&gt;1.96," &gt; ",IF(('M bm Data'!$H13-'M bm Data'!AS$10)/SQRT(('M bm Data'!$I13^2)+('M bm Data'!AS$11^2))&lt;-1.96," &lt; "," - "))</f>
        <v xml:space="preserve"> &gt; </v>
      </c>
      <c r="T12" s="21" t="str">
        <f>IF(('M bm Data'!$H13-'M bm Data'!AT$10)/SQRT(('M bm Data'!$I13^2)+('M bm Data'!AT$11^2))&gt;1.96," &gt; ",IF(('M bm Data'!$H13-'M bm Data'!AT$10)/SQRT(('M bm Data'!$I13^2)+('M bm Data'!AT$11^2))&lt;-1.96," &lt; "," - "))</f>
        <v xml:space="preserve"> &gt; </v>
      </c>
      <c r="U12" s="21" t="str">
        <f>IF(('M bm Data'!$H13-'M bm Data'!AU$10)/SQRT(('M bm Data'!$I13^2)+('M bm Data'!AU$11^2))&gt;1.96," &gt; ",IF(('M bm Data'!$H13-'M bm Data'!AU$10)/SQRT(('M bm Data'!$I13^2)+('M bm Data'!AU$11^2))&lt;-1.96," &lt; "," - "))</f>
        <v xml:space="preserve"> &gt; </v>
      </c>
      <c r="V12" s="21" t="str">
        <f>IF(('M bm Data'!$H13-'M bm Data'!AV$10)/SQRT(('M bm Data'!$I13^2)+('M bm Data'!AV$11^2))&gt;1.96," &gt; ",IF(('M bm Data'!$H13-'M bm Data'!AV$10)/SQRT(('M bm Data'!$I13^2)+('M bm Data'!AV$11^2))&lt;-1.96," &lt; "," - "))</f>
        <v xml:space="preserve"> &gt; </v>
      </c>
      <c r="W12" s="21" t="str">
        <f>IF(('M bm Data'!$H13-'M bm Data'!AW$10)/SQRT(('M bm Data'!$I13^2)+('M bm Data'!AW$11^2))&gt;1.96," &gt; ",IF(('M bm Data'!$H13-'M bm Data'!AW$10)/SQRT(('M bm Data'!$I13^2)+('M bm Data'!AW$11^2))&lt;-1.96," &lt; "," - "))</f>
        <v xml:space="preserve"> &gt; </v>
      </c>
      <c r="X12" s="21" t="str">
        <f>IF(('M bm Data'!$H13-'M bm Data'!AX$10)/SQRT(('M bm Data'!$I13^2)+('M bm Data'!AX$11^2))&gt;1.96," &gt; ",IF(('M bm Data'!$H13-'M bm Data'!AX$10)/SQRT(('M bm Data'!$I13^2)+('M bm Data'!AX$11^2))&lt;-1.96," &lt; "," - "))</f>
        <v xml:space="preserve"> &gt; </v>
      </c>
      <c r="Y12" s="21" t="str">
        <f>IF(('M bm Data'!$H13-'M bm Data'!AY$10)/SQRT(('M bm Data'!$I13^2)+('M bm Data'!AY$11^2))&gt;1.96," &gt; ",IF(('M bm Data'!$H13-'M bm Data'!AY$10)/SQRT(('M bm Data'!$I13^2)+('M bm Data'!AY$11^2))&lt;-1.96," &lt; "," - "))</f>
        <v xml:space="preserve"> &gt; </v>
      </c>
      <c r="Z12" s="21" t="str">
        <f>IF(('M bm Data'!$H13-'M bm Data'!AZ$10)/SQRT(('M bm Data'!$I13^2)+('M bm Data'!AZ$11^2))&gt;1.96," &gt; ",IF(('M bm Data'!$H13-'M bm Data'!AZ$10)/SQRT(('M bm Data'!$I13^2)+('M bm Data'!AZ$11^2))&lt;-1.96," &lt; "," - "))</f>
        <v xml:space="preserve"> &gt; </v>
      </c>
      <c r="AA12" s="21" t="str">
        <f>IF(('M bm Data'!$H13-'M bm Data'!BA$10)/SQRT(('M bm Data'!$I13^2)+('M bm Data'!BA$11^2))&gt;1.96," &gt; ",IF(('M bm Data'!$H13-'M bm Data'!BA$10)/SQRT(('M bm Data'!$I13^2)+('M bm Data'!BA$11^2))&lt;-1.96," &lt; "," - "))</f>
        <v xml:space="preserve"> &gt; </v>
      </c>
      <c r="AB12" s="21" t="str">
        <f>IF(('M bm Data'!$H13-'M bm Data'!BB$10)/SQRT(('M bm Data'!$I13^2)+('M bm Data'!BB$11^2))&gt;1.96," &gt; ",IF(('M bm Data'!$H13-'M bm Data'!BB$10)/SQRT(('M bm Data'!$I13^2)+('M bm Data'!BB$11^2))&lt;-1.96," &lt; "," - "))</f>
        <v xml:space="preserve"> &gt; </v>
      </c>
      <c r="AC12" s="21" t="str">
        <f>IF(('M bm Data'!$H13-'M bm Data'!BC$10)/SQRT(('M bm Data'!$I13^2)+('M bm Data'!BC$11^2))&gt;1.96," &gt; ",IF(('M bm Data'!$H13-'M bm Data'!BC$10)/SQRT(('M bm Data'!$I13^2)+('M bm Data'!BC$11^2))&lt;-1.96," &lt; "," - "))</f>
        <v xml:space="preserve"> &gt; </v>
      </c>
      <c r="AD12" s="21" t="str">
        <f>IF(('M bm Data'!$H13-'M bm Data'!BD$10)/SQRT(('M bm Data'!$I13^2)+('M bm Data'!BD$11^2))&gt;1.96," &gt; ",IF(('M bm Data'!$H13-'M bm Data'!BD$10)/SQRT(('M bm Data'!$I13^2)+('M bm Data'!BD$11^2))&lt;-1.96," &lt; "," - "))</f>
        <v xml:space="preserve"> &gt; </v>
      </c>
      <c r="AE12" s="21" t="str">
        <f>IF(('M bm Data'!$H13-'M bm Data'!BE$10)/SQRT(('M bm Data'!$I13^2)+('M bm Data'!BE$11^2))&gt;1.96," &gt; ",IF(('M bm Data'!$H13-'M bm Data'!BE$10)/SQRT(('M bm Data'!$I13^2)+('M bm Data'!BE$11^2))&lt;-1.96," &lt; "," - "))</f>
        <v xml:space="preserve"> &gt; </v>
      </c>
      <c r="AF12" s="21" t="str">
        <f>IF(('M bm Data'!$H13-'M bm Data'!BF$10)/SQRT(('M bm Data'!$I13^2)+('M bm Data'!BF$11^2))&gt;1.96," &gt; ",IF(('M bm Data'!$H13-'M bm Data'!BF$10)/SQRT(('M bm Data'!$I13^2)+('M bm Data'!BF$11^2))&lt;-1.96," &lt; "," - "))</f>
        <v xml:space="preserve"> &gt; </v>
      </c>
      <c r="AG12" s="21" t="str">
        <f>IF(('M bm Data'!$H13-'M bm Data'!BG$10)/SQRT(('M bm Data'!$I13^2)+('M bm Data'!BG$11^2))&gt;1.96," &gt; ",IF(('M bm Data'!$H13-'M bm Data'!BG$10)/SQRT(('M bm Data'!$I13^2)+('M bm Data'!BG$11^2))&lt;-1.96," &lt; "," - "))</f>
        <v xml:space="preserve"> &gt; </v>
      </c>
      <c r="AH12" s="21" t="str">
        <f>IF(('M bm Data'!$H13-'M bm Data'!BH$10)/SQRT(('M bm Data'!$I13^2)+('M bm Data'!BH$11^2))&gt;1.96," &gt; ",IF(('M bm Data'!$H13-'M bm Data'!BH$10)/SQRT(('M bm Data'!$I13^2)+('M bm Data'!BH$11^2))&lt;-1.96," &lt; "," - "))</f>
        <v xml:space="preserve"> &gt; </v>
      </c>
      <c r="AI12" s="21" t="str">
        <f>IF(('M bm Data'!$H13-'M bm Data'!BI$10)/SQRT(('M bm Data'!$I13^2)+('M bm Data'!BI$11^2))&gt;1.96," &gt; ",IF(('M bm Data'!$H13-'M bm Data'!BI$10)/SQRT(('M bm Data'!$I13^2)+('M bm Data'!BI$11^2))&lt;-1.96," &lt; "," - "))</f>
        <v xml:space="preserve"> &gt; </v>
      </c>
      <c r="AJ12" s="21" t="str">
        <f>IF(('M bm Data'!$H13-'M bm Data'!BJ$10)/SQRT(('M bm Data'!$I13^2)+('M bm Data'!BJ$11^2))&gt;1.96," &gt; ",IF(('M bm Data'!$H13-'M bm Data'!BJ$10)/SQRT(('M bm Data'!$I13^2)+('M bm Data'!BJ$11^2))&lt;-1.96," &lt; "," - "))</f>
        <v xml:space="preserve"> &gt; </v>
      </c>
      <c r="AK12" s="21" t="str">
        <f>IF(('M bm Data'!$H13-'M bm Data'!BK$10)/SQRT(('M bm Data'!$I13^2)+('M bm Data'!BK$11^2))&gt;1.96," &gt; ",IF(('M bm Data'!$H13-'M bm Data'!BK$10)/SQRT(('M bm Data'!$I13^2)+('M bm Data'!BK$11^2))&lt;-1.96," &lt; "," - "))</f>
        <v xml:space="preserve"> &gt; </v>
      </c>
      <c r="AL12" s="21" t="str">
        <f>IF(('M bm Data'!$H13-'M bm Data'!BL$10)/SQRT(('M bm Data'!$I13^2)+('M bm Data'!BL$11^2))&gt;1.96," &gt; ",IF(('M bm Data'!$H13-'M bm Data'!BL$10)/SQRT(('M bm Data'!$I13^2)+('M bm Data'!BL$11^2))&lt;-1.96," &lt; "," - "))</f>
        <v xml:space="preserve"> &gt; </v>
      </c>
      <c r="AM12" s="21" t="str">
        <f>IF(('M bm Data'!$H13-'M bm Data'!BM$10)/SQRT(('M bm Data'!$I13^2)+('M bm Data'!BM$11^2))&gt;1.96," &gt; ",IF(('M bm Data'!$H13-'M bm Data'!BM$10)/SQRT(('M bm Data'!$I13^2)+('M bm Data'!BM$11^2))&lt;-1.96," &lt; "," - "))</f>
        <v xml:space="preserve"> &gt; </v>
      </c>
      <c r="AN12" s="21" t="str">
        <f>IF(('M bm Data'!$H13-'M bm Data'!BN$10)/SQRT(('M bm Data'!$I13^2)+('M bm Data'!BN$11^2))&gt;1.96," &gt; ",IF(('M bm Data'!$H13-'M bm Data'!BN$10)/SQRT(('M bm Data'!$I13^2)+('M bm Data'!BN$11^2))&lt;-1.96," &lt; "," - "))</f>
        <v xml:space="preserve"> &gt; </v>
      </c>
      <c r="AO12" s="21" t="str">
        <f>IF(('M bm Data'!$H13-'M bm Data'!BO$10)/SQRT(('M bm Data'!$I13^2)+('M bm Data'!BO$11^2))&gt;1.96," &gt; ",IF(('M bm Data'!$H13-'M bm Data'!BO$10)/SQRT(('M bm Data'!$I13^2)+('M bm Data'!BO$11^2))&lt;-1.96," &lt; "," - "))</f>
        <v xml:space="preserve"> &gt; </v>
      </c>
      <c r="AP12" s="21" t="str">
        <f>IF(('M bm Data'!$H13-'M bm Data'!BP$10)/SQRT(('M bm Data'!$I13^2)+('M bm Data'!BP$11^2))&gt;1.96," &gt; ",IF(('M bm Data'!$H13-'M bm Data'!BP$10)/SQRT(('M bm Data'!$I13^2)+('M bm Data'!BP$11^2))&lt;-1.96," &lt; "," - "))</f>
        <v xml:space="preserve"> &gt; </v>
      </c>
      <c r="AQ12" s="21" t="str">
        <f>IF(('M bm Data'!$H13-'M bm Data'!BQ$10)/SQRT(('M bm Data'!$I13^2)+('M bm Data'!BQ$11^2))&gt;1.96," &gt; ",IF(('M bm Data'!$H13-'M bm Data'!BQ$10)/SQRT(('M bm Data'!$I13^2)+('M bm Data'!BQ$11^2))&lt;-1.96," &lt; "," - "))</f>
        <v xml:space="preserve"> &gt; </v>
      </c>
      <c r="AR12" s="21" t="str">
        <f>IF(('M bm Data'!$H13-'M bm Data'!BR$10)/SQRT(('M bm Data'!$I13^2)+('M bm Data'!BR$11^2))&gt;1.96," &gt; ",IF(('M bm Data'!$H13-'M bm Data'!BR$10)/SQRT(('M bm Data'!$I13^2)+('M bm Data'!BR$11^2))&lt;-1.96," &lt; "," - "))</f>
        <v xml:space="preserve"> &gt; </v>
      </c>
      <c r="AS12" s="21" t="str">
        <f>IF(('M bm Data'!$H13-'M bm Data'!BS$10)/SQRT(('M bm Data'!$I13^2)+('M bm Data'!BS$11^2))&gt;1.96," &gt; ",IF(('M bm Data'!$H13-'M bm Data'!BS$10)/SQRT(('M bm Data'!$I13^2)+('M bm Data'!BS$11^2))&lt;-1.96," &lt; "," - "))</f>
        <v xml:space="preserve"> &gt; </v>
      </c>
      <c r="AT12" s="21" t="str">
        <f>IF(('M bm Data'!$H13-'M bm Data'!BT$10)/SQRT(('M bm Data'!$I13^2)+('M bm Data'!BT$11^2))&gt;1.96," &gt; ",IF(('M bm Data'!$H13-'M bm Data'!BT$10)/SQRT(('M bm Data'!$I13^2)+('M bm Data'!BT$11^2))&lt;-1.96," &lt; "," - "))</f>
        <v xml:space="preserve"> &gt; </v>
      </c>
      <c r="AU12" s="21" t="str">
        <f>IF(('M bm Data'!$H13-'M bm Data'!BU$10)/SQRT(('M bm Data'!$I13^2)+('M bm Data'!BU$11^2))&gt;1.96," &gt; ",IF(('M bm Data'!$H13-'M bm Data'!BU$10)/SQRT(('M bm Data'!$I13^2)+('M bm Data'!BU$11^2))&lt;-1.96," &lt; "," - "))</f>
        <v xml:space="preserve"> &gt; </v>
      </c>
      <c r="AV12" s="22" t="str">
        <f>IF(('M bm Data'!$H13-'M bm Data'!BV$10)/SQRT(('M bm Data'!$I13^2)+('M bm Data'!BV$11^2))&gt;1.96," &gt; ",IF(('M bm Data'!$H13-'M bm Data'!BV$10)/SQRT(('M bm Data'!$I13^2)+('M bm Data'!BV$11^2))&lt;-1.96," &lt; "," - "))</f>
        <v xml:space="preserve"> &gt; </v>
      </c>
      <c r="AW12" s="23">
        <f t="shared" si="3"/>
        <v>6</v>
      </c>
      <c r="AX12" s="12">
        <f t="shared" si="4"/>
        <v>2</v>
      </c>
      <c r="AY12" s="24">
        <f t="shared" si="5"/>
        <v>39</v>
      </c>
    </row>
    <row r="13" spans="1:51">
      <c r="A13" s="43" t="str">
        <f>'M bm Data'!G14</f>
        <v>Alaska</v>
      </c>
      <c r="B13" s="40" t="str">
        <f>IF(('M bm Data'!$H14-'M bm Data'!AB$10)/SQRT(('M bm Data'!$I14^2)+('M bm Data'!AB$11^2))&gt;1.96," &gt; ",IF(('M bm Data'!$H14-'M bm Data'!AB$10)/SQRT(('M bm Data'!$I14^2)+('M bm Data'!AB$11^2))&lt;-1.96," &lt; "," - "))</f>
        <v xml:space="preserve"> &lt; </v>
      </c>
      <c r="C13" s="21" t="str">
        <f>IF(('M bm Data'!$H14-'M bm Data'!AC$10)/SQRT(('M bm Data'!$I14^2)+('M bm Data'!AC$11^2))&gt;1.96," &gt; ",IF(('M bm Data'!$H14-'M bm Data'!AC$10)/SQRT(('M bm Data'!$I14^2)+('M bm Data'!AC$11^2))&lt;-1.96," &lt; "," - "))</f>
        <v xml:space="preserve"> &lt; </v>
      </c>
      <c r="D13" s="21" t="str">
        <f>IF(('M bm Data'!$H14-'M bm Data'!AD$10)/SQRT(('M bm Data'!$I14^2)+('M bm Data'!AD$11^2))&gt;1.96," &gt; ",IF(('M bm Data'!$H14-'M bm Data'!AD$10)/SQRT(('M bm Data'!$I14^2)+('M bm Data'!AD$11^2))&lt;-1.96," &lt; "," - "))</f>
        <v xml:space="preserve"> &lt; </v>
      </c>
      <c r="E13" s="21" t="str">
        <f>IF(('M bm Data'!$H14-'M bm Data'!AE$10)/SQRT(('M bm Data'!$I14^2)+('M bm Data'!AE$11^2))&gt;1.96," &gt; ",IF(('M bm Data'!$H14-'M bm Data'!AE$10)/SQRT(('M bm Data'!$I14^2)+('M bm Data'!AE$11^2))&lt;-1.96," &lt; "," - "))</f>
        <v xml:space="preserve"> &lt; </v>
      </c>
      <c r="F13" s="21" t="str">
        <f>IF(('M bm Data'!$H14-'M bm Data'!AF$10)/SQRT(('M bm Data'!$I14^2)+('M bm Data'!AF$11^2))&gt;1.96," &gt; ",IF(('M bm Data'!$H14-'M bm Data'!AF$10)/SQRT(('M bm Data'!$I14^2)+('M bm Data'!AF$11^2))&lt;-1.96," &lt; "," - "))</f>
        <v xml:space="preserve"> &lt; </v>
      </c>
      <c r="G13" s="21" t="str">
        <f>IF(('M bm Data'!$H14-'M bm Data'!AG$10)/SQRT(('M bm Data'!$I14^2)+('M bm Data'!AG$11^2))&gt;1.96," &gt; ",IF(('M bm Data'!$H14-'M bm Data'!AG$10)/SQRT(('M bm Data'!$I14^2)+('M bm Data'!AG$11^2))&lt;-1.96," &lt; "," - "))</f>
        <v xml:space="preserve"> &lt; </v>
      </c>
      <c r="H13" s="21" t="str">
        <f>IF(('M bm Data'!$H14-'M bm Data'!AH$10)/SQRT(('M bm Data'!$I14^2)+('M bm Data'!AH$11^2))&gt;1.96," &gt; ",IF(('M bm Data'!$H14-'M bm Data'!AH$10)/SQRT(('M bm Data'!$I14^2)+('M bm Data'!AH$11^2))&lt;-1.96," &lt; "," - "))</f>
        <v xml:space="preserve"> - </v>
      </c>
      <c r="I13" s="21" t="str">
        <f>IF(('M bm Data'!$H14-'M bm Data'!AI$10)/SQRT(('M bm Data'!$I14^2)+('M bm Data'!AI$11^2))&gt;1.96," &gt; ",IF(('M bm Data'!$H14-'M bm Data'!AI$10)/SQRT(('M bm Data'!$I14^2)+('M bm Data'!AI$11^2))&lt;-1.96," &lt; "," - "))</f>
        <v xml:space="preserve"> - </v>
      </c>
      <c r="J13" s="21" t="str">
        <f>IF(('M bm Data'!$H14-'M bm Data'!AJ$10)/SQRT(('M bm Data'!$I14^2)+('M bm Data'!AJ$11^2))&gt;1.96," &gt; ",IF(('M bm Data'!$H14-'M bm Data'!AJ$10)/SQRT(('M bm Data'!$I14^2)+('M bm Data'!AJ$11^2))&lt;-1.96," &lt; "," - "))</f>
        <v xml:space="preserve"> &gt; </v>
      </c>
      <c r="K13" s="21" t="str">
        <f>IF(('M bm Data'!$H14-'M bm Data'!AK$10)/SQRT(('M bm Data'!$I14^2)+('M bm Data'!AK$11^2))&gt;1.96," &gt; ",IF(('M bm Data'!$H14-'M bm Data'!AK$10)/SQRT(('M bm Data'!$I14^2)+('M bm Data'!AK$11^2))&lt;-1.96," &lt; "," - "))</f>
        <v xml:space="preserve"> - </v>
      </c>
      <c r="L13" s="21" t="str">
        <f>IF(('M bm Data'!$H14-'M bm Data'!AL$10)/SQRT(('M bm Data'!$I14^2)+('M bm Data'!AL$11^2))&gt;1.96," &gt; ",IF(('M bm Data'!$H14-'M bm Data'!AL$10)/SQRT(('M bm Data'!$I14^2)+('M bm Data'!AL$11^2))&lt;-1.96," &lt; "," - "))</f>
        <v xml:space="preserve"> &gt; </v>
      </c>
      <c r="M13" s="21" t="str">
        <f>IF(('M bm Data'!$H14-'M bm Data'!AM$10)/SQRT(('M bm Data'!$I14^2)+('M bm Data'!AM$11^2))&gt;1.96," &gt; ",IF(('M bm Data'!$H14-'M bm Data'!AM$10)/SQRT(('M bm Data'!$I14^2)+('M bm Data'!AM$11^2))&lt;-1.96," &lt; "," - "))</f>
        <v xml:space="preserve"> &gt; </v>
      </c>
      <c r="N13" s="21" t="str">
        <f>IF(('M bm Data'!$H14-'M bm Data'!AN$10)/SQRT(('M bm Data'!$I14^2)+('M bm Data'!AN$11^2))&gt;1.96," &gt; ",IF(('M bm Data'!$H14-'M bm Data'!AN$10)/SQRT(('M bm Data'!$I14^2)+('M bm Data'!AN$11^2))&lt;-1.96," &lt; "," - "))</f>
        <v xml:space="preserve"> &gt; </v>
      </c>
      <c r="O13" s="21" t="str">
        <f>IF(('M bm Data'!$H14-'M bm Data'!AO$10)/SQRT(('M bm Data'!$I14^2)+('M bm Data'!AO$11^2))&gt;1.96," &gt; ",IF(('M bm Data'!$H14-'M bm Data'!AO$10)/SQRT(('M bm Data'!$I14^2)+('M bm Data'!AO$11^2))&lt;-1.96," &lt; "," - "))</f>
        <v xml:space="preserve"> &gt; </v>
      </c>
      <c r="P13" s="21" t="str">
        <f>IF(('M bm Data'!$H14-'M bm Data'!AP$10)/SQRT(('M bm Data'!$I14^2)+('M bm Data'!AP$11^2))&gt;1.96," &gt; ",IF(('M bm Data'!$H14-'M bm Data'!AP$10)/SQRT(('M bm Data'!$I14^2)+('M bm Data'!AP$11^2))&lt;-1.96," &lt; "," - "))</f>
        <v xml:space="preserve"> &gt; </v>
      </c>
      <c r="Q13" s="21" t="str">
        <f>IF(('M bm Data'!$H14-'M bm Data'!AQ$10)/SQRT(('M bm Data'!$I14^2)+('M bm Data'!AQ$11^2))&gt;1.96," &gt; ",IF(('M bm Data'!$H14-'M bm Data'!AQ$10)/SQRT(('M bm Data'!$I14^2)+('M bm Data'!AQ$11^2))&lt;-1.96," &lt; "," - "))</f>
        <v xml:space="preserve"> &gt; </v>
      </c>
      <c r="R13" s="21" t="str">
        <f>IF(('M bm Data'!$H14-'M bm Data'!AR$10)/SQRT(('M bm Data'!$I14^2)+('M bm Data'!AR$11^2))&gt;1.96," &gt; ",IF(('M bm Data'!$H14-'M bm Data'!AR$10)/SQRT(('M bm Data'!$I14^2)+('M bm Data'!AR$11^2))&lt;-1.96," &lt; "," - "))</f>
        <v xml:space="preserve"> &gt; </v>
      </c>
      <c r="S13" s="21" t="str">
        <f>IF(('M bm Data'!$H14-'M bm Data'!AS$10)/SQRT(('M bm Data'!$I14^2)+('M bm Data'!AS$11^2))&gt;1.96," &gt; ",IF(('M bm Data'!$H14-'M bm Data'!AS$10)/SQRT(('M bm Data'!$I14^2)+('M bm Data'!AS$11^2))&lt;-1.96," &lt; "," - "))</f>
        <v xml:space="preserve"> &gt; </v>
      </c>
      <c r="T13" s="21" t="str">
        <f>IF(('M bm Data'!$H14-'M bm Data'!AT$10)/SQRT(('M bm Data'!$I14^2)+('M bm Data'!AT$11^2))&gt;1.96," &gt; ",IF(('M bm Data'!$H14-'M bm Data'!AT$10)/SQRT(('M bm Data'!$I14^2)+('M bm Data'!AT$11^2))&lt;-1.96," &lt; "," - "))</f>
        <v xml:space="preserve"> &gt; </v>
      </c>
      <c r="U13" s="21" t="str">
        <f>IF(('M bm Data'!$H14-'M bm Data'!AU$10)/SQRT(('M bm Data'!$I14^2)+('M bm Data'!AU$11^2))&gt;1.96," &gt; ",IF(('M bm Data'!$H14-'M bm Data'!AU$10)/SQRT(('M bm Data'!$I14^2)+('M bm Data'!AU$11^2))&lt;-1.96," &lt; "," - "))</f>
        <v xml:space="preserve"> &gt; </v>
      </c>
      <c r="V13" s="21" t="str">
        <f>IF(('M bm Data'!$H14-'M bm Data'!AV$10)/SQRT(('M bm Data'!$I14^2)+('M bm Data'!AV$11^2))&gt;1.96," &gt; ",IF(('M bm Data'!$H14-'M bm Data'!AV$10)/SQRT(('M bm Data'!$I14^2)+('M bm Data'!AV$11^2))&lt;-1.96," &lt; "," - "))</f>
        <v xml:space="preserve"> &gt; </v>
      </c>
      <c r="W13" s="21" t="str">
        <f>IF(('M bm Data'!$H14-'M bm Data'!AW$10)/SQRT(('M bm Data'!$I14^2)+('M bm Data'!AW$11^2))&gt;1.96," &gt; ",IF(('M bm Data'!$H14-'M bm Data'!AW$10)/SQRT(('M bm Data'!$I14^2)+('M bm Data'!AW$11^2))&lt;-1.96," &lt; "," - "))</f>
        <v xml:space="preserve"> &gt; </v>
      </c>
      <c r="X13" s="21" t="str">
        <f>IF(('M bm Data'!$H14-'M bm Data'!AX$10)/SQRT(('M bm Data'!$I14^2)+('M bm Data'!AX$11^2))&gt;1.96," &gt; ",IF(('M bm Data'!$H14-'M bm Data'!AX$10)/SQRT(('M bm Data'!$I14^2)+('M bm Data'!AX$11^2))&lt;-1.96," &lt; "," - "))</f>
        <v xml:space="preserve"> &gt; </v>
      </c>
      <c r="Y13" s="21" t="str">
        <f>IF(('M bm Data'!$H14-'M bm Data'!AY$10)/SQRT(('M bm Data'!$I14^2)+('M bm Data'!AY$11^2))&gt;1.96," &gt; ",IF(('M bm Data'!$H14-'M bm Data'!AY$10)/SQRT(('M bm Data'!$I14^2)+('M bm Data'!AY$11^2))&lt;-1.96," &lt; "," - "))</f>
        <v xml:space="preserve"> &gt; </v>
      </c>
      <c r="Z13" s="21" t="str">
        <f>IF(('M bm Data'!$H14-'M bm Data'!AZ$10)/SQRT(('M bm Data'!$I14^2)+('M bm Data'!AZ$11^2))&gt;1.96," &gt; ",IF(('M bm Data'!$H14-'M bm Data'!AZ$10)/SQRT(('M bm Data'!$I14^2)+('M bm Data'!AZ$11^2))&lt;-1.96," &lt; "," - "))</f>
        <v xml:space="preserve"> &gt; </v>
      </c>
      <c r="AA13" s="21" t="str">
        <f>IF(('M bm Data'!$H14-'M bm Data'!BA$10)/SQRT(('M bm Data'!$I14^2)+('M bm Data'!BA$11^2))&gt;1.96," &gt; ",IF(('M bm Data'!$H14-'M bm Data'!BA$10)/SQRT(('M bm Data'!$I14^2)+('M bm Data'!BA$11^2))&lt;-1.96," &lt; "," - "))</f>
        <v xml:space="preserve"> &gt; </v>
      </c>
      <c r="AB13" s="21" t="str">
        <f>IF(('M bm Data'!$H14-'M bm Data'!BB$10)/SQRT(('M bm Data'!$I14^2)+('M bm Data'!BB$11^2))&gt;1.96," &gt; ",IF(('M bm Data'!$H14-'M bm Data'!BB$10)/SQRT(('M bm Data'!$I14^2)+('M bm Data'!BB$11^2))&lt;-1.96," &lt; "," - "))</f>
        <v xml:space="preserve"> &gt; </v>
      </c>
      <c r="AC13" s="21" t="str">
        <f>IF(('M bm Data'!$H14-'M bm Data'!BC$10)/SQRT(('M bm Data'!$I14^2)+('M bm Data'!BC$11^2))&gt;1.96," &gt; ",IF(('M bm Data'!$H14-'M bm Data'!BC$10)/SQRT(('M bm Data'!$I14^2)+('M bm Data'!BC$11^2))&lt;-1.96," &lt; "," - "))</f>
        <v xml:space="preserve"> &gt; </v>
      </c>
      <c r="AD13" s="21" t="str">
        <f>IF(('M bm Data'!$H14-'M bm Data'!BD$10)/SQRT(('M bm Data'!$I14^2)+('M bm Data'!BD$11^2))&gt;1.96," &gt; ",IF(('M bm Data'!$H14-'M bm Data'!BD$10)/SQRT(('M bm Data'!$I14^2)+('M bm Data'!BD$11^2))&lt;-1.96," &lt; "," - "))</f>
        <v xml:space="preserve"> &gt; </v>
      </c>
      <c r="AE13" s="21" t="str">
        <f>IF(('M bm Data'!$H14-'M bm Data'!BE$10)/SQRT(('M bm Data'!$I14^2)+('M bm Data'!BE$11^2))&gt;1.96," &gt; ",IF(('M bm Data'!$H14-'M bm Data'!BE$10)/SQRT(('M bm Data'!$I14^2)+('M bm Data'!BE$11^2))&lt;-1.96," &lt; "," - "))</f>
        <v xml:space="preserve"> &gt; </v>
      </c>
      <c r="AF13" s="21" t="str">
        <f>IF(('M bm Data'!$H14-'M bm Data'!BF$10)/SQRT(('M bm Data'!$I14^2)+('M bm Data'!BF$11^2))&gt;1.96," &gt; ",IF(('M bm Data'!$H14-'M bm Data'!BF$10)/SQRT(('M bm Data'!$I14^2)+('M bm Data'!BF$11^2))&lt;-1.96," &lt; "," - "))</f>
        <v xml:space="preserve"> &gt; </v>
      </c>
      <c r="AG13" s="21" t="str">
        <f>IF(('M bm Data'!$H14-'M bm Data'!BG$10)/SQRT(('M bm Data'!$I14^2)+('M bm Data'!BG$11^2))&gt;1.96," &gt; ",IF(('M bm Data'!$H14-'M bm Data'!BG$10)/SQRT(('M bm Data'!$I14^2)+('M bm Data'!BG$11^2))&lt;-1.96," &lt; "," - "))</f>
        <v xml:space="preserve"> &gt; </v>
      </c>
      <c r="AH13" s="21" t="str">
        <f>IF(('M bm Data'!$H14-'M bm Data'!BH$10)/SQRT(('M bm Data'!$I14^2)+('M bm Data'!BH$11^2))&gt;1.96," &gt; ",IF(('M bm Data'!$H14-'M bm Data'!BH$10)/SQRT(('M bm Data'!$I14^2)+('M bm Data'!BH$11^2))&lt;-1.96," &lt; "," - "))</f>
        <v xml:space="preserve"> &gt; </v>
      </c>
      <c r="AI13" s="21" t="str">
        <f>IF(('M bm Data'!$H14-'M bm Data'!BI$10)/SQRT(('M bm Data'!$I14^2)+('M bm Data'!BI$11^2))&gt;1.96," &gt; ",IF(('M bm Data'!$H14-'M bm Data'!BI$10)/SQRT(('M bm Data'!$I14^2)+('M bm Data'!BI$11^2))&lt;-1.96," &lt; "," - "))</f>
        <v xml:space="preserve"> &gt; </v>
      </c>
      <c r="AJ13" s="21" t="str">
        <f>IF(('M bm Data'!$H14-'M bm Data'!BJ$10)/SQRT(('M bm Data'!$I14^2)+('M bm Data'!BJ$11^2))&gt;1.96," &gt; ",IF(('M bm Data'!$H14-'M bm Data'!BJ$10)/SQRT(('M bm Data'!$I14^2)+('M bm Data'!BJ$11^2))&lt;-1.96," &lt; "," - "))</f>
        <v xml:space="preserve"> &gt; </v>
      </c>
      <c r="AK13" s="21" t="str">
        <f>IF(('M bm Data'!$H14-'M bm Data'!BK$10)/SQRT(('M bm Data'!$I14^2)+('M bm Data'!BK$11^2))&gt;1.96," &gt; ",IF(('M bm Data'!$H14-'M bm Data'!BK$10)/SQRT(('M bm Data'!$I14^2)+('M bm Data'!BK$11^2))&lt;-1.96," &lt; "," - "))</f>
        <v xml:space="preserve"> &gt; </v>
      </c>
      <c r="AL13" s="21" t="str">
        <f>IF(('M bm Data'!$H14-'M bm Data'!BL$10)/SQRT(('M bm Data'!$I14^2)+('M bm Data'!BL$11^2))&gt;1.96," &gt; ",IF(('M bm Data'!$H14-'M bm Data'!BL$10)/SQRT(('M bm Data'!$I14^2)+('M bm Data'!BL$11^2))&lt;-1.96," &lt; "," - "))</f>
        <v xml:space="preserve"> &gt; </v>
      </c>
      <c r="AM13" s="21" t="str">
        <f>IF(('M bm Data'!$H14-'M bm Data'!BM$10)/SQRT(('M bm Data'!$I14^2)+('M bm Data'!BM$11^2))&gt;1.96," &gt; ",IF(('M bm Data'!$H14-'M bm Data'!BM$10)/SQRT(('M bm Data'!$I14^2)+('M bm Data'!BM$11^2))&lt;-1.96," &lt; "," - "))</f>
        <v xml:space="preserve"> &gt; </v>
      </c>
      <c r="AN13" s="21" t="str">
        <f>IF(('M bm Data'!$H14-'M bm Data'!BN$10)/SQRT(('M bm Data'!$I14^2)+('M bm Data'!BN$11^2))&gt;1.96," &gt; ",IF(('M bm Data'!$H14-'M bm Data'!BN$10)/SQRT(('M bm Data'!$I14^2)+('M bm Data'!BN$11^2))&lt;-1.96," &lt; "," - "))</f>
        <v xml:space="preserve"> &gt; </v>
      </c>
      <c r="AO13" s="21" t="str">
        <f>IF(('M bm Data'!$H14-'M bm Data'!BO$10)/SQRT(('M bm Data'!$I14^2)+('M bm Data'!BO$11^2))&gt;1.96," &gt; ",IF(('M bm Data'!$H14-'M bm Data'!BO$10)/SQRT(('M bm Data'!$I14^2)+('M bm Data'!BO$11^2))&lt;-1.96," &lt; "," - "))</f>
        <v xml:space="preserve"> &gt; </v>
      </c>
      <c r="AP13" s="21" t="str">
        <f>IF(('M bm Data'!$H14-'M bm Data'!BP$10)/SQRT(('M bm Data'!$I14^2)+('M bm Data'!BP$11^2))&gt;1.96," &gt; ",IF(('M bm Data'!$H14-'M bm Data'!BP$10)/SQRT(('M bm Data'!$I14^2)+('M bm Data'!BP$11^2))&lt;-1.96," &lt; "," - "))</f>
        <v xml:space="preserve"> &gt; </v>
      </c>
      <c r="AQ13" s="21" t="str">
        <f>IF(('M bm Data'!$H14-'M bm Data'!BQ$10)/SQRT(('M bm Data'!$I14^2)+('M bm Data'!BQ$11^2))&gt;1.96," &gt; ",IF(('M bm Data'!$H14-'M bm Data'!BQ$10)/SQRT(('M bm Data'!$I14^2)+('M bm Data'!BQ$11^2))&lt;-1.96," &lt; "," - "))</f>
        <v xml:space="preserve"> &gt; </v>
      </c>
      <c r="AR13" s="21" t="str">
        <f>IF(('M bm Data'!$H14-'M bm Data'!BR$10)/SQRT(('M bm Data'!$I14^2)+('M bm Data'!BR$11^2))&gt;1.96," &gt; ",IF(('M bm Data'!$H14-'M bm Data'!BR$10)/SQRT(('M bm Data'!$I14^2)+('M bm Data'!BR$11^2))&lt;-1.96," &lt; "," - "))</f>
        <v xml:space="preserve"> &gt; </v>
      </c>
      <c r="AS13" s="21" t="str">
        <f>IF(('M bm Data'!$H14-'M bm Data'!BS$10)/SQRT(('M bm Data'!$I14^2)+('M bm Data'!BS$11^2))&gt;1.96," &gt; ",IF(('M bm Data'!$H14-'M bm Data'!BS$10)/SQRT(('M bm Data'!$I14^2)+('M bm Data'!BS$11^2))&lt;-1.96," &lt; "," - "))</f>
        <v xml:space="preserve"> &gt; </v>
      </c>
      <c r="AT13" s="21" t="str">
        <f>IF(('M bm Data'!$H14-'M bm Data'!BT$10)/SQRT(('M bm Data'!$I14^2)+('M bm Data'!BT$11^2))&gt;1.96," &gt; ",IF(('M bm Data'!$H14-'M bm Data'!BT$10)/SQRT(('M bm Data'!$I14^2)+('M bm Data'!BT$11^2))&lt;-1.96," &lt; "," - "))</f>
        <v xml:space="preserve"> &gt; </v>
      </c>
      <c r="AU13" s="21" t="str">
        <f>IF(('M bm Data'!$H14-'M bm Data'!BU$10)/SQRT(('M bm Data'!$I14^2)+('M bm Data'!BU$11^2))&gt;1.96," &gt; ",IF(('M bm Data'!$H14-'M bm Data'!BU$10)/SQRT(('M bm Data'!$I14^2)+('M bm Data'!BU$11^2))&lt;-1.96," &lt; "," - "))</f>
        <v xml:space="preserve"> &gt; </v>
      </c>
      <c r="AV13" s="22" t="str">
        <f>IF(('M bm Data'!$H14-'M bm Data'!BV$10)/SQRT(('M bm Data'!$I14^2)+('M bm Data'!BV$11^2))&gt;1.96," &gt; ",IF(('M bm Data'!$H14-'M bm Data'!BV$10)/SQRT(('M bm Data'!$I14^2)+('M bm Data'!BV$11^2))&lt;-1.96," &lt; "," - "))</f>
        <v xml:space="preserve"> &gt; </v>
      </c>
      <c r="AW13" s="23">
        <f t="shared" si="3"/>
        <v>6</v>
      </c>
      <c r="AX13" s="12">
        <f t="shared" si="4"/>
        <v>3</v>
      </c>
      <c r="AY13" s="24">
        <f t="shared" si="5"/>
        <v>38</v>
      </c>
    </row>
    <row r="14" spans="1:51">
      <c r="A14" s="43" t="str">
        <f>'M bm Data'!G15</f>
        <v>Iowa</v>
      </c>
      <c r="B14" s="40" t="str">
        <f>IF(('M bm Data'!$H15-'M bm Data'!AB$10)/SQRT(('M bm Data'!$I15^2)+('M bm Data'!AB$11^2))&gt;1.96," &gt; ",IF(('M bm Data'!$H15-'M bm Data'!AB$10)/SQRT(('M bm Data'!$I15^2)+('M bm Data'!AB$11^2))&lt;-1.96," &lt; "," - "))</f>
        <v xml:space="preserve"> &lt; </v>
      </c>
      <c r="C14" s="21" t="str">
        <f>IF(('M bm Data'!$H15-'M bm Data'!AC$10)/SQRT(('M bm Data'!$I15^2)+('M bm Data'!AC$11^2))&gt;1.96," &gt; ",IF(('M bm Data'!$H15-'M bm Data'!AC$10)/SQRT(('M bm Data'!$I15^2)+('M bm Data'!AC$11^2))&lt;-1.96," &lt; "," - "))</f>
        <v xml:space="preserve"> &lt; </v>
      </c>
      <c r="D14" s="21" t="str">
        <f>IF(('M bm Data'!$H15-'M bm Data'!AD$10)/SQRT(('M bm Data'!$I15^2)+('M bm Data'!AD$11^2))&gt;1.96," &gt; ",IF(('M bm Data'!$H15-'M bm Data'!AD$10)/SQRT(('M bm Data'!$I15^2)+('M bm Data'!AD$11^2))&lt;-1.96," &lt; "," - "))</f>
        <v xml:space="preserve"> &lt; </v>
      </c>
      <c r="E14" s="21" t="str">
        <f>IF(('M bm Data'!$H15-'M bm Data'!AE$10)/SQRT(('M bm Data'!$I15^2)+('M bm Data'!AE$11^2))&gt;1.96," &gt; ",IF(('M bm Data'!$H15-'M bm Data'!AE$10)/SQRT(('M bm Data'!$I15^2)+('M bm Data'!AE$11^2))&lt;-1.96," &lt; "," - "))</f>
        <v xml:space="preserve"> &lt; </v>
      </c>
      <c r="F14" s="21" t="str">
        <f>IF(('M bm Data'!$H15-'M bm Data'!AF$10)/SQRT(('M bm Data'!$I15^2)+('M bm Data'!AF$11^2))&gt;1.96," &gt; ",IF(('M bm Data'!$H15-'M bm Data'!AF$10)/SQRT(('M bm Data'!$I15^2)+('M bm Data'!AF$11^2))&lt;-1.96," &lt; "," - "))</f>
        <v xml:space="preserve"> &lt; </v>
      </c>
      <c r="G14" s="21" t="str">
        <f>IF(('M bm Data'!$H15-'M bm Data'!AG$10)/SQRT(('M bm Data'!$I15^2)+('M bm Data'!AG$11^2))&gt;1.96," &gt; ",IF(('M bm Data'!$H15-'M bm Data'!AG$10)/SQRT(('M bm Data'!$I15^2)+('M bm Data'!AG$11^2))&lt;-1.96," &lt; "," - "))</f>
        <v xml:space="preserve"> &lt; </v>
      </c>
      <c r="H14" s="21" t="str">
        <f>IF(('M bm Data'!$H15-'M bm Data'!AH$10)/SQRT(('M bm Data'!$I15^2)+('M bm Data'!AH$11^2))&gt;1.96," &gt; ",IF(('M bm Data'!$H15-'M bm Data'!AH$10)/SQRT(('M bm Data'!$I15^2)+('M bm Data'!AH$11^2))&lt;-1.96," &lt; "," - "))</f>
        <v xml:space="preserve"> - </v>
      </c>
      <c r="I14" s="21" t="str">
        <f>IF(('M bm Data'!$H15-'M bm Data'!AI$10)/SQRT(('M bm Data'!$I15^2)+('M bm Data'!AI$11^2))&gt;1.96," &gt; ",IF(('M bm Data'!$H15-'M bm Data'!AI$10)/SQRT(('M bm Data'!$I15^2)+('M bm Data'!AI$11^2))&lt;-1.96," &lt; "," - "))</f>
        <v xml:space="preserve"> - </v>
      </c>
      <c r="J14" s="21" t="str">
        <f>IF(('M bm Data'!$H15-'M bm Data'!AJ$10)/SQRT(('M bm Data'!$I15^2)+('M bm Data'!AJ$11^2))&gt;1.96," &gt; ",IF(('M bm Data'!$H15-'M bm Data'!AJ$10)/SQRT(('M bm Data'!$I15^2)+('M bm Data'!AJ$11^2))&lt;-1.96," &lt; "," - "))</f>
        <v xml:space="preserve"> &gt; </v>
      </c>
      <c r="K14" s="21" t="str">
        <f>IF(('M bm Data'!$H15-'M bm Data'!AK$10)/SQRT(('M bm Data'!$I15^2)+('M bm Data'!AK$11^2))&gt;1.96," &gt; ",IF(('M bm Data'!$H15-'M bm Data'!AK$10)/SQRT(('M bm Data'!$I15^2)+('M bm Data'!AK$11^2))&lt;-1.96," &lt; "," - "))</f>
        <v xml:space="preserve"> - </v>
      </c>
      <c r="L14" s="21" t="str">
        <f>IF(('M bm Data'!$H15-'M bm Data'!AL$10)/SQRT(('M bm Data'!$I15^2)+('M bm Data'!AL$11^2))&gt;1.96," &gt; ",IF(('M bm Data'!$H15-'M bm Data'!AL$10)/SQRT(('M bm Data'!$I15^2)+('M bm Data'!AL$11^2))&lt;-1.96," &lt; "," - "))</f>
        <v xml:space="preserve"> &gt; </v>
      </c>
      <c r="M14" s="21" t="str">
        <f>IF(('M bm Data'!$H15-'M bm Data'!AM$10)/SQRT(('M bm Data'!$I15^2)+('M bm Data'!AM$11^2))&gt;1.96," &gt; ",IF(('M bm Data'!$H15-'M bm Data'!AM$10)/SQRT(('M bm Data'!$I15^2)+('M bm Data'!AM$11^2))&lt;-1.96," &lt; "," - "))</f>
        <v xml:space="preserve"> &gt; </v>
      </c>
      <c r="N14" s="21" t="str">
        <f>IF(('M bm Data'!$H15-'M bm Data'!AN$10)/SQRT(('M bm Data'!$I15^2)+('M bm Data'!AN$11^2))&gt;1.96," &gt; ",IF(('M bm Data'!$H15-'M bm Data'!AN$10)/SQRT(('M bm Data'!$I15^2)+('M bm Data'!AN$11^2))&lt;-1.96," &lt; "," - "))</f>
        <v xml:space="preserve"> &gt; </v>
      </c>
      <c r="O14" s="21" t="str">
        <f>IF(('M bm Data'!$H15-'M bm Data'!AO$10)/SQRT(('M bm Data'!$I15^2)+('M bm Data'!AO$11^2))&gt;1.96," &gt; ",IF(('M bm Data'!$H15-'M bm Data'!AO$10)/SQRT(('M bm Data'!$I15^2)+('M bm Data'!AO$11^2))&lt;-1.96," &lt; "," - "))</f>
        <v xml:space="preserve"> &gt; </v>
      </c>
      <c r="P14" s="21" t="str">
        <f>IF(('M bm Data'!$H15-'M bm Data'!AP$10)/SQRT(('M bm Data'!$I15^2)+('M bm Data'!AP$11^2))&gt;1.96," &gt; ",IF(('M bm Data'!$H15-'M bm Data'!AP$10)/SQRT(('M bm Data'!$I15^2)+('M bm Data'!AP$11^2))&lt;-1.96," &lt; "," - "))</f>
        <v xml:space="preserve"> &gt; </v>
      </c>
      <c r="Q14" s="21" t="str">
        <f>IF(('M bm Data'!$H15-'M bm Data'!AQ$10)/SQRT(('M bm Data'!$I15^2)+('M bm Data'!AQ$11^2))&gt;1.96," &gt; ",IF(('M bm Data'!$H15-'M bm Data'!AQ$10)/SQRT(('M bm Data'!$I15^2)+('M bm Data'!AQ$11^2))&lt;-1.96," &lt; "," - "))</f>
        <v xml:space="preserve"> &gt; </v>
      </c>
      <c r="R14" s="21" t="str">
        <f>IF(('M bm Data'!$H15-'M bm Data'!AR$10)/SQRT(('M bm Data'!$I15^2)+('M bm Data'!AR$11^2))&gt;1.96," &gt; ",IF(('M bm Data'!$H15-'M bm Data'!AR$10)/SQRT(('M bm Data'!$I15^2)+('M bm Data'!AR$11^2))&lt;-1.96," &lt; "," - "))</f>
        <v xml:space="preserve"> &gt; </v>
      </c>
      <c r="S14" s="21" t="str">
        <f>IF(('M bm Data'!$H15-'M bm Data'!AS$10)/SQRT(('M bm Data'!$I15^2)+('M bm Data'!AS$11^2))&gt;1.96," &gt; ",IF(('M bm Data'!$H15-'M bm Data'!AS$10)/SQRT(('M bm Data'!$I15^2)+('M bm Data'!AS$11^2))&lt;-1.96," &lt; "," - "))</f>
        <v xml:space="preserve"> &gt; </v>
      </c>
      <c r="T14" s="21" t="str">
        <f>IF(('M bm Data'!$H15-'M bm Data'!AT$10)/SQRT(('M bm Data'!$I15^2)+('M bm Data'!AT$11^2))&gt;1.96," &gt; ",IF(('M bm Data'!$H15-'M bm Data'!AT$10)/SQRT(('M bm Data'!$I15^2)+('M bm Data'!AT$11^2))&lt;-1.96," &lt; "," - "))</f>
        <v xml:space="preserve"> &gt; </v>
      </c>
      <c r="U14" s="21" t="str">
        <f>IF(('M bm Data'!$H15-'M bm Data'!AU$10)/SQRT(('M bm Data'!$I15^2)+('M bm Data'!AU$11^2))&gt;1.96," &gt; ",IF(('M bm Data'!$H15-'M bm Data'!AU$10)/SQRT(('M bm Data'!$I15^2)+('M bm Data'!AU$11^2))&lt;-1.96," &lt; "," - "))</f>
        <v xml:space="preserve"> &gt; </v>
      </c>
      <c r="V14" s="21" t="str">
        <f>IF(('M bm Data'!$H15-'M bm Data'!AV$10)/SQRT(('M bm Data'!$I15^2)+('M bm Data'!AV$11^2))&gt;1.96," &gt; ",IF(('M bm Data'!$H15-'M bm Data'!AV$10)/SQRT(('M bm Data'!$I15^2)+('M bm Data'!AV$11^2))&lt;-1.96," &lt; "," - "))</f>
        <v xml:space="preserve"> &gt; </v>
      </c>
      <c r="W14" s="21" t="str">
        <f>IF(('M bm Data'!$H15-'M bm Data'!AW$10)/SQRT(('M bm Data'!$I15^2)+('M bm Data'!AW$11^2))&gt;1.96," &gt; ",IF(('M bm Data'!$H15-'M bm Data'!AW$10)/SQRT(('M bm Data'!$I15^2)+('M bm Data'!AW$11^2))&lt;-1.96," &lt; "," - "))</f>
        <v xml:space="preserve"> &gt; </v>
      </c>
      <c r="X14" s="21" t="str">
        <f>IF(('M bm Data'!$H15-'M bm Data'!AX$10)/SQRT(('M bm Data'!$I15^2)+('M bm Data'!AX$11^2))&gt;1.96," &gt; ",IF(('M bm Data'!$H15-'M bm Data'!AX$10)/SQRT(('M bm Data'!$I15^2)+('M bm Data'!AX$11^2))&lt;-1.96," &lt; "," - "))</f>
        <v xml:space="preserve"> &gt; </v>
      </c>
      <c r="Y14" s="21" t="str">
        <f>IF(('M bm Data'!$H15-'M bm Data'!AY$10)/SQRT(('M bm Data'!$I15^2)+('M bm Data'!AY$11^2))&gt;1.96," &gt; ",IF(('M bm Data'!$H15-'M bm Data'!AY$10)/SQRT(('M bm Data'!$I15^2)+('M bm Data'!AY$11^2))&lt;-1.96," &lt; "," - "))</f>
        <v xml:space="preserve"> &gt; </v>
      </c>
      <c r="Z14" s="21" t="str">
        <f>IF(('M bm Data'!$H15-'M bm Data'!AZ$10)/SQRT(('M bm Data'!$I15^2)+('M bm Data'!AZ$11^2))&gt;1.96," &gt; ",IF(('M bm Data'!$H15-'M bm Data'!AZ$10)/SQRT(('M bm Data'!$I15^2)+('M bm Data'!AZ$11^2))&lt;-1.96," &lt; "," - "))</f>
        <v xml:space="preserve"> &gt; </v>
      </c>
      <c r="AA14" s="21" t="str">
        <f>IF(('M bm Data'!$H15-'M bm Data'!BA$10)/SQRT(('M bm Data'!$I15^2)+('M bm Data'!BA$11^2))&gt;1.96," &gt; ",IF(('M bm Data'!$H15-'M bm Data'!BA$10)/SQRT(('M bm Data'!$I15^2)+('M bm Data'!BA$11^2))&lt;-1.96," &lt; "," - "))</f>
        <v xml:space="preserve"> &gt; </v>
      </c>
      <c r="AB14" s="21" t="str">
        <f>IF(('M bm Data'!$H15-'M bm Data'!BB$10)/SQRT(('M bm Data'!$I15^2)+('M bm Data'!BB$11^2))&gt;1.96," &gt; ",IF(('M bm Data'!$H15-'M bm Data'!BB$10)/SQRT(('M bm Data'!$I15^2)+('M bm Data'!BB$11^2))&lt;-1.96," &lt; "," - "))</f>
        <v xml:space="preserve"> &gt; </v>
      </c>
      <c r="AC14" s="21" t="str">
        <f>IF(('M bm Data'!$H15-'M bm Data'!BC$10)/SQRT(('M bm Data'!$I15^2)+('M bm Data'!BC$11^2))&gt;1.96," &gt; ",IF(('M bm Data'!$H15-'M bm Data'!BC$10)/SQRT(('M bm Data'!$I15^2)+('M bm Data'!BC$11^2))&lt;-1.96," &lt; "," - "))</f>
        <v xml:space="preserve"> &gt; </v>
      </c>
      <c r="AD14" s="21" t="str">
        <f>IF(('M bm Data'!$H15-'M bm Data'!BD$10)/SQRT(('M bm Data'!$I15^2)+('M bm Data'!BD$11^2))&gt;1.96," &gt; ",IF(('M bm Data'!$H15-'M bm Data'!BD$10)/SQRT(('M bm Data'!$I15^2)+('M bm Data'!BD$11^2))&lt;-1.96," &lt; "," - "))</f>
        <v xml:space="preserve"> &gt; </v>
      </c>
      <c r="AE14" s="21" t="str">
        <f>IF(('M bm Data'!$H15-'M bm Data'!BE$10)/SQRT(('M bm Data'!$I15^2)+('M bm Data'!BE$11^2))&gt;1.96," &gt; ",IF(('M bm Data'!$H15-'M bm Data'!BE$10)/SQRT(('M bm Data'!$I15^2)+('M bm Data'!BE$11^2))&lt;-1.96," &lt; "," - "))</f>
        <v xml:space="preserve"> &gt; </v>
      </c>
      <c r="AF14" s="21" t="str">
        <f>IF(('M bm Data'!$H15-'M bm Data'!BF$10)/SQRT(('M bm Data'!$I15^2)+('M bm Data'!BF$11^2))&gt;1.96," &gt; ",IF(('M bm Data'!$H15-'M bm Data'!BF$10)/SQRT(('M bm Data'!$I15^2)+('M bm Data'!BF$11^2))&lt;-1.96," &lt; "," - "))</f>
        <v xml:space="preserve"> &gt; </v>
      </c>
      <c r="AG14" s="21" t="str">
        <f>IF(('M bm Data'!$H15-'M bm Data'!BG$10)/SQRT(('M bm Data'!$I15^2)+('M bm Data'!BG$11^2))&gt;1.96," &gt; ",IF(('M bm Data'!$H15-'M bm Data'!BG$10)/SQRT(('M bm Data'!$I15^2)+('M bm Data'!BG$11^2))&lt;-1.96," &lt; "," - "))</f>
        <v xml:space="preserve"> &gt; </v>
      </c>
      <c r="AH14" s="21" t="str">
        <f>IF(('M bm Data'!$H15-'M bm Data'!BH$10)/SQRT(('M bm Data'!$I15^2)+('M bm Data'!BH$11^2))&gt;1.96," &gt; ",IF(('M bm Data'!$H15-'M bm Data'!BH$10)/SQRT(('M bm Data'!$I15^2)+('M bm Data'!BH$11^2))&lt;-1.96," &lt; "," - "))</f>
        <v xml:space="preserve"> &gt; </v>
      </c>
      <c r="AI14" s="21" t="str">
        <f>IF(('M bm Data'!$H15-'M bm Data'!BI$10)/SQRT(('M bm Data'!$I15^2)+('M bm Data'!BI$11^2))&gt;1.96," &gt; ",IF(('M bm Data'!$H15-'M bm Data'!BI$10)/SQRT(('M bm Data'!$I15^2)+('M bm Data'!BI$11^2))&lt;-1.96," &lt; "," - "))</f>
        <v xml:space="preserve"> &gt; </v>
      </c>
      <c r="AJ14" s="21" t="str">
        <f>IF(('M bm Data'!$H15-'M bm Data'!BJ$10)/SQRT(('M bm Data'!$I15^2)+('M bm Data'!BJ$11^2))&gt;1.96," &gt; ",IF(('M bm Data'!$H15-'M bm Data'!BJ$10)/SQRT(('M bm Data'!$I15^2)+('M bm Data'!BJ$11^2))&lt;-1.96," &lt; "," - "))</f>
        <v xml:space="preserve"> &gt; </v>
      </c>
      <c r="AK14" s="21" t="str">
        <f>IF(('M bm Data'!$H15-'M bm Data'!BK$10)/SQRT(('M bm Data'!$I15^2)+('M bm Data'!BK$11^2))&gt;1.96," &gt; ",IF(('M bm Data'!$H15-'M bm Data'!BK$10)/SQRT(('M bm Data'!$I15^2)+('M bm Data'!BK$11^2))&lt;-1.96," &lt; "," - "))</f>
        <v xml:space="preserve"> &gt; </v>
      </c>
      <c r="AL14" s="21" t="str">
        <f>IF(('M bm Data'!$H15-'M bm Data'!BL$10)/SQRT(('M bm Data'!$I15^2)+('M bm Data'!BL$11^2))&gt;1.96," &gt; ",IF(('M bm Data'!$H15-'M bm Data'!BL$10)/SQRT(('M bm Data'!$I15^2)+('M bm Data'!BL$11^2))&lt;-1.96," &lt; "," - "))</f>
        <v xml:space="preserve"> &gt; </v>
      </c>
      <c r="AM14" s="21" t="str">
        <f>IF(('M bm Data'!$H15-'M bm Data'!BM$10)/SQRT(('M bm Data'!$I15^2)+('M bm Data'!BM$11^2))&gt;1.96," &gt; ",IF(('M bm Data'!$H15-'M bm Data'!BM$10)/SQRT(('M bm Data'!$I15^2)+('M bm Data'!BM$11^2))&lt;-1.96," &lt; "," - "))</f>
        <v xml:space="preserve"> &gt; </v>
      </c>
      <c r="AN14" s="21" t="str">
        <f>IF(('M bm Data'!$H15-'M bm Data'!BN$10)/SQRT(('M bm Data'!$I15^2)+('M bm Data'!BN$11^2))&gt;1.96," &gt; ",IF(('M bm Data'!$H15-'M bm Data'!BN$10)/SQRT(('M bm Data'!$I15^2)+('M bm Data'!BN$11^2))&lt;-1.96," &lt; "," - "))</f>
        <v xml:space="preserve"> &gt; </v>
      </c>
      <c r="AO14" s="21" t="str">
        <f>IF(('M bm Data'!$H15-'M bm Data'!BO$10)/SQRT(('M bm Data'!$I15^2)+('M bm Data'!BO$11^2))&gt;1.96," &gt; ",IF(('M bm Data'!$H15-'M bm Data'!BO$10)/SQRT(('M bm Data'!$I15^2)+('M bm Data'!BO$11^2))&lt;-1.96," &lt; "," - "))</f>
        <v xml:space="preserve"> &gt; </v>
      </c>
      <c r="AP14" s="21" t="str">
        <f>IF(('M bm Data'!$H15-'M bm Data'!BP$10)/SQRT(('M bm Data'!$I15^2)+('M bm Data'!BP$11^2))&gt;1.96," &gt; ",IF(('M bm Data'!$H15-'M bm Data'!BP$10)/SQRT(('M bm Data'!$I15^2)+('M bm Data'!BP$11^2))&lt;-1.96," &lt; "," - "))</f>
        <v xml:space="preserve"> &gt; </v>
      </c>
      <c r="AQ14" s="21" t="str">
        <f>IF(('M bm Data'!$H15-'M bm Data'!BQ$10)/SQRT(('M bm Data'!$I15^2)+('M bm Data'!BQ$11^2))&gt;1.96," &gt; ",IF(('M bm Data'!$H15-'M bm Data'!BQ$10)/SQRT(('M bm Data'!$I15^2)+('M bm Data'!BQ$11^2))&lt;-1.96," &lt; "," - "))</f>
        <v xml:space="preserve"> &gt; </v>
      </c>
      <c r="AR14" s="21" t="str">
        <f>IF(('M bm Data'!$H15-'M bm Data'!BR$10)/SQRT(('M bm Data'!$I15^2)+('M bm Data'!BR$11^2))&gt;1.96," &gt; ",IF(('M bm Data'!$H15-'M bm Data'!BR$10)/SQRT(('M bm Data'!$I15^2)+('M bm Data'!BR$11^2))&lt;-1.96," &lt; "," - "))</f>
        <v xml:space="preserve"> &gt; </v>
      </c>
      <c r="AS14" s="21" t="str">
        <f>IF(('M bm Data'!$H15-'M bm Data'!BS$10)/SQRT(('M bm Data'!$I15^2)+('M bm Data'!BS$11^2))&gt;1.96," &gt; ",IF(('M bm Data'!$H15-'M bm Data'!BS$10)/SQRT(('M bm Data'!$I15^2)+('M bm Data'!BS$11^2))&lt;-1.96," &lt; "," - "))</f>
        <v xml:space="preserve"> &gt; </v>
      </c>
      <c r="AT14" s="21" t="str">
        <f>IF(('M bm Data'!$H15-'M bm Data'!BT$10)/SQRT(('M bm Data'!$I15^2)+('M bm Data'!BT$11^2))&gt;1.96," &gt; ",IF(('M bm Data'!$H15-'M bm Data'!BT$10)/SQRT(('M bm Data'!$I15^2)+('M bm Data'!BT$11^2))&lt;-1.96," &lt; "," - "))</f>
        <v xml:space="preserve"> &gt; </v>
      </c>
      <c r="AU14" s="21" t="str">
        <f>IF(('M bm Data'!$H15-'M bm Data'!BU$10)/SQRT(('M bm Data'!$I15^2)+('M bm Data'!BU$11^2))&gt;1.96," &gt; ",IF(('M bm Data'!$H15-'M bm Data'!BU$10)/SQRT(('M bm Data'!$I15^2)+('M bm Data'!BU$11^2))&lt;-1.96," &lt; "," - "))</f>
        <v xml:space="preserve"> &gt; </v>
      </c>
      <c r="AV14" s="22" t="str">
        <f>IF(('M bm Data'!$H15-'M bm Data'!BV$10)/SQRT(('M bm Data'!$I15^2)+('M bm Data'!BV$11^2))&gt;1.96," &gt; ",IF(('M bm Data'!$H15-'M bm Data'!BV$10)/SQRT(('M bm Data'!$I15^2)+('M bm Data'!BV$11^2))&lt;-1.96," &lt; "," - "))</f>
        <v xml:space="preserve"> &gt; </v>
      </c>
      <c r="AW14" s="23">
        <f t="shared" si="3"/>
        <v>6</v>
      </c>
      <c r="AX14" s="12">
        <f t="shared" si="4"/>
        <v>3</v>
      </c>
      <c r="AY14" s="24">
        <f t="shared" si="5"/>
        <v>38</v>
      </c>
    </row>
    <row r="15" spans="1:51">
      <c r="A15" s="43" t="str">
        <f>'M bm Data'!G16</f>
        <v>Washington</v>
      </c>
      <c r="B15" s="40" t="str">
        <f>IF(('M bm Data'!$H16-'M bm Data'!AB$10)/SQRT(('M bm Data'!$I16^2)+('M bm Data'!AB$11^2))&gt;1.96," &gt; ",IF(('M bm Data'!$H16-'M bm Data'!AB$10)/SQRT(('M bm Data'!$I16^2)+('M bm Data'!AB$11^2))&lt;-1.96," &lt; "," - "))</f>
        <v xml:space="preserve"> &lt; </v>
      </c>
      <c r="C15" s="21" t="str">
        <f>IF(('M bm Data'!$H16-'M bm Data'!AC$10)/SQRT(('M bm Data'!$I16^2)+('M bm Data'!AC$11^2))&gt;1.96," &gt; ",IF(('M bm Data'!$H16-'M bm Data'!AC$10)/SQRT(('M bm Data'!$I16^2)+('M bm Data'!AC$11^2))&lt;-1.96," &lt; "," - "))</f>
        <v xml:space="preserve"> &lt; </v>
      </c>
      <c r="D15" s="21" t="str">
        <f>IF(('M bm Data'!$H16-'M bm Data'!AD$10)/SQRT(('M bm Data'!$I16^2)+('M bm Data'!AD$11^2))&gt;1.96," &gt; ",IF(('M bm Data'!$H16-'M bm Data'!AD$10)/SQRT(('M bm Data'!$I16^2)+('M bm Data'!AD$11^2))&lt;-1.96," &lt; "," - "))</f>
        <v xml:space="preserve"> &lt; </v>
      </c>
      <c r="E15" s="21" t="str">
        <f>IF(('M bm Data'!$H16-'M bm Data'!AE$10)/SQRT(('M bm Data'!$I16^2)+('M bm Data'!AE$11^2))&gt;1.96," &gt; ",IF(('M bm Data'!$H16-'M bm Data'!AE$10)/SQRT(('M bm Data'!$I16^2)+('M bm Data'!AE$11^2))&lt;-1.96," &lt; "," - "))</f>
        <v xml:space="preserve"> &lt; </v>
      </c>
      <c r="F15" s="21" t="str">
        <f>IF(('M bm Data'!$H16-'M bm Data'!AF$10)/SQRT(('M bm Data'!$I16^2)+('M bm Data'!AF$11^2))&gt;1.96," &gt; ",IF(('M bm Data'!$H16-'M bm Data'!AF$10)/SQRT(('M bm Data'!$I16^2)+('M bm Data'!AF$11^2))&lt;-1.96," &lt; "," - "))</f>
        <v xml:space="preserve"> &lt; </v>
      </c>
      <c r="G15" s="21" t="str">
        <f>IF(('M bm Data'!$H16-'M bm Data'!AG$10)/SQRT(('M bm Data'!$I16^2)+('M bm Data'!AG$11^2))&gt;1.96," &gt; ",IF(('M bm Data'!$H16-'M bm Data'!AG$10)/SQRT(('M bm Data'!$I16^2)+('M bm Data'!AG$11^2))&lt;-1.96," &lt; "," - "))</f>
        <v xml:space="preserve"> &lt; </v>
      </c>
      <c r="H15" s="21" t="str">
        <f>IF(('M bm Data'!$H16-'M bm Data'!AH$10)/SQRT(('M bm Data'!$I16^2)+('M bm Data'!AH$11^2))&gt;1.96," &gt; ",IF(('M bm Data'!$H16-'M bm Data'!AH$10)/SQRT(('M bm Data'!$I16^2)+('M bm Data'!AH$11^2))&lt;-1.96," &lt; "," - "))</f>
        <v xml:space="preserve"> - </v>
      </c>
      <c r="I15" s="21" t="str">
        <f>IF(('M bm Data'!$H16-'M bm Data'!AI$10)/SQRT(('M bm Data'!$I16^2)+('M bm Data'!AI$11^2))&gt;1.96," &gt; ",IF(('M bm Data'!$H16-'M bm Data'!AI$10)/SQRT(('M bm Data'!$I16^2)+('M bm Data'!AI$11^2))&lt;-1.96," &lt; "," - "))</f>
        <v xml:space="preserve"> - </v>
      </c>
      <c r="J15" s="21" t="str">
        <f>IF(('M bm Data'!$H16-'M bm Data'!AJ$10)/SQRT(('M bm Data'!$I16^2)+('M bm Data'!AJ$11^2))&gt;1.96," &gt; ",IF(('M bm Data'!$H16-'M bm Data'!AJ$10)/SQRT(('M bm Data'!$I16^2)+('M bm Data'!AJ$11^2))&lt;-1.96," &lt; "," - "))</f>
        <v xml:space="preserve"> &gt; </v>
      </c>
      <c r="K15" s="21" t="str">
        <f>IF(('M bm Data'!$H16-'M bm Data'!AK$10)/SQRT(('M bm Data'!$I16^2)+('M bm Data'!AK$11^2))&gt;1.96," &gt; ",IF(('M bm Data'!$H16-'M bm Data'!AK$10)/SQRT(('M bm Data'!$I16^2)+('M bm Data'!AK$11^2))&lt;-1.96," &lt; "," - "))</f>
        <v xml:space="preserve"> - </v>
      </c>
      <c r="L15" s="21" t="str">
        <f>IF(('M bm Data'!$H16-'M bm Data'!AL$10)/SQRT(('M bm Data'!$I16^2)+('M bm Data'!AL$11^2))&gt;1.96," &gt; ",IF(('M bm Data'!$H16-'M bm Data'!AL$10)/SQRT(('M bm Data'!$I16^2)+('M bm Data'!AL$11^2))&lt;-1.96," &lt; "," - "))</f>
        <v xml:space="preserve"> &gt; </v>
      </c>
      <c r="M15" s="21" t="str">
        <f>IF(('M bm Data'!$H16-'M bm Data'!AM$10)/SQRT(('M bm Data'!$I16^2)+('M bm Data'!AM$11^2))&gt;1.96," &gt; ",IF(('M bm Data'!$H16-'M bm Data'!AM$10)/SQRT(('M bm Data'!$I16^2)+('M bm Data'!AM$11^2))&lt;-1.96," &lt; "," - "))</f>
        <v xml:space="preserve"> &gt; </v>
      </c>
      <c r="N15" s="21" t="str">
        <f>IF(('M bm Data'!$H16-'M bm Data'!AN$10)/SQRT(('M bm Data'!$I16^2)+('M bm Data'!AN$11^2))&gt;1.96," &gt; ",IF(('M bm Data'!$H16-'M bm Data'!AN$10)/SQRT(('M bm Data'!$I16^2)+('M bm Data'!AN$11^2))&lt;-1.96," &lt; "," - "))</f>
        <v xml:space="preserve"> &gt; </v>
      </c>
      <c r="O15" s="21" t="str">
        <f>IF(('M bm Data'!$H16-'M bm Data'!AO$10)/SQRT(('M bm Data'!$I16^2)+('M bm Data'!AO$11^2))&gt;1.96," &gt; ",IF(('M bm Data'!$H16-'M bm Data'!AO$10)/SQRT(('M bm Data'!$I16^2)+('M bm Data'!AO$11^2))&lt;-1.96," &lt; "," - "))</f>
        <v xml:space="preserve"> &gt; </v>
      </c>
      <c r="P15" s="21" t="str">
        <f>IF(('M bm Data'!$H16-'M bm Data'!AP$10)/SQRT(('M bm Data'!$I16^2)+('M bm Data'!AP$11^2))&gt;1.96," &gt; ",IF(('M bm Data'!$H16-'M bm Data'!AP$10)/SQRT(('M bm Data'!$I16^2)+('M bm Data'!AP$11^2))&lt;-1.96," &lt; "," - "))</f>
        <v xml:space="preserve"> &gt; </v>
      </c>
      <c r="Q15" s="21" t="str">
        <f>IF(('M bm Data'!$H16-'M bm Data'!AQ$10)/SQRT(('M bm Data'!$I16^2)+('M bm Data'!AQ$11^2))&gt;1.96," &gt; ",IF(('M bm Data'!$H16-'M bm Data'!AQ$10)/SQRT(('M bm Data'!$I16^2)+('M bm Data'!AQ$11^2))&lt;-1.96," &lt; "," - "))</f>
        <v xml:space="preserve"> &gt; </v>
      </c>
      <c r="R15" s="21" t="str">
        <f>IF(('M bm Data'!$H16-'M bm Data'!AR$10)/SQRT(('M bm Data'!$I16^2)+('M bm Data'!AR$11^2))&gt;1.96," &gt; ",IF(('M bm Data'!$H16-'M bm Data'!AR$10)/SQRT(('M bm Data'!$I16^2)+('M bm Data'!AR$11^2))&lt;-1.96," &lt; "," - "))</f>
        <v xml:space="preserve"> &gt; </v>
      </c>
      <c r="S15" s="21" t="str">
        <f>IF(('M bm Data'!$H16-'M bm Data'!AS$10)/SQRT(('M bm Data'!$I16^2)+('M bm Data'!AS$11^2))&gt;1.96," &gt; ",IF(('M bm Data'!$H16-'M bm Data'!AS$10)/SQRT(('M bm Data'!$I16^2)+('M bm Data'!AS$11^2))&lt;-1.96," &lt; "," - "))</f>
        <v xml:space="preserve"> &gt; </v>
      </c>
      <c r="T15" s="21" t="str">
        <f>IF(('M bm Data'!$H16-'M bm Data'!AT$10)/SQRT(('M bm Data'!$I16^2)+('M bm Data'!AT$11^2))&gt;1.96," &gt; ",IF(('M bm Data'!$H16-'M bm Data'!AT$10)/SQRT(('M bm Data'!$I16^2)+('M bm Data'!AT$11^2))&lt;-1.96," &lt; "," - "))</f>
        <v xml:space="preserve"> &gt; </v>
      </c>
      <c r="U15" s="21" t="str">
        <f>IF(('M bm Data'!$H16-'M bm Data'!AU$10)/SQRT(('M bm Data'!$I16^2)+('M bm Data'!AU$11^2))&gt;1.96," &gt; ",IF(('M bm Data'!$H16-'M bm Data'!AU$10)/SQRT(('M bm Data'!$I16^2)+('M bm Data'!AU$11^2))&lt;-1.96," &lt; "," - "))</f>
        <v xml:space="preserve"> &gt; </v>
      </c>
      <c r="V15" s="21" t="str">
        <f>IF(('M bm Data'!$H16-'M bm Data'!AV$10)/SQRT(('M bm Data'!$I16^2)+('M bm Data'!AV$11^2))&gt;1.96," &gt; ",IF(('M bm Data'!$H16-'M bm Data'!AV$10)/SQRT(('M bm Data'!$I16^2)+('M bm Data'!AV$11^2))&lt;-1.96," &lt; "," - "))</f>
        <v xml:space="preserve"> &gt; </v>
      </c>
      <c r="W15" s="21" t="str">
        <f>IF(('M bm Data'!$H16-'M bm Data'!AW$10)/SQRT(('M bm Data'!$I16^2)+('M bm Data'!AW$11^2))&gt;1.96," &gt; ",IF(('M bm Data'!$H16-'M bm Data'!AW$10)/SQRT(('M bm Data'!$I16^2)+('M bm Data'!AW$11^2))&lt;-1.96," &lt; "," - "))</f>
        <v xml:space="preserve"> &gt; </v>
      </c>
      <c r="X15" s="21" t="str">
        <f>IF(('M bm Data'!$H16-'M bm Data'!AX$10)/SQRT(('M bm Data'!$I16^2)+('M bm Data'!AX$11^2))&gt;1.96," &gt; ",IF(('M bm Data'!$H16-'M bm Data'!AX$10)/SQRT(('M bm Data'!$I16^2)+('M bm Data'!AX$11^2))&lt;-1.96," &lt; "," - "))</f>
        <v xml:space="preserve"> &gt; </v>
      </c>
      <c r="Y15" s="21" t="str">
        <f>IF(('M bm Data'!$H16-'M bm Data'!AY$10)/SQRT(('M bm Data'!$I16^2)+('M bm Data'!AY$11^2))&gt;1.96," &gt; ",IF(('M bm Data'!$H16-'M bm Data'!AY$10)/SQRT(('M bm Data'!$I16^2)+('M bm Data'!AY$11^2))&lt;-1.96," &lt; "," - "))</f>
        <v xml:space="preserve"> &gt; </v>
      </c>
      <c r="Z15" s="21" t="str">
        <f>IF(('M bm Data'!$H16-'M bm Data'!AZ$10)/SQRT(('M bm Data'!$I16^2)+('M bm Data'!AZ$11^2))&gt;1.96," &gt; ",IF(('M bm Data'!$H16-'M bm Data'!AZ$10)/SQRT(('M bm Data'!$I16^2)+('M bm Data'!AZ$11^2))&lt;-1.96," &lt; "," - "))</f>
        <v xml:space="preserve"> &gt; </v>
      </c>
      <c r="AA15" s="21" t="str">
        <f>IF(('M bm Data'!$H16-'M bm Data'!BA$10)/SQRT(('M bm Data'!$I16^2)+('M bm Data'!BA$11^2))&gt;1.96," &gt; ",IF(('M bm Data'!$H16-'M bm Data'!BA$10)/SQRT(('M bm Data'!$I16^2)+('M bm Data'!BA$11^2))&lt;-1.96," &lt; "," - "))</f>
        <v xml:space="preserve"> &gt; </v>
      </c>
      <c r="AB15" s="21" t="str">
        <f>IF(('M bm Data'!$H16-'M bm Data'!BB$10)/SQRT(('M bm Data'!$I16^2)+('M bm Data'!BB$11^2))&gt;1.96," &gt; ",IF(('M bm Data'!$H16-'M bm Data'!BB$10)/SQRT(('M bm Data'!$I16^2)+('M bm Data'!BB$11^2))&lt;-1.96," &lt; "," - "))</f>
        <v xml:space="preserve"> &gt; </v>
      </c>
      <c r="AC15" s="21" t="str">
        <f>IF(('M bm Data'!$H16-'M bm Data'!BC$10)/SQRT(('M bm Data'!$I16^2)+('M bm Data'!BC$11^2))&gt;1.96," &gt; ",IF(('M bm Data'!$H16-'M bm Data'!BC$10)/SQRT(('M bm Data'!$I16^2)+('M bm Data'!BC$11^2))&lt;-1.96," &lt; "," - "))</f>
        <v xml:space="preserve"> &gt; </v>
      </c>
      <c r="AD15" s="21" t="str">
        <f>IF(('M bm Data'!$H16-'M bm Data'!BD$10)/SQRT(('M bm Data'!$I16^2)+('M bm Data'!BD$11^2))&gt;1.96," &gt; ",IF(('M bm Data'!$H16-'M bm Data'!BD$10)/SQRT(('M bm Data'!$I16^2)+('M bm Data'!BD$11^2))&lt;-1.96," &lt; "," - "))</f>
        <v xml:space="preserve"> &gt; </v>
      </c>
      <c r="AE15" s="21" t="str">
        <f>IF(('M bm Data'!$H16-'M bm Data'!BE$10)/SQRT(('M bm Data'!$I16^2)+('M bm Data'!BE$11^2))&gt;1.96," &gt; ",IF(('M bm Data'!$H16-'M bm Data'!BE$10)/SQRT(('M bm Data'!$I16^2)+('M bm Data'!BE$11^2))&lt;-1.96," &lt; "," - "))</f>
        <v xml:space="preserve"> &gt; </v>
      </c>
      <c r="AF15" s="21" t="str">
        <f>IF(('M bm Data'!$H16-'M bm Data'!BF$10)/SQRT(('M bm Data'!$I16^2)+('M bm Data'!BF$11^2))&gt;1.96," &gt; ",IF(('M bm Data'!$H16-'M bm Data'!BF$10)/SQRT(('M bm Data'!$I16^2)+('M bm Data'!BF$11^2))&lt;-1.96," &lt; "," - "))</f>
        <v xml:space="preserve"> &gt; </v>
      </c>
      <c r="AG15" s="21" t="str">
        <f>IF(('M bm Data'!$H16-'M bm Data'!BG$10)/SQRT(('M bm Data'!$I16^2)+('M bm Data'!BG$11^2))&gt;1.96," &gt; ",IF(('M bm Data'!$H16-'M bm Data'!BG$10)/SQRT(('M bm Data'!$I16^2)+('M bm Data'!BG$11^2))&lt;-1.96," &lt; "," - "))</f>
        <v xml:space="preserve"> &gt; </v>
      </c>
      <c r="AH15" s="21" t="str">
        <f>IF(('M bm Data'!$H16-'M bm Data'!BH$10)/SQRT(('M bm Data'!$I16^2)+('M bm Data'!BH$11^2))&gt;1.96," &gt; ",IF(('M bm Data'!$H16-'M bm Data'!BH$10)/SQRT(('M bm Data'!$I16^2)+('M bm Data'!BH$11^2))&lt;-1.96," &lt; "," - "))</f>
        <v xml:space="preserve"> &gt; </v>
      </c>
      <c r="AI15" s="21" t="str">
        <f>IF(('M bm Data'!$H16-'M bm Data'!BI$10)/SQRT(('M bm Data'!$I16^2)+('M bm Data'!BI$11^2))&gt;1.96," &gt; ",IF(('M bm Data'!$H16-'M bm Data'!BI$10)/SQRT(('M bm Data'!$I16^2)+('M bm Data'!BI$11^2))&lt;-1.96," &lt; "," - "))</f>
        <v xml:space="preserve"> &gt; </v>
      </c>
      <c r="AJ15" s="21" t="str">
        <f>IF(('M bm Data'!$H16-'M bm Data'!BJ$10)/SQRT(('M bm Data'!$I16^2)+('M bm Data'!BJ$11^2))&gt;1.96," &gt; ",IF(('M bm Data'!$H16-'M bm Data'!BJ$10)/SQRT(('M bm Data'!$I16^2)+('M bm Data'!BJ$11^2))&lt;-1.96," &lt; "," - "))</f>
        <v xml:space="preserve"> &gt; </v>
      </c>
      <c r="AK15" s="21" t="str">
        <f>IF(('M bm Data'!$H16-'M bm Data'!BK$10)/SQRT(('M bm Data'!$I16^2)+('M bm Data'!BK$11^2))&gt;1.96," &gt; ",IF(('M bm Data'!$H16-'M bm Data'!BK$10)/SQRT(('M bm Data'!$I16^2)+('M bm Data'!BK$11^2))&lt;-1.96," &lt; "," - "))</f>
        <v xml:space="preserve"> &gt; </v>
      </c>
      <c r="AL15" s="21" t="str">
        <f>IF(('M bm Data'!$H16-'M bm Data'!BL$10)/SQRT(('M bm Data'!$I16^2)+('M bm Data'!BL$11^2))&gt;1.96," &gt; ",IF(('M bm Data'!$H16-'M bm Data'!BL$10)/SQRT(('M bm Data'!$I16^2)+('M bm Data'!BL$11^2))&lt;-1.96," &lt; "," - "))</f>
        <v xml:space="preserve"> &gt; </v>
      </c>
      <c r="AM15" s="21" t="str">
        <f>IF(('M bm Data'!$H16-'M bm Data'!BM$10)/SQRT(('M bm Data'!$I16^2)+('M bm Data'!BM$11^2))&gt;1.96," &gt; ",IF(('M bm Data'!$H16-'M bm Data'!BM$10)/SQRT(('M bm Data'!$I16^2)+('M bm Data'!BM$11^2))&lt;-1.96," &lt; "," - "))</f>
        <v xml:space="preserve"> &gt; </v>
      </c>
      <c r="AN15" s="21" t="str">
        <f>IF(('M bm Data'!$H16-'M bm Data'!BN$10)/SQRT(('M bm Data'!$I16^2)+('M bm Data'!BN$11^2))&gt;1.96," &gt; ",IF(('M bm Data'!$H16-'M bm Data'!BN$10)/SQRT(('M bm Data'!$I16^2)+('M bm Data'!BN$11^2))&lt;-1.96," &lt; "," - "))</f>
        <v xml:space="preserve"> &gt; </v>
      </c>
      <c r="AO15" s="21" t="str">
        <f>IF(('M bm Data'!$H16-'M bm Data'!BO$10)/SQRT(('M bm Data'!$I16^2)+('M bm Data'!BO$11^2))&gt;1.96," &gt; ",IF(('M bm Data'!$H16-'M bm Data'!BO$10)/SQRT(('M bm Data'!$I16^2)+('M bm Data'!BO$11^2))&lt;-1.96," &lt; "," - "))</f>
        <v xml:space="preserve"> &gt; </v>
      </c>
      <c r="AP15" s="21" t="str">
        <f>IF(('M bm Data'!$H16-'M bm Data'!BP$10)/SQRT(('M bm Data'!$I16^2)+('M bm Data'!BP$11^2))&gt;1.96," &gt; ",IF(('M bm Data'!$H16-'M bm Data'!BP$10)/SQRT(('M bm Data'!$I16^2)+('M bm Data'!BP$11^2))&lt;-1.96," &lt; "," - "))</f>
        <v xml:space="preserve"> &gt; </v>
      </c>
      <c r="AQ15" s="21" t="str">
        <f>IF(('M bm Data'!$H16-'M bm Data'!BQ$10)/SQRT(('M bm Data'!$I16^2)+('M bm Data'!BQ$11^2))&gt;1.96," &gt; ",IF(('M bm Data'!$H16-'M bm Data'!BQ$10)/SQRT(('M bm Data'!$I16^2)+('M bm Data'!BQ$11^2))&lt;-1.96," &lt; "," - "))</f>
        <v xml:space="preserve"> &gt; </v>
      </c>
      <c r="AR15" s="21" t="str">
        <f>IF(('M bm Data'!$H16-'M bm Data'!BR$10)/SQRT(('M bm Data'!$I16^2)+('M bm Data'!BR$11^2))&gt;1.96," &gt; ",IF(('M bm Data'!$H16-'M bm Data'!BR$10)/SQRT(('M bm Data'!$I16^2)+('M bm Data'!BR$11^2))&lt;-1.96," &lt; "," - "))</f>
        <v xml:space="preserve"> &gt; </v>
      </c>
      <c r="AS15" s="21" t="str">
        <f>IF(('M bm Data'!$H16-'M bm Data'!BS$10)/SQRT(('M bm Data'!$I16^2)+('M bm Data'!BS$11^2))&gt;1.96," &gt; ",IF(('M bm Data'!$H16-'M bm Data'!BS$10)/SQRT(('M bm Data'!$I16^2)+('M bm Data'!BS$11^2))&lt;-1.96," &lt; "," - "))</f>
        <v xml:space="preserve"> &gt; </v>
      </c>
      <c r="AT15" s="21" t="str">
        <f>IF(('M bm Data'!$H16-'M bm Data'!BT$10)/SQRT(('M bm Data'!$I16^2)+('M bm Data'!BT$11^2))&gt;1.96," &gt; ",IF(('M bm Data'!$H16-'M bm Data'!BT$10)/SQRT(('M bm Data'!$I16^2)+('M bm Data'!BT$11^2))&lt;-1.96," &lt; "," - "))</f>
        <v xml:space="preserve"> &gt; </v>
      </c>
      <c r="AU15" s="21" t="str">
        <f>IF(('M bm Data'!$H16-'M bm Data'!BU$10)/SQRT(('M bm Data'!$I16^2)+('M bm Data'!BU$11^2))&gt;1.96," &gt; ",IF(('M bm Data'!$H16-'M bm Data'!BU$10)/SQRT(('M bm Data'!$I16^2)+('M bm Data'!BU$11^2))&lt;-1.96," &lt; "," - "))</f>
        <v xml:space="preserve"> &gt; </v>
      </c>
      <c r="AV15" s="22" t="str">
        <f>IF(('M bm Data'!$H16-'M bm Data'!BV$10)/SQRT(('M bm Data'!$I16^2)+('M bm Data'!BV$11^2))&gt;1.96," &gt; ",IF(('M bm Data'!$H16-'M bm Data'!BV$10)/SQRT(('M bm Data'!$I16^2)+('M bm Data'!BV$11^2))&lt;-1.96," &lt; "," - "))</f>
        <v xml:space="preserve"> &gt; </v>
      </c>
      <c r="AW15" s="23">
        <f t="shared" si="3"/>
        <v>6</v>
      </c>
      <c r="AX15" s="12">
        <f t="shared" si="4"/>
        <v>3</v>
      </c>
      <c r="AY15" s="24">
        <f t="shared" si="5"/>
        <v>38</v>
      </c>
    </row>
    <row r="16" spans="1:51">
      <c r="A16" s="43" t="str">
        <f>'M bm Data'!G17</f>
        <v>North Dakota</v>
      </c>
      <c r="B16" s="40" t="str">
        <f>IF(('M bm Data'!$H17-'M bm Data'!AB$10)/SQRT(('M bm Data'!$I17^2)+('M bm Data'!AB$11^2))&gt;1.96," &gt; ",IF(('M bm Data'!$H17-'M bm Data'!AB$10)/SQRT(('M bm Data'!$I17^2)+('M bm Data'!AB$11^2))&lt;-1.96," &lt; "," - "))</f>
        <v xml:space="preserve"> &lt; </v>
      </c>
      <c r="C16" s="21" t="str">
        <f>IF(('M bm Data'!$H17-'M bm Data'!AC$10)/SQRT(('M bm Data'!$I17^2)+('M bm Data'!AC$11^2))&gt;1.96," &gt; ",IF(('M bm Data'!$H17-'M bm Data'!AC$10)/SQRT(('M bm Data'!$I17^2)+('M bm Data'!AC$11^2))&lt;-1.96," &lt; "," - "))</f>
        <v xml:space="preserve"> &lt; </v>
      </c>
      <c r="D16" s="21" t="str">
        <f>IF(('M bm Data'!$H17-'M bm Data'!AD$10)/SQRT(('M bm Data'!$I17^2)+('M bm Data'!AD$11^2))&gt;1.96," &gt; ",IF(('M bm Data'!$H17-'M bm Data'!AD$10)/SQRT(('M bm Data'!$I17^2)+('M bm Data'!AD$11^2))&lt;-1.96," &lt; "," - "))</f>
        <v xml:space="preserve"> &lt; </v>
      </c>
      <c r="E16" s="21" t="str">
        <f>IF(('M bm Data'!$H17-'M bm Data'!AE$10)/SQRT(('M bm Data'!$I17^2)+('M bm Data'!AE$11^2))&gt;1.96," &gt; ",IF(('M bm Data'!$H17-'M bm Data'!AE$10)/SQRT(('M bm Data'!$I17^2)+('M bm Data'!AE$11^2))&lt;-1.96," &lt; "," - "))</f>
        <v xml:space="preserve"> &lt; </v>
      </c>
      <c r="F16" s="21" t="str">
        <f>IF(('M bm Data'!$H17-'M bm Data'!AF$10)/SQRT(('M bm Data'!$I17^2)+('M bm Data'!AF$11^2))&gt;1.96," &gt; ",IF(('M bm Data'!$H17-'M bm Data'!AF$10)/SQRT(('M bm Data'!$I17^2)+('M bm Data'!AF$11^2))&lt;-1.96," &lt; "," - "))</f>
        <v xml:space="preserve"> &lt; </v>
      </c>
      <c r="G16" s="21" t="str">
        <f>IF(('M bm Data'!$H17-'M bm Data'!AG$10)/SQRT(('M bm Data'!$I17^2)+('M bm Data'!AG$11^2))&gt;1.96," &gt; ",IF(('M bm Data'!$H17-'M bm Data'!AG$10)/SQRT(('M bm Data'!$I17^2)+('M bm Data'!AG$11^2))&lt;-1.96," &lt; "," - "))</f>
        <v xml:space="preserve"> &lt; </v>
      </c>
      <c r="H16" s="21" t="str">
        <f>IF(('M bm Data'!$H17-'M bm Data'!AH$10)/SQRT(('M bm Data'!$I17^2)+('M bm Data'!AH$11^2))&gt;1.96," &gt; ",IF(('M bm Data'!$H17-'M bm Data'!AH$10)/SQRT(('M bm Data'!$I17^2)+('M bm Data'!AH$11^2))&lt;-1.96," &lt; "," - "))</f>
        <v xml:space="preserve"> - </v>
      </c>
      <c r="I16" s="21" t="str">
        <f>IF(('M bm Data'!$H17-'M bm Data'!AI$10)/SQRT(('M bm Data'!$I17^2)+('M bm Data'!AI$11^2))&gt;1.96," &gt; ",IF(('M bm Data'!$H17-'M bm Data'!AI$10)/SQRT(('M bm Data'!$I17^2)+('M bm Data'!AI$11^2))&lt;-1.96," &lt; "," - "))</f>
        <v xml:space="preserve"> - </v>
      </c>
      <c r="J16" s="21" t="str">
        <f>IF(('M bm Data'!$H17-'M bm Data'!AJ$10)/SQRT(('M bm Data'!$I17^2)+('M bm Data'!AJ$11^2))&gt;1.96," &gt; ",IF(('M bm Data'!$H17-'M bm Data'!AJ$10)/SQRT(('M bm Data'!$I17^2)+('M bm Data'!AJ$11^2))&lt;-1.96," &lt; "," - "))</f>
        <v xml:space="preserve"> - </v>
      </c>
      <c r="K16" s="21" t="str">
        <f>IF(('M bm Data'!$H17-'M bm Data'!AK$10)/SQRT(('M bm Data'!$I17^2)+('M bm Data'!AK$11^2))&gt;1.96," &gt; ",IF(('M bm Data'!$H17-'M bm Data'!AK$10)/SQRT(('M bm Data'!$I17^2)+('M bm Data'!AK$11^2))&lt;-1.96," &lt; "," - "))</f>
        <v xml:space="preserve"> - </v>
      </c>
      <c r="L16" s="21" t="str">
        <f>IF(('M bm Data'!$H17-'M bm Data'!AL$10)/SQRT(('M bm Data'!$I17^2)+('M bm Data'!AL$11^2))&gt;1.96," &gt; ",IF(('M bm Data'!$H17-'M bm Data'!AL$10)/SQRT(('M bm Data'!$I17^2)+('M bm Data'!AL$11^2))&lt;-1.96," &lt; "," - "))</f>
        <v xml:space="preserve"> &gt; </v>
      </c>
      <c r="M16" s="21" t="str">
        <f>IF(('M bm Data'!$H17-'M bm Data'!AM$10)/SQRT(('M bm Data'!$I17^2)+('M bm Data'!AM$11^2))&gt;1.96," &gt; ",IF(('M bm Data'!$H17-'M bm Data'!AM$10)/SQRT(('M bm Data'!$I17^2)+('M bm Data'!AM$11^2))&lt;-1.96," &lt; "," - "))</f>
        <v xml:space="preserve"> &gt; </v>
      </c>
      <c r="N16" s="21" t="str">
        <f>IF(('M bm Data'!$H17-'M bm Data'!AN$10)/SQRT(('M bm Data'!$I17^2)+('M bm Data'!AN$11^2))&gt;1.96," &gt; ",IF(('M bm Data'!$H17-'M bm Data'!AN$10)/SQRT(('M bm Data'!$I17^2)+('M bm Data'!AN$11^2))&lt;-1.96," &lt; "," - "))</f>
        <v xml:space="preserve"> &gt; </v>
      </c>
      <c r="O16" s="21" t="str">
        <f>IF(('M bm Data'!$H17-'M bm Data'!AO$10)/SQRT(('M bm Data'!$I17^2)+('M bm Data'!AO$11^2))&gt;1.96," &gt; ",IF(('M bm Data'!$H17-'M bm Data'!AO$10)/SQRT(('M bm Data'!$I17^2)+('M bm Data'!AO$11^2))&lt;-1.96," &lt; "," - "))</f>
        <v xml:space="preserve"> &gt; </v>
      </c>
      <c r="P16" s="21" t="str">
        <f>IF(('M bm Data'!$H17-'M bm Data'!AP$10)/SQRT(('M bm Data'!$I17^2)+('M bm Data'!AP$11^2))&gt;1.96," &gt; ",IF(('M bm Data'!$H17-'M bm Data'!AP$10)/SQRT(('M bm Data'!$I17^2)+('M bm Data'!AP$11^2))&lt;-1.96," &lt; "," - "))</f>
        <v xml:space="preserve"> &gt; </v>
      </c>
      <c r="Q16" s="21" t="str">
        <f>IF(('M bm Data'!$H17-'M bm Data'!AQ$10)/SQRT(('M bm Data'!$I17^2)+('M bm Data'!AQ$11^2))&gt;1.96," &gt; ",IF(('M bm Data'!$H17-'M bm Data'!AQ$10)/SQRT(('M bm Data'!$I17^2)+('M bm Data'!AQ$11^2))&lt;-1.96," &lt; "," - "))</f>
        <v xml:space="preserve"> &gt; </v>
      </c>
      <c r="R16" s="21" t="str">
        <f>IF(('M bm Data'!$H17-'M bm Data'!AR$10)/SQRT(('M bm Data'!$I17^2)+('M bm Data'!AR$11^2))&gt;1.96," &gt; ",IF(('M bm Data'!$H17-'M bm Data'!AR$10)/SQRT(('M bm Data'!$I17^2)+('M bm Data'!AR$11^2))&lt;-1.96," &lt; "," - "))</f>
        <v xml:space="preserve"> &gt; </v>
      </c>
      <c r="S16" s="21" t="str">
        <f>IF(('M bm Data'!$H17-'M bm Data'!AS$10)/SQRT(('M bm Data'!$I17^2)+('M bm Data'!AS$11^2))&gt;1.96," &gt; ",IF(('M bm Data'!$H17-'M bm Data'!AS$10)/SQRT(('M bm Data'!$I17^2)+('M bm Data'!AS$11^2))&lt;-1.96," &lt; "," - "))</f>
        <v xml:space="preserve"> &gt; </v>
      </c>
      <c r="T16" s="21" t="str">
        <f>IF(('M bm Data'!$H17-'M bm Data'!AT$10)/SQRT(('M bm Data'!$I17^2)+('M bm Data'!AT$11^2))&gt;1.96," &gt; ",IF(('M bm Data'!$H17-'M bm Data'!AT$10)/SQRT(('M bm Data'!$I17^2)+('M bm Data'!AT$11^2))&lt;-1.96," &lt; "," - "))</f>
        <v xml:space="preserve"> &gt; </v>
      </c>
      <c r="U16" s="21" t="str">
        <f>IF(('M bm Data'!$H17-'M bm Data'!AU$10)/SQRT(('M bm Data'!$I17^2)+('M bm Data'!AU$11^2))&gt;1.96," &gt; ",IF(('M bm Data'!$H17-'M bm Data'!AU$10)/SQRT(('M bm Data'!$I17^2)+('M bm Data'!AU$11^2))&lt;-1.96," &lt; "," - "))</f>
        <v xml:space="preserve"> &gt; </v>
      </c>
      <c r="V16" s="21" t="str">
        <f>IF(('M bm Data'!$H17-'M bm Data'!AV$10)/SQRT(('M bm Data'!$I17^2)+('M bm Data'!AV$11^2))&gt;1.96," &gt; ",IF(('M bm Data'!$H17-'M bm Data'!AV$10)/SQRT(('M bm Data'!$I17^2)+('M bm Data'!AV$11^2))&lt;-1.96," &lt; "," - "))</f>
        <v xml:space="preserve"> &gt; </v>
      </c>
      <c r="W16" s="21" t="str">
        <f>IF(('M bm Data'!$H17-'M bm Data'!AW$10)/SQRT(('M bm Data'!$I17^2)+('M bm Data'!AW$11^2))&gt;1.96," &gt; ",IF(('M bm Data'!$H17-'M bm Data'!AW$10)/SQRT(('M bm Data'!$I17^2)+('M bm Data'!AW$11^2))&lt;-1.96," &lt; "," - "))</f>
        <v xml:space="preserve"> &gt; </v>
      </c>
      <c r="X16" s="21" t="str">
        <f>IF(('M bm Data'!$H17-'M bm Data'!AX$10)/SQRT(('M bm Data'!$I17^2)+('M bm Data'!AX$11^2))&gt;1.96," &gt; ",IF(('M bm Data'!$H17-'M bm Data'!AX$10)/SQRT(('M bm Data'!$I17^2)+('M bm Data'!AX$11^2))&lt;-1.96," &lt; "," - "))</f>
        <v xml:space="preserve"> &gt; </v>
      </c>
      <c r="Y16" s="21" t="str">
        <f>IF(('M bm Data'!$H17-'M bm Data'!AY$10)/SQRT(('M bm Data'!$I17^2)+('M bm Data'!AY$11^2))&gt;1.96," &gt; ",IF(('M bm Data'!$H17-'M bm Data'!AY$10)/SQRT(('M bm Data'!$I17^2)+('M bm Data'!AY$11^2))&lt;-1.96," &lt; "," - "))</f>
        <v xml:space="preserve"> &gt; </v>
      </c>
      <c r="Z16" s="21" t="str">
        <f>IF(('M bm Data'!$H17-'M bm Data'!AZ$10)/SQRT(('M bm Data'!$I17^2)+('M bm Data'!AZ$11^2))&gt;1.96," &gt; ",IF(('M bm Data'!$H17-'M bm Data'!AZ$10)/SQRT(('M bm Data'!$I17^2)+('M bm Data'!AZ$11^2))&lt;-1.96," &lt; "," - "))</f>
        <v xml:space="preserve"> &gt; </v>
      </c>
      <c r="AA16" s="21" t="str">
        <f>IF(('M bm Data'!$H17-'M bm Data'!BA$10)/SQRT(('M bm Data'!$I17^2)+('M bm Data'!BA$11^2))&gt;1.96," &gt; ",IF(('M bm Data'!$H17-'M bm Data'!BA$10)/SQRT(('M bm Data'!$I17^2)+('M bm Data'!BA$11^2))&lt;-1.96," &lt; "," - "))</f>
        <v xml:space="preserve"> &gt; </v>
      </c>
      <c r="AB16" s="21" t="str">
        <f>IF(('M bm Data'!$H17-'M bm Data'!BB$10)/SQRT(('M bm Data'!$I17^2)+('M bm Data'!BB$11^2))&gt;1.96," &gt; ",IF(('M bm Data'!$H17-'M bm Data'!BB$10)/SQRT(('M bm Data'!$I17^2)+('M bm Data'!BB$11^2))&lt;-1.96," &lt; "," - "))</f>
        <v xml:space="preserve"> &gt; </v>
      </c>
      <c r="AC16" s="21" t="str">
        <f>IF(('M bm Data'!$H17-'M bm Data'!BC$10)/SQRT(('M bm Data'!$I17^2)+('M bm Data'!BC$11^2))&gt;1.96," &gt; ",IF(('M bm Data'!$H17-'M bm Data'!BC$10)/SQRT(('M bm Data'!$I17^2)+('M bm Data'!BC$11^2))&lt;-1.96," &lt; "," - "))</f>
        <v xml:space="preserve"> &gt; </v>
      </c>
      <c r="AD16" s="21" t="str">
        <f>IF(('M bm Data'!$H17-'M bm Data'!BD$10)/SQRT(('M bm Data'!$I17^2)+('M bm Data'!BD$11^2))&gt;1.96," &gt; ",IF(('M bm Data'!$H17-'M bm Data'!BD$10)/SQRT(('M bm Data'!$I17^2)+('M bm Data'!BD$11^2))&lt;-1.96," &lt; "," - "))</f>
        <v xml:space="preserve"> &gt; </v>
      </c>
      <c r="AE16" s="21" t="str">
        <f>IF(('M bm Data'!$H17-'M bm Data'!BE$10)/SQRT(('M bm Data'!$I17^2)+('M bm Data'!BE$11^2))&gt;1.96," &gt; ",IF(('M bm Data'!$H17-'M bm Data'!BE$10)/SQRT(('M bm Data'!$I17^2)+('M bm Data'!BE$11^2))&lt;-1.96," &lt; "," - "))</f>
        <v xml:space="preserve"> &gt; </v>
      </c>
      <c r="AF16" s="21" t="str">
        <f>IF(('M bm Data'!$H17-'M bm Data'!BF$10)/SQRT(('M bm Data'!$I17^2)+('M bm Data'!BF$11^2))&gt;1.96," &gt; ",IF(('M bm Data'!$H17-'M bm Data'!BF$10)/SQRT(('M bm Data'!$I17^2)+('M bm Data'!BF$11^2))&lt;-1.96," &lt; "," - "))</f>
        <v xml:space="preserve"> &gt; </v>
      </c>
      <c r="AG16" s="21" t="str">
        <f>IF(('M bm Data'!$H17-'M bm Data'!BG$10)/SQRT(('M bm Data'!$I17^2)+('M bm Data'!BG$11^2))&gt;1.96," &gt; ",IF(('M bm Data'!$H17-'M bm Data'!BG$10)/SQRT(('M bm Data'!$I17^2)+('M bm Data'!BG$11^2))&lt;-1.96," &lt; "," - "))</f>
        <v xml:space="preserve"> &gt; </v>
      </c>
      <c r="AH16" s="21" t="str">
        <f>IF(('M bm Data'!$H17-'M bm Data'!BH$10)/SQRT(('M bm Data'!$I17^2)+('M bm Data'!BH$11^2))&gt;1.96," &gt; ",IF(('M bm Data'!$H17-'M bm Data'!BH$10)/SQRT(('M bm Data'!$I17^2)+('M bm Data'!BH$11^2))&lt;-1.96," &lt; "," - "))</f>
        <v xml:space="preserve"> &gt; </v>
      </c>
      <c r="AI16" s="21" t="str">
        <f>IF(('M bm Data'!$H17-'M bm Data'!BI$10)/SQRT(('M bm Data'!$I17^2)+('M bm Data'!BI$11^2))&gt;1.96," &gt; ",IF(('M bm Data'!$H17-'M bm Data'!BI$10)/SQRT(('M bm Data'!$I17^2)+('M bm Data'!BI$11^2))&lt;-1.96," &lt; "," - "))</f>
        <v xml:space="preserve"> &gt; </v>
      </c>
      <c r="AJ16" s="21" t="str">
        <f>IF(('M bm Data'!$H17-'M bm Data'!BJ$10)/SQRT(('M bm Data'!$I17^2)+('M bm Data'!BJ$11^2))&gt;1.96," &gt; ",IF(('M bm Data'!$H17-'M bm Data'!BJ$10)/SQRT(('M bm Data'!$I17^2)+('M bm Data'!BJ$11^2))&lt;-1.96," &lt; "," - "))</f>
        <v xml:space="preserve"> &gt; </v>
      </c>
      <c r="AK16" s="21" t="str">
        <f>IF(('M bm Data'!$H17-'M bm Data'!BK$10)/SQRT(('M bm Data'!$I17^2)+('M bm Data'!BK$11^2))&gt;1.96," &gt; ",IF(('M bm Data'!$H17-'M bm Data'!BK$10)/SQRT(('M bm Data'!$I17^2)+('M bm Data'!BK$11^2))&lt;-1.96," &lt; "," - "))</f>
        <v xml:space="preserve"> &gt; </v>
      </c>
      <c r="AL16" s="21" t="str">
        <f>IF(('M bm Data'!$H17-'M bm Data'!BL$10)/SQRT(('M bm Data'!$I17^2)+('M bm Data'!BL$11^2))&gt;1.96," &gt; ",IF(('M bm Data'!$H17-'M bm Data'!BL$10)/SQRT(('M bm Data'!$I17^2)+('M bm Data'!BL$11^2))&lt;-1.96," &lt; "," - "))</f>
        <v xml:space="preserve"> &gt; </v>
      </c>
      <c r="AM16" s="21" t="str">
        <f>IF(('M bm Data'!$H17-'M bm Data'!BM$10)/SQRT(('M bm Data'!$I17^2)+('M bm Data'!BM$11^2))&gt;1.96," &gt; ",IF(('M bm Data'!$H17-'M bm Data'!BM$10)/SQRT(('M bm Data'!$I17^2)+('M bm Data'!BM$11^2))&lt;-1.96," &lt; "," - "))</f>
        <v xml:space="preserve"> &gt; </v>
      </c>
      <c r="AN16" s="21" t="str">
        <f>IF(('M bm Data'!$H17-'M bm Data'!BN$10)/SQRT(('M bm Data'!$I17^2)+('M bm Data'!BN$11^2))&gt;1.96," &gt; ",IF(('M bm Data'!$H17-'M bm Data'!BN$10)/SQRT(('M bm Data'!$I17^2)+('M bm Data'!BN$11^2))&lt;-1.96," &lt; "," - "))</f>
        <v xml:space="preserve"> &gt; </v>
      </c>
      <c r="AO16" s="21" t="str">
        <f>IF(('M bm Data'!$H17-'M bm Data'!BO$10)/SQRT(('M bm Data'!$I17^2)+('M bm Data'!BO$11^2))&gt;1.96," &gt; ",IF(('M bm Data'!$H17-'M bm Data'!BO$10)/SQRT(('M bm Data'!$I17^2)+('M bm Data'!BO$11^2))&lt;-1.96," &lt; "," - "))</f>
        <v xml:space="preserve"> &gt; </v>
      </c>
      <c r="AP16" s="21" t="str">
        <f>IF(('M bm Data'!$H17-'M bm Data'!BP$10)/SQRT(('M bm Data'!$I17^2)+('M bm Data'!BP$11^2))&gt;1.96," &gt; ",IF(('M bm Data'!$H17-'M bm Data'!BP$10)/SQRT(('M bm Data'!$I17^2)+('M bm Data'!BP$11^2))&lt;-1.96," &lt; "," - "))</f>
        <v xml:space="preserve"> &gt; </v>
      </c>
      <c r="AQ16" s="21" t="str">
        <f>IF(('M bm Data'!$H17-'M bm Data'!BQ$10)/SQRT(('M bm Data'!$I17^2)+('M bm Data'!BQ$11^2))&gt;1.96," &gt; ",IF(('M bm Data'!$H17-'M bm Data'!BQ$10)/SQRT(('M bm Data'!$I17^2)+('M bm Data'!BQ$11^2))&lt;-1.96," &lt; "," - "))</f>
        <v xml:space="preserve"> &gt; </v>
      </c>
      <c r="AR16" s="21" t="str">
        <f>IF(('M bm Data'!$H17-'M bm Data'!BR$10)/SQRT(('M bm Data'!$I17^2)+('M bm Data'!BR$11^2))&gt;1.96," &gt; ",IF(('M bm Data'!$H17-'M bm Data'!BR$10)/SQRT(('M bm Data'!$I17^2)+('M bm Data'!BR$11^2))&lt;-1.96," &lt; "," - "))</f>
        <v xml:space="preserve"> &gt; </v>
      </c>
      <c r="AS16" s="21" t="str">
        <f>IF(('M bm Data'!$H17-'M bm Data'!BS$10)/SQRT(('M bm Data'!$I17^2)+('M bm Data'!BS$11^2))&gt;1.96," &gt; ",IF(('M bm Data'!$H17-'M bm Data'!BS$10)/SQRT(('M bm Data'!$I17^2)+('M bm Data'!BS$11^2))&lt;-1.96," &lt; "," - "))</f>
        <v xml:space="preserve"> &gt; </v>
      </c>
      <c r="AT16" s="21" t="str">
        <f>IF(('M bm Data'!$H17-'M bm Data'!BT$10)/SQRT(('M bm Data'!$I17^2)+('M bm Data'!BT$11^2))&gt;1.96," &gt; ",IF(('M bm Data'!$H17-'M bm Data'!BT$10)/SQRT(('M bm Data'!$I17^2)+('M bm Data'!BT$11^2))&lt;-1.96," &lt; "," - "))</f>
        <v xml:space="preserve"> &gt; </v>
      </c>
      <c r="AU16" s="21" t="str">
        <f>IF(('M bm Data'!$H17-'M bm Data'!BU$10)/SQRT(('M bm Data'!$I17^2)+('M bm Data'!BU$11^2))&gt;1.96," &gt; ",IF(('M bm Data'!$H17-'M bm Data'!BU$10)/SQRT(('M bm Data'!$I17^2)+('M bm Data'!BU$11^2))&lt;-1.96," &lt; "," - "))</f>
        <v xml:space="preserve"> &gt; </v>
      </c>
      <c r="AV16" s="22" t="str">
        <f>IF(('M bm Data'!$H17-'M bm Data'!BV$10)/SQRT(('M bm Data'!$I17^2)+('M bm Data'!BV$11^2))&gt;1.96," &gt; ",IF(('M bm Data'!$H17-'M bm Data'!BV$10)/SQRT(('M bm Data'!$I17^2)+('M bm Data'!BV$11^2))&lt;-1.96," &lt; "," - "))</f>
        <v xml:space="preserve"> &gt; </v>
      </c>
      <c r="AW16" s="23">
        <f t="shared" si="3"/>
        <v>6</v>
      </c>
      <c r="AX16" s="12">
        <f t="shared" si="4"/>
        <v>4</v>
      </c>
      <c r="AY16" s="24">
        <f t="shared" si="5"/>
        <v>37</v>
      </c>
    </row>
    <row r="17" spans="1:51">
      <c r="A17" s="43" t="str">
        <f>'M bm Data'!G18</f>
        <v>Virginia</v>
      </c>
      <c r="B17" s="40" t="str">
        <f>IF(('M bm Data'!$H18-'M bm Data'!AB$10)/SQRT(('M bm Data'!$I18^2)+('M bm Data'!AB$11^2))&gt;1.96," &gt; ",IF(('M bm Data'!$H18-'M bm Data'!AB$10)/SQRT(('M bm Data'!$I18^2)+('M bm Data'!AB$11^2))&lt;-1.96," &lt; "," - "))</f>
        <v xml:space="preserve"> &lt; </v>
      </c>
      <c r="C17" s="21" t="str">
        <f>IF(('M bm Data'!$H18-'M bm Data'!AC$10)/SQRT(('M bm Data'!$I18^2)+('M bm Data'!AC$11^2))&gt;1.96," &gt; ",IF(('M bm Data'!$H18-'M bm Data'!AC$10)/SQRT(('M bm Data'!$I18^2)+('M bm Data'!AC$11^2))&lt;-1.96," &lt; "," - "))</f>
        <v xml:space="preserve"> &lt; </v>
      </c>
      <c r="D17" s="21" t="str">
        <f>IF(('M bm Data'!$H18-'M bm Data'!AD$10)/SQRT(('M bm Data'!$I18^2)+('M bm Data'!AD$11^2))&gt;1.96," &gt; ",IF(('M bm Data'!$H18-'M bm Data'!AD$10)/SQRT(('M bm Data'!$I18^2)+('M bm Data'!AD$11^2))&lt;-1.96," &lt; "," - "))</f>
        <v xml:space="preserve"> &lt; </v>
      </c>
      <c r="E17" s="21" t="str">
        <f>IF(('M bm Data'!$H18-'M bm Data'!AE$10)/SQRT(('M bm Data'!$I18^2)+('M bm Data'!AE$11^2))&gt;1.96," &gt; ",IF(('M bm Data'!$H18-'M bm Data'!AE$10)/SQRT(('M bm Data'!$I18^2)+('M bm Data'!AE$11^2))&lt;-1.96," &lt; "," - "))</f>
        <v xml:space="preserve"> &lt; </v>
      </c>
      <c r="F17" s="21" t="str">
        <f>IF(('M bm Data'!$H18-'M bm Data'!AF$10)/SQRT(('M bm Data'!$I18^2)+('M bm Data'!AF$11^2))&gt;1.96," &gt; ",IF(('M bm Data'!$H18-'M bm Data'!AF$10)/SQRT(('M bm Data'!$I18^2)+('M bm Data'!AF$11^2))&lt;-1.96," &lt; "," - "))</f>
        <v xml:space="preserve"> &lt; </v>
      </c>
      <c r="G17" s="21" t="str">
        <f>IF(('M bm Data'!$H18-'M bm Data'!AG$10)/SQRT(('M bm Data'!$I18^2)+('M bm Data'!AG$11^2))&gt;1.96," &gt; ",IF(('M bm Data'!$H18-'M bm Data'!AG$10)/SQRT(('M bm Data'!$I18^2)+('M bm Data'!AG$11^2))&lt;-1.96," &lt; "," - "))</f>
        <v xml:space="preserve"> &lt; </v>
      </c>
      <c r="H17" s="21" t="str">
        <f>IF(('M bm Data'!$H18-'M bm Data'!AH$10)/SQRT(('M bm Data'!$I18^2)+('M bm Data'!AH$11^2))&gt;1.96," &gt; ",IF(('M bm Data'!$H18-'M bm Data'!AH$10)/SQRT(('M bm Data'!$I18^2)+('M bm Data'!AH$11^2))&lt;-1.96," &lt; "," - "))</f>
        <v xml:space="preserve"> - </v>
      </c>
      <c r="I17" s="21" t="str">
        <f>IF(('M bm Data'!$H18-'M bm Data'!AI$10)/SQRT(('M bm Data'!$I18^2)+('M bm Data'!AI$11^2))&gt;1.96," &gt; ",IF(('M bm Data'!$H18-'M bm Data'!AI$10)/SQRT(('M bm Data'!$I18^2)+('M bm Data'!AI$11^2))&lt;-1.96," &lt; "," - "))</f>
        <v xml:space="preserve"> - </v>
      </c>
      <c r="J17" s="21" t="str">
        <f>IF(('M bm Data'!$H18-'M bm Data'!AJ$10)/SQRT(('M bm Data'!$I18^2)+('M bm Data'!AJ$11^2))&gt;1.96," &gt; ",IF(('M bm Data'!$H18-'M bm Data'!AJ$10)/SQRT(('M bm Data'!$I18^2)+('M bm Data'!AJ$11^2))&lt;-1.96," &lt; "," - "))</f>
        <v xml:space="preserve"> - </v>
      </c>
      <c r="K17" s="21" t="str">
        <f>IF(('M bm Data'!$H18-'M bm Data'!AK$10)/SQRT(('M bm Data'!$I18^2)+('M bm Data'!AK$11^2))&gt;1.96," &gt; ",IF(('M bm Data'!$H18-'M bm Data'!AK$10)/SQRT(('M bm Data'!$I18^2)+('M bm Data'!AK$11^2))&lt;-1.96," &lt; "," - "))</f>
        <v xml:space="preserve"> - </v>
      </c>
      <c r="L17" s="21" t="str">
        <f>IF(('M bm Data'!$H18-'M bm Data'!AL$10)/SQRT(('M bm Data'!$I18^2)+('M bm Data'!AL$11^2))&gt;1.96," &gt; ",IF(('M bm Data'!$H18-'M bm Data'!AL$10)/SQRT(('M bm Data'!$I18^2)+('M bm Data'!AL$11^2))&lt;-1.96," &lt; "," - "))</f>
        <v xml:space="preserve"> &gt; </v>
      </c>
      <c r="M17" s="21" t="str">
        <f>IF(('M bm Data'!$H18-'M bm Data'!AM$10)/SQRT(('M bm Data'!$I18^2)+('M bm Data'!AM$11^2))&gt;1.96," &gt; ",IF(('M bm Data'!$H18-'M bm Data'!AM$10)/SQRT(('M bm Data'!$I18^2)+('M bm Data'!AM$11^2))&lt;-1.96," &lt; "," - "))</f>
        <v xml:space="preserve"> &gt; </v>
      </c>
      <c r="N17" s="21" t="str">
        <f>IF(('M bm Data'!$H18-'M bm Data'!AN$10)/SQRT(('M bm Data'!$I18^2)+('M bm Data'!AN$11^2))&gt;1.96," &gt; ",IF(('M bm Data'!$H18-'M bm Data'!AN$10)/SQRT(('M bm Data'!$I18^2)+('M bm Data'!AN$11^2))&lt;-1.96," &lt; "," - "))</f>
        <v xml:space="preserve"> &gt; </v>
      </c>
      <c r="O17" s="21" t="str">
        <f>IF(('M bm Data'!$H18-'M bm Data'!AO$10)/SQRT(('M bm Data'!$I18^2)+('M bm Data'!AO$11^2))&gt;1.96," &gt; ",IF(('M bm Data'!$H18-'M bm Data'!AO$10)/SQRT(('M bm Data'!$I18^2)+('M bm Data'!AO$11^2))&lt;-1.96," &lt; "," - "))</f>
        <v xml:space="preserve"> &gt; </v>
      </c>
      <c r="P17" s="21" t="str">
        <f>IF(('M bm Data'!$H18-'M bm Data'!AP$10)/SQRT(('M bm Data'!$I18^2)+('M bm Data'!AP$11^2))&gt;1.96," &gt; ",IF(('M bm Data'!$H18-'M bm Data'!AP$10)/SQRT(('M bm Data'!$I18^2)+('M bm Data'!AP$11^2))&lt;-1.96," &lt; "," - "))</f>
        <v xml:space="preserve"> &gt; </v>
      </c>
      <c r="Q17" s="21" t="str">
        <f>IF(('M bm Data'!$H18-'M bm Data'!AQ$10)/SQRT(('M bm Data'!$I18^2)+('M bm Data'!AQ$11^2))&gt;1.96," &gt; ",IF(('M bm Data'!$H18-'M bm Data'!AQ$10)/SQRT(('M bm Data'!$I18^2)+('M bm Data'!AQ$11^2))&lt;-1.96," &lt; "," - "))</f>
        <v xml:space="preserve"> &gt; </v>
      </c>
      <c r="R17" s="21" t="str">
        <f>IF(('M bm Data'!$H18-'M bm Data'!AR$10)/SQRT(('M bm Data'!$I18^2)+('M bm Data'!AR$11^2))&gt;1.96," &gt; ",IF(('M bm Data'!$H18-'M bm Data'!AR$10)/SQRT(('M bm Data'!$I18^2)+('M bm Data'!AR$11^2))&lt;-1.96," &lt; "," - "))</f>
        <v xml:space="preserve"> &gt; </v>
      </c>
      <c r="S17" s="21" t="str">
        <f>IF(('M bm Data'!$H18-'M bm Data'!AS$10)/SQRT(('M bm Data'!$I18^2)+('M bm Data'!AS$11^2))&gt;1.96," &gt; ",IF(('M bm Data'!$H18-'M bm Data'!AS$10)/SQRT(('M bm Data'!$I18^2)+('M bm Data'!AS$11^2))&lt;-1.96," &lt; "," - "))</f>
        <v xml:space="preserve"> &gt; </v>
      </c>
      <c r="T17" s="21" t="str">
        <f>IF(('M bm Data'!$H18-'M bm Data'!AT$10)/SQRT(('M bm Data'!$I18^2)+('M bm Data'!AT$11^2))&gt;1.96," &gt; ",IF(('M bm Data'!$H18-'M bm Data'!AT$10)/SQRT(('M bm Data'!$I18^2)+('M bm Data'!AT$11^2))&lt;-1.96," &lt; "," - "))</f>
        <v xml:space="preserve"> &gt; </v>
      </c>
      <c r="U17" s="21" t="str">
        <f>IF(('M bm Data'!$H18-'M bm Data'!AU$10)/SQRT(('M bm Data'!$I18^2)+('M bm Data'!AU$11^2))&gt;1.96," &gt; ",IF(('M bm Data'!$H18-'M bm Data'!AU$10)/SQRT(('M bm Data'!$I18^2)+('M bm Data'!AU$11^2))&lt;-1.96," &lt; "," - "))</f>
        <v xml:space="preserve"> &gt; </v>
      </c>
      <c r="V17" s="21" t="str">
        <f>IF(('M bm Data'!$H18-'M bm Data'!AV$10)/SQRT(('M bm Data'!$I18^2)+('M bm Data'!AV$11^2))&gt;1.96," &gt; ",IF(('M bm Data'!$H18-'M bm Data'!AV$10)/SQRT(('M bm Data'!$I18^2)+('M bm Data'!AV$11^2))&lt;-1.96," &lt; "," - "))</f>
        <v xml:space="preserve"> &gt; </v>
      </c>
      <c r="W17" s="21" t="str">
        <f>IF(('M bm Data'!$H18-'M bm Data'!AW$10)/SQRT(('M bm Data'!$I18^2)+('M bm Data'!AW$11^2))&gt;1.96," &gt; ",IF(('M bm Data'!$H18-'M bm Data'!AW$10)/SQRT(('M bm Data'!$I18^2)+('M bm Data'!AW$11^2))&lt;-1.96," &lt; "," - "))</f>
        <v xml:space="preserve"> &gt; </v>
      </c>
      <c r="X17" s="21" t="str">
        <f>IF(('M bm Data'!$H18-'M bm Data'!AX$10)/SQRT(('M bm Data'!$I18^2)+('M bm Data'!AX$11^2))&gt;1.96," &gt; ",IF(('M bm Data'!$H18-'M bm Data'!AX$10)/SQRT(('M bm Data'!$I18^2)+('M bm Data'!AX$11^2))&lt;-1.96," &lt; "," - "))</f>
        <v xml:space="preserve"> &gt; </v>
      </c>
      <c r="Y17" s="21" t="str">
        <f>IF(('M bm Data'!$H18-'M bm Data'!AY$10)/SQRT(('M bm Data'!$I18^2)+('M bm Data'!AY$11^2))&gt;1.96," &gt; ",IF(('M bm Data'!$H18-'M bm Data'!AY$10)/SQRT(('M bm Data'!$I18^2)+('M bm Data'!AY$11^2))&lt;-1.96," &lt; "," - "))</f>
        <v xml:space="preserve"> &gt; </v>
      </c>
      <c r="Z17" s="21" t="str">
        <f>IF(('M bm Data'!$H18-'M bm Data'!AZ$10)/SQRT(('M bm Data'!$I18^2)+('M bm Data'!AZ$11^2))&gt;1.96," &gt; ",IF(('M bm Data'!$H18-'M bm Data'!AZ$10)/SQRT(('M bm Data'!$I18^2)+('M bm Data'!AZ$11^2))&lt;-1.96," &lt; "," - "))</f>
        <v xml:space="preserve"> &gt; </v>
      </c>
      <c r="AA17" s="21" t="str">
        <f>IF(('M bm Data'!$H18-'M bm Data'!BA$10)/SQRT(('M bm Data'!$I18^2)+('M bm Data'!BA$11^2))&gt;1.96," &gt; ",IF(('M bm Data'!$H18-'M bm Data'!BA$10)/SQRT(('M bm Data'!$I18^2)+('M bm Data'!BA$11^2))&lt;-1.96," &lt; "," - "))</f>
        <v xml:space="preserve"> &gt; </v>
      </c>
      <c r="AB17" s="21" t="str">
        <f>IF(('M bm Data'!$H18-'M bm Data'!BB$10)/SQRT(('M bm Data'!$I18^2)+('M bm Data'!BB$11^2))&gt;1.96," &gt; ",IF(('M bm Data'!$H18-'M bm Data'!BB$10)/SQRT(('M bm Data'!$I18^2)+('M bm Data'!BB$11^2))&lt;-1.96," &lt; "," - "))</f>
        <v xml:space="preserve"> &gt; </v>
      </c>
      <c r="AC17" s="21" t="str">
        <f>IF(('M bm Data'!$H18-'M bm Data'!BC$10)/SQRT(('M bm Data'!$I18^2)+('M bm Data'!BC$11^2))&gt;1.96," &gt; ",IF(('M bm Data'!$H18-'M bm Data'!BC$10)/SQRT(('M bm Data'!$I18^2)+('M bm Data'!BC$11^2))&lt;-1.96," &lt; "," - "))</f>
        <v xml:space="preserve"> &gt; </v>
      </c>
      <c r="AD17" s="21" t="str">
        <f>IF(('M bm Data'!$H18-'M bm Data'!BD$10)/SQRT(('M bm Data'!$I18^2)+('M bm Data'!BD$11^2))&gt;1.96," &gt; ",IF(('M bm Data'!$H18-'M bm Data'!BD$10)/SQRT(('M bm Data'!$I18^2)+('M bm Data'!BD$11^2))&lt;-1.96," &lt; "," - "))</f>
        <v xml:space="preserve"> &gt; </v>
      </c>
      <c r="AE17" s="21" t="str">
        <f>IF(('M bm Data'!$H18-'M bm Data'!BE$10)/SQRT(('M bm Data'!$I18^2)+('M bm Data'!BE$11^2))&gt;1.96," &gt; ",IF(('M bm Data'!$H18-'M bm Data'!BE$10)/SQRT(('M bm Data'!$I18^2)+('M bm Data'!BE$11^2))&lt;-1.96," &lt; "," - "))</f>
        <v xml:space="preserve"> &gt; </v>
      </c>
      <c r="AF17" s="21" t="str">
        <f>IF(('M bm Data'!$H18-'M bm Data'!BF$10)/SQRT(('M bm Data'!$I18^2)+('M bm Data'!BF$11^2))&gt;1.96," &gt; ",IF(('M bm Data'!$H18-'M bm Data'!BF$10)/SQRT(('M bm Data'!$I18^2)+('M bm Data'!BF$11^2))&lt;-1.96," &lt; "," - "))</f>
        <v xml:space="preserve"> &gt; </v>
      </c>
      <c r="AG17" s="21" t="str">
        <f>IF(('M bm Data'!$H18-'M bm Data'!BG$10)/SQRT(('M bm Data'!$I18^2)+('M bm Data'!BG$11^2))&gt;1.96," &gt; ",IF(('M bm Data'!$H18-'M bm Data'!BG$10)/SQRT(('M bm Data'!$I18^2)+('M bm Data'!BG$11^2))&lt;-1.96," &lt; "," - "))</f>
        <v xml:space="preserve"> &gt; </v>
      </c>
      <c r="AH17" s="21" t="str">
        <f>IF(('M bm Data'!$H18-'M bm Data'!BH$10)/SQRT(('M bm Data'!$I18^2)+('M bm Data'!BH$11^2))&gt;1.96," &gt; ",IF(('M bm Data'!$H18-'M bm Data'!BH$10)/SQRT(('M bm Data'!$I18^2)+('M bm Data'!BH$11^2))&lt;-1.96," &lt; "," - "))</f>
        <v xml:space="preserve"> &gt; </v>
      </c>
      <c r="AI17" s="21" t="str">
        <f>IF(('M bm Data'!$H18-'M bm Data'!BI$10)/SQRT(('M bm Data'!$I18^2)+('M bm Data'!BI$11^2))&gt;1.96," &gt; ",IF(('M bm Data'!$H18-'M bm Data'!BI$10)/SQRT(('M bm Data'!$I18^2)+('M bm Data'!BI$11^2))&lt;-1.96," &lt; "," - "))</f>
        <v xml:space="preserve"> &gt; </v>
      </c>
      <c r="AJ17" s="21" t="str">
        <f>IF(('M bm Data'!$H18-'M bm Data'!BJ$10)/SQRT(('M bm Data'!$I18^2)+('M bm Data'!BJ$11^2))&gt;1.96," &gt; ",IF(('M bm Data'!$H18-'M bm Data'!BJ$10)/SQRT(('M bm Data'!$I18^2)+('M bm Data'!BJ$11^2))&lt;-1.96," &lt; "," - "))</f>
        <v xml:space="preserve"> &gt; </v>
      </c>
      <c r="AK17" s="21" t="str">
        <f>IF(('M bm Data'!$H18-'M bm Data'!BK$10)/SQRT(('M bm Data'!$I18^2)+('M bm Data'!BK$11^2))&gt;1.96," &gt; ",IF(('M bm Data'!$H18-'M bm Data'!BK$10)/SQRT(('M bm Data'!$I18^2)+('M bm Data'!BK$11^2))&lt;-1.96," &lt; "," - "))</f>
        <v xml:space="preserve"> &gt; </v>
      </c>
      <c r="AL17" s="21" t="str">
        <f>IF(('M bm Data'!$H18-'M bm Data'!BL$10)/SQRT(('M bm Data'!$I18^2)+('M bm Data'!BL$11^2))&gt;1.96," &gt; ",IF(('M bm Data'!$H18-'M bm Data'!BL$10)/SQRT(('M bm Data'!$I18^2)+('M bm Data'!BL$11^2))&lt;-1.96," &lt; "," - "))</f>
        <v xml:space="preserve"> &gt; </v>
      </c>
      <c r="AM17" s="21" t="str">
        <f>IF(('M bm Data'!$H18-'M bm Data'!BM$10)/SQRT(('M bm Data'!$I18^2)+('M bm Data'!BM$11^2))&gt;1.96," &gt; ",IF(('M bm Data'!$H18-'M bm Data'!BM$10)/SQRT(('M bm Data'!$I18^2)+('M bm Data'!BM$11^2))&lt;-1.96," &lt; "," - "))</f>
        <v xml:space="preserve"> &gt; </v>
      </c>
      <c r="AN17" s="21" t="str">
        <f>IF(('M bm Data'!$H18-'M bm Data'!BN$10)/SQRT(('M bm Data'!$I18^2)+('M bm Data'!BN$11^2))&gt;1.96," &gt; ",IF(('M bm Data'!$H18-'M bm Data'!BN$10)/SQRT(('M bm Data'!$I18^2)+('M bm Data'!BN$11^2))&lt;-1.96," &lt; "," - "))</f>
        <v xml:space="preserve"> &gt; </v>
      </c>
      <c r="AO17" s="21" t="str">
        <f>IF(('M bm Data'!$H18-'M bm Data'!BO$10)/SQRT(('M bm Data'!$I18^2)+('M bm Data'!BO$11^2))&gt;1.96," &gt; ",IF(('M bm Data'!$H18-'M bm Data'!BO$10)/SQRT(('M bm Data'!$I18^2)+('M bm Data'!BO$11^2))&lt;-1.96," &lt; "," - "))</f>
        <v xml:space="preserve"> &gt; </v>
      </c>
      <c r="AP17" s="21" t="str">
        <f>IF(('M bm Data'!$H18-'M bm Data'!BP$10)/SQRT(('M bm Data'!$I18^2)+('M bm Data'!BP$11^2))&gt;1.96," &gt; ",IF(('M bm Data'!$H18-'M bm Data'!BP$10)/SQRT(('M bm Data'!$I18^2)+('M bm Data'!BP$11^2))&lt;-1.96," &lt; "," - "))</f>
        <v xml:space="preserve"> &gt; </v>
      </c>
      <c r="AQ17" s="21" t="str">
        <f>IF(('M bm Data'!$H18-'M bm Data'!BQ$10)/SQRT(('M bm Data'!$I18^2)+('M bm Data'!BQ$11^2))&gt;1.96," &gt; ",IF(('M bm Data'!$H18-'M bm Data'!BQ$10)/SQRT(('M bm Data'!$I18^2)+('M bm Data'!BQ$11^2))&lt;-1.96," &lt; "," - "))</f>
        <v xml:space="preserve"> &gt; </v>
      </c>
      <c r="AR17" s="21" t="str">
        <f>IF(('M bm Data'!$H18-'M bm Data'!BR$10)/SQRT(('M bm Data'!$I18^2)+('M bm Data'!BR$11^2))&gt;1.96," &gt; ",IF(('M bm Data'!$H18-'M bm Data'!BR$10)/SQRT(('M bm Data'!$I18^2)+('M bm Data'!BR$11^2))&lt;-1.96," &lt; "," - "))</f>
        <v xml:space="preserve"> &gt; </v>
      </c>
      <c r="AS17" s="21" t="str">
        <f>IF(('M bm Data'!$H18-'M bm Data'!BS$10)/SQRT(('M bm Data'!$I18^2)+('M bm Data'!BS$11^2))&gt;1.96," &gt; ",IF(('M bm Data'!$H18-'M bm Data'!BS$10)/SQRT(('M bm Data'!$I18^2)+('M bm Data'!BS$11^2))&lt;-1.96," &lt; "," - "))</f>
        <v xml:space="preserve"> &gt; </v>
      </c>
      <c r="AT17" s="21" t="str">
        <f>IF(('M bm Data'!$H18-'M bm Data'!BT$10)/SQRT(('M bm Data'!$I18^2)+('M bm Data'!BT$11^2))&gt;1.96," &gt; ",IF(('M bm Data'!$H18-'M bm Data'!BT$10)/SQRT(('M bm Data'!$I18^2)+('M bm Data'!BT$11^2))&lt;-1.96," &lt; "," - "))</f>
        <v xml:space="preserve"> &gt; </v>
      </c>
      <c r="AU17" s="21" t="str">
        <f>IF(('M bm Data'!$H18-'M bm Data'!BU$10)/SQRT(('M bm Data'!$I18^2)+('M bm Data'!BU$11^2))&gt;1.96," &gt; ",IF(('M bm Data'!$H18-'M bm Data'!BU$10)/SQRT(('M bm Data'!$I18^2)+('M bm Data'!BU$11^2))&lt;-1.96," &lt; "," - "))</f>
        <v xml:space="preserve"> &gt; </v>
      </c>
      <c r="AV17" s="22" t="str">
        <f>IF(('M bm Data'!$H18-'M bm Data'!BV$10)/SQRT(('M bm Data'!$I18^2)+('M bm Data'!BV$11^2))&gt;1.96," &gt; ",IF(('M bm Data'!$H18-'M bm Data'!BV$10)/SQRT(('M bm Data'!$I18^2)+('M bm Data'!BV$11^2))&lt;-1.96," &lt; "," - "))</f>
        <v xml:space="preserve"> &gt; </v>
      </c>
      <c r="AW17" s="23">
        <f t="shared" si="3"/>
        <v>6</v>
      </c>
      <c r="AX17" s="12">
        <f t="shared" si="4"/>
        <v>4</v>
      </c>
      <c r="AY17" s="24">
        <f t="shared" si="5"/>
        <v>37</v>
      </c>
    </row>
    <row r="18" spans="1:51">
      <c r="A18" s="43" t="str">
        <f>'M bm Data'!G19</f>
        <v>Rhode Island</v>
      </c>
      <c r="B18" s="40" t="str">
        <f>IF(('M bm Data'!$H19-'M bm Data'!AB$10)/SQRT(('M bm Data'!$I19^2)+('M bm Data'!AB$11^2))&gt;1.96," &gt; ",IF(('M bm Data'!$H19-'M bm Data'!AB$10)/SQRT(('M bm Data'!$I19^2)+('M bm Data'!AB$11^2))&lt;-1.96," &lt; "," - "))</f>
        <v xml:space="preserve"> &lt; </v>
      </c>
      <c r="C18" s="21" t="str">
        <f>IF(('M bm Data'!$H19-'M bm Data'!AC$10)/SQRT(('M bm Data'!$I19^2)+('M bm Data'!AC$11^2))&gt;1.96," &gt; ",IF(('M bm Data'!$H19-'M bm Data'!AC$10)/SQRT(('M bm Data'!$I19^2)+('M bm Data'!AC$11^2))&lt;-1.96," &lt; "," - "))</f>
        <v xml:space="preserve"> &lt; </v>
      </c>
      <c r="D18" s="21" t="str">
        <f>IF(('M bm Data'!$H19-'M bm Data'!AD$10)/SQRT(('M bm Data'!$I19^2)+('M bm Data'!AD$11^2))&gt;1.96," &gt; ",IF(('M bm Data'!$H19-'M bm Data'!AD$10)/SQRT(('M bm Data'!$I19^2)+('M bm Data'!AD$11^2))&lt;-1.96," &lt; "," - "))</f>
        <v xml:space="preserve"> &lt; </v>
      </c>
      <c r="E18" s="21" t="str">
        <f>IF(('M bm Data'!$H19-'M bm Data'!AE$10)/SQRT(('M bm Data'!$I19^2)+('M bm Data'!AE$11^2))&gt;1.96," &gt; ",IF(('M bm Data'!$H19-'M bm Data'!AE$10)/SQRT(('M bm Data'!$I19^2)+('M bm Data'!AE$11^2))&lt;-1.96," &lt; "," - "))</f>
        <v xml:space="preserve"> &lt; </v>
      </c>
      <c r="F18" s="21" t="str">
        <f>IF(('M bm Data'!$H19-'M bm Data'!AF$10)/SQRT(('M bm Data'!$I19^2)+('M bm Data'!AF$11^2))&gt;1.96," &gt; ",IF(('M bm Data'!$H19-'M bm Data'!AF$10)/SQRT(('M bm Data'!$I19^2)+('M bm Data'!AF$11^2))&lt;-1.96," &lt; "," - "))</f>
        <v xml:space="preserve"> &lt; </v>
      </c>
      <c r="G18" s="21" t="str">
        <f>IF(('M bm Data'!$H19-'M bm Data'!AG$10)/SQRT(('M bm Data'!$I19^2)+('M bm Data'!AG$11^2))&gt;1.96," &gt; ",IF(('M bm Data'!$H19-'M bm Data'!AG$10)/SQRT(('M bm Data'!$I19^2)+('M bm Data'!AG$11^2))&lt;-1.96," &lt; "," - "))</f>
        <v xml:space="preserve"> &lt; </v>
      </c>
      <c r="H18" s="21" t="str">
        <f>IF(('M bm Data'!$H19-'M bm Data'!AH$10)/SQRT(('M bm Data'!$I19^2)+('M bm Data'!AH$11^2))&gt;1.96," &gt; ",IF(('M bm Data'!$H19-'M bm Data'!AH$10)/SQRT(('M bm Data'!$I19^2)+('M bm Data'!AH$11^2))&lt;-1.96," &lt; "," - "))</f>
        <v xml:space="preserve"> - </v>
      </c>
      <c r="I18" s="21" t="str">
        <f>IF(('M bm Data'!$H19-'M bm Data'!AI$10)/SQRT(('M bm Data'!$I19^2)+('M bm Data'!AI$11^2))&gt;1.96," &gt; ",IF(('M bm Data'!$H19-'M bm Data'!AI$10)/SQRT(('M bm Data'!$I19^2)+('M bm Data'!AI$11^2))&lt;-1.96," &lt; "," - "))</f>
        <v xml:space="preserve"> - </v>
      </c>
      <c r="J18" s="21" t="str">
        <f>IF(('M bm Data'!$H19-'M bm Data'!AJ$10)/SQRT(('M bm Data'!$I19^2)+('M bm Data'!AJ$11^2))&gt;1.96," &gt; ",IF(('M bm Data'!$H19-'M bm Data'!AJ$10)/SQRT(('M bm Data'!$I19^2)+('M bm Data'!AJ$11^2))&lt;-1.96," &lt; "," - "))</f>
        <v xml:space="preserve"> - </v>
      </c>
      <c r="K18" s="21" t="str">
        <f>IF(('M bm Data'!$H19-'M bm Data'!AK$10)/SQRT(('M bm Data'!$I19^2)+('M bm Data'!AK$11^2))&gt;1.96," &gt; ",IF(('M bm Data'!$H19-'M bm Data'!AK$10)/SQRT(('M bm Data'!$I19^2)+('M bm Data'!AK$11^2))&lt;-1.96," &lt; "," - "))</f>
        <v xml:space="preserve"> - </v>
      </c>
      <c r="L18" s="21" t="str">
        <f>IF(('M bm Data'!$H19-'M bm Data'!AL$10)/SQRT(('M bm Data'!$I19^2)+('M bm Data'!AL$11^2))&gt;1.96," &gt; ",IF(('M bm Data'!$H19-'M bm Data'!AL$10)/SQRT(('M bm Data'!$I19^2)+('M bm Data'!AL$11^2))&lt;-1.96," &lt; "," - "))</f>
        <v xml:space="preserve"> &gt; </v>
      </c>
      <c r="M18" s="21" t="str">
        <f>IF(('M bm Data'!$H19-'M bm Data'!AM$10)/SQRT(('M bm Data'!$I19^2)+('M bm Data'!AM$11^2))&gt;1.96," &gt; ",IF(('M bm Data'!$H19-'M bm Data'!AM$10)/SQRT(('M bm Data'!$I19^2)+('M bm Data'!AM$11^2))&lt;-1.96," &lt; "," - "))</f>
        <v xml:space="preserve"> &gt; </v>
      </c>
      <c r="N18" s="21" t="str">
        <f>IF(('M bm Data'!$H19-'M bm Data'!AN$10)/SQRT(('M bm Data'!$I19^2)+('M bm Data'!AN$11^2))&gt;1.96," &gt; ",IF(('M bm Data'!$H19-'M bm Data'!AN$10)/SQRT(('M bm Data'!$I19^2)+('M bm Data'!AN$11^2))&lt;-1.96," &lt; "," - "))</f>
        <v xml:space="preserve"> &gt; </v>
      </c>
      <c r="O18" s="21" t="str">
        <f>IF(('M bm Data'!$H19-'M bm Data'!AO$10)/SQRT(('M bm Data'!$I19^2)+('M bm Data'!AO$11^2))&gt;1.96," &gt; ",IF(('M bm Data'!$H19-'M bm Data'!AO$10)/SQRT(('M bm Data'!$I19^2)+('M bm Data'!AO$11^2))&lt;-1.96," &lt; "," - "))</f>
        <v xml:space="preserve"> &gt; </v>
      </c>
      <c r="P18" s="21" t="str">
        <f>IF(('M bm Data'!$H19-'M bm Data'!AP$10)/SQRT(('M bm Data'!$I19^2)+('M bm Data'!AP$11^2))&gt;1.96," &gt; ",IF(('M bm Data'!$H19-'M bm Data'!AP$10)/SQRT(('M bm Data'!$I19^2)+('M bm Data'!AP$11^2))&lt;-1.96," &lt; "," - "))</f>
        <v xml:space="preserve"> &gt; </v>
      </c>
      <c r="Q18" s="21" t="str">
        <f>IF(('M bm Data'!$H19-'M bm Data'!AQ$10)/SQRT(('M bm Data'!$I19^2)+('M bm Data'!AQ$11^2))&gt;1.96," &gt; ",IF(('M bm Data'!$H19-'M bm Data'!AQ$10)/SQRT(('M bm Data'!$I19^2)+('M bm Data'!AQ$11^2))&lt;-1.96," &lt; "," - "))</f>
        <v xml:space="preserve"> &gt; </v>
      </c>
      <c r="R18" s="21" t="str">
        <f>IF(('M bm Data'!$H19-'M bm Data'!AR$10)/SQRT(('M bm Data'!$I19^2)+('M bm Data'!AR$11^2))&gt;1.96," &gt; ",IF(('M bm Data'!$H19-'M bm Data'!AR$10)/SQRT(('M bm Data'!$I19^2)+('M bm Data'!AR$11^2))&lt;-1.96," &lt; "," - "))</f>
        <v xml:space="preserve"> &gt; </v>
      </c>
      <c r="S18" s="21" t="str">
        <f>IF(('M bm Data'!$H19-'M bm Data'!AS$10)/SQRT(('M bm Data'!$I19^2)+('M bm Data'!AS$11^2))&gt;1.96," &gt; ",IF(('M bm Data'!$H19-'M bm Data'!AS$10)/SQRT(('M bm Data'!$I19^2)+('M bm Data'!AS$11^2))&lt;-1.96," &lt; "," - "))</f>
        <v xml:space="preserve"> &gt; </v>
      </c>
      <c r="T18" s="21" t="str">
        <f>IF(('M bm Data'!$H19-'M bm Data'!AT$10)/SQRT(('M bm Data'!$I19^2)+('M bm Data'!AT$11^2))&gt;1.96," &gt; ",IF(('M bm Data'!$H19-'M bm Data'!AT$10)/SQRT(('M bm Data'!$I19^2)+('M bm Data'!AT$11^2))&lt;-1.96," &lt; "," - "))</f>
        <v xml:space="preserve"> &gt; </v>
      </c>
      <c r="U18" s="21" t="str">
        <f>IF(('M bm Data'!$H19-'M bm Data'!AU$10)/SQRT(('M bm Data'!$I19^2)+('M bm Data'!AU$11^2))&gt;1.96," &gt; ",IF(('M bm Data'!$H19-'M bm Data'!AU$10)/SQRT(('M bm Data'!$I19^2)+('M bm Data'!AU$11^2))&lt;-1.96," &lt; "," - "))</f>
        <v xml:space="preserve"> &gt; </v>
      </c>
      <c r="V18" s="21" t="str">
        <f>IF(('M bm Data'!$H19-'M bm Data'!AV$10)/SQRT(('M bm Data'!$I19^2)+('M bm Data'!AV$11^2))&gt;1.96," &gt; ",IF(('M bm Data'!$H19-'M bm Data'!AV$10)/SQRT(('M bm Data'!$I19^2)+('M bm Data'!AV$11^2))&lt;-1.96," &lt; "," - "))</f>
        <v xml:space="preserve"> &gt; </v>
      </c>
      <c r="W18" s="21" t="str">
        <f>IF(('M bm Data'!$H19-'M bm Data'!AW$10)/SQRT(('M bm Data'!$I19^2)+('M bm Data'!AW$11^2))&gt;1.96," &gt; ",IF(('M bm Data'!$H19-'M bm Data'!AW$10)/SQRT(('M bm Data'!$I19^2)+('M bm Data'!AW$11^2))&lt;-1.96," &lt; "," - "))</f>
        <v xml:space="preserve"> &gt; </v>
      </c>
      <c r="X18" s="21" t="str">
        <f>IF(('M bm Data'!$H19-'M bm Data'!AX$10)/SQRT(('M bm Data'!$I19^2)+('M bm Data'!AX$11^2))&gt;1.96," &gt; ",IF(('M bm Data'!$H19-'M bm Data'!AX$10)/SQRT(('M bm Data'!$I19^2)+('M bm Data'!AX$11^2))&lt;-1.96," &lt; "," - "))</f>
        <v xml:space="preserve"> &gt; </v>
      </c>
      <c r="Y18" s="21" t="str">
        <f>IF(('M bm Data'!$H19-'M bm Data'!AY$10)/SQRT(('M bm Data'!$I19^2)+('M bm Data'!AY$11^2))&gt;1.96," &gt; ",IF(('M bm Data'!$H19-'M bm Data'!AY$10)/SQRT(('M bm Data'!$I19^2)+('M bm Data'!AY$11^2))&lt;-1.96," &lt; "," - "))</f>
        <v xml:space="preserve"> &gt; </v>
      </c>
      <c r="Z18" s="21" t="str">
        <f>IF(('M bm Data'!$H19-'M bm Data'!AZ$10)/SQRT(('M bm Data'!$I19^2)+('M bm Data'!AZ$11^2))&gt;1.96," &gt; ",IF(('M bm Data'!$H19-'M bm Data'!AZ$10)/SQRT(('M bm Data'!$I19^2)+('M bm Data'!AZ$11^2))&lt;-1.96," &lt; "," - "))</f>
        <v xml:space="preserve"> &gt; </v>
      </c>
      <c r="AA18" s="21" t="str">
        <f>IF(('M bm Data'!$H19-'M bm Data'!BA$10)/SQRT(('M bm Data'!$I19^2)+('M bm Data'!BA$11^2))&gt;1.96," &gt; ",IF(('M bm Data'!$H19-'M bm Data'!BA$10)/SQRT(('M bm Data'!$I19^2)+('M bm Data'!BA$11^2))&lt;-1.96," &lt; "," - "))</f>
        <v xml:space="preserve"> &gt; </v>
      </c>
      <c r="AB18" s="21" t="str">
        <f>IF(('M bm Data'!$H19-'M bm Data'!BB$10)/SQRT(('M bm Data'!$I19^2)+('M bm Data'!BB$11^2))&gt;1.96," &gt; ",IF(('M bm Data'!$H19-'M bm Data'!BB$10)/SQRT(('M bm Data'!$I19^2)+('M bm Data'!BB$11^2))&lt;-1.96," &lt; "," - "))</f>
        <v xml:space="preserve"> &gt; </v>
      </c>
      <c r="AC18" s="21" t="str">
        <f>IF(('M bm Data'!$H19-'M bm Data'!BC$10)/SQRT(('M bm Data'!$I19^2)+('M bm Data'!BC$11^2))&gt;1.96," &gt; ",IF(('M bm Data'!$H19-'M bm Data'!BC$10)/SQRT(('M bm Data'!$I19^2)+('M bm Data'!BC$11^2))&lt;-1.96," &lt; "," - "))</f>
        <v xml:space="preserve"> &gt; </v>
      </c>
      <c r="AD18" s="21" t="str">
        <f>IF(('M bm Data'!$H19-'M bm Data'!BD$10)/SQRT(('M bm Data'!$I19^2)+('M bm Data'!BD$11^2))&gt;1.96," &gt; ",IF(('M bm Data'!$H19-'M bm Data'!BD$10)/SQRT(('M bm Data'!$I19^2)+('M bm Data'!BD$11^2))&lt;-1.96," &lt; "," - "))</f>
        <v xml:space="preserve"> &gt; </v>
      </c>
      <c r="AE18" s="21" t="str">
        <f>IF(('M bm Data'!$H19-'M bm Data'!BE$10)/SQRT(('M bm Data'!$I19^2)+('M bm Data'!BE$11^2))&gt;1.96," &gt; ",IF(('M bm Data'!$H19-'M bm Data'!BE$10)/SQRT(('M bm Data'!$I19^2)+('M bm Data'!BE$11^2))&lt;-1.96," &lt; "," - "))</f>
        <v xml:space="preserve"> &gt; </v>
      </c>
      <c r="AF18" s="21" t="str">
        <f>IF(('M bm Data'!$H19-'M bm Data'!BF$10)/SQRT(('M bm Data'!$I19^2)+('M bm Data'!BF$11^2))&gt;1.96," &gt; ",IF(('M bm Data'!$H19-'M bm Data'!BF$10)/SQRT(('M bm Data'!$I19^2)+('M bm Data'!BF$11^2))&lt;-1.96," &lt; "," - "))</f>
        <v xml:space="preserve"> &gt; </v>
      </c>
      <c r="AG18" s="21" t="str">
        <f>IF(('M bm Data'!$H19-'M bm Data'!BG$10)/SQRT(('M bm Data'!$I19^2)+('M bm Data'!BG$11^2))&gt;1.96," &gt; ",IF(('M bm Data'!$H19-'M bm Data'!BG$10)/SQRT(('M bm Data'!$I19^2)+('M bm Data'!BG$11^2))&lt;-1.96," &lt; "," - "))</f>
        <v xml:space="preserve"> &gt; </v>
      </c>
      <c r="AH18" s="21" t="str">
        <f>IF(('M bm Data'!$H19-'M bm Data'!BH$10)/SQRT(('M bm Data'!$I19^2)+('M bm Data'!BH$11^2))&gt;1.96," &gt; ",IF(('M bm Data'!$H19-'M bm Data'!BH$10)/SQRT(('M bm Data'!$I19^2)+('M bm Data'!BH$11^2))&lt;-1.96," &lt; "," - "))</f>
        <v xml:space="preserve"> &gt; </v>
      </c>
      <c r="AI18" s="21" t="str">
        <f>IF(('M bm Data'!$H19-'M bm Data'!BI$10)/SQRT(('M bm Data'!$I19^2)+('M bm Data'!BI$11^2))&gt;1.96," &gt; ",IF(('M bm Data'!$H19-'M bm Data'!BI$10)/SQRT(('M bm Data'!$I19^2)+('M bm Data'!BI$11^2))&lt;-1.96," &lt; "," - "))</f>
        <v xml:space="preserve"> &gt; </v>
      </c>
      <c r="AJ18" s="21" t="str">
        <f>IF(('M bm Data'!$H19-'M bm Data'!BJ$10)/SQRT(('M bm Data'!$I19^2)+('M bm Data'!BJ$11^2))&gt;1.96," &gt; ",IF(('M bm Data'!$H19-'M bm Data'!BJ$10)/SQRT(('M bm Data'!$I19^2)+('M bm Data'!BJ$11^2))&lt;-1.96," &lt; "," - "))</f>
        <v xml:space="preserve"> &gt; </v>
      </c>
      <c r="AK18" s="21" t="str">
        <f>IF(('M bm Data'!$H19-'M bm Data'!BK$10)/SQRT(('M bm Data'!$I19^2)+('M bm Data'!BK$11^2))&gt;1.96," &gt; ",IF(('M bm Data'!$H19-'M bm Data'!BK$10)/SQRT(('M bm Data'!$I19^2)+('M bm Data'!BK$11^2))&lt;-1.96," &lt; "," - "))</f>
        <v xml:space="preserve"> &gt; </v>
      </c>
      <c r="AL18" s="21" t="str">
        <f>IF(('M bm Data'!$H19-'M bm Data'!BL$10)/SQRT(('M bm Data'!$I19^2)+('M bm Data'!BL$11^2))&gt;1.96," &gt; ",IF(('M bm Data'!$H19-'M bm Data'!BL$10)/SQRT(('M bm Data'!$I19^2)+('M bm Data'!BL$11^2))&lt;-1.96," &lt; "," - "))</f>
        <v xml:space="preserve"> &gt; </v>
      </c>
      <c r="AM18" s="21" t="str">
        <f>IF(('M bm Data'!$H19-'M bm Data'!BM$10)/SQRT(('M bm Data'!$I19^2)+('M bm Data'!BM$11^2))&gt;1.96," &gt; ",IF(('M bm Data'!$H19-'M bm Data'!BM$10)/SQRT(('M bm Data'!$I19^2)+('M bm Data'!BM$11^2))&lt;-1.96," &lt; "," - "))</f>
        <v xml:space="preserve"> &gt; </v>
      </c>
      <c r="AN18" s="21" t="str">
        <f>IF(('M bm Data'!$H19-'M bm Data'!BN$10)/SQRT(('M bm Data'!$I19^2)+('M bm Data'!BN$11^2))&gt;1.96," &gt; ",IF(('M bm Data'!$H19-'M bm Data'!BN$10)/SQRT(('M bm Data'!$I19^2)+('M bm Data'!BN$11^2))&lt;-1.96," &lt; "," - "))</f>
        <v xml:space="preserve"> &gt; </v>
      </c>
      <c r="AO18" s="21" t="str">
        <f>IF(('M bm Data'!$H19-'M bm Data'!BO$10)/SQRT(('M bm Data'!$I19^2)+('M bm Data'!BO$11^2))&gt;1.96," &gt; ",IF(('M bm Data'!$H19-'M bm Data'!BO$10)/SQRT(('M bm Data'!$I19^2)+('M bm Data'!BO$11^2))&lt;-1.96," &lt; "," - "))</f>
        <v xml:space="preserve"> &gt; </v>
      </c>
      <c r="AP18" s="21" t="str">
        <f>IF(('M bm Data'!$H19-'M bm Data'!BP$10)/SQRT(('M bm Data'!$I19^2)+('M bm Data'!BP$11^2))&gt;1.96," &gt; ",IF(('M bm Data'!$H19-'M bm Data'!BP$10)/SQRT(('M bm Data'!$I19^2)+('M bm Data'!BP$11^2))&lt;-1.96," &lt; "," - "))</f>
        <v xml:space="preserve"> &gt; </v>
      </c>
      <c r="AQ18" s="21" t="str">
        <f>IF(('M bm Data'!$H19-'M bm Data'!BQ$10)/SQRT(('M bm Data'!$I19^2)+('M bm Data'!BQ$11^2))&gt;1.96," &gt; ",IF(('M bm Data'!$H19-'M bm Data'!BQ$10)/SQRT(('M bm Data'!$I19^2)+('M bm Data'!BQ$11^2))&lt;-1.96," &lt; "," - "))</f>
        <v xml:space="preserve"> &gt; </v>
      </c>
      <c r="AR18" s="21" t="str">
        <f>IF(('M bm Data'!$H19-'M bm Data'!BR$10)/SQRT(('M bm Data'!$I19^2)+('M bm Data'!BR$11^2))&gt;1.96," &gt; ",IF(('M bm Data'!$H19-'M bm Data'!BR$10)/SQRT(('M bm Data'!$I19^2)+('M bm Data'!BR$11^2))&lt;-1.96," &lt; "," - "))</f>
        <v xml:space="preserve"> &gt; </v>
      </c>
      <c r="AS18" s="21" t="str">
        <f>IF(('M bm Data'!$H19-'M bm Data'!BS$10)/SQRT(('M bm Data'!$I19^2)+('M bm Data'!BS$11^2))&gt;1.96," &gt; ",IF(('M bm Data'!$H19-'M bm Data'!BS$10)/SQRT(('M bm Data'!$I19^2)+('M bm Data'!BS$11^2))&lt;-1.96," &lt; "," - "))</f>
        <v xml:space="preserve"> &gt; </v>
      </c>
      <c r="AT18" s="21" t="str">
        <f>IF(('M bm Data'!$H19-'M bm Data'!BT$10)/SQRT(('M bm Data'!$I19^2)+('M bm Data'!BT$11^2))&gt;1.96," &gt; ",IF(('M bm Data'!$H19-'M bm Data'!BT$10)/SQRT(('M bm Data'!$I19^2)+('M bm Data'!BT$11^2))&lt;-1.96," &lt; "," - "))</f>
        <v xml:space="preserve"> &gt; </v>
      </c>
      <c r="AU18" s="21" t="str">
        <f>IF(('M bm Data'!$H19-'M bm Data'!BU$10)/SQRT(('M bm Data'!$I19^2)+('M bm Data'!BU$11^2))&gt;1.96," &gt; ",IF(('M bm Data'!$H19-'M bm Data'!BU$10)/SQRT(('M bm Data'!$I19^2)+('M bm Data'!BU$11^2))&lt;-1.96," &lt; "," - "))</f>
        <v xml:space="preserve"> &gt; </v>
      </c>
      <c r="AV18" s="22" t="str">
        <f>IF(('M bm Data'!$H19-'M bm Data'!BV$10)/SQRT(('M bm Data'!$I19^2)+('M bm Data'!BV$11^2))&gt;1.96," &gt; ",IF(('M bm Data'!$H19-'M bm Data'!BV$10)/SQRT(('M bm Data'!$I19^2)+('M bm Data'!BV$11^2))&lt;-1.96," &lt; "," - "))</f>
        <v xml:space="preserve"> &gt; </v>
      </c>
      <c r="AW18" s="23">
        <f t="shared" si="3"/>
        <v>6</v>
      </c>
      <c r="AX18" s="12">
        <f t="shared" si="4"/>
        <v>4</v>
      </c>
      <c r="AY18" s="24">
        <f t="shared" si="5"/>
        <v>37</v>
      </c>
    </row>
    <row r="19" spans="1:51">
      <c r="A19" s="43" t="str">
        <f>'M bm Data'!G20</f>
        <v>Connecticut</v>
      </c>
      <c r="B19" s="40" t="str">
        <f>IF(('M bm Data'!$H20-'M bm Data'!AB$10)/SQRT(('M bm Data'!$I20^2)+('M bm Data'!AB$11^2))&gt;1.96," &gt; ",IF(('M bm Data'!$H20-'M bm Data'!AB$10)/SQRT(('M bm Data'!$I20^2)+('M bm Data'!AB$11^2))&lt;-1.96," &lt; "," - "))</f>
        <v xml:space="preserve"> &lt; </v>
      </c>
      <c r="C19" s="21" t="str">
        <f>IF(('M bm Data'!$H20-'M bm Data'!AC$10)/SQRT(('M bm Data'!$I20^2)+('M bm Data'!AC$11^2))&gt;1.96," &gt; ",IF(('M bm Data'!$H20-'M bm Data'!AC$10)/SQRT(('M bm Data'!$I20^2)+('M bm Data'!AC$11^2))&lt;-1.96," &lt; "," - "))</f>
        <v xml:space="preserve"> &lt; </v>
      </c>
      <c r="D19" s="21" t="str">
        <f>IF(('M bm Data'!$H20-'M bm Data'!AD$10)/SQRT(('M bm Data'!$I20^2)+('M bm Data'!AD$11^2))&gt;1.96," &gt; ",IF(('M bm Data'!$H20-'M bm Data'!AD$10)/SQRT(('M bm Data'!$I20^2)+('M bm Data'!AD$11^2))&lt;-1.96," &lt; "," - "))</f>
        <v xml:space="preserve"> &lt; </v>
      </c>
      <c r="E19" s="21" t="str">
        <f>IF(('M bm Data'!$H20-'M bm Data'!AE$10)/SQRT(('M bm Data'!$I20^2)+('M bm Data'!AE$11^2))&gt;1.96," &gt; ",IF(('M bm Data'!$H20-'M bm Data'!AE$10)/SQRT(('M bm Data'!$I20^2)+('M bm Data'!AE$11^2))&lt;-1.96," &lt; "," - "))</f>
        <v xml:space="preserve"> &lt; </v>
      </c>
      <c r="F19" s="21" t="str">
        <f>IF(('M bm Data'!$H20-'M bm Data'!AF$10)/SQRT(('M bm Data'!$I20^2)+('M bm Data'!AF$11^2))&gt;1.96," &gt; ",IF(('M bm Data'!$H20-'M bm Data'!AF$10)/SQRT(('M bm Data'!$I20^2)+('M bm Data'!AF$11^2))&lt;-1.96," &lt; "," - "))</f>
        <v xml:space="preserve"> &lt; </v>
      </c>
      <c r="G19" s="21" t="str">
        <f>IF(('M bm Data'!$H20-'M bm Data'!AG$10)/SQRT(('M bm Data'!$I20^2)+('M bm Data'!AG$11^2))&gt;1.96," &gt; ",IF(('M bm Data'!$H20-'M bm Data'!AG$10)/SQRT(('M bm Data'!$I20^2)+('M bm Data'!AG$11^2))&lt;-1.96," &lt; "," - "))</f>
        <v xml:space="preserve"> &lt; </v>
      </c>
      <c r="H19" s="21" t="str">
        <f>IF(('M bm Data'!$H20-'M bm Data'!AH$10)/SQRT(('M bm Data'!$I20^2)+('M bm Data'!AH$11^2))&gt;1.96," &gt; ",IF(('M bm Data'!$H20-'M bm Data'!AH$10)/SQRT(('M bm Data'!$I20^2)+('M bm Data'!AH$11^2))&lt;-1.96," &lt; "," - "))</f>
        <v xml:space="preserve"> - </v>
      </c>
      <c r="I19" s="21" t="str">
        <f>IF(('M bm Data'!$H20-'M bm Data'!AI$10)/SQRT(('M bm Data'!$I20^2)+('M bm Data'!AI$11^2))&gt;1.96," &gt; ",IF(('M bm Data'!$H20-'M bm Data'!AI$10)/SQRT(('M bm Data'!$I20^2)+('M bm Data'!AI$11^2))&lt;-1.96," &lt; "," - "))</f>
        <v xml:space="preserve"> - </v>
      </c>
      <c r="J19" s="21" t="str">
        <f>IF(('M bm Data'!$H20-'M bm Data'!AJ$10)/SQRT(('M bm Data'!$I20^2)+('M bm Data'!AJ$11^2))&gt;1.96," &gt; ",IF(('M bm Data'!$H20-'M bm Data'!AJ$10)/SQRT(('M bm Data'!$I20^2)+('M bm Data'!AJ$11^2))&lt;-1.96," &lt; "," - "))</f>
        <v xml:space="preserve"> - </v>
      </c>
      <c r="K19" s="21" t="str">
        <f>IF(('M bm Data'!$H20-'M bm Data'!AK$10)/SQRT(('M bm Data'!$I20^2)+('M bm Data'!AK$11^2))&gt;1.96," &gt; ",IF(('M bm Data'!$H20-'M bm Data'!AK$10)/SQRT(('M bm Data'!$I20^2)+('M bm Data'!AK$11^2))&lt;-1.96," &lt; "," - "))</f>
        <v xml:space="preserve"> - </v>
      </c>
      <c r="L19" s="21" t="str">
        <f>IF(('M bm Data'!$H20-'M bm Data'!AL$10)/SQRT(('M bm Data'!$I20^2)+('M bm Data'!AL$11^2))&gt;1.96," &gt; ",IF(('M bm Data'!$H20-'M bm Data'!AL$10)/SQRT(('M bm Data'!$I20^2)+('M bm Data'!AL$11^2))&lt;-1.96," &lt; "," - "))</f>
        <v xml:space="preserve"> - </v>
      </c>
      <c r="M19" s="21" t="str">
        <f>IF(('M bm Data'!$H20-'M bm Data'!AM$10)/SQRT(('M bm Data'!$I20^2)+('M bm Data'!AM$11^2))&gt;1.96," &gt; ",IF(('M bm Data'!$H20-'M bm Data'!AM$10)/SQRT(('M bm Data'!$I20^2)+('M bm Data'!AM$11^2))&lt;-1.96," &lt; "," - "))</f>
        <v xml:space="preserve"> - </v>
      </c>
      <c r="N19" s="21" t="str">
        <f>IF(('M bm Data'!$H20-'M bm Data'!AN$10)/SQRT(('M bm Data'!$I20^2)+('M bm Data'!AN$11^2))&gt;1.96," &gt; ",IF(('M bm Data'!$H20-'M bm Data'!AN$10)/SQRT(('M bm Data'!$I20^2)+('M bm Data'!AN$11^2))&lt;-1.96," &lt; "," - "))</f>
        <v xml:space="preserve"> &gt; </v>
      </c>
      <c r="O19" s="21" t="str">
        <f>IF(('M bm Data'!$H20-'M bm Data'!AO$10)/SQRT(('M bm Data'!$I20^2)+('M bm Data'!AO$11^2))&gt;1.96," &gt; ",IF(('M bm Data'!$H20-'M bm Data'!AO$10)/SQRT(('M bm Data'!$I20^2)+('M bm Data'!AO$11^2))&lt;-1.96," &lt; "," - "))</f>
        <v xml:space="preserve"> &gt; </v>
      </c>
      <c r="P19" s="21" t="str">
        <f>IF(('M bm Data'!$H20-'M bm Data'!AP$10)/SQRT(('M bm Data'!$I20^2)+('M bm Data'!AP$11^2))&gt;1.96," &gt; ",IF(('M bm Data'!$H20-'M bm Data'!AP$10)/SQRT(('M bm Data'!$I20^2)+('M bm Data'!AP$11^2))&lt;-1.96," &lt; "," - "))</f>
        <v xml:space="preserve"> &gt; </v>
      </c>
      <c r="Q19" s="21" t="str">
        <f>IF(('M bm Data'!$H20-'M bm Data'!AQ$10)/SQRT(('M bm Data'!$I20^2)+('M bm Data'!AQ$11^2))&gt;1.96," &gt; ",IF(('M bm Data'!$H20-'M bm Data'!AQ$10)/SQRT(('M bm Data'!$I20^2)+('M bm Data'!AQ$11^2))&lt;-1.96," &lt; "," - "))</f>
        <v xml:space="preserve"> &gt; </v>
      </c>
      <c r="R19" s="21" t="str">
        <f>IF(('M bm Data'!$H20-'M bm Data'!AR$10)/SQRT(('M bm Data'!$I20^2)+('M bm Data'!AR$11^2))&gt;1.96," &gt; ",IF(('M bm Data'!$H20-'M bm Data'!AR$10)/SQRT(('M bm Data'!$I20^2)+('M bm Data'!AR$11^2))&lt;-1.96," &lt; "," - "))</f>
        <v xml:space="preserve"> &gt; </v>
      </c>
      <c r="S19" s="21" t="str">
        <f>IF(('M bm Data'!$H20-'M bm Data'!AS$10)/SQRT(('M bm Data'!$I20^2)+('M bm Data'!AS$11^2))&gt;1.96," &gt; ",IF(('M bm Data'!$H20-'M bm Data'!AS$10)/SQRT(('M bm Data'!$I20^2)+('M bm Data'!AS$11^2))&lt;-1.96," &lt; "," - "))</f>
        <v xml:space="preserve"> &gt; </v>
      </c>
      <c r="T19" s="21" t="str">
        <f>IF(('M bm Data'!$H20-'M bm Data'!AT$10)/SQRT(('M bm Data'!$I20^2)+('M bm Data'!AT$11^2))&gt;1.96," &gt; ",IF(('M bm Data'!$H20-'M bm Data'!AT$10)/SQRT(('M bm Data'!$I20^2)+('M bm Data'!AT$11^2))&lt;-1.96," &lt; "," - "))</f>
        <v xml:space="preserve"> &gt; </v>
      </c>
      <c r="U19" s="21" t="str">
        <f>IF(('M bm Data'!$H20-'M bm Data'!AU$10)/SQRT(('M bm Data'!$I20^2)+('M bm Data'!AU$11^2))&gt;1.96," &gt; ",IF(('M bm Data'!$H20-'M bm Data'!AU$10)/SQRT(('M bm Data'!$I20^2)+('M bm Data'!AU$11^2))&lt;-1.96," &lt; "," - "))</f>
        <v xml:space="preserve"> &gt; </v>
      </c>
      <c r="V19" s="21" t="str">
        <f>IF(('M bm Data'!$H20-'M bm Data'!AV$10)/SQRT(('M bm Data'!$I20^2)+('M bm Data'!AV$11^2))&gt;1.96," &gt; ",IF(('M bm Data'!$H20-'M bm Data'!AV$10)/SQRT(('M bm Data'!$I20^2)+('M bm Data'!AV$11^2))&lt;-1.96," &lt; "," - "))</f>
        <v xml:space="preserve"> &gt; </v>
      </c>
      <c r="W19" s="21" t="str">
        <f>IF(('M bm Data'!$H20-'M bm Data'!AW$10)/SQRT(('M bm Data'!$I20^2)+('M bm Data'!AW$11^2))&gt;1.96," &gt; ",IF(('M bm Data'!$H20-'M bm Data'!AW$10)/SQRT(('M bm Data'!$I20^2)+('M bm Data'!AW$11^2))&lt;-1.96," &lt; "," - "))</f>
        <v xml:space="preserve"> &gt; </v>
      </c>
      <c r="X19" s="21" t="str">
        <f>IF(('M bm Data'!$H20-'M bm Data'!AX$10)/SQRT(('M bm Data'!$I20^2)+('M bm Data'!AX$11^2))&gt;1.96," &gt; ",IF(('M bm Data'!$H20-'M bm Data'!AX$10)/SQRT(('M bm Data'!$I20^2)+('M bm Data'!AX$11^2))&lt;-1.96," &lt; "," - "))</f>
        <v xml:space="preserve"> &gt; </v>
      </c>
      <c r="Y19" s="21" t="str">
        <f>IF(('M bm Data'!$H20-'M bm Data'!AY$10)/SQRT(('M bm Data'!$I20^2)+('M bm Data'!AY$11^2))&gt;1.96," &gt; ",IF(('M bm Data'!$H20-'M bm Data'!AY$10)/SQRT(('M bm Data'!$I20^2)+('M bm Data'!AY$11^2))&lt;-1.96," &lt; "," - "))</f>
        <v xml:space="preserve"> &gt; </v>
      </c>
      <c r="Z19" s="21" t="str">
        <f>IF(('M bm Data'!$H20-'M bm Data'!AZ$10)/SQRT(('M bm Data'!$I20^2)+('M bm Data'!AZ$11^2))&gt;1.96," &gt; ",IF(('M bm Data'!$H20-'M bm Data'!AZ$10)/SQRT(('M bm Data'!$I20^2)+('M bm Data'!AZ$11^2))&lt;-1.96," &lt; "," - "))</f>
        <v xml:space="preserve"> &gt; </v>
      </c>
      <c r="AA19" s="21" t="str">
        <f>IF(('M bm Data'!$H20-'M bm Data'!BA$10)/SQRT(('M bm Data'!$I20^2)+('M bm Data'!BA$11^2))&gt;1.96," &gt; ",IF(('M bm Data'!$H20-'M bm Data'!BA$10)/SQRT(('M bm Data'!$I20^2)+('M bm Data'!BA$11^2))&lt;-1.96," &lt; "," - "))</f>
        <v xml:space="preserve"> &gt; </v>
      </c>
      <c r="AB19" s="21" t="str">
        <f>IF(('M bm Data'!$H20-'M bm Data'!BB$10)/SQRT(('M bm Data'!$I20^2)+('M bm Data'!BB$11^2))&gt;1.96," &gt; ",IF(('M bm Data'!$H20-'M bm Data'!BB$10)/SQRT(('M bm Data'!$I20^2)+('M bm Data'!BB$11^2))&lt;-1.96," &lt; "," - "))</f>
        <v xml:space="preserve"> &gt; </v>
      </c>
      <c r="AC19" s="21" t="str">
        <f>IF(('M bm Data'!$H20-'M bm Data'!BC$10)/SQRT(('M bm Data'!$I20^2)+('M bm Data'!BC$11^2))&gt;1.96," &gt; ",IF(('M bm Data'!$H20-'M bm Data'!BC$10)/SQRT(('M bm Data'!$I20^2)+('M bm Data'!BC$11^2))&lt;-1.96," &lt; "," - "))</f>
        <v xml:space="preserve"> &gt; </v>
      </c>
      <c r="AD19" s="21" t="str">
        <f>IF(('M bm Data'!$H20-'M bm Data'!BD$10)/SQRT(('M bm Data'!$I20^2)+('M bm Data'!BD$11^2))&gt;1.96," &gt; ",IF(('M bm Data'!$H20-'M bm Data'!BD$10)/SQRT(('M bm Data'!$I20^2)+('M bm Data'!BD$11^2))&lt;-1.96," &lt; "," - "))</f>
        <v xml:space="preserve"> &gt; </v>
      </c>
      <c r="AE19" s="21" t="str">
        <f>IF(('M bm Data'!$H20-'M bm Data'!BE$10)/SQRT(('M bm Data'!$I20^2)+('M bm Data'!BE$11^2))&gt;1.96," &gt; ",IF(('M bm Data'!$H20-'M bm Data'!BE$10)/SQRT(('M bm Data'!$I20^2)+('M bm Data'!BE$11^2))&lt;-1.96," &lt; "," - "))</f>
        <v xml:space="preserve"> &gt; </v>
      </c>
      <c r="AF19" s="21" t="str">
        <f>IF(('M bm Data'!$H20-'M bm Data'!BF$10)/SQRT(('M bm Data'!$I20^2)+('M bm Data'!BF$11^2))&gt;1.96," &gt; ",IF(('M bm Data'!$H20-'M bm Data'!BF$10)/SQRT(('M bm Data'!$I20^2)+('M bm Data'!BF$11^2))&lt;-1.96," &lt; "," - "))</f>
        <v xml:space="preserve"> &gt; </v>
      </c>
      <c r="AG19" s="21" t="str">
        <f>IF(('M bm Data'!$H20-'M bm Data'!BG$10)/SQRT(('M bm Data'!$I20^2)+('M bm Data'!BG$11^2))&gt;1.96," &gt; ",IF(('M bm Data'!$H20-'M bm Data'!BG$10)/SQRT(('M bm Data'!$I20^2)+('M bm Data'!BG$11^2))&lt;-1.96," &lt; "," - "))</f>
        <v xml:space="preserve"> &gt; </v>
      </c>
      <c r="AH19" s="21" t="str">
        <f>IF(('M bm Data'!$H20-'M bm Data'!BH$10)/SQRT(('M bm Data'!$I20^2)+('M bm Data'!BH$11^2))&gt;1.96," &gt; ",IF(('M bm Data'!$H20-'M bm Data'!BH$10)/SQRT(('M bm Data'!$I20^2)+('M bm Data'!BH$11^2))&lt;-1.96," &lt; "," - "))</f>
        <v xml:space="preserve"> &gt; </v>
      </c>
      <c r="AI19" s="21" t="str">
        <f>IF(('M bm Data'!$H20-'M bm Data'!BI$10)/SQRT(('M bm Data'!$I20^2)+('M bm Data'!BI$11^2))&gt;1.96," &gt; ",IF(('M bm Data'!$H20-'M bm Data'!BI$10)/SQRT(('M bm Data'!$I20^2)+('M bm Data'!BI$11^2))&lt;-1.96," &lt; "," - "))</f>
        <v xml:space="preserve"> &gt; </v>
      </c>
      <c r="AJ19" s="21" t="str">
        <f>IF(('M bm Data'!$H20-'M bm Data'!BJ$10)/SQRT(('M bm Data'!$I20^2)+('M bm Data'!BJ$11^2))&gt;1.96," &gt; ",IF(('M bm Data'!$H20-'M bm Data'!BJ$10)/SQRT(('M bm Data'!$I20^2)+('M bm Data'!BJ$11^2))&lt;-1.96," &lt; "," - "))</f>
        <v xml:space="preserve"> &gt; </v>
      </c>
      <c r="AK19" s="21" t="str">
        <f>IF(('M bm Data'!$H20-'M bm Data'!BK$10)/SQRT(('M bm Data'!$I20^2)+('M bm Data'!BK$11^2))&gt;1.96," &gt; ",IF(('M bm Data'!$H20-'M bm Data'!BK$10)/SQRT(('M bm Data'!$I20^2)+('M bm Data'!BK$11^2))&lt;-1.96," &lt; "," - "))</f>
        <v xml:space="preserve"> &gt; </v>
      </c>
      <c r="AL19" s="21" t="str">
        <f>IF(('M bm Data'!$H20-'M bm Data'!BL$10)/SQRT(('M bm Data'!$I20^2)+('M bm Data'!BL$11^2))&gt;1.96," &gt; ",IF(('M bm Data'!$H20-'M bm Data'!BL$10)/SQRT(('M bm Data'!$I20^2)+('M bm Data'!BL$11^2))&lt;-1.96," &lt; "," - "))</f>
        <v xml:space="preserve"> &gt; </v>
      </c>
      <c r="AM19" s="21" t="str">
        <f>IF(('M bm Data'!$H20-'M bm Data'!BM$10)/SQRT(('M bm Data'!$I20^2)+('M bm Data'!BM$11^2))&gt;1.96," &gt; ",IF(('M bm Data'!$H20-'M bm Data'!BM$10)/SQRT(('M bm Data'!$I20^2)+('M bm Data'!BM$11^2))&lt;-1.96," &lt; "," - "))</f>
        <v xml:space="preserve"> &gt; </v>
      </c>
      <c r="AN19" s="21" t="str">
        <f>IF(('M bm Data'!$H20-'M bm Data'!BN$10)/SQRT(('M bm Data'!$I20^2)+('M bm Data'!BN$11^2))&gt;1.96," &gt; ",IF(('M bm Data'!$H20-'M bm Data'!BN$10)/SQRT(('M bm Data'!$I20^2)+('M bm Data'!BN$11^2))&lt;-1.96," &lt; "," - "))</f>
        <v xml:space="preserve"> &gt; </v>
      </c>
      <c r="AO19" s="21" t="str">
        <f>IF(('M bm Data'!$H20-'M bm Data'!BO$10)/SQRT(('M bm Data'!$I20^2)+('M bm Data'!BO$11^2))&gt;1.96," &gt; ",IF(('M bm Data'!$H20-'M bm Data'!BO$10)/SQRT(('M bm Data'!$I20^2)+('M bm Data'!BO$11^2))&lt;-1.96," &lt; "," - "))</f>
        <v xml:space="preserve"> &gt; </v>
      </c>
      <c r="AP19" s="21" t="str">
        <f>IF(('M bm Data'!$H20-'M bm Data'!BP$10)/SQRT(('M bm Data'!$I20^2)+('M bm Data'!BP$11^2))&gt;1.96," &gt; ",IF(('M bm Data'!$H20-'M bm Data'!BP$10)/SQRT(('M bm Data'!$I20^2)+('M bm Data'!BP$11^2))&lt;-1.96," &lt; "," - "))</f>
        <v xml:space="preserve"> &gt; </v>
      </c>
      <c r="AQ19" s="21" t="str">
        <f>IF(('M bm Data'!$H20-'M bm Data'!BQ$10)/SQRT(('M bm Data'!$I20^2)+('M bm Data'!BQ$11^2))&gt;1.96," &gt; ",IF(('M bm Data'!$H20-'M bm Data'!BQ$10)/SQRT(('M bm Data'!$I20^2)+('M bm Data'!BQ$11^2))&lt;-1.96," &lt; "," - "))</f>
        <v xml:space="preserve"> &gt; </v>
      </c>
      <c r="AR19" s="21" t="str">
        <f>IF(('M bm Data'!$H20-'M bm Data'!BR$10)/SQRT(('M bm Data'!$I20^2)+('M bm Data'!BR$11^2))&gt;1.96," &gt; ",IF(('M bm Data'!$H20-'M bm Data'!BR$10)/SQRT(('M bm Data'!$I20^2)+('M bm Data'!BR$11^2))&lt;-1.96," &lt; "," - "))</f>
        <v xml:space="preserve"> &gt; </v>
      </c>
      <c r="AS19" s="21" t="str">
        <f>IF(('M bm Data'!$H20-'M bm Data'!BS$10)/SQRT(('M bm Data'!$I20^2)+('M bm Data'!BS$11^2))&gt;1.96," &gt; ",IF(('M bm Data'!$H20-'M bm Data'!BS$10)/SQRT(('M bm Data'!$I20^2)+('M bm Data'!BS$11^2))&lt;-1.96," &lt; "," - "))</f>
        <v xml:space="preserve"> &gt; </v>
      </c>
      <c r="AT19" s="21" t="str">
        <f>IF(('M bm Data'!$H20-'M bm Data'!BT$10)/SQRT(('M bm Data'!$I20^2)+('M bm Data'!BT$11^2))&gt;1.96," &gt; ",IF(('M bm Data'!$H20-'M bm Data'!BT$10)/SQRT(('M bm Data'!$I20^2)+('M bm Data'!BT$11^2))&lt;-1.96," &lt; "," - "))</f>
        <v xml:space="preserve"> &gt; </v>
      </c>
      <c r="AU19" s="21" t="str">
        <f>IF(('M bm Data'!$H20-'M bm Data'!BU$10)/SQRT(('M bm Data'!$I20^2)+('M bm Data'!BU$11^2))&gt;1.96," &gt; ",IF(('M bm Data'!$H20-'M bm Data'!BU$10)/SQRT(('M bm Data'!$I20^2)+('M bm Data'!BU$11^2))&lt;-1.96," &lt; "," - "))</f>
        <v xml:space="preserve"> &gt; </v>
      </c>
      <c r="AV19" s="22" t="str">
        <f>IF(('M bm Data'!$H20-'M bm Data'!BV$10)/SQRT(('M bm Data'!$I20^2)+('M bm Data'!BV$11^2))&gt;1.96," &gt; ",IF(('M bm Data'!$H20-'M bm Data'!BV$10)/SQRT(('M bm Data'!$I20^2)+('M bm Data'!BV$11^2))&lt;-1.96," &lt; "," - "))</f>
        <v xml:space="preserve"> &gt; </v>
      </c>
      <c r="AW19" s="23">
        <f t="shared" si="3"/>
        <v>6</v>
      </c>
      <c r="AX19" s="12">
        <f t="shared" si="4"/>
        <v>6</v>
      </c>
      <c r="AY19" s="24">
        <f t="shared" si="5"/>
        <v>35</v>
      </c>
    </row>
    <row r="20" spans="1:51">
      <c r="A20" s="43" t="str">
        <f>'M bm Data'!G21</f>
        <v>Wyoming</v>
      </c>
      <c r="B20" s="40" t="str">
        <f>IF(('M bm Data'!$H21-'M bm Data'!AB$10)/SQRT(('M bm Data'!$I21^2)+('M bm Data'!AB$11^2))&gt;1.96," &gt; ",IF(('M bm Data'!$H21-'M bm Data'!AB$10)/SQRT(('M bm Data'!$I21^2)+('M bm Data'!AB$11^2))&lt;-1.96," &lt; "," - "))</f>
        <v xml:space="preserve"> &lt; </v>
      </c>
      <c r="C20" s="21" t="str">
        <f>IF(('M bm Data'!$H21-'M bm Data'!AC$10)/SQRT(('M bm Data'!$I21^2)+('M bm Data'!AC$11^2))&gt;1.96," &gt; ",IF(('M bm Data'!$H21-'M bm Data'!AC$10)/SQRT(('M bm Data'!$I21^2)+('M bm Data'!AC$11^2))&lt;-1.96," &lt; "," - "))</f>
        <v xml:space="preserve"> &lt; </v>
      </c>
      <c r="D20" s="21" t="str">
        <f>IF(('M bm Data'!$H21-'M bm Data'!AD$10)/SQRT(('M bm Data'!$I21^2)+('M bm Data'!AD$11^2))&gt;1.96," &gt; ",IF(('M bm Data'!$H21-'M bm Data'!AD$10)/SQRT(('M bm Data'!$I21^2)+('M bm Data'!AD$11^2))&lt;-1.96," &lt; "," - "))</f>
        <v xml:space="preserve"> &lt; </v>
      </c>
      <c r="E20" s="21" t="str">
        <f>IF(('M bm Data'!$H21-'M bm Data'!AE$10)/SQRT(('M bm Data'!$I21^2)+('M bm Data'!AE$11^2))&gt;1.96," &gt; ",IF(('M bm Data'!$H21-'M bm Data'!AE$10)/SQRT(('M bm Data'!$I21^2)+('M bm Data'!AE$11^2))&lt;-1.96," &lt; "," - "))</f>
        <v xml:space="preserve"> &lt; </v>
      </c>
      <c r="F20" s="21" t="str">
        <f>IF(('M bm Data'!$H21-'M bm Data'!AF$10)/SQRT(('M bm Data'!$I21^2)+('M bm Data'!AF$11^2))&gt;1.96," &gt; ",IF(('M bm Data'!$H21-'M bm Data'!AF$10)/SQRT(('M bm Data'!$I21^2)+('M bm Data'!AF$11^2))&lt;-1.96," &lt; "," - "))</f>
        <v xml:space="preserve"> &lt; </v>
      </c>
      <c r="G20" s="21" t="str">
        <f>IF(('M bm Data'!$H21-'M bm Data'!AG$10)/SQRT(('M bm Data'!$I21^2)+('M bm Data'!AG$11^2))&gt;1.96," &gt; ",IF(('M bm Data'!$H21-'M bm Data'!AG$10)/SQRT(('M bm Data'!$I21^2)+('M bm Data'!AG$11^2))&lt;-1.96," &lt; "," - "))</f>
        <v xml:space="preserve"> &lt; </v>
      </c>
      <c r="H20" s="21" t="str">
        <f>IF(('M bm Data'!$H21-'M bm Data'!AH$10)/SQRT(('M bm Data'!$I21^2)+('M bm Data'!AH$11^2))&gt;1.96," &gt; ",IF(('M bm Data'!$H21-'M bm Data'!AH$10)/SQRT(('M bm Data'!$I21^2)+('M bm Data'!AH$11^2))&lt;-1.96," &lt; "," - "))</f>
        <v xml:space="preserve"> - </v>
      </c>
      <c r="I20" s="21" t="str">
        <f>IF(('M bm Data'!$H21-'M bm Data'!AI$10)/SQRT(('M bm Data'!$I21^2)+('M bm Data'!AI$11^2))&gt;1.96," &gt; ",IF(('M bm Data'!$H21-'M bm Data'!AI$10)/SQRT(('M bm Data'!$I21^2)+('M bm Data'!AI$11^2))&lt;-1.96," &lt; "," - "))</f>
        <v xml:space="preserve"> - </v>
      </c>
      <c r="J20" s="21" t="str">
        <f>IF(('M bm Data'!$H21-'M bm Data'!AJ$10)/SQRT(('M bm Data'!$I21^2)+('M bm Data'!AJ$11^2))&gt;1.96," &gt; ",IF(('M bm Data'!$H21-'M bm Data'!AJ$10)/SQRT(('M bm Data'!$I21^2)+('M bm Data'!AJ$11^2))&lt;-1.96," &lt; "," - "))</f>
        <v xml:space="preserve"> - </v>
      </c>
      <c r="K20" s="21" t="str">
        <f>IF(('M bm Data'!$H21-'M bm Data'!AK$10)/SQRT(('M bm Data'!$I21^2)+('M bm Data'!AK$11^2))&gt;1.96," &gt; ",IF(('M bm Data'!$H21-'M bm Data'!AK$10)/SQRT(('M bm Data'!$I21^2)+('M bm Data'!AK$11^2))&lt;-1.96," &lt; "," - "))</f>
        <v xml:space="preserve"> - </v>
      </c>
      <c r="L20" s="21" t="str">
        <f>IF(('M bm Data'!$H21-'M bm Data'!AL$10)/SQRT(('M bm Data'!$I21^2)+('M bm Data'!AL$11^2))&gt;1.96," &gt; ",IF(('M bm Data'!$H21-'M bm Data'!AL$10)/SQRT(('M bm Data'!$I21^2)+('M bm Data'!AL$11^2))&lt;-1.96," &lt; "," - "))</f>
        <v xml:space="preserve"> - </v>
      </c>
      <c r="M20" s="21" t="str">
        <f>IF(('M bm Data'!$H21-'M bm Data'!AM$10)/SQRT(('M bm Data'!$I21^2)+('M bm Data'!AM$11^2))&gt;1.96," &gt; ",IF(('M bm Data'!$H21-'M bm Data'!AM$10)/SQRT(('M bm Data'!$I21^2)+('M bm Data'!AM$11^2))&lt;-1.96," &lt; "," - "))</f>
        <v xml:space="preserve"> &gt; </v>
      </c>
      <c r="N20" s="21" t="str">
        <f>IF(('M bm Data'!$H21-'M bm Data'!AN$10)/SQRT(('M bm Data'!$I21^2)+('M bm Data'!AN$11^2))&gt;1.96," &gt; ",IF(('M bm Data'!$H21-'M bm Data'!AN$10)/SQRT(('M bm Data'!$I21^2)+('M bm Data'!AN$11^2))&lt;-1.96," &lt; "," - "))</f>
        <v xml:space="preserve"> &gt; </v>
      </c>
      <c r="O20" s="21" t="str">
        <f>IF(('M bm Data'!$H21-'M bm Data'!AO$10)/SQRT(('M bm Data'!$I21^2)+('M bm Data'!AO$11^2))&gt;1.96," &gt; ",IF(('M bm Data'!$H21-'M bm Data'!AO$10)/SQRT(('M bm Data'!$I21^2)+('M bm Data'!AO$11^2))&lt;-1.96," &lt; "," - "))</f>
        <v xml:space="preserve"> &gt; </v>
      </c>
      <c r="P20" s="21" t="str">
        <f>IF(('M bm Data'!$H21-'M bm Data'!AP$10)/SQRT(('M bm Data'!$I21^2)+('M bm Data'!AP$11^2))&gt;1.96," &gt; ",IF(('M bm Data'!$H21-'M bm Data'!AP$10)/SQRT(('M bm Data'!$I21^2)+('M bm Data'!AP$11^2))&lt;-1.96," &lt; "," - "))</f>
        <v xml:space="preserve"> &gt; </v>
      </c>
      <c r="Q20" s="21" t="str">
        <f>IF(('M bm Data'!$H21-'M bm Data'!AQ$10)/SQRT(('M bm Data'!$I21^2)+('M bm Data'!AQ$11^2))&gt;1.96," &gt; ",IF(('M bm Data'!$H21-'M bm Data'!AQ$10)/SQRT(('M bm Data'!$I21^2)+('M bm Data'!AQ$11^2))&lt;-1.96," &lt; "," - "))</f>
        <v xml:space="preserve"> &gt; </v>
      </c>
      <c r="R20" s="21" t="str">
        <f>IF(('M bm Data'!$H21-'M bm Data'!AR$10)/SQRT(('M bm Data'!$I21^2)+('M bm Data'!AR$11^2))&gt;1.96," &gt; ",IF(('M bm Data'!$H21-'M bm Data'!AR$10)/SQRT(('M bm Data'!$I21^2)+('M bm Data'!AR$11^2))&lt;-1.96," &lt; "," - "))</f>
        <v xml:space="preserve"> &gt; </v>
      </c>
      <c r="S20" s="21" t="str">
        <f>IF(('M bm Data'!$H21-'M bm Data'!AS$10)/SQRT(('M bm Data'!$I21^2)+('M bm Data'!AS$11^2))&gt;1.96," &gt; ",IF(('M bm Data'!$H21-'M bm Data'!AS$10)/SQRT(('M bm Data'!$I21^2)+('M bm Data'!AS$11^2))&lt;-1.96," &lt; "," - "))</f>
        <v xml:space="preserve"> &gt; </v>
      </c>
      <c r="T20" s="21" t="str">
        <f>IF(('M bm Data'!$H21-'M bm Data'!AT$10)/SQRT(('M bm Data'!$I21^2)+('M bm Data'!AT$11^2))&gt;1.96," &gt; ",IF(('M bm Data'!$H21-'M bm Data'!AT$10)/SQRT(('M bm Data'!$I21^2)+('M bm Data'!AT$11^2))&lt;-1.96," &lt; "," - "))</f>
        <v xml:space="preserve"> &gt; </v>
      </c>
      <c r="U20" s="21" t="str">
        <f>IF(('M bm Data'!$H21-'M bm Data'!AU$10)/SQRT(('M bm Data'!$I21^2)+('M bm Data'!AU$11^2))&gt;1.96," &gt; ",IF(('M bm Data'!$H21-'M bm Data'!AU$10)/SQRT(('M bm Data'!$I21^2)+('M bm Data'!AU$11^2))&lt;-1.96," &lt; "," - "))</f>
        <v xml:space="preserve"> &gt; </v>
      </c>
      <c r="V20" s="21" t="str">
        <f>IF(('M bm Data'!$H21-'M bm Data'!AV$10)/SQRT(('M bm Data'!$I21^2)+('M bm Data'!AV$11^2))&gt;1.96," &gt; ",IF(('M bm Data'!$H21-'M bm Data'!AV$10)/SQRT(('M bm Data'!$I21^2)+('M bm Data'!AV$11^2))&lt;-1.96," &lt; "," - "))</f>
        <v xml:space="preserve"> &gt; </v>
      </c>
      <c r="W20" s="21" t="str">
        <f>IF(('M bm Data'!$H21-'M bm Data'!AW$10)/SQRT(('M bm Data'!$I21^2)+('M bm Data'!AW$11^2))&gt;1.96," &gt; ",IF(('M bm Data'!$H21-'M bm Data'!AW$10)/SQRT(('M bm Data'!$I21^2)+('M bm Data'!AW$11^2))&lt;-1.96," &lt; "," - "))</f>
        <v xml:space="preserve"> &gt; </v>
      </c>
      <c r="X20" s="21" t="str">
        <f>IF(('M bm Data'!$H21-'M bm Data'!AX$10)/SQRT(('M bm Data'!$I21^2)+('M bm Data'!AX$11^2))&gt;1.96," &gt; ",IF(('M bm Data'!$H21-'M bm Data'!AX$10)/SQRT(('M bm Data'!$I21^2)+('M bm Data'!AX$11^2))&lt;-1.96," &lt; "," - "))</f>
        <v xml:space="preserve"> &gt; </v>
      </c>
      <c r="Y20" s="21" t="str">
        <f>IF(('M bm Data'!$H21-'M bm Data'!AY$10)/SQRT(('M bm Data'!$I21^2)+('M bm Data'!AY$11^2))&gt;1.96," &gt; ",IF(('M bm Data'!$H21-'M bm Data'!AY$10)/SQRT(('M bm Data'!$I21^2)+('M bm Data'!AY$11^2))&lt;-1.96," &lt; "," - "))</f>
        <v xml:space="preserve"> &gt; </v>
      </c>
      <c r="Z20" s="21" t="str">
        <f>IF(('M bm Data'!$H21-'M bm Data'!AZ$10)/SQRT(('M bm Data'!$I21^2)+('M bm Data'!AZ$11^2))&gt;1.96," &gt; ",IF(('M bm Data'!$H21-'M bm Data'!AZ$10)/SQRT(('M bm Data'!$I21^2)+('M bm Data'!AZ$11^2))&lt;-1.96," &lt; "," - "))</f>
        <v xml:space="preserve"> &gt; </v>
      </c>
      <c r="AA20" s="21" t="str">
        <f>IF(('M bm Data'!$H21-'M bm Data'!BA$10)/SQRT(('M bm Data'!$I21^2)+('M bm Data'!BA$11^2))&gt;1.96," &gt; ",IF(('M bm Data'!$H21-'M bm Data'!BA$10)/SQRT(('M bm Data'!$I21^2)+('M bm Data'!BA$11^2))&lt;-1.96," &lt; "," - "))</f>
        <v xml:space="preserve"> &gt; </v>
      </c>
      <c r="AB20" s="21" t="str">
        <f>IF(('M bm Data'!$H21-'M bm Data'!BB$10)/SQRT(('M bm Data'!$I21^2)+('M bm Data'!BB$11^2))&gt;1.96," &gt; ",IF(('M bm Data'!$H21-'M bm Data'!BB$10)/SQRT(('M bm Data'!$I21^2)+('M bm Data'!BB$11^2))&lt;-1.96," &lt; "," - "))</f>
        <v xml:space="preserve"> &gt; </v>
      </c>
      <c r="AC20" s="21" t="str">
        <f>IF(('M bm Data'!$H21-'M bm Data'!BC$10)/SQRT(('M bm Data'!$I21^2)+('M bm Data'!BC$11^2))&gt;1.96," &gt; ",IF(('M bm Data'!$H21-'M bm Data'!BC$10)/SQRT(('M bm Data'!$I21^2)+('M bm Data'!BC$11^2))&lt;-1.96," &lt; "," - "))</f>
        <v xml:space="preserve"> &gt; </v>
      </c>
      <c r="AD20" s="21" t="str">
        <f>IF(('M bm Data'!$H21-'M bm Data'!BD$10)/SQRT(('M bm Data'!$I21^2)+('M bm Data'!BD$11^2))&gt;1.96," &gt; ",IF(('M bm Data'!$H21-'M bm Data'!BD$10)/SQRT(('M bm Data'!$I21^2)+('M bm Data'!BD$11^2))&lt;-1.96," &lt; "," - "))</f>
        <v xml:space="preserve"> &gt; </v>
      </c>
      <c r="AE20" s="21" t="str">
        <f>IF(('M bm Data'!$H21-'M bm Data'!BE$10)/SQRT(('M bm Data'!$I21^2)+('M bm Data'!BE$11^2))&gt;1.96," &gt; ",IF(('M bm Data'!$H21-'M bm Data'!BE$10)/SQRT(('M bm Data'!$I21^2)+('M bm Data'!BE$11^2))&lt;-1.96," &lt; "," - "))</f>
        <v xml:space="preserve"> &gt; </v>
      </c>
      <c r="AF20" s="21" t="str">
        <f>IF(('M bm Data'!$H21-'M bm Data'!BF$10)/SQRT(('M bm Data'!$I21^2)+('M bm Data'!BF$11^2))&gt;1.96," &gt; ",IF(('M bm Data'!$H21-'M bm Data'!BF$10)/SQRT(('M bm Data'!$I21^2)+('M bm Data'!BF$11^2))&lt;-1.96," &lt; "," - "))</f>
        <v xml:space="preserve"> &gt; </v>
      </c>
      <c r="AG20" s="21" t="str">
        <f>IF(('M bm Data'!$H21-'M bm Data'!BG$10)/SQRT(('M bm Data'!$I21^2)+('M bm Data'!BG$11^2))&gt;1.96," &gt; ",IF(('M bm Data'!$H21-'M bm Data'!BG$10)/SQRT(('M bm Data'!$I21^2)+('M bm Data'!BG$11^2))&lt;-1.96," &lt; "," - "))</f>
        <v xml:space="preserve"> &gt; </v>
      </c>
      <c r="AH20" s="21" t="str">
        <f>IF(('M bm Data'!$H21-'M bm Data'!BH$10)/SQRT(('M bm Data'!$I21^2)+('M bm Data'!BH$11^2))&gt;1.96," &gt; ",IF(('M bm Data'!$H21-'M bm Data'!BH$10)/SQRT(('M bm Data'!$I21^2)+('M bm Data'!BH$11^2))&lt;-1.96," &lt; "," - "))</f>
        <v xml:space="preserve"> &gt; </v>
      </c>
      <c r="AI20" s="21" t="str">
        <f>IF(('M bm Data'!$H21-'M bm Data'!BI$10)/SQRT(('M bm Data'!$I21^2)+('M bm Data'!BI$11^2))&gt;1.96," &gt; ",IF(('M bm Data'!$H21-'M bm Data'!BI$10)/SQRT(('M bm Data'!$I21^2)+('M bm Data'!BI$11^2))&lt;-1.96," &lt; "," - "))</f>
        <v xml:space="preserve"> &gt; </v>
      </c>
      <c r="AJ20" s="21" t="str">
        <f>IF(('M bm Data'!$H21-'M bm Data'!BJ$10)/SQRT(('M bm Data'!$I21^2)+('M bm Data'!BJ$11^2))&gt;1.96," &gt; ",IF(('M bm Data'!$H21-'M bm Data'!BJ$10)/SQRT(('M bm Data'!$I21^2)+('M bm Data'!BJ$11^2))&lt;-1.96," &lt; "," - "))</f>
        <v xml:space="preserve"> &gt; </v>
      </c>
      <c r="AK20" s="21" t="str">
        <f>IF(('M bm Data'!$H21-'M bm Data'!BK$10)/SQRT(('M bm Data'!$I21^2)+('M bm Data'!BK$11^2))&gt;1.96," &gt; ",IF(('M bm Data'!$H21-'M bm Data'!BK$10)/SQRT(('M bm Data'!$I21^2)+('M bm Data'!BK$11^2))&lt;-1.96," &lt; "," - "))</f>
        <v xml:space="preserve"> &gt; </v>
      </c>
      <c r="AL20" s="21" t="str">
        <f>IF(('M bm Data'!$H21-'M bm Data'!BL$10)/SQRT(('M bm Data'!$I21^2)+('M bm Data'!BL$11^2))&gt;1.96," &gt; ",IF(('M bm Data'!$H21-'M bm Data'!BL$10)/SQRT(('M bm Data'!$I21^2)+('M bm Data'!BL$11^2))&lt;-1.96," &lt; "," - "))</f>
        <v xml:space="preserve"> &gt; </v>
      </c>
      <c r="AM20" s="21" t="str">
        <f>IF(('M bm Data'!$H21-'M bm Data'!BM$10)/SQRT(('M bm Data'!$I21^2)+('M bm Data'!BM$11^2))&gt;1.96," &gt; ",IF(('M bm Data'!$H21-'M bm Data'!BM$10)/SQRT(('M bm Data'!$I21^2)+('M bm Data'!BM$11^2))&lt;-1.96," &lt; "," - "))</f>
        <v xml:space="preserve"> &gt; </v>
      </c>
      <c r="AN20" s="21" t="str">
        <f>IF(('M bm Data'!$H21-'M bm Data'!BN$10)/SQRT(('M bm Data'!$I21^2)+('M bm Data'!BN$11^2))&gt;1.96," &gt; ",IF(('M bm Data'!$H21-'M bm Data'!BN$10)/SQRT(('M bm Data'!$I21^2)+('M bm Data'!BN$11^2))&lt;-1.96," &lt; "," - "))</f>
        <v xml:space="preserve"> &gt; </v>
      </c>
      <c r="AO20" s="21" t="str">
        <f>IF(('M bm Data'!$H21-'M bm Data'!BO$10)/SQRT(('M bm Data'!$I21^2)+('M bm Data'!BO$11^2))&gt;1.96," &gt; ",IF(('M bm Data'!$H21-'M bm Data'!BO$10)/SQRT(('M bm Data'!$I21^2)+('M bm Data'!BO$11^2))&lt;-1.96," &lt; "," - "))</f>
        <v xml:space="preserve"> &gt; </v>
      </c>
      <c r="AP20" s="21" t="str">
        <f>IF(('M bm Data'!$H21-'M bm Data'!BP$10)/SQRT(('M bm Data'!$I21^2)+('M bm Data'!BP$11^2))&gt;1.96," &gt; ",IF(('M bm Data'!$H21-'M bm Data'!BP$10)/SQRT(('M bm Data'!$I21^2)+('M bm Data'!BP$11^2))&lt;-1.96," &lt; "," - "))</f>
        <v xml:space="preserve"> &gt; </v>
      </c>
      <c r="AQ20" s="21" t="str">
        <f>IF(('M bm Data'!$H21-'M bm Data'!BQ$10)/SQRT(('M bm Data'!$I21^2)+('M bm Data'!BQ$11^2))&gt;1.96," &gt; ",IF(('M bm Data'!$H21-'M bm Data'!BQ$10)/SQRT(('M bm Data'!$I21^2)+('M bm Data'!BQ$11^2))&lt;-1.96," &lt; "," - "))</f>
        <v xml:space="preserve"> &gt; </v>
      </c>
      <c r="AR20" s="21" t="str">
        <f>IF(('M bm Data'!$H21-'M bm Data'!BR$10)/SQRT(('M bm Data'!$I21^2)+('M bm Data'!BR$11^2))&gt;1.96," &gt; ",IF(('M bm Data'!$H21-'M bm Data'!BR$10)/SQRT(('M bm Data'!$I21^2)+('M bm Data'!BR$11^2))&lt;-1.96," &lt; "," - "))</f>
        <v xml:space="preserve"> &gt; </v>
      </c>
      <c r="AS20" s="21" t="str">
        <f>IF(('M bm Data'!$H21-'M bm Data'!BS$10)/SQRT(('M bm Data'!$I21^2)+('M bm Data'!BS$11^2))&gt;1.96," &gt; ",IF(('M bm Data'!$H21-'M bm Data'!BS$10)/SQRT(('M bm Data'!$I21^2)+('M bm Data'!BS$11^2))&lt;-1.96," &lt; "," - "))</f>
        <v xml:space="preserve"> &gt; </v>
      </c>
      <c r="AT20" s="21" t="str">
        <f>IF(('M bm Data'!$H21-'M bm Data'!BT$10)/SQRT(('M bm Data'!$I21^2)+('M bm Data'!BT$11^2))&gt;1.96," &gt; ",IF(('M bm Data'!$H21-'M bm Data'!BT$10)/SQRT(('M bm Data'!$I21^2)+('M bm Data'!BT$11^2))&lt;-1.96," &lt; "," - "))</f>
        <v xml:space="preserve"> &gt; </v>
      </c>
      <c r="AU20" s="21" t="str">
        <f>IF(('M bm Data'!$H21-'M bm Data'!BU$10)/SQRT(('M bm Data'!$I21^2)+('M bm Data'!BU$11^2))&gt;1.96," &gt; ",IF(('M bm Data'!$H21-'M bm Data'!BU$10)/SQRT(('M bm Data'!$I21^2)+('M bm Data'!BU$11^2))&lt;-1.96," &lt; "," - "))</f>
        <v xml:space="preserve"> &gt; </v>
      </c>
      <c r="AV20" s="22" t="str">
        <f>IF(('M bm Data'!$H21-'M bm Data'!BV$10)/SQRT(('M bm Data'!$I21^2)+('M bm Data'!BV$11^2))&gt;1.96," &gt; ",IF(('M bm Data'!$H21-'M bm Data'!BV$10)/SQRT(('M bm Data'!$I21^2)+('M bm Data'!BV$11^2))&lt;-1.96," &lt; "," - "))</f>
        <v xml:space="preserve"> &gt; </v>
      </c>
      <c r="AW20" s="23">
        <f t="shared" si="3"/>
        <v>6</v>
      </c>
      <c r="AX20" s="12">
        <f t="shared" si="4"/>
        <v>5</v>
      </c>
      <c r="AY20" s="24">
        <f t="shared" si="5"/>
        <v>36</v>
      </c>
    </row>
    <row r="21" spans="1:51">
      <c r="A21" s="43" t="str">
        <f>'M bm Data'!G22</f>
        <v>Kansas</v>
      </c>
      <c r="B21" s="40" t="str">
        <f>IF(('M bm Data'!$H22-'M bm Data'!AB$10)/SQRT(('M bm Data'!$I22^2)+('M bm Data'!AB$11^2))&gt;1.96," &gt; ",IF(('M bm Data'!$H22-'M bm Data'!AB$10)/SQRT(('M bm Data'!$I22^2)+('M bm Data'!AB$11^2))&lt;-1.96," &lt; "," - "))</f>
        <v xml:space="preserve"> &lt; </v>
      </c>
      <c r="C21" s="21" t="str">
        <f>IF(('M bm Data'!$H22-'M bm Data'!AC$10)/SQRT(('M bm Data'!$I22^2)+('M bm Data'!AC$11^2))&gt;1.96," &gt; ",IF(('M bm Data'!$H22-'M bm Data'!AC$10)/SQRT(('M bm Data'!$I22^2)+('M bm Data'!AC$11^2))&lt;-1.96," &lt; "," - "))</f>
        <v xml:space="preserve"> &lt; </v>
      </c>
      <c r="D21" s="21" t="str">
        <f>IF(('M bm Data'!$H22-'M bm Data'!AD$10)/SQRT(('M bm Data'!$I22^2)+('M bm Data'!AD$11^2))&gt;1.96," &gt; ",IF(('M bm Data'!$H22-'M bm Data'!AD$10)/SQRT(('M bm Data'!$I22^2)+('M bm Data'!AD$11^2))&lt;-1.96," &lt; "," - "))</f>
        <v xml:space="preserve"> &lt; </v>
      </c>
      <c r="E21" s="21" t="str">
        <f>IF(('M bm Data'!$H22-'M bm Data'!AE$10)/SQRT(('M bm Data'!$I22^2)+('M bm Data'!AE$11^2))&gt;1.96," &gt; ",IF(('M bm Data'!$H22-'M bm Data'!AE$10)/SQRT(('M bm Data'!$I22^2)+('M bm Data'!AE$11^2))&lt;-1.96," &lt; "," - "))</f>
        <v xml:space="preserve"> &lt; </v>
      </c>
      <c r="F21" s="21" t="str">
        <f>IF(('M bm Data'!$H22-'M bm Data'!AF$10)/SQRT(('M bm Data'!$I22^2)+('M bm Data'!AF$11^2))&gt;1.96," &gt; ",IF(('M bm Data'!$H22-'M bm Data'!AF$10)/SQRT(('M bm Data'!$I22^2)+('M bm Data'!AF$11^2))&lt;-1.96," &lt; "," - "))</f>
        <v xml:space="preserve"> &lt; </v>
      </c>
      <c r="G21" s="21" t="str">
        <f>IF(('M bm Data'!$H22-'M bm Data'!AG$10)/SQRT(('M bm Data'!$I22^2)+('M bm Data'!AG$11^2))&gt;1.96," &gt; ",IF(('M bm Data'!$H22-'M bm Data'!AG$10)/SQRT(('M bm Data'!$I22^2)+('M bm Data'!AG$11^2))&lt;-1.96," &lt; "," - "))</f>
        <v xml:space="preserve"> &lt; </v>
      </c>
      <c r="H21" s="21" t="str">
        <f>IF(('M bm Data'!$H22-'M bm Data'!AH$10)/SQRT(('M bm Data'!$I22^2)+('M bm Data'!AH$11^2))&gt;1.96," &gt; ",IF(('M bm Data'!$H22-'M bm Data'!AH$10)/SQRT(('M bm Data'!$I22^2)+('M bm Data'!AH$11^2))&lt;-1.96," &lt; "," - "))</f>
        <v xml:space="preserve"> - </v>
      </c>
      <c r="I21" s="21" t="str">
        <f>IF(('M bm Data'!$H22-'M bm Data'!AI$10)/SQRT(('M bm Data'!$I22^2)+('M bm Data'!AI$11^2))&gt;1.96," &gt; ",IF(('M bm Data'!$H22-'M bm Data'!AI$10)/SQRT(('M bm Data'!$I22^2)+('M bm Data'!AI$11^2))&lt;-1.96," &lt; "," - "))</f>
        <v xml:space="preserve"> - </v>
      </c>
      <c r="J21" s="21" t="str">
        <f>IF(('M bm Data'!$H22-'M bm Data'!AJ$10)/SQRT(('M bm Data'!$I22^2)+('M bm Data'!AJ$11^2))&gt;1.96," &gt; ",IF(('M bm Data'!$H22-'M bm Data'!AJ$10)/SQRT(('M bm Data'!$I22^2)+('M bm Data'!AJ$11^2))&lt;-1.96," &lt; "," - "))</f>
        <v xml:space="preserve"> - </v>
      </c>
      <c r="K21" s="21" t="str">
        <f>IF(('M bm Data'!$H22-'M bm Data'!AK$10)/SQRT(('M bm Data'!$I22^2)+('M bm Data'!AK$11^2))&gt;1.96," &gt; ",IF(('M bm Data'!$H22-'M bm Data'!AK$10)/SQRT(('M bm Data'!$I22^2)+('M bm Data'!AK$11^2))&lt;-1.96," &lt; "," - "))</f>
        <v xml:space="preserve"> - </v>
      </c>
      <c r="L21" s="21" t="str">
        <f>IF(('M bm Data'!$H22-'M bm Data'!AL$10)/SQRT(('M bm Data'!$I22^2)+('M bm Data'!AL$11^2))&gt;1.96," &gt; ",IF(('M bm Data'!$H22-'M bm Data'!AL$10)/SQRT(('M bm Data'!$I22^2)+('M bm Data'!AL$11^2))&lt;-1.96," &lt; "," - "))</f>
        <v xml:space="preserve"> - </v>
      </c>
      <c r="M21" s="21" t="str">
        <f>IF(('M bm Data'!$H22-'M bm Data'!AM$10)/SQRT(('M bm Data'!$I22^2)+('M bm Data'!AM$11^2))&gt;1.96," &gt; ",IF(('M bm Data'!$H22-'M bm Data'!AM$10)/SQRT(('M bm Data'!$I22^2)+('M bm Data'!AM$11^2))&lt;-1.96," &lt; "," - "))</f>
        <v xml:space="preserve"> - </v>
      </c>
      <c r="N21" s="21" t="str">
        <f>IF(('M bm Data'!$H22-'M bm Data'!AN$10)/SQRT(('M bm Data'!$I22^2)+('M bm Data'!AN$11^2))&gt;1.96," &gt; ",IF(('M bm Data'!$H22-'M bm Data'!AN$10)/SQRT(('M bm Data'!$I22^2)+('M bm Data'!AN$11^2))&lt;-1.96," &lt; "," - "))</f>
        <v xml:space="preserve"> &gt; </v>
      </c>
      <c r="O21" s="21" t="str">
        <f>IF(('M bm Data'!$H22-'M bm Data'!AO$10)/SQRT(('M bm Data'!$I22^2)+('M bm Data'!AO$11^2))&gt;1.96," &gt; ",IF(('M bm Data'!$H22-'M bm Data'!AO$10)/SQRT(('M bm Data'!$I22^2)+('M bm Data'!AO$11^2))&lt;-1.96," &lt; "," - "))</f>
        <v xml:space="preserve"> &gt; </v>
      </c>
      <c r="P21" s="21" t="str">
        <f>IF(('M bm Data'!$H22-'M bm Data'!AP$10)/SQRT(('M bm Data'!$I22^2)+('M bm Data'!AP$11^2))&gt;1.96," &gt; ",IF(('M bm Data'!$H22-'M bm Data'!AP$10)/SQRT(('M bm Data'!$I22^2)+('M bm Data'!AP$11^2))&lt;-1.96," &lt; "," - "))</f>
        <v xml:space="preserve"> &gt; </v>
      </c>
      <c r="Q21" s="21" t="str">
        <f>IF(('M bm Data'!$H22-'M bm Data'!AQ$10)/SQRT(('M bm Data'!$I22^2)+('M bm Data'!AQ$11^2))&gt;1.96," &gt; ",IF(('M bm Data'!$H22-'M bm Data'!AQ$10)/SQRT(('M bm Data'!$I22^2)+('M bm Data'!AQ$11^2))&lt;-1.96," &lt; "," - "))</f>
        <v xml:space="preserve"> &gt; </v>
      </c>
      <c r="R21" s="21" t="str">
        <f>IF(('M bm Data'!$H22-'M bm Data'!AR$10)/SQRT(('M bm Data'!$I22^2)+('M bm Data'!AR$11^2))&gt;1.96," &gt; ",IF(('M bm Data'!$H22-'M bm Data'!AR$10)/SQRT(('M bm Data'!$I22^2)+('M bm Data'!AR$11^2))&lt;-1.96," &lt; "," - "))</f>
        <v xml:space="preserve"> &gt; </v>
      </c>
      <c r="S21" s="21" t="str">
        <f>IF(('M bm Data'!$H22-'M bm Data'!AS$10)/SQRT(('M bm Data'!$I22^2)+('M bm Data'!AS$11^2))&gt;1.96," &gt; ",IF(('M bm Data'!$H22-'M bm Data'!AS$10)/SQRT(('M bm Data'!$I22^2)+('M bm Data'!AS$11^2))&lt;-1.96," &lt; "," - "))</f>
        <v xml:space="preserve"> &gt; </v>
      </c>
      <c r="T21" s="21" t="str">
        <f>IF(('M bm Data'!$H22-'M bm Data'!AT$10)/SQRT(('M bm Data'!$I22^2)+('M bm Data'!AT$11^2))&gt;1.96," &gt; ",IF(('M bm Data'!$H22-'M bm Data'!AT$10)/SQRT(('M bm Data'!$I22^2)+('M bm Data'!AT$11^2))&lt;-1.96," &lt; "," - "))</f>
        <v xml:space="preserve"> &gt; </v>
      </c>
      <c r="U21" s="21" t="str">
        <f>IF(('M bm Data'!$H22-'M bm Data'!AU$10)/SQRT(('M bm Data'!$I22^2)+('M bm Data'!AU$11^2))&gt;1.96," &gt; ",IF(('M bm Data'!$H22-'M bm Data'!AU$10)/SQRT(('M bm Data'!$I22^2)+('M bm Data'!AU$11^2))&lt;-1.96," &lt; "," - "))</f>
        <v xml:space="preserve"> &gt; </v>
      </c>
      <c r="V21" s="21" t="str">
        <f>IF(('M bm Data'!$H22-'M bm Data'!AV$10)/SQRT(('M bm Data'!$I22^2)+('M bm Data'!AV$11^2))&gt;1.96," &gt; ",IF(('M bm Data'!$H22-'M bm Data'!AV$10)/SQRT(('M bm Data'!$I22^2)+('M bm Data'!AV$11^2))&lt;-1.96," &lt; "," - "))</f>
        <v xml:space="preserve"> &gt; </v>
      </c>
      <c r="W21" s="21" t="str">
        <f>IF(('M bm Data'!$H22-'M bm Data'!AW$10)/SQRT(('M bm Data'!$I22^2)+('M bm Data'!AW$11^2))&gt;1.96," &gt; ",IF(('M bm Data'!$H22-'M bm Data'!AW$10)/SQRT(('M bm Data'!$I22^2)+('M bm Data'!AW$11^2))&lt;-1.96," &lt; "," - "))</f>
        <v xml:space="preserve"> &gt; </v>
      </c>
      <c r="X21" s="21" t="str">
        <f>IF(('M bm Data'!$H22-'M bm Data'!AX$10)/SQRT(('M bm Data'!$I22^2)+('M bm Data'!AX$11^2))&gt;1.96," &gt; ",IF(('M bm Data'!$H22-'M bm Data'!AX$10)/SQRT(('M bm Data'!$I22^2)+('M bm Data'!AX$11^2))&lt;-1.96," &lt; "," - "))</f>
        <v xml:space="preserve"> &gt; </v>
      </c>
      <c r="Y21" s="21" t="str">
        <f>IF(('M bm Data'!$H22-'M bm Data'!AY$10)/SQRT(('M bm Data'!$I22^2)+('M bm Data'!AY$11^2))&gt;1.96," &gt; ",IF(('M bm Data'!$H22-'M bm Data'!AY$10)/SQRT(('M bm Data'!$I22^2)+('M bm Data'!AY$11^2))&lt;-1.96," &lt; "," - "))</f>
        <v xml:space="preserve"> &gt; </v>
      </c>
      <c r="Z21" s="21" t="str">
        <f>IF(('M bm Data'!$H22-'M bm Data'!AZ$10)/SQRT(('M bm Data'!$I22^2)+('M bm Data'!AZ$11^2))&gt;1.96," &gt; ",IF(('M bm Data'!$H22-'M bm Data'!AZ$10)/SQRT(('M bm Data'!$I22^2)+('M bm Data'!AZ$11^2))&lt;-1.96," &lt; "," - "))</f>
        <v xml:space="preserve"> &gt; </v>
      </c>
      <c r="AA21" s="21" t="str">
        <f>IF(('M bm Data'!$H22-'M bm Data'!BA$10)/SQRT(('M bm Data'!$I22^2)+('M bm Data'!BA$11^2))&gt;1.96," &gt; ",IF(('M bm Data'!$H22-'M bm Data'!BA$10)/SQRT(('M bm Data'!$I22^2)+('M bm Data'!BA$11^2))&lt;-1.96," &lt; "," - "))</f>
        <v xml:space="preserve"> &gt; </v>
      </c>
      <c r="AB21" s="21" t="str">
        <f>IF(('M bm Data'!$H22-'M bm Data'!BB$10)/SQRT(('M bm Data'!$I22^2)+('M bm Data'!BB$11^2))&gt;1.96," &gt; ",IF(('M bm Data'!$H22-'M bm Data'!BB$10)/SQRT(('M bm Data'!$I22^2)+('M bm Data'!BB$11^2))&lt;-1.96," &lt; "," - "))</f>
        <v xml:space="preserve"> &gt; </v>
      </c>
      <c r="AC21" s="21" t="str">
        <f>IF(('M bm Data'!$H22-'M bm Data'!BC$10)/SQRT(('M bm Data'!$I22^2)+('M bm Data'!BC$11^2))&gt;1.96," &gt; ",IF(('M bm Data'!$H22-'M bm Data'!BC$10)/SQRT(('M bm Data'!$I22^2)+('M bm Data'!BC$11^2))&lt;-1.96," &lt; "," - "))</f>
        <v xml:space="preserve"> &gt; </v>
      </c>
      <c r="AD21" s="21" t="str">
        <f>IF(('M bm Data'!$H22-'M bm Data'!BD$10)/SQRT(('M bm Data'!$I22^2)+('M bm Data'!BD$11^2))&gt;1.96," &gt; ",IF(('M bm Data'!$H22-'M bm Data'!BD$10)/SQRT(('M bm Data'!$I22^2)+('M bm Data'!BD$11^2))&lt;-1.96," &lt; "," - "))</f>
        <v xml:space="preserve"> &gt; </v>
      </c>
      <c r="AE21" s="21" t="str">
        <f>IF(('M bm Data'!$H22-'M bm Data'!BE$10)/SQRT(('M bm Data'!$I22^2)+('M bm Data'!BE$11^2))&gt;1.96," &gt; ",IF(('M bm Data'!$H22-'M bm Data'!BE$10)/SQRT(('M bm Data'!$I22^2)+('M bm Data'!BE$11^2))&lt;-1.96," &lt; "," - "))</f>
        <v xml:space="preserve"> &gt; </v>
      </c>
      <c r="AF21" s="21" t="str">
        <f>IF(('M bm Data'!$H22-'M bm Data'!BF$10)/SQRT(('M bm Data'!$I22^2)+('M bm Data'!BF$11^2))&gt;1.96," &gt; ",IF(('M bm Data'!$H22-'M bm Data'!BF$10)/SQRT(('M bm Data'!$I22^2)+('M bm Data'!BF$11^2))&lt;-1.96," &lt; "," - "))</f>
        <v xml:space="preserve"> &gt; </v>
      </c>
      <c r="AG21" s="21" t="str">
        <f>IF(('M bm Data'!$H22-'M bm Data'!BG$10)/SQRT(('M bm Data'!$I22^2)+('M bm Data'!BG$11^2))&gt;1.96," &gt; ",IF(('M bm Data'!$H22-'M bm Data'!BG$10)/SQRT(('M bm Data'!$I22^2)+('M bm Data'!BG$11^2))&lt;-1.96," &lt; "," - "))</f>
        <v xml:space="preserve"> &gt; </v>
      </c>
      <c r="AH21" s="21" t="str">
        <f>IF(('M bm Data'!$H22-'M bm Data'!BH$10)/SQRT(('M bm Data'!$I22^2)+('M bm Data'!BH$11^2))&gt;1.96," &gt; ",IF(('M bm Data'!$H22-'M bm Data'!BH$10)/SQRT(('M bm Data'!$I22^2)+('M bm Data'!BH$11^2))&lt;-1.96," &lt; "," - "))</f>
        <v xml:space="preserve"> &gt; </v>
      </c>
      <c r="AI21" s="21" t="str">
        <f>IF(('M bm Data'!$H22-'M bm Data'!BI$10)/SQRT(('M bm Data'!$I22^2)+('M bm Data'!BI$11^2))&gt;1.96," &gt; ",IF(('M bm Data'!$H22-'M bm Data'!BI$10)/SQRT(('M bm Data'!$I22^2)+('M bm Data'!BI$11^2))&lt;-1.96," &lt; "," - "))</f>
        <v xml:space="preserve"> &gt; </v>
      </c>
      <c r="AJ21" s="21" t="str">
        <f>IF(('M bm Data'!$H22-'M bm Data'!BJ$10)/SQRT(('M bm Data'!$I22^2)+('M bm Data'!BJ$11^2))&gt;1.96," &gt; ",IF(('M bm Data'!$H22-'M bm Data'!BJ$10)/SQRT(('M bm Data'!$I22^2)+('M bm Data'!BJ$11^2))&lt;-1.96," &lt; "," - "))</f>
        <v xml:space="preserve"> &gt; </v>
      </c>
      <c r="AK21" s="21" t="str">
        <f>IF(('M bm Data'!$H22-'M bm Data'!BK$10)/SQRT(('M bm Data'!$I22^2)+('M bm Data'!BK$11^2))&gt;1.96," &gt; ",IF(('M bm Data'!$H22-'M bm Data'!BK$10)/SQRT(('M bm Data'!$I22^2)+('M bm Data'!BK$11^2))&lt;-1.96," &lt; "," - "))</f>
        <v xml:space="preserve"> &gt; </v>
      </c>
      <c r="AL21" s="21" t="str">
        <f>IF(('M bm Data'!$H22-'M bm Data'!BL$10)/SQRT(('M bm Data'!$I22^2)+('M bm Data'!BL$11^2))&gt;1.96," &gt; ",IF(('M bm Data'!$H22-'M bm Data'!BL$10)/SQRT(('M bm Data'!$I22^2)+('M bm Data'!BL$11^2))&lt;-1.96," &lt; "," - "))</f>
        <v xml:space="preserve"> &gt; </v>
      </c>
      <c r="AM21" s="21" t="str">
        <f>IF(('M bm Data'!$H22-'M bm Data'!BM$10)/SQRT(('M bm Data'!$I22^2)+('M bm Data'!BM$11^2))&gt;1.96," &gt; ",IF(('M bm Data'!$H22-'M bm Data'!BM$10)/SQRT(('M bm Data'!$I22^2)+('M bm Data'!BM$11^2))&lt;-1.96," &lt; "," - "))</f>
        <v xml:space="preserve"> &gt; </v>
      </c>
      <c r="AN21" s="21" t="str">
        <f>IF(('M bm Data'!$H22-'M bm Data'!BN$10)/SQRT(('M bm Data'!$I22^2)+('M bm Data'!BN$11^2))&gt;1.96," &gt; ",IF(('M bm Data'!$H22-'M bm Data'!BN$10)/SQRT(('M bm Data'!$I22^2)+('M bm Data'!BN$11^2))&lt;-1.96," &lt; "," - "))</f>
        <v xml:space="preserve"> &gt; </v>
      </c>
      <c r="AO21" s="21" t="str">
        <f>IF(('M bm Data'!$H22-'M bm Data'!BO$10)/SQRT(('M bm Data'!$I22^2)+('M bm Data'!BO$11^2))&gt;1.96," &gt; ",IF(('M bm Data'!$H22-'M bm Data'!BO$10)/SQRT(('M bm Data'!$I22^2)+('M bm Data'!BO$11^2))&lt;-1.96," &lt; "," - "))</f>
        <v xml:space="preserve"> &gt; </v>
      </c>
      <c r="AP21" s="21" t="str">
        <f>IF(('M bm Data'!$H22-'M bm Data'!BP$10)/SQRT(('M bm Data'!$I22^2)+('M bm Data'!BP$11^2))&gt;1.96," &gt; ",IF(('M bm Data'!$H22-'M bm Data'!BP$10)/SQRT(('M bm Data'!$I22^2)+('M bm Data'!BP$11^2))&lt;-1.96," &lt; "," - "))</f>
        <v xml:space="preserve"> &gt; </v>
      </c>
      <c r="AQ21" s="21" t="str">
        <f>IF(('M bm Data'!$H22-'M bm Data'!BQ$10)/SQRT(('M bm Data'!$I22^2)+('M bm Data'!BQ$11^2))&gt;1.96," &gt; ",IF(('M bm Data'!$H22-'M bm Data'!BQ$10)/SQRT(('M bm Data'!$I22^2)+('M bm Data'!BQ$11^2))&lt;-1.96," &lt; "," - "))</f>
        <v xml:space="preserve"> &gt; </v>
      </c>
      <c r="AR21" s="21" t="str">
        <f>IF(('M bm Data'!$H22-'M bm Data'!BR$10)/SQRT(('M bm Data'!$I22^2)+('M bm Data'!BR$11^2))&gt;1.96," &gt; ",IF(('M bm Data'!$H22-'M bm Data'!BR$10)/SQRT(('M bm Data'!$I22^2)+('M bm Data'!BR$11^2))&lt;-1.96," &lt; "," - "))</f>
        <v xml:space="preserve"> &gt; </v>
      </c>
      <c r="AS21" s="21" t="str">
        <f>IF(('M bm Data'!$H22-'M bm Data'!BS$10)/SQRT(('M bm Data'!$I22^2)+('M bm Data'!BS$11^2))&gt;1.96," &gt; ",IF(('M bm Data'!$H22-'M bm Data'!BS$10)/SQRT(('M bm Data'!$I22^2)+('M bm Data'!BS$11^2))&lt;-1.96," &lt; "," - "))</f>
        <v xml:space="preserve"> &gt; </v>
      </c>
      <c r="AT21" s="21" t="str">
        <f>IF(('M bm Data'!$H22-'M bm Data'!BT$10)/SQRT(('M bm Data'!$I22^2)+('M bm Data'!BT$11^2))&gt;1.96," &gt; ",IF(('M bm Data'!$H22-'M bm Data'!BT$10)/SQRT(('M bm Data'!$I22^2)+('M bm Data'!BT$11^2))&lt;-1.96," &lt; "," - "))</f>
        <v xml:space="preserve"> &gt; </v>
      </c>
      <c r="AU21" s="21" t="str">
        <f>IF(('M bm Data'!$H22-'M bm Data'!BU$10)/SQRT(('M bm Data'!$I22^2)+('M bm Data'!BU$11^2))&gt;1.96," &gt; ",IF(('M bm Data'!$H22-'M bm Data'!BU$10)/SQRT(('M bm Data'!$I22^2)+('M bm Data'!BU$11^2))&lt;-1.96," &lt; "," - "))</f>
        <v xml:space="preserve"> &gt; </v>
      </c>
      <c r="AV21" s="22" t="str">
        <f>IF(('M bm Data'!$H22-'M bm Data'!BV$10)/SQRT(('M bm Data'!$I22^2)+('M bm Data'!BV$11^2))&gt;1.96," &gt; ",IF(('M bm Data'!$H22-'M bm Data'!BV$10)/SQRT(('M bm Data'!$I22^2)+('M bm Data'!BV$11^2))&lt;-1.96," &lt; "," - "))</f>
        <v xml:space="preserve"> &gt; </v>
      </c>
      <c r="AW21" s="23">
        <f t="shared" si="3"/>
        <v>6</v>
      </c>
      <c r="AX21" s="12">
        <f t="shared" si="4"/>
        <v>6</v>
      </c>
      <c r="AY21" s="24">
        <f t="shared" si="5"/>
        <v>35</v>
      </c>
    </row>
    <row r="22" spans="1:51">
      <c r="A22" s="43" t="str">
        <f>'M bm Data'!G23</f>
        <v>Ohio</v>
      </c>
      <c r="B22" s="40" t="str">
        <f>IF(('M bm Data'!$H23-'M bm Data'!AB$10)/SQRT(('M bm Data'!$I23^2)+('M bm Data'!AB$11^2))&gt;1.96," &gt; ",IF(('M bm Data'!$H23-'M bm Data'!AB$10)/SQRT(('M bm Data'!$I23^2)+('M bm Data'!AB$11^2))&lt;-1.96," &lt; "," - "))</f>
        <v xml:space="preserve"> &lt; </v>
      </c>
      <c r="C22" s="21" t="str">
        <f>IF(('M bm Data'!$H23-'M bm Data'!AC$10)/SQRT(('M bm Data'!$I23^2)+('M bm Data'!AC$11^2))&gt;1.96," &gt; ",IF(('M bm Data'!$H23-'M bm Data'!AC$10)/SQRT(('M bm Data'!$I23^2)+('M bm Data'!AC$11^2))&lt;-1.96," &lt; "," - "))</f>
        <v xml:space="preserve"> &lt; </v>
      </c>
      <c r="D22" s="21" t="str">
        <f>IF(('M bm Data'!$H23-'M bm Data'!AD$10)/SQRT(('M bm Data'!$I23^2)+('M bm Data'!AD$11^2))&gt;1.96," &gt; ",IF(('M bm Data'!$H23-'M bm Data'!AD$10)/SQRT(('M bm Data'!$I23^2)+('M bm Data'!AD$11^2))&lt;-1.96," &lt; "," - "))</f>
        <v xml:space="preserve"> &lt; </v>
      </c>
      <c r="E22" s="21" t="str">
        <f>IF(('M bm Data'!$H23-'M bm Data'!AE$10)/SQRT(('M bm Data'!$I23^2)+('M bm Data'!AE$11^2))&gt;1.96," &gt; ",IF(('M bm Data'!$H23-'M bm Data'!AE$10)/SQRT(('M bm Data'!$I23^2)+('M bm Data'!AE$11^2))&lt;-1.96," &lt; "," - "))</f>
        <v xml:space="preserve"> &lt; </v>
      </c>
      <c r="F22" s="21" t="str">
        <f>IF(('M bm Data'!$H23-'M bm Data'!AF$10)/SQRT(('M bm Data'!$I23^2)+('M bm Data'!AF$11^2))&gt;1.96," &gt; ",IF(('M bm Data'!$H23-'M bm Data'!AF$10)/SQRT(('M bm Data'!$I23^2)+('M bm Data'!AF$11^2))&lt;-1.96," &lt; "," - "))</f>
        <v xml:space="preserve"> &lt; </v>
      </c>
      <c r="G22" s="21" t="str">
        <f>IF(('M bm Data'!$H23-'M bm Data'!AG$10)/SQRT(('M bm Data'!$I23^2)+('M bm Data'!AG$11^2))&gt;1.96," &gt; ",IF(('M bm Data'!$H23-'M bm Data'!AG$10)/SQRT(('M bm Data'!$I23^2)+('M bm Data'!AG$11^2))&lt;-1.96," &lt; "," - "))</f>
        <v xml:space="preserve"> &lt; </v>
      </c>
      <c r="H22" s="21" t="str">
        <f>IF(('M bm Data'!$H23-'M bm Data'!AH$10)/SQRT(('M bm Data'!$I23^2)+('M bm Data'!AH$11^2))&gt;1.96," &gt; ",IF(('M bm Data'!$H23-'M bm Data'!AH$10)/SQRT(('M bm Data'!$I23^2)+('M bm Data'!AH$11^2))&lt;-1.96," &lt; "," - "))</f>
        <v xml:space="preserve"> - </v>
      </c>
      <c r="I22" s="21" t="str">
        <f>IF(('M bm Data'!$H23-'M bm Data'!AI$10)/SQRT(('M bm Data'!$I23^2)+('M bm Data'!AI$11^2))&gt;1.96," &gt; ",IF(('M bm Data'!$H23-'M bm Data'!AI$10)/SQRT(('M bm Data'!$I23^2)+('M bm Data'!AI$11^2))&lt;-1.96," &lt; "," - "))</f>
        <v xml:space="preserve"> - </v>
      </c>
      <c r="J22" s="21" t="str">
        <f>IF(('M bm Data'!$H23-'M bm Data'!AJ$10)/SQRT(('M bm Data'!$I23^2)+('M bm Data'!AJ$11^2))&gt;1.96," &gt; ",IF(('M bm Data'!$H23-'M bm Data'!AJ$10)/SQRT(('M bm Data'!$I23^2)+('M bm Data'!AJ$11^2))&lt;-1.96," &lt; "," - "))</f>
        <v xml:space="preserve"> - </v>
      </c>
      <c r="K22" s="21" t="str">
        <f>IF(('M bm Data'!$H23-'M bm Data'!AK$10)/SQRT(('M bm Data'!$I23^2)+('M bm Data'!AK$11^2))&gt;1.96," &gt; ",IF(('M bm Data'!$H23-'M bm Data'!AK$10)/SQRT(('M bm Data'!$I23^2)+('M bm Data'!AK$11^2))&lt;-1.96," &lt; "," - "))</f>
        <v xml:space="preserve"> - </v>
      </c>
      <c r="L22" s="21" t="str">
        <f>IF(('M bm Data'!$H23-'M bm Data'!AL$10)/SQRT(('M bm Data'!$I23^2)+('M bm Data'!AL$11^2))&gt;1.96," &gt; ",IF(('M bm Data'!$H23-'M bm Data'!AL$10)/SQRT(('M bm Data'!$I23^2)+('M bm Data'!AL$11^2))&lt;-1.96," &lt; "," - "))</f>
        <v xml:space="preserve"> - </v>
      </c>
      <c r="M22" s="21" t="str">
        <f>IF(('M bm Data'!$H23-'M bm Data'!AM$10)/SQRT(('M bm Data'!$I23^2)+('M bm Data'!AM$11^2))&gt;1.96," &gt; ",IF(('M bm Data'!$H23-'M bm Data'!AM$10)/SQRT(('M bm Data'!$I23^2)+('M bm Data'!AM$11^2))&lt;-1.96," &lt; "," - "))</f>
        <v xml:space="preserve"> - </v>
      </c>
      <c r="N22" s="21" t="str">
        <f>IF(('M bm Data'!$H23-'M bm Data'!AN$10)/SQRT(('M bm Data'!$I23^2)+('M bm Data'!AN$11^2))&gt;1.96," &gt; ",IF(('M bm Data'!$H23-'M bm Data'!AN$10)/SQRT(('M bm Data'!$I23^2)+('M bm Data'!AN$11^2))&lt;-1.96," &lt; "," - "))</f>
        <v xml:space="preserve"> - </v>
      </c>
      <c r="O22" s="21" t="str">
        <f>IF(('M bm Data'!$H23-'M bm Data'!AO$10)/SQRT(('M bm Data'!$I23^2)+('M bm Data'!AO$11^2))&gt;1.96," &gt; ",IF(('M bm Data'!$H23-'M bm Data'!AO$10)/SQRT(('M bm Data'!$I23^2)+('M bm Data'!AO$11^2))&lt;-1.96," &lt; "," - "))</f>
        <v xml:space="preserve"> - </v>
      </c>
      <c r="P22" s="21" t="str">
        <f>IF(('M bm Data'!$H23-'M bm Data'!AP$10)/SQRT(('M bm Data'!$I23^2)+('M bm Data'!AP$11^2))&gt;1.96," &gt; ",IF(('M bm Data'!$H23-'M bm Data'!AP$10)/SQRT(('M bm Data'!$I23^2)+('M bm Data'!AP$11^2))&lt;-1.96," &lt; "," - "))</f>
        <v xml:space="preserve"> &gt; </v>
      </c>
      <c r="Q22" s="21" t="str">
        <f>IF(('M bm Data'!$H23-'M bm Data'!AQ$10)/SQRT(('M bm Data'!$I23^2)+('M bm Data'!AQ$11^2))&gt;1.96," &gt; ",IF(('M bm Data'!$H23-'M bm Data'!AQ$10)/SQRT(('M bm Data'!$I23^2)+('M bm Data'!AQ$11^2))&lt;-1.96," &lt; "," - "))</f>
        <v xml:space="preserve"> &gt; </v>
      </c>
      <c r="R22" s="21" t="str">
        <f>IF(('M bm Data'!$H23-'M bm Data'!AR$10)/SQRT(('M bm Data'!$I23^2)+('M bm Data'!AR$11^2))&gt;1.96," &gt; ",IF(('M bm Data'!$H23-'M bm Data'!AR$10)/SQRT(('M bm Data'!$I23^2)+('M bm Data'!AR$11^2))&lt;-1.96," &lt; "," - "))</f>
        <v xml:space="preserve"> &gt; </v>
      </c>
      <c r="S22" s="21" t="str">
        <f>IF(('M bm Data'!$H23-'M bm Data'!AS$10)/SQRT(('M bm Data'!$I23^2)+('M bm Data'!AS$11^2))&gt;1.96," &gt; ",IF(('M bm Data'!$H23-'M bm Data'!AS$10)/SQRT(('M bm Data'!$I23^2)+('M bm Data'!AS$11^2))&lt;-1.96," &lt; "," - "))</f>
        <v xml:space="preserve"> &gt; </v>
      </c>
      <c r="T22" s="21" t="str">
        <f>IF(('M bm Data'!$H23-'M bm Data'!AT$10)/SQRT(('M bm Data'!$I23^2)+('M bm Data'!AT$11^2))&gt;1.96," &gt; ",IF(('M bm Data'!$H23-'M bm Data'!AT$10)/SQRT(('M bm Data'!$I23^2)+('M bm Data'!AT$11^2))&lt;-1.96," &lt; "," - "))</f>
        <v xml:space="preserve"> &gt; </v>
      </c>
      <c r="U22" s="21" t="str">
        <f>IF(('M bm Data'!$H23-'M bm Data'!AU$10)/SQRT(('M bm Data'!$I23^2)+('M bm Data'!AU$11^2))&gt;1.96," &gt; ",IF(('M bm Data'!$H23-'M bm Data'!AU$10)/SQRT(('M bm Data'!$I23^2)+('M bm Data'!AU$11^2))&lt;-1.96," &lt; "," - "))</f>
        <v xml:space="preserve"> &gt; </v>
      </c>
      <c r="V22" s="21" t="str">
        <f>IF(('M bm Data'!$H23-'M bm Data'!AV$10)/SQRT(('M bm Data'!$I23^2)+('M bm Data'!AV$11^2))&gt;1.96," &gt; ",IF(('M bm Data'!$H23-'M bm Data'!AV$10)/SQRT(('M bm Data'!$I23^2)+('M bm Data'!AV$11^2))&lt;-1.96," &lt; "," - "))</f>
        <v xml:space="preserve"> &gt; </v>
      </c>
      <c r="W22" s="21" t="str">
        <f>IF(('M bm Data'!$H23-'M bm Data'!AW$10)/SQRT(('M bm Data'!$I23^2)+('M bm Data'!AW$11^2))&gt;1.96," &gt; ",IF(('M bm Data'!$H23-'M bm Data'!AW$10)/SQRT(('M bm Data'!$I23^2)+('M bm Data'!AW$11^2))&lt;-1.96," &lt; "," - "))</f>
        <v xml:space="preserve"> &gt; </v>
      </c>
      <c r="X22" s="21" t="str">
        <f>IF(('M bm Data'!$H23-'M bm Data'!AX$10)/SQRT(('M bm Data'!$I23^2)+('M bm Data'!AX$11^2))&gt;1.96," &gt; ",IF(('M bm Data'!$H23-'M bm Data'!AX$10)/SQRT(('M bm Data'!$I23^2)+('M bm Data'!AX$11^2))&lt;-1.96," &lt; "," - "))</f>
        <v xml:space="preserve"> &gt; </v>
      </c>
      <c r="Y22" s="21" t="str">
        <f>IF(('M bm Data'!$H23-'M bm Data'!AY$10)/SQRT(('M bm Data'!$I23^2)+('M bm Data'!AY$11^2))&gt;1.96," &gt; ",IF(('M bm Data'!$H23-'M bm Data'!AY$10)/SQRT(('M bm Data'!$I23^2)+('M bm Data'!AY$11^2))&lt;-1.96," &lt; "," - "))</f>
        <v xml:space="preserve"> &gt; </v>
      </c>
      <c r="Z22" s="21" t="str">
        <f>IF(('M bm Data'!$H23-'M bm Data'!AZ$10)/SQRT(('M bm Data'!$I23^2)+('M bm Data'!AZ$11^2))&gt;1.96," &gt; ",IF(('M bm Data'!$H23-'M bm Data'!AZ$10)/SQRT(('M bm Data'!$I23^2)+('M bm Data'!AZ$11^2))&lt;-1.96," &lt; "," - "))</f>
        <v xml:space="preserve"> &gt; </v>
      </c>
      <c r="AA22" s="21" t="str">
        <f>IF(('M bm Data'!$H23-'M bm Data'!BA$10)/SQRT(('M bm Data'!$I23^2)+('M bm Data'!BA$11^2))&gt;1.96," &gt; ",IF(('M bm Data'!$H23-'M bm Data'!BA$10)/SQRT(('M bm Data'!$I23^2)+('M bm Data'!BA$11^2))&lt;-1.96," &lt; "," - "))</f>
        <v xml:space="preserve"> &gt; </v>
      </c>
      <c r="AB22" s="21" t="str">
        <f>IF(('M bm Data'!$H23-'M bm Data'!BB$10)/SQRT(('M bm Data'!$I23^2)+('M bm Data'!BB$11^2))&gt;1.96," &gt; ",IF(('M bm Data'!$H23-'M bm Data'!BB$10)/SQRT(('M bm Data'!$I23^2)+('M bm Data'!BB$11^2))&lt;-1.96," &lt; "," - "))</f>
        <v xml:space="preserve"> &gt; </v>
      </c>
      <c r="AC22" s="21" t="str">
        <f>IF(('M bm Data'!$H23-'M bm Data'!BC$10)/SQRT(('M bm Data'!$I23^2)+('M bm Data'!BC$11^2))&gt;1.96," &gt; ",IF(('M bm Data'!$H23-'M bm Data'!BC$10)/SQRT(('M bm Data'!$I23^2)+('M bm Data'!BC$11^2))&lt;-1.96," &lt; "," - "))</f>
        <v xml:space="preserve"> &gt; </v>
      </c>
      <c r="AD22" s="21" t="str">
        <f>IF(('M bm Data'!$H23-'M bm Data'!BD$10)/SQRT(('M bm Data'!$I23^2)+('M bm Data'!BD$11^2))&gt;1.96," &gt; ",IF(('M bm Data'!$H23-'M bm Data'!BD$10)/SQRT(('M bm Data'!$I23^2)+('M bm Data'!BD$11^2))&lt;-1.96," &lt; "," - "))</f>
        <v xml:space="preserve"> &gt; </v>
      </c>
      <c r="AE22" s="21" t="str">
        <f>IF(('M bm Data'!$H23-'M bm Data'!BE$10)/SQRT(('M bm Data'!$I23^2)+('M bm Data'!BE$11^2))&gt;1.96," &gt; ",IF(('M bm Data'!$H23-'M bm Data'!BE$10)/SQRT(('M bm Data'!$I23^2)+('M bm Data'!BE$11^2))&lt;-1.96," &lt; "," - "))</f>
        <v xml:space="preserve"> &gt; </v>
      </c>
      <c r="AF22" s="21" t="str">
        <f>IF(('M bm Data'!$H23-'M bm Data'!BF$10)/SQRT(('M bm Data'!$I23^2)+('M bm Data'!BF$11^2))&gt;1.96," &gt; ",IF(('M bm Data'!$H23-'M bm Data'!BF$10)/SQRT(('M bm Data'!$I23^2)+('M bm Data'!BF$11^2))&lt;-1.96," &lt; "," - "))</f>
        <v xml:space="preserve"> &gt; </v>
      </c>
      <c r="AG22" s="21" t="str">
        <f>IF(('M bm Data'!$H23-'M bm Data'!BG$10)/SQRT(('M bm Data'!$I23^2)+('M bm Data'!BG$11^2))&gt;1.96," &gt; ",IF(('M bm Data'!$H23-'M bm Data'!BG$10)/SQRT(('M bm Data'!$I23^2)+('M bm Data'!BG$11^2))&lt;-1.96," &lt; "," - "))</f>
        <v xml:space="preserve"> &gt; </v>
      </c>
      <c r="AH22" s="21" t="str">
        <f>IF(('M bm Data'!$H23-'M bm Data'!BH$10)/SQRT(('M bm Data'!$I23^2)+('M bm Data'!BH$11^2))&gt;1.96," &gt; ",IF(('M bm Data'!$H23-'M bm Data'!BH$10)/SQRT(('M bm Data'!$I23^2)+('M bm Data'!BH$11^2))&lt;-1.96," &lt; "," - "))</f>
        <v xml:space="preserve"> &gt; </v>
      </c>
      <c r="AI22" s="21" t="str">
        <f>IF(('M bm Data'!$H23-'M bm Data'!BI$10)/SQRT(('M bm Data'!$I23^2)+('M bm Data'!BI$11^2))&gt;1.96," &gt; ",IF(('M bm Data'!$H23-'M bm Data'!BI$10)/SQRT(('M bm Data'!$I23^2)+('M bm Data'!BI$11^2))&lt;-1.96," &lt; "," - "))</f>
        <v xml:space="preserve"> &gt; </v>
      </c>
      <c r="AJ22" s="21" t="str">
        <f>IF(('M bm Data'!$H23-'M bm Data'!BJ$10)/SQRT(('M bm Data'!$I23^2)+('M bm Data'!BJ$11^2))&gt;1.96," &gt; ",IF(('M bm Data'!$H23-'M bm Data'!BJ$10)/SQRT(('M bm Data'!$I23^2)+('M bm Data'!BJ$11^2))&lt;-1.96," &lt; "," - "))</f>
        <v xml:space="preserve"> &gt; </v>
      </c>
      <c r="AK22" s="21" t="str">
        <f>IF(('M bm Data'!$H23-'M bm Data'!BK$10)/SQRT(('M bm Data'!$I23^2)+('M bm Data'!BK$11^2))&gt;1.96," &gt; ",IF(('M bm Data'!$H23-'M bm Data'!BK$10)/SQRT(('M bm Data'!$I23^2)+('M bm Data'!BK$11^2))&lt;-1.96," &lt; "," - "))</f>
        <v xml:space="preserve"> &gt; </v>
      </c>
      <c r="AL22" s="21" t="str">
        <f>IF(('M bm Data'!$H23-'M bm Data'!BL$10)/SQRT(('M bm Data'!$I23^2)+('M bm Data'!BL$11^2))&gt;1.96," &gt; ",IF(('M bm Data'!$H23-'M bm Data'!BL$10)/SQRT(('M bm Data'!$I23^2)+('M bm Data'!BL$11^2))&lt;-1.96," &lt; "," - "))</f>
        <v xml:space="preserve"> &gt; </v>
      </c>
      <c r="AM22" s="21" t="str">
        <f>IF(('M bm Data'!$H23-'M bm Data'!BM$10)/SQRT(('M bm Data'!$I23^2)+('M bm Data'!BM$11^2))&gt;1.96," &gt; ",IF(('M bm Data'!$H23-'M bm Data'!BM$10)/SQRT(('M bm Data'!$I23^2)+('M bm Data'!BM$11^2))&lt;-1.96," &lt; "," - "))</f>
        <v xml:space="preserve"> &gt; </v>
      </c>
      <c r="AN22" s="21" t="str">
        <f>IF(('M bm Data'!$H23-'M bm Data'!BN$10)/SQRT(('M bm Data'!$I23^2)+('M bm Data'!BN$11^2))&gt;1.96," &gt; ",IF(('M bm Data'!$H23-'M bm Data'!BN$10)/SQRT(('M bm Data'!$I23^2)+('M bm Data'!BN$11^2))&lt;-1.96," &lt; "," - "))</f>
        <v xml:space="preserve"> &gt; </v>
      </c>
      <c r="AO22" s="21" t="str">
        <f>IF(('M bm Data'!$H23-'M bm Data'!BO$10)/SQRT(('M bm Data'!$I23^2)+('M bm Data'!BO$11^2))&gt;1.96," &gt; ",IF(('M bm Data'!$H23-'M bm Data'!BO$10)/SQRT(('M bm Data'!$I23^2)+('M bm Data'!BO$11^2))&lt;-1.96," &lt; "," - "))</f>
        <v xml:space="preserve"> &gt; </v>
      </c>
      <c r="AP22" s="21" t="str">
        <f>IF(('M bm Data'!$H23-'M bm Data'!BP$10)/SQRT(('M bm Data'!$I23^2)+('M bm Data'!BP$11^2))&gt;1.96," &gt; ",IF(('M bm Data'!$H23-'M bm Data'!BP$10)/SQRT(('M bm Data'!$I23^2)+('M bm Data'!BP$11^2))&lt;-1.96," &lt; "," - "))</f>
        <v xml:space="preserve"> &gt; </v>
      </c>
      <c r="AQ22" s="21" t="str">
        <f>IF(('M bm Data'!$H23-'M bm Data'!BQ$10)/SQRT(('M bm Data'!$I23^2)+('M bm Data'!BQ$11^2))&gt;1.96," &gt; ",IF(('M bm Data'!$H23-'M bm Data'!BQ$10)/SQRT(('M bm Data'!$I23^2)+('M bm Data'!BQ$11^2))&lt;-1.96," &lt; "," - "))</f>
        <v xml:space="preserve"> &gt; </v>
      </c>
      <c r="AR22" s="21" t="str">
        <f>IF(('M bm Data'!$H23-'M bm Data'!BR$10)/SQRT(('M bm Data'!$I23^2)+('M bm Data'!BR$11^2))&gt;1.96," &gt; ",IF(('M bm Data'!$H23-'M bm Data'!BR$10)/SQRT(('M bm Data'!$I23^2)+('M bm Data'!BR$11^2))&lt;-1.96," &lt; "," - "))</f>
        <v xml:space="preserve"> &gt; </v>
      </c>
      <c r="AS22" s="21" t="str">
        <f>IF(('M bm Data'!$H23-'M bm Data'!BS$10)/SQRT(('M bm Data'!$I23^2)+('M bm Data'!BS$11^2))&gt;1.96," &gt; ",IF(('M bm Data'!$H23-'M bm Data'!BS$10)/SQRT(('M bm Data'!$I23^2)+('M bm Data'!BS$11^2))&lt;-1.96," &lt; "," - "))</f>
        <v xml:space="preserve"> &gt; </v>
      </c>
      <c r="AT22" s="21" t="str">
        <f>IF(('M bm Data'!$H23-'M bm Data'!BT$10)/SQRT(('M bm Data'!$I23^2)+('M bm Data'!BT$11^2))&gt;1.96," &gt; ",IF(('M bm Data'!$H23-'M bm Data'!BT$10)/SQRT(('M bm Data'!$I23^2)+('M bm Data'!BT$11^2))&lt;-1.96," &lt; "," - "))</f>
        <v xml:space="preserve"> &gt; </v>
      </c>
      <c r="AU22" s="21" t="str">
        <f>IF(('M bm Data'!$H23-'M bm Data'!BU$10)/SQRT(('M bm Data'!$I23^2)+('M bm Data'!BU$11^2))&gt;1.96," &gt; ",IF(('M bm Data'!$H23-'M bm Data'!BU$10)/SQRT(('M bm Data'!$I23^2)+('M bm Data'!BU$11^2))&lt;-1.96," &lt; "," - "))</f>
        <v xml:space="preserve"> &gt; </v>
      </c>
      <c r="AV22" s="22" t="str">
        <f>IF(('M bm Data'!$H23-'M bm Data'!BV$10)/SQRT(('M bm Data'!$I23^2)+('M bm Data'!BV$11^2))&gt;1.96," &gt; ",IF(('M bm Data'!$H23-'M bm Data'!BV$10)/SQRT(('M bm Data'!$I23^2)+('M bm Data'!BV$11^2))&lt;-1.96," &lt; "," - "))</f>
        <v xml:space="preserve"> &gt; </v>
      </c>
      <c r="AW22" s="23">
        <f t="shared" si="3"/>
        <v>6</v>
      </c>
      <c r="AX22" s="12">
        <f t="shared" si="4"/>
        <v>8</v>
      </c>
      <c r="AY22" s="24">
        <f t="shared" si="5"/>
        <v>33</v>
      </c>
    </row>
    <row r="23" spans="1:51">
      <c r="A23" s="43" t="str">
        <f>'M bm Data'!G24</f>
        <v>Indiana</v>
      </c>
      <c r="B23" s="40" t="str">
        <f>IF(('M bm Data'!$H24-'M bm Data'!AB$10)/SQRT(('M bm Data'!$I24^2)+('M bm Data'!AB$11^2))&gt;1.96," &gt; ",IF(('M bm Data'!$H24-'M bm Data'!AB$10)/SQRT(('M bm Data'!$I24^2)+('M bm Data'!AB$11^2))&lt;-1.96," &lt; "," - "))</f>
        <v xml:space="preserve"> &lt; </v>
      </c>
      <c r="C23" s="21" t="str">
        <f>IF(('M bm Data'!$H24-'M bm Data'!AC$10)/SQRT(('M bm Data'!$I24^2)+('M bm Data'!AC$11^2))&gt;1.96," &gt; ",IF(('M bm Data'!$H24-'M bm Data'!AC$10)/SQRT(('M bm Data'!$I24^2)+('M bm Data'!AC$11^2))&lt;-1.96," &lt; "," - "))</f>
        <v xml:space="preserve"> &lt; </v>
      </c>
      <c r="D23" s="21" t="str">
        <f>IF(('M bm Data'!$H24-'M bm Data'!AD$10)/SQRT(('M bm Data'!$I24^2)+('M bm Data'!AD$11^2))&gt;1.96," &gt; ",IF(('M bm Data'!$H24-'M bm Data'!AD$10)/SQRT(('M bm Data'!$I24^2)+('M bm Data'!AD$11^2))&lt;-1.96," &lt; "," - "))</f>
        <v xml:space="preserve"> &lt; </v>
      </c>
      <c r="E23" s="21" t="str">
        <f>IF(('M bm Data'!$H24-'M bm Data'!AE$10)/SQRT(('M bm Data'!$I24^2)+('M bm Data'!AE$11^2))&gt;1.96," &gt; ",IF(('M bm Data'!$H24-'M bm Data'!AE$10)/SQRT(('M bm Data'!$I24^2)+('M bm Data'!AE$11^2))&lt;-1.96," &lt; "," - "))</f>
        <v xml:space="preserve"> &lt; </v>
      </c>
      <c r="F23" s="21" t="str">
        <f>IF(('M bm Data'!$H24-'M bm Data'!AF$10)/SQRT(('M bm Data'!$I24^2)+('M bm Data'!AF$11^2))&gt;1.96," &gt; ",IF(('M bm Data'!$H24-'M bm Data'!AF$10)/SQRT(('M bm Data'!$I24^2)+('M bm Data'!AF$11^2))&lt;-1.96," &lt; "," - "))</f>
        <v xml:space="preserve"> &lt; </v>
      </c>
      <c r="G23" s="21" t="str">
        <f>IF(('M bm Data'!$H24-'M bm Data'!AG$10)/SQRT(('M bm Data'!$I24^2)+('M bm Data'!AG$11^2))&gt;1.96," &gt; ",IF(('M bm Data'!$H24-'M bm Data'!AG$10)/SQRT(('M bm Data'!$I24^2)+('M bm Data'!AG$11^2))&lt;-1.96," &lt; "," - "))</f>
        <v xml:space="preserve"> &lt; </v>
      </c>
      <c r="H23" s="21" t="str">
        <f>IF(('M bm Data'!$H24-'M bm Data'!AH$10)/SQRT(('M bm Data'!$I24^2)+('M bm Data'!AH$11^2))&gt;1.96," &gt; ",IF(('M bm Data'!$H24-'M bm Data'!AH$10)/SQRT(('M bm Data'!$I24^2)+('M bm Data'!AH$11^2))&lt;-1.96," &lt; "," - "))</f>
        <v xml:space="preserve"> - </v>
      </c>
      <c r="I23" s="21" t="str">
        <f>IF(('M bm Data'!$H24-'M bm Data'!AI$10)/SQRT(('M bm Data'!$I24^2)+('M bm Data'!AI$11^2))&gt;1.96," &gt; ",IF(('M bm Data'!$H24-'M bm Data'!AI$10)/SQRT(('M bm Data'!$I24^2)+('M bm Data'!AI$11^2))&lt;-1.96," &lt; "," - "))</f>
        <v xml:space="preserve"> - </v>
      </c>
      <c r="J23" s="21" t="str">
        <f>IF(('M bm Data'!$H24-'M bm Data'!AJ$10)/SQRT(('M bm Data'!$I24^2)+('M bm Data'!AJ$11^2))&gt;1.96," &gt; ",IF(('M bm Data'!$H24-'M bm Data'!AJ$10)/SQRT(('M bm Data'!$I24^2)+('M bm Data'!AJ$11^2))&lt;-1.96," &lt; "," - "))</f>
        <v xml:space="preserve"> - </v>
      </c>
      <c r="K23" s="21" t="str">
        <f>IF(('M bm Data'!$H24-'M bm Data'!AK$10)/SQRT(('M bm Data'!$I24^2)+('M bm Data'!AK$11^2))&gt;1.96," &gt; ",IF(('M bm Data'!$H24-'M bm Data'!AK$10)/SQRT(('M bm Data'!$I24^2)+('M bm Data'!AK$11^2))&lt;-1.96," &lt; "," - "))</f>
        <v xml:space="preserve"> - </v>
      </c>
      <c r="L23" s="21" t="str">
        <f>IF(('M bm Data'!$H24-'M bm Data'!AL$10)/SQRT(('M bm Data'!$I24^2)+('M bm Data'!AL$11^2))&gt;1.96," &gt; ",IF(('M bm Data'!$H24-'M bm Data'!AL$10)/SQRT(('M bm Data'!$I24^2)+('M bm Data'!AL$11^2))&lt;-1.96," &lt; "," - "))</f>
        <v xml:space="preserve"> - </v>
      </c>
      <c r="M23" s="21" t="str">
        <f>IF(('M bm Data'!$H24-'M bm Data'!AM$10)/SQRT(('M bm Data'!$I24^2)+('M bm Data'!AM$11^2))&gt;1.96," &gt; ",IF(('M bm Data'!$H24-'M bm Data'!AM$10)/SQRT(('M bm Data'!$I24^2)+('M bm Data'!AM$11^2))&lt;-1.96," &lt; "," - "))</f>
        <v xml:space="preserve"> - </v>
      </c>
      <c r="N23" s="21" t="str">
        <f>IF(('M bm Data'!$H24-'M bm Data'!AN$10)/SQRT(('M bm Data'!$I24^2)+('M bm Data'!AN$11^2))&gt;1.96," &gt; ",IF(('M bm Data'!$H24-'M bm Data'!AN$10)/SQRT(('M bm Data'!$I24^2)+('M bm Data'!AN$11^2))&lt;-1.96," &lt; "," - "))</f>
        <v xml:space="preserve"> - </v>
      </c>
      <c r="O23" s="21" t="str">
        <f>IF(('M bm Data'!$H24-'M bm Data'!AO$10)/SQRT(('M bm Data'!$I24^2)+('M bm Data'!AO$11^2))&gt;1.96," &gt; ",IF(('M bm Data'!$H24-'M bm Data'!AO$10)/SQRT(('M bm Data'!$I24^2)+('M bm Data'!AO$11^2))&lt;-1.96," &lt; "," - "))</f>
        <v xml:space="preserve"> - </v>
      </c>
      <c r="P23" s="21" t="str">
        <f>IF(('M bm Data'!$H24-'M bm Data'!AP$10)/SQRT(('M bm Data'!$I24^2)+('M bm Data'!AP$11^2))&gt;1.96," &gt; ",IF(('M bm Data'!$H24-'M bm Data'!AP$10)/SQRT(('M bm Data'!$I24^2)+('M bm Data'!AP$11^2))&lt;-1.96," &lt; "," - "))</f>
        <v xml:space="preserve"> - </v>
      </c>
      <c r="Q23" s="21" t="str">
        <f>IF(('M bm Data'!$H24-'M bm Data'!AQ$10)/SQRT(('M bm Data'!$I24^2)+('M bm Data'!AQ$11^2))&gt;1.96," &gt; ",IF(('M bm Data'!$H24-'M bm Data'!AQ$10)/SQRT(('M bm Data'!$I24^2)+('M bm Data'!AQ$11^2))&lt;-1.96," &lt; "," - "))</f>
        <v xml:space="preserve"> &gt; </v>
      </c>
      <c r="R23" s="21" t="str">
        <f>IF(('M bm Data'!$H24-'M bm Data'!AR$10)/SQRT(('M bm Data'!$I24^2)+('M bm Data'!AR$11^2))&gt;1.96," &gt; ",IF(('M bm Data'!$H24-'M bm Data'!AR$10)/SQRT(('M bm Data'!$I24^2)+('M bm Data'!AR$11^2))&lt;-1.96," &lt; "," - "))</f>
        <v xml:space="preserve"> &gt; </v>
      </c>
      <c r="S23" s="21" t="str">
        <f>IF(('M bm Data'!$H24-'M bm Data'!AS$10)/SQRT(('M bm Data'!$I24^2)+('M bm Data'!AS$11^2))&gt;1.96," &gt; ",IF(('M bm Data'!$H24-'M bm Data'!AS$10)/SQRT(('M bm Data'!$I24^2)+('M bm Data'!AS$11^2))&lt;-1.96," &lt; "," - "))</f>
        <v xml:space="preserve"> &gt; </v>
      </c>
      <c r="T23" s="21" t="str">
        <f>IF(('M bm Data'!$H24-'M bm Data'!AT$10)/SQRT(('M bm Data'!$I24^2)+('M bm Data'!AT$11^2))&gt;1.96," &gt; ",IF(('M bm Data'!$H24-'M bm Data'!AT$10)/SQRT(('M bm Data'!$I24^2)+('M bm Data'!AT$11^2))&lt;-1.96," &lt; "," - "))</f>
        <v xml:space="preserve"> &gt; </v>
      </c>
      <c r="U23" s="21" t="str">
        <f>IF(('M bm Data'!$H24-'M bm Data'!AU$10)/SQRT(('M bm Data'!$I24^2)+('M bm Data'!AU$11^2))&gt;1.96," &gt; ",IF(('M bm Data'!$H24-'M bm Data'!AU$10)/SQRT(('M bm Data'!$I24^2)+('M bm Data'!AU$11^2))&lt;-1.96," &lt; "," - "))</f>
        <v xml:space="preserve"> &gt; </v>
      </c>
      <c r="V23" s="21" t="str">
        <f>IF(('M bm Data'!$H24-'M bm Data'!AV$10)/SQRT(('M bm Data'!$I24^2)+('M bm Data'!AV$11^2))&gt;1.96," &gt; ",IF(('M bm Data'!$H24-'M bm Data'!AV$10)/SQRT(('M bm Data'!$I24^2)+('M bm Data'!AV$11^2))&lt;-1.96," &lt; "," - "))</f>
        <v xml:space="preserve"> &gt; </v>
      </c>
      <c r="W23" s="21" t="str">
        <f>IF(('M bm Data'!$H24-'M bm Data'!AW$10)/SQRT(('M bm Data'!$I24^2)+('M bm Data'!AW$11^2))&gt;1.96," &gt; ",IF(('M bm Data'!$H24-'M bm Data'!AW$10)/SQRT(('M bm Data'!$I24^2)+('M bm Data'!AW$11^2))&lt;-1.96," &lt; "," - "))</f>
        <v xml:space="preserve"> &gt; </v>
      </c>
      <c r="X23" s="21" t="str">
        <f>IF(('M bm Data'!$H24-'M bm Data'!AX$10)/SQRT(('M bm Data'!$I24^2)+('M bm Data'!AX$11^2))&gt;1.96," &gt; ",IF(('M bm Data'!$H24-'M bm Data'!AX$10)/SQRT(('M bm Data'!$I24^2)+('M bm Data'!AX$11^2))&lt;-1.96," &lt; "," - "))</f>
        <v xml:space="preserve"> &gt; </v>
      </c>
      <c r="Y23" s="21" t="str">
        <f>IF(('M bm Data'!$H24-'M bm Data'!AY$10)/SQRT(('M bm Data'!$I24^2)+('M bm Data'!AY$11^2))&gt;1.96," &gt; ",IF(('M bm Data'!$H24-'M bm Data'!AY$10)/SQRT(('M bm Data'!$I24^2)+('M bm Data'!AY$11^2))&lt;-1.96," &lt; "," - "))</f>
        <v xml:space="preserve"> &gt; </v>
      </c>
      <c r="Z23" s="21" t="str">
        <f>IF(('M bm Data'!$H24-'M bm Data'!AZ$10)/SQRT(('M bm Data'!$I24^2)+('M bm Data'!AZ$11^2))&gt;1.96," &gt; ",IF(('M bm Data'!$H24-'M bm Data'!AZ$10)/SQRT(('M bm Data'!$I24^2)+('M bm Data'!AZ$11^2))&lt;-1.96," &lt; "," - "))</f>
        <v xml:space="preserve"> &gt; </v>
      </c>
      <c r="AA23" s="21" t="str">
        <f>IF(('M bm Data'!$H24-'M bm Data'!BA$10)/SQRT(('M bm Data'!$I24^2)+('M bm Data'!BA$11^2))&gt;1.96," &gt; ",IF(('M bm Data'!$H24-'M bm Data'!BA$10)/SQRT(('M bm Data'!$I24^2)+('M bm Data'!BA$11^2))&lt;-1.96," &lt; "," - "))</f>
        <v xml:space="preserve"> &gt; </v>
      </c>
      <c r="AB23" s="21" t="str">
        <f>IF(('M bm Data'!$H24-'M bm Data'!BB$10)/SQRT(('M bm Data'!$I24^2)+('M bm Data'!BB$11^2))&gt;1.96," &gt; ",IF(('M bm Data'!$H24-'M bm Data'!BB$10)/SQRT(('M bm Data'!$I24^2)+('M bm Data'!BB$11^2))&lt;-1.96," &lt; "," - "))</f>
        <v xml:space="preserve"> &gt; </v>
      </c>
      <c r="AC23" s="21" t="str">
        <f>IF(('M bm Data'!$H24-'M bm Data'!BC$10)/SQRT(('M bm Data'!$I24^2)+('M bm Data'!BC$11^2))&gt;1.96," &gt; ",IF(('M bm Data'!$H24-'M bm Data'!BC$10)/SQRT(('M bm Data'!$I24^2)+('M bm Data'!BC$11^2))&lt;-1.96," &lt; "," - "))</f>
        <v xml:space="preserve"> &gt; </v>
      </c>
      <c r="AD23" s="21" t="str">
        <f>IF(('M bm Data'!$H24-'M bm Data'!BD$10)/SQRT(('M bm Data'!$I24^2)+('M bm Data'!BD$11^2))&gt;1.96," &gt; ",IF(('M bm Data'!$H24-'M bm Data'!BD$10)/SQRT(('M bm Data'!$I24^2)+('M bm Data'!BD$11^2))&lt;-1.96," &lt; "," - "))</f>
        <v xml:space="preserve"> &gt; </v>
      </c>
      <c r="AE23" s="21" t="str">
        <f>IF(('M bm Data'!$H24-'M bm Data'!BE$10)/SQRT(('M bm Data'!$I24^2)+('M bm Data'!BE$11^2))&gt;1.96," &gt; ",IF(('M bm Data'!$H24-'M bm Data'!BE$10)/SQRT(('M bm Data'!$I24^2)+('M bm Data'!BE$11^2))&lt;-1.96," &lt; "," - "))</f>
        <v xml:space="preserve"> &gt; </v>
      </c>
      <c r="AF23" s="21" t="str">
        <f>IF(('M bm Data'!$H24-'M bm Data'!BF$10)/SQRT(('M bm Data'!$I24^2)+('M bm Data'!BF$11^2))&gt;1.96," &gt; ",IF(('M bm Data'!$H24-'M bm Data'!BF$10)/SQRT(('M bm Data'!$I24^2)+('M bm Data'!BF$11^2))&lt;-1.96," &lt; "," - "))</f>
        <v xml:space="preserve"> &gt; </v>
      </c>
      <c r="AG23" s="21" t="str">
        <f>IF(('M bm Data'!$H24-'M bm Data'!BG$10)/SQRT(('M bm Data'!$I24^2)+('M bm Data'!BG$11^2))&gt;1.96," &gt; ",IF(('M bm Data'!$H24-'M bm Data'!BG$10)/SQRT(('M bm Data'!$I24^2)+('M bm Data'!BG$11^2))&lt;-1.96," &lt; "," - "))</f>
        <v xml:space="preserve"> &gt; </v>
      </c>
      <c r="AH23" s="21" t="str">
        <f>IF(('M bm Data'!$H24-'M bm Data'!BH$10)/SQRT(('M bm Data'!$I24^2)+('M bm Data'!BH$11^2))&gt;1.96," &gt; ",IF(('M bm Data'!$H24-'M bm Data'!BH$10)/SQRT(('M bm Data'!$I24^2)+('M bm Data'!BH$11^2))&lt;-1.96," &lt; "," - "))</f>
        <v xml:space="preserve"> &gt; </v>
      </c>
      <c r="AI23" s="21" t="str">
        <f>IF(('M bm Data'!$H24-'M bm Data'!BI$10)/SQRT(('M bm Data'!$I24^2)+('M bm Data'!BI$11^2))&gt;1.96," &gt; ",IF(('M bm Data'!$H24-'M bm Data'!BI$10)/SQRT(('M bm Data'!$I24^2)+('M bm Data'!BI$11^2))&lt;-1.96," &lt; "," - "))</f>
        <v xml:space="preserve"> &gt; </v>
      </c>
      <c r="AJ23" s="21" t="str">
        <f>IF(('M bm Data'!$H24-'M bm Data'!BJ$10)/SQRT(('M bm Data'!$I24^2)+('M bm Data'!BJ$11^2))&gt;1.96," &gt; ",IF(('M bm Data'!$H24-'M bm Data'!BJ$10)/SQRT(('M bm Data'!$I24^2)+('M bm Data'!BJ$11^2))&lt;-1.96," &lt; "," - "))</f>
        <v xml:space="preserve"> &gt; </v>
      </c>
      <c r="AK23" s="21" t="str">
        <f>IF(('M bm Data'!$H24-'M bm Data'!BK$10)/SQRT(('M bm Data'!$I24^2)+('M bm Data'!BK$11^2))&gt;1.96," &gt; ",IF(('M bm Data'!$H24-'M bm Data'!BK$10)/SQRT(('M bm Data'!$I24^2)+('M bm Data'!BK$11^2))&lt;-1.96," &lt; "," - "))</f>
        <v xml:space="preserve"> &gt; </v>
      </c>
      <c r="AL23" s="21" t="str">
        <f>IF(('M bm Data'!$H24-'M bm Data'!BL$10)/SQRT(('M bm Data'!$I24^2)+('M bm Data'!BL$11^2))&gt;1.96," &gt; ",IF(('M bm Data'!$H24-'M bm Data'!BL$10)/SQRT(('M bm Data'!$I24^2)+('M bm Data'!BL$11^2))&lt;-1.96," &lt; "," - "))</f>
        <v xml:space="preserve"> &gt; </v>
      </c>
      <c r="AM23" s="21" t="str">
        <f>IF(('M bm Data'!$H24-'M bm Data'!BM$10)/SQRT(('M bm Data'!$I24^2)+('M bm Data'!BM$11^2))&gt;1.96," &gt; ",IF(('M bm Data'!$H24-'M bm Data'!BM$10)/SQRT(('M bm Data'!$I24^2)+('M bm Data'!BM$11^2))&lt;-1.96," &lt; "," - "))</f>
        <v xml:space="preserve"> &gt; </v>
      </c>
      <c r="AN23" s="21" t="str">
        <f>IF(('M bm Data'!$H24-'M bm Data'!BN$10)/SQRT(('M bm Data'!$I24^2)+('M bm Data'!BN$11^2))&gt;1.96," &gt; ",IF(('M bm Data'!$H24-'M bm Data'!BN$10)/SQRT(('M bm Data'!$I24^2)+('M bm Data'!BN$11^2))&lt;-1.96," &lt; "," - "))</f>
        <v xml:space="preserve"> &gt; </v>
      </c>
      <c r="AO23" s="21" t="str">
        <f>IF(('M bm Data'!$H24-'M bm Data'!BO$10)/SQRT(('M bm Data'!$I24^2)+('M bm Data'!BO$11^2))&gt;1.96," &gt; ",IF(('M bm Data'!$H24-'M bm Data'!BO$10)/SQRT(('M bm Data'!$I24^2)+('M bm Data'!BO$11^2))&lt;-1.96," &lt; "," - "))</f>
        <v xml:space="preserve"> &gt; </v>
      </c>
      <c r="AP23" s="21" t="str">
        <f>IF(('M bm Data'!$H24-'M bm Data'!BP$10)/SQRT(('M bm Data'!$I24^2)+('M bm Data'!BP$11^2))&gt;1.96," &gt; ",IF(('M bm Data'!$H24-'M bm Data'!BP$10)/SQRT(('M bm Data'!$I24^2)+('M bm Data'!BP$11^2))&lt;-1.96," &lt; "," - "))</f>
        <v xml:space="preserve"> &gt; </v>
      </c>
      <c r="AQ23" s="21" t="str">
        <f>IF(('M bm Data'!$H24-'M bm Data'!BQ$10)/SQRT(('M bm Data'!$I24^2)+('M bm Data'!BQ$11^2))&gt;1.96," &gt; ",IF(('M bm Data'!$H24-'M bm Data'!BQ$10)/SQRT(('M bm Data'!$I24^2)+('M bm Data'!BQ$11^2))&lt;-1.96," &lt; "," - "))</f>
        <v xml:space="preserve"> &gt; </v>
      </c>
      <c r="AR23" s="21" t="str">
        <f>IF(('M bm Data'!$H24-'M bm Data'!BR$10)/SQRT(('M bm Data'!$I24^2)+('M bm Data'!BR$11^2))&gt;1.96," &gt; ",IF(('M bm Data'!$H24-'M bm Data'!BR$10)/SQRT(('M bm Data'!$I24^2)+('M bm Data'!BR$11^2))&lt;-1.96," &lt; "," - "))</f>
        <v xml:space="preserve"> &gt; </v>
      </c>
      <c r="AS23" s="21" t="str">
        <f>IF(('M bm Data'!$H24-'M bm Data'!BS$10)/SQRT(('M bm Data'!$I24^2)+('M bm Data'!BS$11^2))&gt;1.96," &gt; ",IF(('M bm Data'!$H24-'M bm Data'!BS$10)/SQRT(('M bm Data'!$I24^2)+('M bm Data'!BS$11^2))&lt;-1.96," &lt; "," - "))</f>
        <v xml:space="preserve"> &gt; </v>
      </c>
      <c r="AT23" s="21" t="str">
        <f>IF(('M bm Data'!$H24-'M bm Data'!BT$10)/SQRT(('M bm Data'!$I24^2)+('M bm Data'!BT$11^2))&gt;1.96," &gt; ",IF(('M bm Data'!$H24-'M bm Data'!BT$10)/SQRT(('M bm Data'!$I24^2)+('M bm Data'!BT$11^2))&lt;-1.96," &lt; "," - "))</f>
        <v xml:space="preserve"> &gt; </v>
      </c>
      <c r="AU23" s="21" t="str">
        <f>IF(('M bm Data'!$H24-'M bm Data'!BU$10)/SQRT(('M bm Data'!$I24^2)+('M bm Data'!BU$11^2))&gt;1.96," &gt; ",IF(('M bm Data'!$H24-'M bm Data'!BU$10)/SQRT(('M bm Data'!$I24^2)+('M bm Data'!BU$11^2))&lt;-1.96," &lt; "," - "))</f>
        <v xml:space="preserve"> &gt; </v>
      </c>
      <c r="AV23" s="22" t="str">
        <f>IF(('M bm Data'!$H24-'M bm Data'!BV$10)/SQRT(('M bm Data'!$I24^2)+('M bm Data'!BV$11^2))&gt;1.96," &gt; ",IF(('M bm Data'!$H24-'M bm Data'!BV$10)/SQRT(('M bm Data'!$I24^2)+('M bm Data'!BV$11^2))&lt;-1.96," &lt; "," - "))</f>
        <v xml:space="preserve"> &gt; </v>
      </c>
      <c r="AW23" s="23">
        <f t="shared" si="3"/>
        <v>6</v>
      </c>
      <c r="AX23" s="12">
        <f t="shared" si="4"/>
        <v>9</v>
      </c>
      <c r="AY23" s="24">
        <f t="shared" si="5"/>
        <v>32</v>
      </c>
    </row>
    <row r="24" spans="1:51">
      <c r="A24" s="43" t="str">
        <f>'M bm Data'!G25</f>
        <v>Colorado</v>
      </c>
      <c r="B24" s="40" t="str">
        <f>IF(('M bm Data'!$H25-'M bm Data'!AB$10)/SQRT(('M bm Data'!$I25^2)+('M bm Data'!AB$11^2))&gt;1.96," &gt; ",IF(('M bm Data'!$H25-'M bm Data'!AB$10)/SQRT(('M bm Data'!$I25^2)+('M bm Data'!AB$11^2))&lt;-1.96," &lt; "," - "))</f>
        <v xml:space="preserve"> &lt; </v>
      </c>
      <c r="C24" s="21" t="str">
        <f>IF(('M bm Data'!$H25-'M bm Data'!AC$10)/SQRT(('M bm Data'!$I25^2)+('M bm Data'!AC$11^2))&gt;1.96," &gt; ",IF(('M bm Data'!$H25-'M bm Data'!AC$10)/SQRT(('M bm Data'!$I25^2)+('M bm Data'!AC$11^2))&lt;-1.96," &lt; "," - "))</f>
        <v xml:space="preserve"> &lt; </v>
      </c>
      <c r="D24" s="21" t="str">
        <f>IF(('M bm Data'!$H25-'M bm Data'!AD$10)/SQRT(('M bm Data'!$I25^2)+('M bm Data'!AD$11^2))&gt;1.96," &gt; ",IF(('M bm Data'!$H25-'M bm Data'!AD$10)/SQRT(('M bm Data'!$I25^2)+('M bm Data'!AD$11^2))&lt;-1.96," &lt; "," - "))</f>
        <v xml:space="preserve"> &lt; </v>
      </c>
      <c r="E24" s="21" t="str">
        <f>IF(('M bm Data'!$H25-'M bm Data'!AE$10)/SQRT(('M bm Data'!$I25^2)+('M bm Data'!AE$11^2))&gt;1.96," &gt; ",IF(('M bm Data'!$H25-'M bm Data'!AE$10)/SQRT(('M bm Data'!$I25^2)+('M bm Data'!AE$11^2))&lt;-1.96," &lt; "," - "))</f>
        <v xml:space="preserve"> &lt; </v>
      </c>
      <c r="F24" s="21" t="str">
        <f>IF(('M bm Data'!$H25-'M bm Data'!AF$10)/SQRT(('M bm Data'!$I25^2)+('M bm Data'!AF$11^2))&gt;1.96," &gt; ",IF(('M bm Data'!$H25-'M bm Data'!AF$10)/SQRT(('M bm Data'!$I25^2)+('M bm Data'!AF$11^2))&lt;-1.96," &lt; "," - "))</f>
        <v xml:space="preserve"> &lt; </v>
      </c>
      <c r="G24" s="21" t="str">
        <f>IF(('M bm Data'!$H25-'M bm Data'!AG$10)/SQRT(('M bm Data'!$I25^2)+('M bm Data'!AG$11^2))&gt;1.96," &gt; ",IF(('M bm Data'!$H25-'M bm Data'!AG$10)/SQRT(('M bm Data'!$I25^2)+('M bm Data'!AG$11^2))&lt;-1.96," &lt; "," - "))</f>
        <v xml:space="preserve"> &lt; </v>
      </c>
      <c r="H24" s="21" t="str">
        <f>IF(('M bm Data'!$H25-'M bm Data'!AH$10)/SQRT(('M bm Data'!$I25^2)+('M bm Data'!AH$11^2))&gt;1.96," &gt; ",IF(('M bm Data'!$H25-'M bm Data'!AH$10)/SQRT(('M bm Data'!$I25^2)+('M bm Data'!AH$11^2))&lt;-1.96," &lt; "," - "))</f>
        <v xml:space="preserve"> - </v>
      </c>
      <c r="I24" s="21" t="str">
        <f>IF(('M bm Data'!$H25-'M bm Data'!AI$10)/SQRT(('M bm Data'!$I25^2)+('M bm Data'!AI$11^2))&gt;1.96," &gt; ",IF(('M bm Data'!$H25-'M bm Data'!AI$10)/SQRT(('M bm Data'!$I25^2)+('M bm Data'!AI$11^2))&lt;-1.96," &lt; "," - "))</f>
        <v xml:space="preserve"> - </v>
      </c>
      <c r="J24" s="21" t="str">
        <f>IF(('M bm Data'!$H25-'M bm Data'!AJ$10)/SQRT(('M bm Data'!$I25^2)+('M bm Data'!AJ$11^2))&gt;1.96," &gt; ",IF(('M bm Data'!$H25-'M bm Data'!AJ$10)/SQRT(('M bm Data'!$I25^2)+('M bm Data'!AJ$11^2))&lt;-1.96," &lt; "," - "))</f>
        <v xml:space="preserve"> - </v>
      </c>
      <c r="K24" s="21" t="str">
        <f>IF(('M bm Data'!$H25-'M bm Data'!AK$10)/SQRT(('M bm Data'!$I25^2)+('M bm Data'!AK$11^2))&gt;1.96," &gt; ",IF(('M bm Data'!$H25-'M bm Data'!AK$10)/SQRT(('M bm Data'!$I25^2)+('M bm Data'!AK$11^2))&lt;-1.96," &lt; "," - "))</f>
        <v xml:space="preserve"> - </v>
      </c>
      <c r="L24" s="21" t="str">
        <f>IF(('M bm Data'!$H25-'M bm Data'!AL$10)/SQRT(('M bm Data'!$I25^2)+('M bm Data'!AL$11^2))&gt;1.96," &gt; ",IF(('M bm Data'!$H25-'M bm Data'!AL$10)/SQRT(('M bm Data'!$I25^2)+('M bm Data'!AL$11^2))&lt;-1.96," &lt; "," - "))</f>
        <v xml:space="preserve"> - </v>
      </c>
      <c r="M24" s="21" t="str">
        <f>IF(('M bm Data'!$H25-'M bm Data'!AM$10)/SQRT(('M bm Data'!$I25^2)+('M bm Data'!AM$11^2))&gt;1.96," &gt; ",IF(('M bm Data'!$H25-'M bm Data'!AM$10)/SQRT(('M bm Data'!$I25^2)+('M bm Data'!AM$11^2))&lt;-1.96," &lt; "," - "))</f>
        <v xml:space="preserve"> - </v>
      </c>
      <c r="N24" s="21" t="str">
        <f>IF(('M bm Data'!$H25-'M bm Data'!AN$10)/SQRT(('M bm Data'!$I25^2)+('M bm Data'!AN$11^2))&gt;1.96," &gt; ",IF(('M bm Data'!$H25-'M bm Data'!AN$10)/SQRT(('M bm Data'!$I25^2)+('M bm Data'!AN$11^2))&lt;-1.96," &lt; "," - "))</f>
        <v xml:space="preserve"> - </v>
      </c>
      <c r="O24" s="21" t="str">
        <f>IF(('M bm Data'!$H25-'M bm Data'!AO$10)/SQRT(('M bm Data'!$I25^2)+('M bm Data'!AO$11^2))&gt;1.96," &gt; ",IF(('M bm Data'!$H25-'M bm Data'!AO$10)/SQRT(('M bm Data'!$I25^2)+('M bm Data'!AO$11^2))&lt;-1.96," &lt; "," - "))</f>
        <v xml:space="preserve"> - </v>
      </c>
      <c r="P24" s="21" t="str">
        <f>IF(('M bm Data'!$H25-'M bm Data'!AP$10)/SQRT(('M bm Data'!$I25^2)+('M bm Data'!AP$11^2))&gt;1.96," &gt; ",IF(('M bm Data'!$H25-'M bm Data'!AP$10)/SQRT(('M bm Data'!$I25^2)+('M bm Data'!AP$11^2))&lt;-1.96," &lt; "," - "))</f>
        <v xml:space="preserve"> &gt; </v>
      </c>
      <c r="Q24" s="21" t="str">
        <f>IF(('M bm Data'!$H25-'M bm Data'!AQ$10)/SQRT(('M bm Data'!$I25^2)+('M bm Data'!AQ$11^2))&gt;1.96," &gt; ",IF(('M bm Data'!$H25-'M bm Data'!AQ$10)/SQRT(('M bm Data'!$I25^2)+('M bm Data'!AQ$11^2))&lt;-1.96," &lt; "," - "))</f>
        <v xml:space="preserve"> &gt; </v>
      </c>
      <c r="R24" s="21" t="str">
        <f>IF(('M bm Data'!$H25-'M bm Data'!AR$10)/SQRT(('M bm Data'!$I25^2)+('M bm Data'!AR$11^2))&gt;1.96," &gt; ",IF(('M bm Data'!$H25-'M bm Data'!AR$10)/SQRT(('M bm Data'!$I25^2)+('M bm Data'!AR$11^2))&lt;-1.96," &lt; "," - "))</f>
        <v xml:space="preserve"> &gt; </v>
      </c>
      <c r="S24" s="21" t="str">
        <f>IF(('M bm Data'!$H25-'M bm Data'!AS$10)/SQRT(('M bm Data'!$I25^2)+('M bm Data'!AS$11^2))&gt;1.96," &gt; ",IF(('M bm Data'!$H25-'M bm Data'!AS$10)/SQRT(('M bm Data'!$I25^2)+('M bm Data'!AS$11^2))&lt;-1.96," &lt; "," - "))</f>
        <v xml:space="preserve"> &gt; </v>
      </c>
      <c r="T24" s="21" t="str">
        <f>IF(('M bm Data'!$H25-'M bm Data'!AT$10)/SQRT(('M bm Data'!$I25^2)+('M bm Data'!AT$11^2))&gt;1.96," &gt; ",IF(('M bm Data'!$H25-'M bm Data'!AT$10)/SQRT(('M bm Data'!$I25^2)+('M bm Data'!AT$11^2))&lt;-1.96," &lt; "," - "))</f>
        <v xml:space="preserve"> &gt; </v>
      </c>
      <c r="U24" s="21" t="str">
        <f>IF(('M bm Data'!$H25-'M bm Data'!AU$10)/SQRT(('M bm Data'!$I25^2)+('M bm Data'!AU$11^2))&gt;1.96," &gt; ",IF(('M bm Data'!$H25-'M bm Data'!AU$10)/SQRT(('M bm Data'!$I25^2)+('M bm Data'!AU$11^2))&lt;-1.96," &lt; "," - "))</f>
        <v xml:space="preserve"> &gt; </v>
      </c>
      <c r="V24" s="21" t="str">
        <f>IF(('M bm Data'!$H25-'M bm Data'!AV$10)/SQRT(('M bm Data'!$I25^2)+('M bm Data'!AV$11^2))&gt;1.96," &gt; ",IF(('M bm Data'!$H25-'M bm Data'!AV$10)/SQRT(('M bm Data'!$I25^2)+('M bm Data'!AV$11^2))&lt;-1.96," &lt; "," - "))</f>
        <v xml:space="preserve"> &gt; </v>
      </c>
      <c r="W24" s="21" t="str">
        <f>IF(('M bm Data'!$H25-'M bm Data'!AW$10)/SQRT(('M bm Data'!$I25^2)+('M bm Data'!AW$11^2))&gt;1.96," &gt; ",IF(('M bm Data'!$H25-'M bm Data'!AW$10)/SQRT(('M bm Data'!$I25^2)+('M bm Data'!AW$11^2))&lt;-1.96," &lt; "," - "))</f>
        <v xml:space="preserve"> &gt; </v>
      </c>
      <c r="X24" s="21" t="str">
        <f>IF(('M bm Data'!$H25-'M bm Data'!AX$10)/SQRT(('M bm Data'!$I25^2)+('M bm Data'!AX$11^2))&gt;1.96," &gt; ",IF(('M bm Data'!$H25-'M bm Data'!AX$10)/SQRT(('M bm Data'!$I25^2)+('M bm Data'!AX$11^2))&lt;-1.96," &lt; "," - "))</f>
        <v xml:space="preserve"> &gt; </v>
      </c>
      <c r="Y24" s="21" t="str">
        <f>IF(('M bm Data'!$H25-'M bm Data'!AY$10)/SQRT(('M bm Data'!$I25^2)+('M bm Data'!AY$11^2))&gt;1.96," &gt; ",IF(('M bm Data'!$H25-'M bm Data'!AY$10)/SQRT(('M bm Data'!$I25^2)+('M bm Data'!AY$11^2))&lt;-1.96," &lt; "," - "))</f>
        <v xml:space="preserve"> &gt; </v>
      </c>
      <c r="Z24" s="21" t="str">
        <f>IF(('M bm Data'!$H25-'M bm Data'!AZ$10)/SQRT(('M bm Data'!$I25^2)+('M bm Data'!AZ$11^2))&gt;1.96," &gt; ",IF(('M bm Data'!$H25-'M bm Data'!AZ$10)/SQRT(('M bm Data'!$I25^2)+('M bm Data'!AZ$11^2))&lt;-1.96," &lt; "," - "))</f>
        <v xml:space="preserve"> &gt; </v>
      </c>
      <c r="AA24" s="21" t="str">
        <f>IF(('M bm Data'!$H25-'M bm Data'!BA$10)/SQRT(('M bm Data'!$I25^2)+('M bm Data'!BA$11^2))&gt;1.96," &gt; ",IF(('M bm Data'!$H25-'M bm Data'!BA$10)/SQRT(('M bm Data'!$I25^2)+('M bm Data'!BA$11^2))&lt;-1.96," &lt; "," - "))</f>
        <v xml:space="preserve"> &gt; </v>
      </c>
      <c r="AB24" s="21" t="str">
        <f>IF(('M bm Data'!$H25-'M bm Data'!BB$10)/SQRT(('M bm Data'!$I25^2)+('M bm Data'!BB$11^2))&gt;1.96," &gt; ",IF(('M bm Data'!$H25-'M bm Data'!BB$10)/SQRT(('M bm Data'!$I25^2)+('M bm Data'!BB$11^2))&lt;-1.96," &lt; "," - "))</f>
        <v xml:space="preserve"> &gt; </v>
      </c>
      <c r="AC24" s="21" t="str">
        <f>IF(('M bm Data'!$H25-'M bm Data'!BC$10)/SQRT(('M bm Data'!$I25^2)+('M bm Data'!BC$11^2))&gt;1.96," &gt; ",IF(('M bm Data'!$H25-'M bm Data'!BC$10)/SQRT(('M bm Data'!$I25^2)+('M bm Data'!BC$11^2))&lt;-1.96," &lt; "," - "))</f>
        <v xml:space="preserve"> &gt; </v>
      </c>
      <c r="AD24" s="21" t="str">
        <f>IF(('M bm Data'!$H25-'M bm Data'!BD$10)/SQRT(('M bm Data'!$I25^2)+('M bm Data'!BD$11^2))&gt;1.96," &gt; ",IF(('M bm Data'!$H25-'M bm Data'!BD$10)/SQRT(('M bm Data'!$I25^2)+('M bm Data'!BD$11^2))&lt;-1.96," &lt; "," - "))</f>
        <v xml:space="preserve"> &gt; </v>
      </c>
      <c r="AE24" s="21" t="str">
        <f>IF(('M bm Data'!$H25-'M bm Data'!BE$10)/SQRT(('M bm Data'!$I25^2)+('M bm Data'!BE$11^2))&gt;1.96," &gt; ",IF(('M bm Data'!$H25-'M bm Data'!BE$10)/SQRT(('M bm Data'!$I25^2)+('M bm Data'!BE$11^2))&lt;-1.96," &lt; "," - "))</f>
        <v xml:space="preserve"> &gt; </v>
      </c>
      <c r="AF24" s="21" t="str">
        <f>IF(('M bm Data'!$H25-'M bm Data'!BF$10)/SQRT(('M bm Data'!$I25^2)+('M bm Data'!BF$11^2))&gt;1.96," &gt; ",IF(('M bm Data'!$H25-'M bm Data'!BF$10)/SQRT(('M bm Data'!$I25^2)+('M bm Data'!BF$11^2))&lt;-1.96," &lt; "," - "))</f>
        <v xml:space="preserve"> &gt; </v>
      </c>
      <c r="AG24" s="21" t="str">
        <f>IF(('M bm Data'!$H25-'M bm Data'!BG$10)/SQRT(('M bm Data'!$I25^2)+('M bm Data'!BG$11^2))&gt;1.96," &gt; ",IF(('M bm Data'!$H25-'M bm Data'!BG$10)/SQRT(('M bm Data'!$I25^2)+('M bm Data'!BG$11^2))&lt;-1.96," &lt; "," - "))</f>
        <v xml:space="preserve"> &gt; </v>
      </c>
      <c r="AH24" s="21" t="str">
        <f>IF(('M bm Data'!$H25-'M bm Data'!BH$10)/SQRT(('M bm Data'!$I25^2)+('M bm Data'!BH$11^2))&gt;1.96," &gt; ",IF(('M bm Data'!$H25-'M bm Data'!BH$10)/SQRT(('M bm Data'!$I25^2)+('M bm Data'!BH$11^2))&lt;-1.96," &lt; "," - "))</f>
        <v xml:space="preserve"> &gt; </v>
      </c>
      <c r="AI24" s="21" t="str">
        <f>IF(('M bm Data'!$H25-'M bm Data'!BI$10)/SQRT(('M bm Data'!$I25^2)+('M bm Data'!BI$11^2))&gt;1.96," &gt; ",IF(('M bm Data'!$H25-'M bm Data'!BI$10)/SQRT(('M bm Data'!$I25^2)+('M bm Data'!BI$11^2))&lt;-1.96," &lt; "," - "))</f>
        <v xml:space="preserve"> &gt; </v>
      </c>
      <c r="AJ24" s="21" t="str">
        <f>IF(('M bm Data'!$H25-'M bm Data'!BJ$10)/SQRT(('M bm Data'!$I25^2)+('M bm Data'!BJ$11^2))&gt;1.96," &gt; ",IF(('M bm Data'!$H25-'M bm Data'!BJ$10)/SQRT(('M bm Data'!$I25^2)+('M bm Data'!BJ$11^2))&lt;-1.96," &lt; "," - "))</f>
        <v xml:space="preserve"> &gt; </v>
      </c>
      <c r="AK24" s="21" t="str">
        <f>IF(('M bm Data'!$H25-'M bm Data'!BK$10)/SQRT(('M bm Data'!$I25^2)+('M bm Data'!BK$11^2))&gt;1.96," &gt; ",IF(('M bm Data'!$H25-'M bm Data'!BK$10)/SQRT(('M bm Data'!$I25^2)+('M bm Data'!BK$11^2))&lt;-1.96," &lt; "," - "))</f>
        <v xml:space="preserve"> &gt; </v>
      </c>
      <c r="AL24" s="21" t="str">
        <f>IF(('M bm Data'!$H25-'M bm Data'!BL$10)/SQRT(('M bm Data'!$I25^2)+('M bm Data'!BL$11^2))&gt;1.96," &gt; ",IF(('M bm Data'!$H25-'M bm Data'!BL$10)/SQRT(('M bm Data'!$I25^2)+('M bm Data'!BL$11^2))&lt;-1.96," &lt; "," - "))</f>
        <v xml:space="preserve"> &gt; </v>
      </c>
      <c r="AM24" s="21" t="str">
        <f>IF(('M bm Data'!$H25-'M bm Data'!BM$10)/SQRT(('M bm Data'!$I25^2)+('M bm Data'!BM$11^2))&gt;1.96," &gt; ",IF(('M bm Data'!$H25-'M bm Data'!BM$10)/SQRT(('M bm Data'!$I25^2)+('M bm Data'!BM$11^2))&lt;-1.96," &lt; "," - "))</f>
        <v xml:space="preserve"> &gt; </v>
      </c>
      <c r="AN24" s="21" t="str">
        <f>IF(('M bm Data'!$H25-'M bm Data'!BN$10)/SQRT(('M bm Data'!$I25^2)+('M bm Data'!BN$11^2))&gt;1.96," &gt; ",IF(('M bm Data'!$H25-'M bm Data'!BN$10)/SQRT(('M bm Data'!$I25^2)+('M bm Data'!BN$11^2))&lt;-1.96," &lt; "," - "))</f>
        <v xml:space="preserve"> &gt; </v>
      </c>
      <c r="AO24" s="21" t="str">
        <f>IF(('M bm Data'!$H25-'M bm Data'!BO$10)/SQRT(('M bm Data'!$I25^2)+('M bm Data'!BO$11^2))&gt;1.96," &gt; ",IF(('M bm Data'!$H25-'M bm Data'!BO$10)/SQRT(('M bm Data'!$I25^2)+('M bm Data'!BO$11^2))&lt;-1.96," &lt; "," - "))</f>
        <v xml:space="preserve"> &gt; </v>
      </c>
      <c r="AP24" s="21" t="str">
        <f>IF(('M bm Data'!$H25-'M bm Data'!BP$10)/SQRT(('M bm Data'!$I25^2)+('M bm Data'!BP$11^2))&gt;1.96," &gt; ",IF(('M bm Data'!$H25-'M bm Data'!BP$10)/SQRT(('M bm Data'!$I25^2)+('M bm Data'!BP$11^2))&lt;-1.96," &lt; "," - "))</f>
        <v xml:space="preserve"> &gt; </v>
      </c>
      <c r="AQ24" s="21" t="str">
        <f>IF(('M bm Data'!$H25-'M bm Data'!BQ$10)/SQRT(('M bm Data'!$I25^2)+('M bm Data'!BQ$11^2))&gt;1.96," &gt; ",IF(('M bm Data'!$H25-'M bm Data'!BQ$10)/SQRT(('M bm Data'!$I25^2)+('M bm Data'!BQ$11^2))&lt;-1.96," &lt; "," - "))</f>
        <v xml:space="preserve"> &gt; </v>
      </c>
      <c r="AR24" s="21" t="str">
        <f>IF(('M bm Data'!$H25-'M bm Data'!BR$10)/SQRT(('M bm Data'!$I25^2)+('M bm Data'!BR$11^2))&gt;1.96," &gt; ",IF(('M bm Data'!$H25-'M bm Data'!BR$10)/SQRT(('M bm Data'!$I25^2)+('M bm Data'!BR$11^2))&lt;-1.96," &lt; "," - "))</f>
        <v xml:space="preserve"> &gt; </v>
      </c>
      <c r="AS24" s="21" t="str">
        <f>IF(('M bm Data'!$H25-'M bm Data'!BS$10)/SQRT(('M bm Data'!$I25^2)+('M bm Data'!BS$11^2))&gt;1.96," &gt; ",IF(('M bm Data'!$H25-'M bm Data'!BS$10)/SQRT(('M bm Data'!$I25^2)+('M bm Data'!BS$11^2))&lt;-1.96," &lt; "," - "))</f>
        <v xml:space="preserve"> &gt; </v>
      </c>
      <c r="AT24" s="21" t="str">
        <f>IF(('M bm Data'!$H25-'M bm Data'!BT$10)/SQRT(('M bm Data'!$I25^2)+('M bm Data'!BT$11^2))&gt;1.96," &gt; ",IF(('M bm Data'!$H25-'M bm Data'!BT$10)/SQRT(('M bm Data'!$I25^2)+('M bm Data'!BT$11^2))&lt;-1.96," &lt; "," - "))</f>
        <v xml:space="preserve"> &gt; </v>
      </c>
      <c r="AU24" s="21" t="str">
        <f>IF(('M bm Data'!$H25-'M bm Data'!BU$10)/SQRT(('M bm Data'!$I25^2)+('M bm Data'!BU$11^2))&gt;1.96," &gt; ",IF(('M bm Data'!$H25-'M bm Data'!BU$10)/SQRT(('M bm Data'!$I25^2)+('M bm Data'!BU$11^2))&lt;-1.96," &lt; "," - "))</f>
        <v xml:space="preserve"> &gt; </v>
      </c>
      <c r="AV24" s="22" t="str">
        <f>IF(('M bm Data'!$H25-'M bm Data'!BV$10)/SQRT(('M bm Data'!$I25^2)+('M bm Data'!BV$11^2))&gt;1.96," &gt; ",IF(('M bm Data'!$H25-'M bm Data'!BV$10)/SQRT(('M bm Data'!$I25^2)+('M bm Data'!BV$11^2))&lt;-1.96," &lt; "," - "))</f>
        <v xml:space="preserve"> &gt; </v>
      </c>
      <c r="AW24" s="23">
        <f t="shared" si="3"/>
        <v>6</v>
      </c>
      <c r="AX24" s="12">
        <f t="shared" si="4"/>
        <v>8</v>
      </c>
      <c r="AY24" s="24">
        <f t="shared" si="5"/>
        <v>33</v>
      </c>
    </row>
    <row r="25" spans="1:51">
      <c r="A25" s="43" t="str">
        <f>'M bm Data'!G26</f>
        <v>South Dakota</v>
      </c>
      <c r="B25" s="40" t="str">
        <f>IF(('M bm Data'!$H26-'M bm Data'!AB$10)/SQRT(('M bm Data'!$I26^2)+('M bm Data'!AB$11^2))&gt;1.96," &gt; ",IF(('M bm Data'!$H26-'M bm Data'!AB$10)/SQRT(('M bm Data'!$I26^2)+('M bm Data'!AB$11^2))&lt;-1.96," &lt; "," - "))</f>
        <v xml:space="preserve"> &lt; </v>
      </c>
      <c r="C25" s="21" t="str">
        <f>IF(('M bm Data'!$H26-'M bm Data'!AC$10)/SQRT(('M bm Data'!$I26^2)+('M bm Data'!AC$11^2))&gt;1.96," &gt; ",IF(('M bm Data'!$H26-'M bm Data'!AC$10)/SQRT(('M bm Data'!$I26^2)+('M bm Data'!AC$11^2))&lt;-1.96," &lt; "," - "))</f>
        <v xml:space="preserve"> &lt; </v>
      </c>
      <c r="D25" s="21" t="str">
        <f>IF(('M bm Data'!$H26-'M bm Data'!AD$10)/SQRT(('M bm Data'!$I26^2)+('M bm Data'!AD$11^2))&gt;1.96," &gt; ",IF(('M bm Data'!$H26-'M bm Data'!AD$10)/SQRT(('M bm Data'!$I26^2)+('M bm Data'!AD$11^2))&lt;-1.96," &lt; "," - "))</f>
        <v xml:space="preserve"> &lt; </v>
      </c>
      <c r="E25" s="21" t="str">
        <f>IF(('M bm Data'!$H26-'M bm Data'!AE$10)/SQRT(('M bm Data'!$I26^2)+('M bm Data'!AE$11^2))&gt;1.96," &gt; ",IF(('M bm Data'!$H26-'M bm Data'!AE$10)/SQRT(('M bm Data'!$I26^2)+('M bm Data'!AE$11^2))&lt;-1.96," &lt; "," - "))</f>
        <v xml:space="preserve"> &lt; </v>
      </c>
      <c r="F25" s="21" t="str">
        <f>IF(('M bm Data'!$H26-'M bm Data'!AF$10)/SQRT(('M bm Data'!$I26^2)+('M bm Data'!AF$11^2))&gt;1.96," &gt; ",IF(('M bm Data'!$H26-'M bm Data'!AF$10)/SQRT(('M bm Data'!$I26^2)+('M bm Data'!AF$11^2))&lt;-1.96," &lt; "," - "))</f>
        <v xml:space="preserve"> &lt; </v>
      </c>
      <c r="G25" s="21" t="str">
        <f>IF(('M bm Data'!$H26-'M bm Data'!AG$10)/SQRT(('M bm Data'!$I26^2)+('M bm Data'!AG$11^2))&gt;1.96," &gt; ",IF(('M bm Data'!$H26-'M bm Data'!AG$10)/SQRT(('M bm Data'!$I26^2)+('M bm Data'!AG$11^2))&lt;-1.96," &lt; "," - "))</f>
        <v xml:space="preserve"> &lt; </v>
      </c>
      <c r="H25" s="21" t="str">
        <f>IF(('M bm Data'!$H26-'M bm Data'!AH$10)/SQRT(('M bm Data'!$I26^2)+('M bm Data'!AH$11^2))&gt;1.96," &gt; ",IF(('M bm Data'!$H26-'M bm Data'!AH$10)/SQRT(('M bm Data'!$I26^2)+('M bm Data'!AH$11^2))&lt;-1.96," &lt; "," - "))</f>
        <v xml:space="preserve"> - </v>
      </c>
      <c r="I25" s="21" t="str">
        <f>IF(('M bm Data'!$H26-'M bm Data'!AI$10)/SQRT(('M bm Data'!$I26^2)+('M bm Data'!AI$11^2))&gt;1.96," &gt; ",IF(('M bm Data'!$H26-'M bm Data'!AI$10)/SQRT(('M bm Data'!$I26^2)+('M bm Data'!AI$11^2))&lt;-1.96," &lt; "," - "))</f>
        <v xml:space="preserve"> - </v>
      </c>
      <c r="J25" s="21" t="str">
        <f>IF(('M bm Data'!$H26-'M bm Data'!AJ$10)/SQRT(('M bm Data'!$I26^2)+('M bm Data'!AJ$11^2))&gt;1.96," &gt; ",IF(('M bm Data'!$H26-'M bm Data'!AJ$10)/SQRT(('M bm Data'!$I26^2)+('M bm Data'!AJ$11^2))&lt;-1.96," &lt; "," - "))</f>
        <v xml:space="preserve"> - </v>
      </c>
      <c r="K25" s="21" t="str">
        <f>IF(('M bm Data'!$H26-'M bm Data'!AK$10)/SQRT(('M bm Data'!$I26^2)+('M bm Data'!AK$11^2))&gt;1.96," &gt; ",IF(('M bm Data'!$H26-'M bm Data'!AK$10)/SQRT(('M bm Data'!$I26^2)+('M bm Data'!AK$11^2))&lt;-1.96," &lt; "," - "))</f>
        <v xml:space="preserve"> - </v>
      </c>
      <c r="L25" s="21" t="str">
        <f>IF(('M bm Data'!$H26-'M bm Data'!AL$10)/SQRT(('M bm Data'!$I26^2)+('M bm Data'!AL$11^2))&gt;1.96," &gt; ",IF(('M bm Data'!$H26-'M bm Data'!AL$10)/SQRT(('M bm Data'!$I26^2)+('M bm Data'!AL$11^2))&lt;-1.96," &lt; "," - "))</f>
        <v xml:space="preserve"> - </v>
      </c>
      <c r="M25" s="21" t="str">
        <f>IF(('M bm Data'!$H26-'M bm Data'!AM$10)/SQRT(('M bm Data'!$I26^2)+('M bm Data'!AM$11^2))&gt;1.96," &gt; ",IF(('M bm Data'!$H26-'M bm Data'!AM$10)/SQRT(('M bm Data'!$I26^2)+('M bm Data'!AM$11^2))&lt;-1.96," &lt; "," - "))</f>
        <v xml:space="preserve"> - </v>
      </c>
      <c r="N25" s="21" t="str">
        <f>IF(('M bm Data'!$H26-'M bm Data'!AN$10)/SQRT(('M bm Data'!$I26^2)+('M bm Data'!AN$11^2))&gt;1.96," &gt; ",IF(('M bm Data'!$H26-'M bm Data'!AN$10)/SQRT(('M bm Data'!$I26^2)+('M bm Data'!AN$11^2))&lt;-1.96," &lt; "," - "))</f>
        <v xml:space="preserve"> - </v>
      </c>
      <c r="O25" s="21" t="str">
        <f>IF(('M bm Data'!$H26-'M bm Data'!AO$10)/SQRT(('M bm Data'!$I26^2)+('M bm Data'!AO$11^2))&gt;1.96," &gt; ",IF(('M bm Data'!$H26-'M bm Data'!AO$10)/SQRT(('M bm Data'!$I26^2)+('M bm Data'!AO$11^2))&lt;-1.96," &lt; "," - "))</f>
        <v xml:space="preserve"> - </v>
      </c>
      <c r="P25" s="21" t="str">
        <f>IF(('M bm Data'!$H26-'M bm Data'!AP$10)/SQRT(('M bm Data'!$I26^2)+('M bm Data'!AP$11^2))&gt;1.96," &gt; ",IF(('M bm Data'!$H26-'M bm Data'!AP$10)/SQRT(('M bm Data'!$I26^2)+('M bm Data'!AP$11^2))&lt;-1.96," &lt; "," - "))</f>
        <v xml:space="preserve"> &gt; </v>
      </c>
      <c r="Q25" s="21" t="str">
        <f>IF(('M bm Data'!$H26-'M bm Data'!AQ$10)/SQRT(('M bm Data'!$I26^2)+('M bm Data'!AQ$11^2))&gt;1.96," &gt; ",IF(('M bm Data'!$H26-'M bm Data'!AQ$10)/SQRT(('M bm Data'!$I26^2)+('M bm Data'!AQ$11^2))&lt;-1.96," &lt; "," - "))</f>
        <v xml:space="preserve"> &gt; </v>
      </c>
      <c r="R25" s="21" t="str">
        <f>IF(('M bm Data'!$H26-'M bm Data'!AR$10)/SQRT(('M bm Data'!$I26^2)+('M bm Data'!AR$11^2))&gt;1.96," &gt; ",IF(('M bm Data'!$H26-'M bm Data'!AR$10)/SQRT(('M bm Data'!$I26^2)+('M bm Data'!AR$11^2))&lt;-1.96," &lt; "," - "))</f>
        <v xml:space="preserve"> &gt; </v>
      </c>
      <c r="S25" s="21" t="str">
        <f>IF(('M bm Data'!$H26-'M bm Data'!AS$10)/SQRT(('M bm Data'!$I26^2)+('M bm Data'!AS$11^2))&gt;1.96," &gt; ",IF(('M bm Data'!$H26-'M bm Data'!AS$10)/SQRT(('M bm Data'!$I26^2)+('M bm Data'!AS$11^2))&lt;-1.96," &lt; "," - "))</f>
        <v xml:space="preserve"> &gt; </v>
      </c>
      <c r="T25" s="21" t="str">
        <f>IF(('M bm Data'!$H26-'M bm Data'!AT$10)/SQRT(('M bm Data'!$I26^2)+('M bm Data'!AT$11^2))&gt;1.96," &gt; ",IF(('M bm Data'!$H26-'M bm Data'!AT$10)/SQRT(('M bm Data'!$I26^2)+('M bm Data'!AT$11^2))&lt;-1.96," &lt; "," - "))</f>
        <v xml:space="preserve"> &gt; </v>
      </c>
      <c r="U25" s="21" t="str">
        <f>IF(('M bm Data'!$H26-'M bm Data'!AU$10)/SQRT(('M bm Data'!$I26^2)+('M bm Data'!AU$11^2))&gt;1.96," &gt; ",IF(('M bm Data'!$H26-'M bm Data'!AU$10)/SQRT(('M bm Data'!$I26^2)+('M bm Data'!AU$11^2))&lt;-1.96," &lt; "," - "))</f>
        <v xml:space="preserve"> &gt; </v>
      </c>
      <c r="V25" s="21" t="str">
        <f>IF(('M bm Data'!$H26-'M bm Data'!AV$10)/SQRT(('M bm Data'!$I26^2)+('M bm Data'!AV$11^2))&gt;1.96," &gt; ",IF(('M bm Data'!$H26-'M bm Data'!AV$10)/SQRT(('M bm Data'!$I26^2)+('M bm Data'!AV$11^2))&lt;-1.96," &lt; "," - "))</f>
        <v xml:space="preserve"> &gt; </v>
      </c>
      <c r="W25" s="21" t="str">
        <f>IF(('M bm Data'!$H26-'M bm Data'!AW$10)/SQRT(('M bm Data'!$I26^2)+('M bm Data'!AW$11^2))&gt;1.96," &gt; ",IF(('M bm Data'!$H26-'M bm Data'!AW$10)/SQRT(('M bm Data'!$I26^2)+('M bm Data'!AW$11^2))&lt;-1.96," &lt; "," - "))</f>
        <v xml:space="preserve"> &gt; </v>
      </c>
      <c r="X25" s="21" t="str">
        <f>IF(('M bm Data'!$H26-'M bm Data'!AX$10)/SQRT(('M bm Data'!$I26^2)+('M bm Data'!AX$11^2))&gt;1.96," &gt; ",IF(('M bm Data'!$H26-'M bm Data'!AX$10)/SQRT(('M bm Data'!$I26^2)+('M bm Data'!AX$11^2))&lt;-1.96," &lt; "," - "))</f>
        <v xml:space="preserve"> &gt; </v>
      </c>
      <c r="Y25" s="21" t="str">
        <f>IF(('M bm Data'!$H26-'M bm Data'!AY$10)/SQRT(('M bm Data'!$I26^2)+('M bm Data'!AY$11^2))&gt;1.96," &gt; ",IF(('M bm Data'!$H26-'M bm Data'!AY$10)/SQRT(('M bm Data'!$I26^2)+('M bm Data'!AY$11^2))&lt;-1.96," &lt; "," - "))</f>
        <v xml:space="preserve"> &gt; </v>
      </c>
      <c r="Z25" s="21" t="str">
        <f>IF(('M bm Data'!$H26-'M bm Data'!AZ$10)/SQRT(('M bm Data'!$I26^2)+('M bm Data'!AZ$11^2))&gt;1.96," &gt; ",IF(('M bm Data'!$H26-'M bm Data'!AZ$10)/SQRT(('M bm Data'!$I26^2)+('M bm Data'!AZ$11^2))&lt;-1.96," &lt; "," - "))</f>
        <v xml:space="preserve"> &gt; </v>
      </c>
      <c r="AA25" s="21" t="str">
        <f>IF(('M bm Data'!$H26-'M bm Data'!BA$10)/SQRT(('M bm Data'!$I26^2)+('M bm Data'!BA$11^2))&gt;1.96," &gt; ",IF(('M bm Data'!$H26-'M bm Data'!BA$10)/SQRT(('M bm Data'!$I26^2)+('M bm Data'!BA$11^2))&lt;-1.96," &lt; "," - "))</f>
        <v xml:space="preserve"> &gt; </v>
      </c>
      <c r="AB25" s="21" t="str">
        <f>IF(('M bm Data'!$H26-'M bm Data'!BB$10)/SQRT(('M bm Data'!$I26^2)+('M bm Data'!BB$11^2))&gt;1.96," &gt; ",IF(('M bm Data'!$H26-'M bm Data'!BB$10)/SQRT(('M bm Data'!$I26^2)+('M bm Data'!BB$11^2))&lt;-1.96," &lt; "," - "))</f>
        <v xml:space="preserve"> &gt; </v>
      </c>
      <c r="AC25" s="21" t="str">
        <f>IF(('M bm Data'!$H26-'M bm Data'!BC$10)/SQRT(('M bm Data'!$I26^2)+('M bm Data'!BC$11^2))&gt;1.96," &gt; ",IF(('M bm Data'!$H26-'M bm Data'!BC$10)/SQRT(('M bm Data'!$I26^2)+('M bm Data'!BC$11^2))&lt;-1.96," &lt; "," - "))</f>
        <v xml:space="preserve"> &gt; </v>
      </c>
      <c r="AD25" s="21" t="str">
        <f>IF(('M bm Data'!$H26-'M bm Data'!BD$10)/SQRT(('M bm Data'!$I26^2)+('M bm Data'!BD$11^2))&gt;1.96," &gt; ",IF(('M bm Data'!$H26-'M bm Data'!BD$10)/SQRT(('M bm Data'!$I26^2)+('M bm Data'!BD$11^2))&lt;-1.96," &lt; "," - "))</f>
        <v xml:space="preserve"> &gt; </v>
      </c>
      <c r="AE25" s="21" t="str">
        <f>IF(('M bm Data'!$H26-'M bm Data'!BE$10)/SQRT(('M bm Data'!$I26^2)+('M bm Data'!BE$11^2))&gt;1.96," &gt; ",IF(('M bm Data'!$H26-'M bm Data'!BE$10)/SQRT(('M bm Data'!$I26^2)+('M bm Data'!BE$11^2))&lt;-1.96," &lt; "," - "))</f>
        <v xml:space="preserve"> &gt; </v>
      </c>
      <c r="AF25" s="21" t="str">
        <f>IF(('M bm Data'!$H26-'M bm Data'!BF$10)/SQRT(('M bm Data'!$I26^2)+('M bm Data'!BF$11^2))&gt;1.96," &gt; ",IF(('M bm Data'!$H26-'M bm Data'!BF$10)/SQRT(('M bm Data'!$I26^2)+('M bm Data'!BF$11^2))&lt;-1.96," &lt; "," - "))</f>
        <v xml:space="preserve"> &gt; </v>
      </c>
      <c r="AG25" s="21" t="str">
        <f>IF(('M bm Data'!$H26-'M bm Data'!BG$10)/SQRT(('M bm Data'!$I26^2)+('M bm Data'!BG$11^2))&gt;1.96," &gt; ",IF(('M bm Data'!$H26-'M bm Data'!BG$10)/SQRT(('M bm Data'!$I26^2)+('M bm Data'!BG$11^2))&lt;-1.96," &lt; "," - "))</f>
        <v xml:space="preserve"> &gt; </v>
      </c>
      <c r="AH25" s="21" t="str">
        <f>IF(('M bm Data'!$H26-'M bm Data'!BH$10)/SQRT(('M bm Data'!$I26^2)+('M bm Data'!BH$11^2))&gt;1.96," &gt; ",IF(('M bm Data'!$H26-'M bm Data'!BH$10)/SQRT(('M bm Data'!$I26^2)+('M bm Data'!BH$11^2))&lt;-1.96," &lt; "," - "))</f>
        <v xml:space="preserve"> &gt; </v>
      </c>
      <c r="AI25" s="21" t="str">
        <f>IF(('M bm Data'!$H26-'M bm Data'!BI$10)/SQRT(('M bm Data'!$I26^2)+('M bm Data'!BI$11^2))&gt;1.96," &gt; ",IF(('M bm Data'!$H26-'M bm Data'!BI$10)/SQRT(('M bm Data'!$I26^2)+('M bm Data'!BI$11^2))&lt;-1.96," &lt; "," - "))</f>
        <v xml:space="preserve"> &gt; </v>
      </c>
      <c r="AJ25" s="21" t="str">
        <f>IF(('M bm Data'!$H26-'M bm Data'!BJ$10)/SQRT(('M bm Data'!$I26^2)+('M bm Data'!BJ$11^2))&gt;1.96," &gt; ",IF(('M bm Data'!$H26-'M bm Data'!BJ$10)/SQRT(('M bm Data'!$I26^2)+('M bm Data'!BJ$11^2))&lt;-1.96," &lt; "," - "))</f>
        <v xml:space="preserve"> &gt; </v>
      </c>
      <c r="AK25" s="21" t="str">
        <f>IF(('M bm Data'!$H26-'M bm Data'!BK$10)/SQRT(('M bm Data'!$I26^2)+('M bm Data'!BK$11^2))&gt;1.96," &gt; ",IF(('M bm Data'!$H26-'M bm Data'!BK$10)/SQRT(('M bm Data'!$I26^2)+('M bm Data'!BK$11^2))&lt;-1.96," &lt; "," - "))</f>
        <v xml:space="preserve"> &gt; </v>
      </c>
      <c r="AL25" s="21" t="str">
        <f>IF(('M bm Data'!$H26-'M bm Data'!BL$10)/SQRT(('M bm Data'!$I26^2)+('M bm Data'!BL$11^2))&gt;1.96," &gt; ",IF(('M bm Data'!$H26-'M bm Data'!BL$10)/SQRT(('M bm Data'!$I26^2)+('M bm Data'!BL$11^2))&lt;-1.96," &lt; "," - "))</f>
        <v xml:space="preserve"> &gt; </v>
      </c>
      <c r="AM25" s="21" t="str">
        <f>IF(('M bm Data'!$H26-'M bm Data'!BM$10)/SQRT(('M bm Data'!$I26^2)+('M bm Data'!BM$11^2))&gt;1.96," &gt; ",IF(('M bm Data'!$H26-'M bm Data'!BM$10)/SQRT(('M bm Data'!$I26^2)+('M bm Data'!BM$11^2))&lt;-1.96," &lt; "," - "))</f>
        <v xml:space="preserve"> &gt; </v>
      </c>
      <c r="AN25" s="21" t="str">
        <f>IF(('M bm Data'!$H26-'M bm Data'!BN$10)/SQRT(('M bm Data'!$I26^2)+('M bm Data'!BN$11^2))&gt;1.96," &gt; ",IF(('M bm Data'!$H26-'M bm Data'!BN$10)/SQRT(('M bm Data'!$I26^2)+('M bm Data'!BN$11^2))&lt;-1.96," &lt; "," - "))</f>
        <v xml:space="preserve"> &gt; </v>
      </c>
      <c r="AO25" s="21" t="str">
        <f>IF(('M bm Data'!$H26-'M bm Data'!BO$10)/SQRT(('M bm Data'!$I26^2)+('M bm Data'!BO$11^2))&gt;1.96," &gt; ",IF(('M bm Data'!$H26-'M bm Data'!BO$10)/SQRT(('M bm Data'!$I26^2)+('M bm Data'!BO$11^2))&lt;-1.96," &lt; "," - "))</f>
        <v xml:space="preserve"> &gt; </v>
      </c>
      <c r="AP25" s="21" t="str">
        <f>IF(('M bm Data'!$H26-'M bm Data'!BP$10)/SQRT(('M bm Data'!$I26^2)+('M bm Data'!BP$11^2))&gt;1.96," &gt; ",IF(('M bm Data'!$H26-'M bm Data'!BP$10)/SQRT(('M bm Data'!$I26^2)+('M bm Data'!BP$11^2))&lt;-1.96," &lt; "," - "))</f>
        <v xml:space="preserve"> &gt; </v>
      </c>
      <c r="AQ25" s="21" t="str">
        <f>IF(('M bm Data'!$H26-'M bm Data'!BQ$10)/SQRT(('M bm Data'!$I26^2)+('M bm Data'!BQ$11^2))&gt;1.96," &gt; ",IF(('M bm Data'!$H26-'M bm Data'!BQ$10)/SQRT(('M bm Data'!$I26^2)+('M bm Data'!BQ$11^2))&lt;-1.96," &lt; "," - "))</f>
        <v xml:space="preserve"> &gt; </v>
      </c>
      <c r="AR25" s="21" t="str">
        <f>IF(('M bm Data'!$H26-'M bm Data'!BR$10)/SQRT(('M bm Data'!$I26^2)+('M bm Data'!BR$11^2))&gt;1.96," &gt; ",IF(('M bm Data'!$H26-'M bm Data'!BR$10)/SQRT(('M bm Data'!$I26^2)+('M bm Data'!BR$11^2))&lt;-1.96," &lt; "," - "))</f>
        <v xml:space="preserve"> &gt; </v>
      </c>
      <c r="AS25" s="21" t="str">
        <f>IF(('M bm Data'!$H26-'M bm Data'!BS$10)/SQRT(('M bm Data'!$I26^2)+('M bm Data'!BS$11^2))&gt;1.96," &gt; ",IF(('M bm Data'!$H26-'M bm Data'!BS$10)/SQRT(('M bm Data'!$I26^2)+('M bm Data'!BS$11^2))&lt;-1.96," &lt; "," - "))</f>
        <v xml:space="preserve"> &gt; </v>
      </c>
      <c r="AT25" s="21" t="str">
        <f>IF(('M bm Data'!$H26-'M bm Data'!BT$10)/SQRT(('M bm Data'!$I26^2)+('M bm Data'!BT$11^2))&gt;1.96," &gt; ",IF(('M bm Data'!$H26-'M bm Data'!BT$10)/SQRT(('M bm Data'!$I26^2)+('M bm Data'!BT$11^2))&lt;-1.96," &lt; "," - "))</f>
        <v xml:space="preserve"> &gt; </v>
      </c>
      <c r="AU25" s="21" t="str">
        <f>IF(('M bm Data'!$H26-'M bm Data'!BU$10)/SQRT(('M bm Data'!$I26^2)+('M bm Data'!BU$11^2))&gt;1.96," &gt; ",IF(('M bm Data'!$H26-'M bm Data'!BU$10)/SQRT(('M bm Data'!$I26^2)+('M bm Data'!BU$11^2))&lt;-1.96," &lt; "," - "))</f>
        <v xml:space="preserve"> &gt; </v>
      </c>
      <c r="AV25" s="22" t="str">
        <f>IF(('M bm Data'!$H26-'M bm Data'!BV$10)/SQRT(('M bm Data'!$I26^2)+('M bm Data'!BV$11^2))&gt;1.96," &gt; ",IF(('M bm Data'!$H26-'M bm Data'!BV$10)/SQRT(('M bm Data'!$I26^2)+('M bm Data'!BV$11^2))&lt;-1.96," &lt; "," - "))</f>
        <v xml:space="preserve"> &gt; </v>
      </c>
      <c r="AW25" s="23">
        <f t="shared" si="3"/>
        <v>6</v>
      </c>
      <c r="AX25" s="12">
        <f t="shared" si="4"/>
        <v>8</v>
      </c>
      <c r="AY25" s="24">
        <f t="shared" si="5"/>
        <v>33</v>
      </c>
    </row>
    <row r="26" spans="1:51">
      <c r="A26" s="43" t="str">
        <f>'M bm Data'!G27</f>
        <v>Illinois</v>
      </c>
      <c r="B26" s="40" t="str">
        <f>IF(('M bm Data'!$H27-'M bm Data'!AB$10)/SQRT(('M bm Data'!$I27^2)+('M bm Data'!AB$11^2))&gt;1.96," &gt; ",IF(('M bm Data'!$H27-'M bm Data'!AB$10)/SQRT(('M bm Data'!$I27^2)+('M bm Data'!AB$11^2))&lt;-1.96," &lt; "," - "))</f>
        <v xml:space="preserve"> &lt; </v>
      </c>
      <c r="C26" s="21" t="str">
        <f>IF(('M bm Data'!$H27-'M bm Data'!AC$10)/SQRT(('M bm Data'!$I27^2)+('M bm Data'!AC$11^2))&gt;1.96," &gt; ",IF(('M bm Data'!$H27-'M bm Data'!AC$10)/SQRT(('M bm Data'!$I27^2)+('M bm Data'!AC$11^2))&lt;-1.96," &lt; "," - "))</f>
        <v xml:space="preserve"> &lt; </v>
      </c>
      <c r="D26" s="21" t="str">
        <f>IF(('M bm Data'!$H27-'M bm Data'!AD$10)/SQRT(('M bm Data'!$I27^2)+('M bm Data'!AD$11^2))&gt;1.96," &gt; ",IF(('M bm Data'!$H27-'M bm Data'!AD$10)/SQRT(('M bm Data'!$I27^2)+('M bm Data'!AD$11^2))&lt;-1.96," &lt; "," - "))</f>
        <v xml:space="preserve"> &lt; </v>
      </c>
      <c r="E26" s="21" t="str">
        <f>IF(('M bm Data'!$H27-'M bm Data'!AE$10)/SQRT(('M bm Data'!$I27^2)+('M bm Data'!AE$11^2))&gt;1.96," &gt; ",IF(('M bm Data'!$H27-'M bm Data'!AE$10)/SQRT(('M bm Data'!$I27^2)+('M bm Data'!AE$11^2))&lt;-1.96," &lt; "," - "))</f>
        <v xml:space="preserve"> &lt; </v>
      </c>
      <c r="F26" s="21" t="str">
        <f>IF(('M bm Data'!$H27-'M bm Data'!AF$10)/SQRT(('M bm Data'!$I27^2)+('M bm Data'!AF$11^2))&gt;1.96," &gt; ",IF(('M bm Data'!$H27-'M bm Data'!AF$10)/SQRT(('M bm Data'!$I27^2)+('M bm Data'!AF$11^2))&lt;-1.96," &lt; "," - "))</f>
        <v xml:space="preserve"> &lt; </v>
      </c>
      <c r="G26" s="21" t="str">
        <f>IF(('M bm Data'!$H27-'M bm Data'!AG$10)/SQRT(('M bm Data'!$I27^2)+('M bm Data'!AG$11^2))&gt;1.96," &gt; ",IF(('M bm Data'!$H27-'M bm Data'!AG$10)/SQRT(('M bm Data'!$I27^2)+('M bm Data'!AG$11^2))&lt;-1.96," &lt; "," - "))</f>
        <v xml:space="preserve"> &lt; </v>
      </c>
      <c r="H26" s="21" t="str">
        <f>IF(('M bm Data'!$H27-'M bm Data'!AH$10)/SQRT(('M bm Data'!$I27^2)+('M bm Data'!AH$11^2))&gt;1.96," &gt; ",IF(('M bm Data'!$H27-'M bm Data'!AH$10)/SQRT(('M bm Data'!$I27^2)+('M bm Data'!AH$11^2))&lt;-1.96," &lt; "," - "))</f>
        <v xml:space="preserve"> - </v>
      </c>
      <c r="I26" s="21" t="str">
        <f>IF(('M bm Data'!$H27-'M bm Data'!AI$10)/SQRT(('M bm Data'!$I27^2)+('M bm Data'!AI$11^2))&gt;1.96," &gt; ",IF(('M bm Data'!$H27-'M bm Data'!AI$10)/SQRT(('M bm Data'!$I27^2)+('M bm Data'!AI$11^2))&lt;-1.96," &lt; "," - "))</f>
        <v xml:space="preserve"> - </v>
      </c>
      <c r="J26" s="21" t="str">
        <f>IF(('M bm Data'!$H27-'M bm Data'!AJ$10)/SQRT(('M bm Data'!$I27^2)+('M bm Data'!AJ$11^2))&gt;1.96," &gt; ",IF(('M bm Data'!$H27-'M bm Data'!AJ$10)/SQRT(('M bm Data'!$I27^2)+('M bm Data'!AJ$11^2))&lt;-1.96," &lt; "," - "))</f>
        <v xml:space="preserve"> - </v>
      </c>
      <c r="K26" s="21" t="str">
        <f>IF(('M bm Data'!$H27-'M bm Data'!AK$10)/SQRT(('M bm Data'!$I27^2)+('M bm Data'!AK$11^2))&gt;1.96," &gt; ",IF(('M bm Data'!$H27-'M bm Data'!AK$10)/SQRT(('M bm Data'!$I27^2)+('M bm Data'!AK$11^2))&lt;-1.96," &lt; "," - "))</f>
        <v xml:space="preserve"> - </v>
      </c>
      <c r="L26" s="21" t="str">
        <f>IF(('M bm Data'!$H27-'M bm Data'!AL$10)/SQRT(('M bm Data'!$I27^2)+('M bm Data'!AL$11^2))&gt;1.96," &gt; ",IF(('M bm Data'!$H27-'M bm Data'!AL$10)/SQRT(('M bm Data'!$I27^2)+('M bm Data'!AL$11^2))&lt;-1.96," &lt; "," - "))</f>
        <v xml:space="preserve"> - </v>
      </c>
      <c r="M26" s="21" t="str">
        <f>IF(('M bm Data'!$H27-'M bm Data'!AM$10)/SQRT(('M bm Data'!$I27^2)+('M bm Data'!AM$11^2))&gt;1.96," &gt; ",IF(('M bm Data'!$H27-'M bm Data'!AM$10)/SQRT(('M bm Data'!$I27^2)+('M bm Data'!AM$11^2))&lt;-1.96," &lt; "," - "))</f>
        <v xml:space="preserve"> - </v>
      </c>
      <c r="N26" s="21" t="str">
        <f>IF(('M bm Data'!$H27-'M bm Data'!AN$10)/SQRT(('M bm Data'!$I27^2)+('M bm Data'!AN$11^2))&gt;1.96," &gt; ",IF(('M bm Data'!$H27-'M bm Data'!AN$10)/SQRT(('M bm Data'!$I27^2)+('M bm Data'!AN$11^2))&lt;-1.96," &lt; "," - "))</f>
        <v xml:space="preserve"> - </v>
      </c>
      <c r="O26" s="21" t="str">
        <f>IF(('M bm Data'!$H27-'M bm Data'!AO$10)/SQRT(('M bm Data'!$I27^2)+('M bm Data'!AO$11^2))&gt;1.96," &gt; ",IF(('M bm Data'!$H27-'M bm Data'!AO$10)/SQRT(('M bm Data'!$I27^2)+('M bm Data'!AO$11^2))&lt;-1.96," &lt; "," - "))</f>
        <v xml:space="preserve"> - </v>
      </c>
      <c r="P26" s="21" t="str">
        <f>IF(('M bm Data'!$H27-'M bm Data'!AP$10)/SQRT(('M bm Data'!$I27^2)+('M bm Data'!AP$11^2))&gt;1.96," &gt; ",IF(('M bm Data'!$H27-'M bm Data'!AP$10)/SQRT(('M bm Data'!$I27^2)+('M bm Data'!AP$11^2))&lt;-1.96," &lt; "," - "))</f>
        <v xml:space="preserve"> &gt; </v>
      </c>
      <c r="Q26" s="21" t="str">
        <f>IF(('M bm Data'!$H27-'M bm Data'!AQ$10)/SQRT(('M bm Data'!$I27^2)+('M bm Data'!AQ$11^2))&gt;1.96," &gt; ",IF(('M bm Data'!$H27-'M bm Data'!AQ$10)/SQRT(('M bm Data'!$I27^2)+('M bm Data'!AQ$11^2))&lt;-1.96," &lt; "," - "))</f>
        <v xml:space="preserve"> &gt; </v>
      </c>
      <c r="R26" s="21" t="str">
        <f>IF(('M bm Data'!$H27-'M bm Data'!AR$10)/SQRT(('M bm Data'!$I27^2)+('M bm Data'!AR$11^2))&gt;1.96," &gt; ",IF(('M bm Data'!$H27-'M bm Data'!AR$10)/SQRT(('M bm Data'!$I27^2)+('M bm Data'!AR$11^2))&lt;-1.96," &lt; "," - "))</f>
        <v xml:space="preserve"> &gt; </v>
      </c>
      <c r="S26" s="21" t="str">
        <f>IF(('M bm Data'!$H27-'M bm Data'!AS$10)/SQRT(('M bm Data'!$I27^2)+('M bm Data'!AS$11^2))&gt;1.96," &gt; ",IF(('M bm Data'!$H27-'M bm Data'!AS$10)/SQRT(('M bm Data'!$I27^2)+('M bm Data'!AS$11^2))&lt;-1.96," &lt; "," - "))</f>
        <v xml:space="preserve"> &gt; </v>
      </c>
      <c r="T26" s="21" t="str">
        <f>IF(('M bm Data'!$H27-'M bm Data'!AT$10)/SQRT(('M bm Data'!$I27^2)+('M bm Data'!AT$11^2))&gt;1.96," &gt; ",IF(('M bm Data'!$H27-'M bm Data'!AT$10)/SQRT(('M bm Data'!$I27^2)+('M bm Data'!AT$11^2))&lt;-1.96," &lt; "," - "))</f>
        <v xml:space="preserve"> &gt; </v>
      </c>
      <c r="U26" s="21" t="str">
        <f>IF(('M bm Data'!$H27-'M bm Data'!AU$10)/SQRT(('M bm Data'!$I27^2)+('M bm Data'!AU$11^2))&gt;1.96," &gt; ",IF(('M bm Data'!$H27-'M bm Data'!AU$10)/SQRT(('M bm Data'!$I27^2)+('M bm Data'!AU$11^2))&lt;-1.96," &lt; "," - "))</f>
        <v xml:space="preserve"> &gt; </v>
      </c>
      <c r="V26" s="21" t="str">
        <f>IF(('M bm Data'!$H27-'M bm Data'!AV$10)/SQRT(('M bm Data'!$I27^2)+('M bm Data'!AV$11^2))&gt;1.96," &gt; ",IF(('M bm Data'!$H27-'M bm Data'!AV$10)/SQRT(('M bm Data'!$I27^2)+('M bm Data'!AV$11^2))&lt;-1.96," &lt; "," - "))</f>
        <v xml:space="preserve"> &gt; </v>
      </c>
      <c r="W26" s="21" t="str">
        <f>IF(('M bm Data'!$H27-'M bm Data'!AW$10)/SQRT(('M bm Data'!$I27^2)+('M bm Data'!AW$11^2))&gt;1.96," &gt; ",IF(('M bm Data'!$H27-'M bm Data'!AW$10)/SQRT(('M bm Data'!$I27^2)+('M bm Data'!AW$11^2))&lt;-1.96," &lt; "," - "))</f>
        <v xml:space="preserve"> &gt; </v>
      </c>
      <c r="X26" s="21" t="str">
        <f>IF(('M bm Data'!$H27-'M bm Data'!AX$10)/SQRT(('M bm Data'!$I27^2)+('M bm Data'!AX$11^2))&gt;1.96," &gt; ",IF(('M bm Data'!$H27-'M bm Data'!AX$10)/SQRT(('M bm Data'!$I27^2)+('M bm Data'!AX$11^2))&lt;-1.96," &lt; "," - "))</f>
        <v xml:space="preserve"> &gt; </v>
      </c>
      <c r="Y26" s="21" t="str">
        <f>IF(('M bm Data'!$H27-'M bm Data'!AY$10)/SQRT(('M bm Data'!$I27^2)+('M bm Data'!AY$11^2))&gt;1.96," &gt; ",IF(('M bm Data'!$H27-'M bm Data'!AY$10)/SQRT(('M bm Data'!$I27^2)+('M bm Data'!AY$11^2))&lt;-1.96," &lt; "," - "))</f>
        <v xml:space="preserve"> &gt; </v>
      </c>
      <c r="Z26" s="21" t="str">
        <f>IF(('M bm Data'!$H27-'M bm Data'!AZ$10)/SQRT(('M bm Data'!$I27^2)+('M bm Data'!AZ$11^2))&gt;1.96," &gt; ",IF(('M bm Data'!$H27-'M bm Data'!AZ$10)/SQRT(('M bm Data'!$I27^2)+('M bm Data'!AZ$11^2))&lt;-1.96," &lt; "," - "))</f>
        <v xml:space="preserve"> &gt; </v>
      </c>
      <c r="AA26" s="21" t="str">
        <f>IF(('M bm Data'!$H27-'M bm Data'!BA$10)/SQRT(('M bm Data'!$I27^2)+('M bm Data'!BA$11^2))&gt;1.96," &gt; ",IF(('M bm Data'!$H27-'M bm Data'!BA$10)/SQRT(('M bm Data'!$I27^2)+('M bm Data'!BA$11^2))&lt;-1.96," &lt; "," - "))</f>
        <v xml:space="preserve"> &gt; </v>
      </c>
      <c r="AB26" s="21" t="str">
        <f>IF(('M bm Data'!$H27-'M bm Data'!BB$10)/SQRT(('M bm Data'!$I27^2)+('M bm Data'!BB$11^2))&gt;1.96," &gt; ",IF(('M bm Data'!$H27-'M bm Data'!BB$10)/SQRT(('M bm Data'!$I27^2)+('M bm Data'!BB$11^2))&lt;-1.96," &lt; "," - "))</f>
        <v xml:space="preserve"> &gt; </v>
      </c>
      <c r="AC26" s="21" t="str">
        <f>IF(('M bm Data'!$H27-'M bm Data'!BC$10)/SQRT(('M bm Data'!$I27^2)+('M bm Data'!BC$11^2))&gt;1.96," &gt; ",IF(('M bm Data'!$H27-'M bm Data'!BC$10)/SQRT(('M bm Data'!$I27^2)+('M bm Data'!BC$11^2))&lt;-1.96," &lt; "," - "))</f>
        <v xml:space="preserve"> &gt; </v>
      </c>
      <c r="AD26" s="21" t="str">
        <f>IF(('M bm Data'!$H27-'M bm Data'!BD$10)/SQRT(('M bm Data'!$I27^2)+('M bm Data'!BD$11^2))&gt;1.96," &gt; ",IF(('M bm Data'!$H27-'M bm Data'!BD$10)/SQRT(('M bm Data'!$I27^2)+('M bm Data'!BD$11^2))&lt;-1.96," &lt; "," - "))</f>
        <v xml:space="preserve"> &gt; </v>
      </c>
      <c r="AE26" s="21" t="str">
        <f>IF(('M bm Data'!$H27-'M bm Data'!BE$10)/SQRT(('M bm Data'!$I27^2)+('M bm Data'!BE$11^2))&gt;1.96," &gt; ",IF(('M bm Data'!$H27-'M bm Data'!BE$10)/SQRT(('M bm Data'!$I27^2)+('M bm Data'!BE$11^2))&lt;-1.96," &lt; "," - "))</f>
        <v xml:space="preserve"> &gt; </v>
      </c>
      <c r="AF26" s="21" t="str">
        <f>IF(('M bm Data'!$H27-'M bm Data'!BF$10)/SQRT(('M bm Data'!$I27^2)+('M bm Data'!BF$11^2))&gt;1.96," &gt; ",IF(('M bm Data'!$H27-'M bm Data'!BF$10)/SQRT(('M bm Data'!$I27^2)+('M bm Data'!BF$11^2))&lt;-1.96," &lt; "," - "))</f>
        <v xml:space="preserve"> &gt; </v>
      </c>
      <c r="AG26" s="21" t="str">
        <f>IF(('M bm Data'!$H27-'M bm Data'!BG$10)/SQRT(('M bm Data'!$I27^2)+('M bm Data'!BG$11^2))&gt;1.96," &gt; ",IF(('M bm Data'!$H27-'M bm Data'!BG$10)/SQRT(('M bm Data'!$I27^2)+('M bm Data'!BG$11^2))&lt;-1.96," &lt; "," - "))</f>
        <v xml:space="preserve"> &gt; </v>
      </c>
      <c r="AH26" s="21" t="str">
        <f>IF(('M bm Data'!$H27-'M bm Data'!BH$10)/SQRT(('M bm Data'!$I27^2)+('M bm Data'!BH$11^2))&gt;1.96," &gt; ",IF(('M bm Data'!$H27-'M bm Data'!BH$10)/SQRT(('M bm Data'!$I27^2)+('M bm Data'!BH$11^2))&lt;-1.96," &lt; "," - "))</f>
        <v xml:space="preserve"> &gt; </v>
      </c>
      <c r="AI26" s="21" t="str">
        <f>IF(('M bm Data'!$H27-'M bm Data'!BI$10)/SQRT(('M bm Data'!$I27^2)+('M bm Data'!BI$11^2))&gt;1.96," &gt; ",IF(('M bm Data'!$H27-'M bm Data'!BI$10)/SQRT(('M bm Data'!$I27^2)+('M bm Data'!BI$11^2))&lt;-1.96," &lt; "," - "))</f>
        <v xml:space="preserve"> &gt; </v>
      </c>
      <c r="AJ26" s="21" t="str">
        <f>IF(('M bm Data'!$H27-'M bm Data'!BJ$10)/SQRT(('M bm Data'!$I27^2)+('M bm Data'!BJ$11^2))&gt;1.96," &gt; ",IF(('M bm Data'!$H27-'M bm Data'!BJ$10)/SQRT(('M bm Data'!$I27^2)+('M bm Data'!BJ$11^2))&lt;-1.96," &lt; "," - "))</f>
        <v xml:space="preserve"> &gt; </v>
      </c>
      <c r="AK26" s="21" t="str">
        <f>IF(('M bm Data'!$H27-'M bm Data'!BK$10)/SQRT(('M bm Data'!$I27^2)+('M bm Data'!BK$11^2))&gt;1.96," &gt; ",IF(('M bm Data'!$H27-'M bm Data'!BK$10)/SQRT(('M bm Data'!$I27^2)+('M bm Data'!BK$11^2))&lt;-1.96," &lt; "," - "))</f>
        <v xml:space="preserve"> &gt; </v>
      </c>
      <c r="AL26" s="21" t="str">
        <f>IF(('M bm Data'!$H27-'M bm Data'!BL$10)/SQRT(('M bm Data'!$I27^2)+('M bm Data'!BL$11^2))&gt;1.96," &gt; ",IF(('M bm Data'!$H27-'M bm Data'!BL$10)/SQRT(('M bm Data'!$I27^2)+('M bm Data'!BL$11^2))&lt;-1.96," &lt; "," - "))</f>
        <v xml:space="preserve"> &gt; </v>
      </c>
      <c r="AM26" s="21" t="str">
        <f>IF(('M bm Data'!$H27-'M bm Data'!BM$10)/SQRT(('M bm Data'!$I27^2)+('M bm Data'!BM$11^2))&gt;1.96," &gt; ",IF(('M bm Data'!$H27-'M bm Data'!BM$10)/SQRT(('M bm Data'!$I27^2)+('M bm Data'!BM$11^2))&lt;-1.96," &lt; "," - "))</f>
        <v xml:space="preserve"> &gt; </v>
      </c>
      <c r="AN26" s="21" t="str">
        <f>IF(('M bm Data'!$H27-'M bm Data'!BN$10)/SQRT(('M bm Data'!$I27^2)+('M bm Data'!BN$11^2))&gt;1.96," &gt; ",IF(('M bm Data'!$H27-'M bm Data'!BN$10)/SQRT(('M bm Data'!$I27^2)+('M bm Data'!BN$11^2))&lt;-1.96," &lt; "," - "))</f>
        <v xml:space="preserve"> &gt; </v>
      </c>
      <c r="AO26" s="21" t="str">
        <f>IF(('M bm Data'!$H27-'M bm Data'!BO$10)/SQRT(('M bm Data'!$I27^2)+('M bm Data'!BO$11^2))&gt;1.96," &gt; ",IF(('M bm Data'!$H27-'M bm Data'!BO$10)/SQRT(('M bm Data'!$I27^2)+('M bm Data'!BO$11^2))&lt;-1.96," &lt; "," - "))</f>
        <v xml:space="preserve"> &gt; </v>
      </c>
      <c r="AP26" s="21" t="str">
        <f>IF(('M bm Data'!$H27-'M bm Data'!BP$10)/SQRT(('M bm Data'!$I27^2)+('M bm Data'!BP$11^2))&gt;1.96," &gt; ",IF(('M bm Data'!$H27-'M bm Data'!BP$10)/SQRT(('M bm Data'!$I27^2)+('M bm Data'!BP$11^2))&lt;-1.96," &lt; "," - "))</f>
        <v xml:space="preserve"> &gt; </v>
      </c>
      <c r="AQ26" s="21" t="str">
        <f>IF(('M bm Data'!$H27-'M bm Data'!BQ$10)/SQRT(('M bm Data'!$I27^2)+('M bm Data'!BQ$11^2))&gt;1.96," &gt; ",IF(('M bm Data'!$H27-'M bm Data'!BQ$10)/SQRT(('M bm Data'!$I27^2)+('M bm Data'!BQ$11^2))&lt;-1.96," &lt; "," - "))</f>
        <v xml:space="preserve"> &gt; </v>
      </c>
      <c r="AR26" s="21" t="str">
        <f>IF(('M bm Data'!$H27-'M bm Data'!BR$10)/SQRT(('M bm Data'!$I27^2)+('M bm Data'!BR$11^2))&gt;1.96," &gt; ",IF(('M bm Data'!$H27-'M bm Data'!BR$10)/SQRT(('M bm Data'!$I27^2)+('M bm Data'!BR$11^2))&lt;-1.96," &lt; "," - "))</f>
        <v xml:space="preserve"> &gt; </v>
      </c>
      <c r="AS26" s="21" t="str">
        <f>IF(('M bm Data'!$H27-'M bm Data'!BS$10)/SQRT(('M bm Data'!$I27^2)+('M bm Data'!BS$11^2))&gt;1.96," &gt; ",IF(('M bm Data'!$H27-'M bm Data'!BS$10)/SQRT(('M bm Data'!$I27^2)+('M bm Data'!BS$11^2))&lt;-1.96," &lt; "," - "))</f>
        <v xml:space="preserve"> &gt; </v>
      </c>
      <c r="AT26" s="21" t="str">
        <f>IF(('M bm Data'!$H27-'M bm Data'!BT$10)/SQRT(('M bm Data'!$I27^2)+('M bm Data'!BT$11^2))&gt;1.96," &gt; ",IF(('M bm Data'!$H27-'M bm Data'!BT$10)/SQRT(('M bm Data'!$I27^2)+('M bm Data'!BT$11^2))&lt;-1.96," &lt; "," - "))</f>
        <v xml:space="preserve"> &gt; </v>
      </c>
      <c r="AU26" s="21" t="str">
        <f>IF(('M bm Data'!$H27-'M bm Data'!BU$10)/SQRT(('M bm Data'!$I27^2)+('M bm Data'!BU$11^2))&gt;1.96," &gt; ",IF(('M bm Data'!$H27-'M bm Data'!BU$10)/SQRT(('M bm Data'!$I27^2)+('M bm Data'!BU$11^2))&lt;-1.96," &lt; "," - "))</f>
        <v xml:space="preserve"> &gt; </v>
      </c>
      <c r="AV26" s="22" t="str">
        <f>IF(('M bm Data'!$H27-'M bm Data'!BV$10)/SQRT(('M bm Data'!$I27^2)+('M bm Data'!BV$11^2))&gt;1.96," &gt; ",IF(('M bm Data'!$H27-'M bm Data'!BV$10)/SQRT(('M bm Data'!$I27^2)+('M bm Data'!BV$11^2))&lt;-1.96," &lt; "," - "))</f>
        <v xml:space="preserve"> &gt; </v>
      </c>
      <c r="AW26" s="23">
        <f t="shared" si="3"/>
        <v>6</v>
      </c>
      <c r="AX26" s="12">
        <f t="shared" si="4"/>
        <v>8</v>
      </c>
      <c r="AY26" s="24">
        <f t="shared" si="5"/>
        <v>33</v>
      </c>
    </row>
    <row r="27" spans="1:51">
      <c r="A27" s="43" t="str">
        <f>'M bm Data'!G28</f>
        <v>Maryland</v>
      </c>
      <c r="B27" s="40" t="str">
        <f>IF(('M bm Data'!$H28-'M bm Data'!AB$10)/SQRT(('M bm Data'!$I28^2)+('M bm Data'!AB$11^2))&gt;1.96," &gt; ",IF(('M bm Data'!$H28-'M bm Data'!AB$10)/SQRT(('M bm Data'!$I28^2)+('M bm Data'!AB$11^2))&lt;-1.96," &lt; "," - "))</f>
        <v xml:space="preserve"> &lt; </v>
      </c>
      <c r="C27" s="21" t="str">
        <f>IF(('M bm Data'!$H28-'M bm Data'!AC$10)/SQRT(('M bm Data'!$I28^2)+('M bm Data'!AC$11^2))&gt;1.96," &gt; ",IF(('M bm Data'!$H28-'M bm Data'!AC$10)/SQRT(('M bm Data'!$I28^2)+('M bm Data'!AC$11^2))&lt;-1.96," &lt; "," - "))</f>
        <v xml:space="preserve"> &lt; </v>
      </c>
      <c r="D27" s="21" t="str">
        <f>IF(('M bm Data'!$H28-'M bm Data'!AD$10)/SQRT(('M bm Data'!$I28^2)+('M bm Data'!AD$11^2))&gt;1.96," &gt; ",IF(('M bm Data'!$H28-'M bm Data'!AD$10)/SQRT(('M bm Data'!$I28^2)+('M bm Data'!AD$11^2))&lt;-1.96," &lt; "," - "))</f>
        <v xml:space="preserve"> &lt; </v>
      </c>
      <c r="E27" s="21" t="str">
        <f>IF(('M bm Data'!$H28-'M bm Data'!AE$10)/SQRT(('M bm Data'!$I28^2)+('M bm Data'!AE$11^2))&gt;1.96," &gt; ",IF(('M bm Data'!$H28-'M bm Data'!AE$10)/SQRT(('M bm Data'!$I28^2)+('M bm Data'!AE$11^2))&lt;-1.96," &lt; "," - "))</f>
        <v xml:space="preserve"> &lt; </v>
      </c>
      <c r="F27" s="21" t="str">
        <f>IF(('M bm Data'!$H28-'M bm Data'!AF$10)/SQRT(('M bm Data'!$I28^2)+('M bm Data'!AF$11^2))&gt;1.96," &gt; ",IF(('M bm Data'!$H28-'M bm Data'!AF$10)/SQRT(('M bm Data'!$I28^2)+('M bm Data'!AF$11^2))&lt;-1.96," &lt; "," - "))</f>
        <v xml:space="preserve"> &lt; </v>
      </c>
      <c r="G27" s="21" t="str">
        <f>IF(('M bm Data'!$H28-'M bm Data'!AG$10)/SQRT(('M bm Data'!$I28^2)+('M bm Data'!AG$11^2))&gt;1.96," &gt; ",IF(('M bm Data'!$H28-'M bm Data'!AG$10)/SQRT(('M bm Data'!$I28^2)+('M bm Data'!AG$11^2))&lt;-1.96," &lt; "," - "))</f>
        <v xml:space="preserve"> &lt; </v>
      </c>
      <c r="H27" s="21" t="str">
        <f>IF(('M bm Data'!$H28-'M bm Data'!AH$10)/SQRT(('M bm Data'!$I28^2)+('M bm Data'!AH$11^2))&gt;1.96," &gt; ",IF(('M bm Data'!$H28-'M bm Data'!AH$10)/SQRT(('M bm Data'!$I28^2)+('M bm Data'!AH$11^2))&lt;-1.96," &lt; "," - "))</f>
        <v xml:space="preserve"> - </v>
      </c>
      <c r="I27" s="21" t="str">
        <f>IF(('M bm Data'!$H28-'M bm Data'!AI$10)/SQRT(('M bm Data'!$I28^2)+('M bm Data'!AI$11^2))&gt;1.96," &gt; ",IF(('M bm Data'!$H28-'M bm Data'!AI$10)/SQRT(('M bm Data'!$I28^2)+('M bm Data'!AI$11^2))&lt;-1.96," &lt; "," - "))</f>
        <v xml:space="preserve"> - </v>
      </c>
      <c r="J27" s="21" t="str">
        <f>IF(('M bm Data'!$H28-'M bm Data'!AJ$10)/SQRT(('M bm Data'!$I28^2)+('M bm Data'!AJ$11^2))&gt;1.96," &gt; ",IF(('M bm Data'!$H28-'M bm Data'!AJ$10)/SQRT(('M bm Data'!$I28^2)+('M bm Data'!AJ$11^2))&lt;-1.96," &lt; "," - "))</f>
        <v xml:space="preserve"> - </v>
      </c>
      <c r="K27" s="21" t="str">
        <f>IF(('M bm Data'!$H28-'M bm Data'!AK$10)/SQRT(('M bm Data'!$I28^2)+('M bm Data'!AK$11^2))&gt;1.96," &gt; ",IF(('M bm Data'!$H28-'M bm Data'!AK$10)/SQRT(('M bm Data'!$I28^2)+('M bm Data'!AK$11^2))&lt;-1.96," &lt; "," - "))</f>
        <v xml:space="preserve"> - </v>
      </c>
      <c r="L27" s="21" t="str">
        <f>IF(('M bm Data'!$H28-'M bm Data'!AL$10)/SQRT(('M bm Data'!$I28^2)+('M bm Data'!AL$11^2))&gt;1.96," &gt; ",IF(('M bm Data'!$H28-'M bm Data'!AL$10)/SQRT(('M bm Data'!$I28^2)+('M bm Data'!AL$11^2))&lt;-1.96," &lt; "," - "))</f>
        <v xml:space="preserve"> - </v>
      </c>
      <c r="M27" s="21" t="str">
        <f>IF(('M bm Data'!$H28-'M bm Data'!AM$10)/SQRT(('M bm Data'!$I28^2)+('M bm Data'!AM$11^2))&gt;1.96," &gt; ",IF(('M bm Data'!$H28-'M bm Data'!AM$10)/SQRT(('M bm Data'!$I28^2)+('M bm Data'!AM$11^2))&lt;-1.96," &lt; "," - "))</f>
        <v xml:space="preserve"> - </v>
      </c>
      <c r="N27" s="21" t="str">
        <f>IF(('M bm Data'!$H28-'M bm Data'!AN$10)/SQRT(('M bm Data'!$I28^2)+('M bm Data'!AN$11^2))&gt;1.96," &gt; ",IF(('M bm Data'!$H28-'M bm Data'!AN$10)/SQRT(('M bm Data'!$I28^2)+('M bm Data'!AN$11^2))&lt;-1.96," &lt; "," - "))</f>
        <v xml:space="preserve"> - </v>
      </c>
      <c r="O27" s="21" t="str">
        <f>IF(('M bm Data'!$H28-'M bm Data'!AO$10)/SQRT(('M bm Data'!$I28^2)+('M bm Data'!AO$11^2))&gt;1.96," &gt; ",IF(('M bm Data'!$H28-'M bm Data'!AO$10)/SQRT(('M bm Data'!$I28^2)+('M bm Data'!AO$11^2))&lt;-1.96," &lt; "," - "))</f>
        <v xml:space="preserve"> - </v>
      </c>
      <c r="P27" s="21" t="str">
        <f>IF(('M bm Data'!$H28-'M bm Data'!AP$10)/SQRT(('M bm Data'!$I28^2)+('M bm Data'!AP$11^2))&gt;1.96," &gt; ",IF(('M bm Data'!$H28-'M bm Data'!AP$10)/SQRT(('M bm Data'!$I28^2)+('M bm Data'!AP$11^2))&lt;-1.96," &lt; "," - "))</f>
        <v xml:space="preserve"> - </v>
      </c>
      <c r="Q27" s="21" t="str">
        <f>IF(('M bm Data'!$H28-'M bm Data'!AQ$10)/SQRT(('M bm Data'!$I28^2)+('M bm Data'!AQ$11^2))&gt;1.96," &gt; ",IF(('M bm Data'!$H28-'M bm Data'!AQ$10)/SQRT(('M bm Data'!$I28^2)+('M bm Data'!AQ$11^2))&lt;-1.96," &lt; "," - "))</f>
        <v xml:space="preserve"> &gt; </v>
      </c>
      <c r="R27" s="21" t="str">
        <f>IF(('M bm Data'!$H28-'M bm Data'!AR$10)/SQRT(('M bm Data'!$I28^2)+('M bm Data'!AR$11^2))&gt;1.96," &gt; ",IF(('M bm Data'!$H28-'M bm Data'!AR$10)/SQRT(('M bm Data'!$I28^2)+('M bm Data'!AR$11^2))&lt;-1.96," &lt; "," - "))</f>
        <v xml:space="preserve"> &gt; </v>
      </c>
      <c r="S27" s="21" t="str">
        <f>IF(('M bm Data'!$H28-'M bm Data'!AS$10)/SQRT(('M bm Data'!$I28^2)+('M bm Data'!AS$11^2))&gt;1.96," &gt; ",IF(('M bm Data'!$H28-'M bm Data'!AS$10)/SQRT(('M bm Data'!$I28^2)+('M bm Data'!AS$11^2))&lt;-1.96," &lt; "," - "))</f>
        <v xml:space="preserve"> &gt; </v>
      </c>
      <c r="T27" s="21" t="str">
        <f>IF(('M bm Data'!$H28-'M bm Data'!AT$10)/SQRT(('M bm Data'!$I28^2)+('M bm Data'!AT$11^2))&gt;1.96," &gt; ",IF(('M bm Data'!$H28-'M bm Data'!AT$10)/SQRT(('M bm Data'!$I28^2)+('M bm Data'!AT$11^2))&lt;-1.96," &lt; "," - "))</f>
        <v xml:space="preserve"> &gt; </v>
      </c>
      <c r="U27" s="21" t="str">
        <f>IF(('M bm Data'!$H28-'M bm Data'!AU$10)/SQRT(('M bm Data'!$I28^2)+('M bm Data'!AU$11^2))&gt;1.96," &gt; ",IF(('M bm Data'!$H28-'M bm Data'!AU$10)/SQRT(('M bm Data'!$I28^2)+('M bm Data'!AU$11^2))&lt;-1.96," &lt; "," - "))</f>
        <v xml:space="preserve"> &gt; </v>
      </c>
      <c r="V27" s="21" t="str">
        <f>IF(('M bm Data'!$H28-'M bm Data'!AV$10)/SQRT(('M bm Data'!$I28^2)+('M bm Data'!AV$11^2))&gt;1.96," &gt; ",IF(('M bm Data'!$H28-'M bm Data'!AV$10)/SQRT(('M bm Data'!$I28^2)+('M bm Data'!AV$11^2))&lt;-1.96," &lt; "," - "))</f>
        <v xml:space="preserve"> &gt; </v>
      </c>
      <c r="W27" s="21" t="str">
        <f>IF(('M bm Data'!$H28-'M bm Data'!AW$10)/SQRT(('M bm Data'!$I28^2)+('M bm Data'!AW$11^2))&gt;1.96," &gt; ",IF(('M bm Data'!$H28-'M bm Data'!AW$10)/SQRT(('M bm Data'!$I28^2)+('M bm Data'!AW$11^2))&lt;-1.96," &lt; "," - "))</f>
        <v xml:space="preserve"> &gt; </v>
      </c>
      <c r="X27" s="21" t="str">
        <f>IF(('M bm Data'!$H28-'M bm Data'!AX$10)/SQRT(('M bm Data'!$I28^2)+('M bm Data'!AX$11^2))&gt;1.96," &gt; ",IF(('M bm Data'!$H28-'M bm Data'!AX$10)/SQRT(('M bm Data'!$I28^2)+('M bm Data'!AX$11^2))&lt;-1.96," &lt; "," - "))</f>
        <v xml:space="preserve"> &gt; </v>
      </c>
      <c r="Y27" s="21" t="str">
        <f>IF(('M bm Data'!$H28-'M bm Data'!AY$10)/SQRT(('M bm Data'!$I28^2)+('M bm Data'!AY$11^2))&gt;1.96," &gt; ",IF(('M bm Data'!$H28-'M bm Data'!AY$10)/SQRT(('M bm Data'!$I28^2)+('M bm Data'!AY$11^2))&lt;-1.96," &lt; "," - "))</f>
        <v xml:space="preserve"> &gt; </v>
      </c>
      <c r="Z27" s="21" t="str">
        <f>IF(('M bm Data'!$H28-'M bm Data'!AZ$10)/SQRT(('M bm Data'!$I28^2)+('M bm Data'!AZ$11^2))&gt;1.96," &gt; ",IF(('M bm Data'!$H28-'M bm Data'!AZ$10)/SQRT(('M bm Data'!$I28^2)+('M bm Data'!AZ$11^2))&lt;-1.96," &lt; "," - "))</f>
        <v xml:space="preserve"> &gt; </v>
      </c>
      <c r="AA27" s="21" t="str">
        <f>IF(('M bm Data'!$H28-'M bm Data'!BA$10)/SQRT(('M bm Data'!$I28^2)+('M bm Data'!BA$11^2))&gt;1.96," &gt; ",IF(('M bm Data'!$H28-'M bm Data'!BA$10)/SQRT(('M bm Data'!$I28^2)+('M bm Data'!BA$11^2))&lt;-1.96," &lt; "," - "))</f>
        <v xml:space="preserve"> &gt; </v>
      </c>
      <c r="AB27" s="21" t="str">
        <f>IF(('M bm Data'!$H28-'M bm Data'!BB$10)/SQRT(('M bm Data'!$I28^2)+('M bm Data'!BB$11^2))&gt;1.96," &gt; ",IF(('M bm Data'!$H28-'M bm Data'!BB$10)/SQRT(('M bm Data'!$I28^2)+('M bm Data'!BB$11^2))&lt;-1.96," &lt; "," - "))</f>
        <v xml:space="preserve"> &gt; </v>
      </c>
      <c r="AC27" s="21" t="str">
        <f>IF(('M bm Data'!$H28-'M bm Data'!BC$10)/SQRT(('M bm Data'!$I28^2)+('M bm Data'!BC$11^2))&gt;1.96," &gt; ",IF(('M bm Data'!$H28-'M bm Data'!BC$10)/SQRT(('M bm Data'!$I28^2)+('M bm Data'!BC$11^2))&lt;-1.96," &lt; "," - "))</f>
        <v xml:space="preserve"> &gt; </v>
      </c>
      <c r="AD27" s="21" t="str">
        <f>IF(('M bm Data'!$H28-'M bm Data'!BD$10)/SQRT(('M bm Data'!$I28^2)+('M bm Data'!BD$11^2))&gt;1.96," &gt; ",IF(('M bm Data'!$H28-'M bm Data'!BD$10)/SQRT(('M bm Data'!$I28^2)+('M bm Data'!BD$11^2))&lt;-1.96," &lt; "," - "))</f>
        <v xml:space="preserve"> &gt; </v>
      </c>
      <c r="AE27" s="21" t="str">
        <f>IF(('M bm Data'!$H28-'M bm Data'!BE$10)/SQRT(('M bm Data'!$I28^2)+('M bm Data'!BE$11^2))&gt;1.96," &gt; ",IF(('M bm Data'!$H28-'M bm Data'!BE$10)/SQRT(('M bm Data'!$I28^2)+('M bm Data'!BE$11^2))&lt;-1.96," &lt; "," - "))</f>
        <v xml:space="preserve"> &gt; </v>
      </c>
      <c r="AF27" s="21" t="str">
        <f>IF(('M bm Data'!$H28-'M bm Data'!BF$10)/SQRT(('M bm Data'!$I28^2)+('M bm Data'!BF$11^2))&gt;1.96," &gt; ",IF(('M bm Data'!$H28-'M bm Data'!BF$10)/SQRT(('M bm Data'!$I28^2)+('M bm Data'!BF$11^2))&lt;-1.96," &lt; "," - "))</f>
        <v xml:space="preserve"> &gt; </v>
      </c>
      <c r="AG27" s="21" t="str">
        <f>IF(('M bm Data'!$H28-'M bm Data'!BG$10)/SQRT(('M bm Data'!$I28^2)+('M bm Data'!BG$11^2))&gt;1.96," &gt; ",IF(('M bm Data'!$H28-'M bm Data'!BG$10)/SQRT(('M bm Data'!$I28^2)+('M bm Data'!BG$11^2))&lt;-1.96," &lt; "," - "))</f>
        <v xml:space="preserve"> &gt; </v>
      </c>
      <c r="AH27" s="21" t="str">
        <f>IF(('M bm Data'!$H28-'M bm Data'!BH$10)/SQRT(('M bm Data'!$I28^2)+('M bm Data'!BH$11^2))&gt;1.96," &gt; ",IF(('M bm Data'!$H28-'M bm Data'!BH$10)/SQRT(('M bm Data'!$I28^2)+('M bm Data'!BH$11^2))&lt;-1.96," &lt; "," - "))</f>
        <v xml:space="preserve"> &gt; </v>
      </c>
      <c r="AI27" s="21" t="str">
        <f>IF(('M bm Data'!$H28-'M bm Data'!BI$10)/SQRT(('M bm Data'!$I28^2)+('M bm Data'!BI$11^2))&gt;1.96," &gt; ",IF(('M bm Data'!$H28-'M bm Data'!BI$10)/SQRT(('M bm Data'!$I28^2)+('M bm Data'!BI$11^2))&lt;-1.96," &lt; "," - "))</f>
        <v xml:space="preserve"> &gt; </v>
      </c>
      <c r="AJ27" s="21" t="str">
        <f>IF(('M bm Data'!$H28-'M bm Data'!BJ$10)/SQRT(('M bm Data'!$I28^2)+('M bm Data'!BJ$11^2))&gt;1.96," &gt; ",IF(('M bm Data'!$H28-'M bm Data'!BJ$10)/SQRT(('M bm Data'!$I28^2)+('M bm Data'!BJ$11^2))&lt;-1.96," &lt; "," - "))</f>
        <v xml:space="preserve"> &gt; </v>
      </c>
      <c r="AK27" s="21" t="str">
        <f>IF(('M bm Data'!$H28-'M bm Data'!BK$10)/SQRT(('M bm Data'!$I28^2)+('M bm Data'!BK$11^2))&gt;1.96," &gt; ",IF(('M bm Data'!$H28-'M bm Data'!BK$10)/SQRT(('M bm Data'!$I28^2)+('M bm Data'!BK$11^2))&lt;-1.96," &lt; "," - "))</f>
        <v xml:space="preserve"> &gt; </v>
      </c>
      <c r="AL27" s="21" t="str">
        <f>IF(('M bm Data'!$H28-'M bm Data'!BL$10)/SQRT(('M bm Data'!$I28^2)+('M bm Data'!BL$11^2))&gt;1.96," &gt; ",IF(('M bm Data'!$H28-'M bm Data'!BL$10)/SQRT(('M bm Data'!$I28^2)+('M bm Data'!BL$11^2))&lt;-1.96," &lt; "," - "))</f>
        <v xml:space="preserve"> &gt; </v>
      </c>
      <c r="AM27" s="21" t="str">
        <f>IF(('M bm Data'!$H28-'M bm Data'!BM$10)/SQRT(('M bm Data'!$I28^2)+('M bm Data'!BM$11^2))&gt;1.96," &gt; ",IF(('M bm Data'!$H28-'M bm Data'!BM$10)/SQRT(('M bm Data'!$I28^2)+('M bm Data'!BM$11^2))&lt;-1.96," &lt; "," - "))</f>
        <v xml:space="preserve"> &gt; </v>
      </c>
      <c r="AN27" s="21" t="str">
        <f>IF(('M bm Data'!$H28-'M bm Data'!BN$10)/SQRT(('M bm Data'!$I28^2)+('M bm Data'!BN$11^2))&gt;1.96," &gt; ",IF(('M bm Data'!$H28-'M bm Data'!BN$10)/SQRT(('M bm Data'!$I28^2)+('M bm Data'!BN$11^2))&lt;-1.96," &lt; "," - "))</f>
        <v xml:space="preserve"> &gt; </v>
      </c>
      <c r="AO27" s="21" t="str">
        <f>IF(('M bm Data'!$H28-'M bm Data'!BO$10)/SQRT(('M bm Data'!$I28^2)+('M bm Data'!BO$11^2))&gt;1.96," &gt; ",IF(('M bm Data'!$H28-'M bm Data'!BO$10)/SQRT(('M bm Data'!$I28^2)+('M bm Data'!BO$11^2))&lt;-1.96," &lt; "," - "))</f>
        <v xml:space="preserve"> &gt; </v>
      </c>
      <c r="AP27" s="21" t="str">
        <f>IF(('M bm Data'!$H28-'M bm Data'!BP$10)/SQRT(('M bm Data'!$I28^2)+('M bm Data'!BP$11^2))&gt;1.96," &gt; ",IF(('M bm Data'!$H28-'M bm Data'!BP$10)/SQRT(('M bm Data'!$I28^2)+('M bm Data'!BP$11^2))&lt;-1.96," &lt; "," - "))</f>
        <v xml:space="preserve"> &gt; </v>
      </c>
      <c r="AQ27" s="21" t="str">
        <f>IF(('M bm Data'!$H28-'M bm Data'!BQ$10)/SQRT(('M bm Data'!$I28^2)+('M bm Data'!BQ$11^2))&gt;1.96," &gt; ",IF(('M bm Data'!$H28-'M bm Data'!BQ$10)/SQRT(('M bm Data'!$I28^2)+('M bm Data'!BQ$11^2))&lt;-1.96," &lt; "," - "))</f>
        <v xml:space="preserve"> &gt; </v>
      </c>
      <c r="AR27" s="21" t="str">
        <f>IF(('M bm Data'!$H28-'M bm Data'!BR$10)/SQRT(('M bm Data'!$I28^2)+('M bm Data'!BR$11^2))&gt;1.96," &gt; ",IF(('M bm Data'!$H28-'M bm Data'!BR$10)/SQRT(('M bm Data'!$I28^2)+('M bm Data'!BR$11^2))&lt;-1.96," &lt; "," - "))</f>
        <v xml:space="preserve"> &gt; </v>
      </c>
      <c r="AS27" s="21" t="str">
        <f>IF(('M bm Data'!$H28-'M bm Data'!BS$10)/SQRT(('M bm Data'!$I28^2)+('M bm Data'!BS$11^2))&gt;1.96," &gt; ",IF(('M bm Data'!$H28-'M bm Data'!BS$10)/SQRT(('M bm Data'!$I28^2)+('M bm Data'!BS$11^2))&lt;-1.96," &lt; "," - "))</f>
        <v xml:space="preserve"> &gt; </v>
      </c>
      <c r="AT27" s="21" t="str">
        <f>IF(('M bm Data'!$H28-'M bm Data'!BT$10)/SQRT(('M bm Data'!$I28^2)+('M bm Data'!BT$11^2))&gt;1.96," &gt; ",IF(('M bm Data'!$H28-'M bm Data'!BT$10)/SQRT(('M bm Data'!$I28^2)+('M bm Data'!BT$11^2))&lt;-1.96," &lt; "," - "))</f>
        <v xml:space="preserve"> &gt; </v>
      </c>
      <c r="AU27" s="21" t="str">
        <f>IF(('M bm Data'!$H28-'M bm Data'!BU$10)/SQRT(('M bm Data'!$I28^2)+('M bm Data'!BU$11^2))&gt;1.96," &gt; ",IF(('M bm Data'!$H28-'M bm Data'!BU$10)/SQRT(('M bm Data'!$I28^2)+('M bm Data'!BU$11^2))&lt;-1.96," &lt; "," - "))</f>
        <v xml:space="preserve"> &gt; </v>
      </c>
      <c r="AV27" s="22" t="str">
        <f>IF(('M bm Data'!$H28-'M bm Data'!BV$10)/SQRT(('M bm Data'!$I28^2)+('M bm Data'!BV$11^2))&gt;1.96," &gt; ",IF(('M bm Data'!$H28-'M bm Data'!BV$10)/SQRT(('M bm Data'!$I28^2)+('M bm Data'!BV$11^2))&lt;-1.96," &lt; "," - "))</f>
        <v xml:space="preserve"> &gt; </v>
      </c>
      <c r="AW27" s="23">
        <f t="shared" si="3"/>
        <v>6</v>
      </c>
      <c r="AX27" s="12">
        <f t="shared" si="4"/>
        <v>9</v>
      </c>
      <c r="AY27" s="24">
        <f t="shared" si="5"/>
        <v>32</v>
      </c>
    </row>
    <row r="28" spans="1:51">
      <c r="A28" s="43" t="str">
        <f>'M bm Data'!G29</f>
        <v>Oregon</v>
      </c>
      <c r="B28" s="40" t="str">
        <f>IF(('M bm Data'!$H29-'M bm Data'!AB$10)/SQRT(('M bm Data'!$I29^2)+('M bm Data'!AB$11^2))&gt;1.96," &gt; ",IF(('M bm Data'!$H29-'M bm Data'!AB$10)/SQRT(('M bm Data'!$I29^2)+('M bm Data'!AB$11^2))&lt;-1.96," &lt; "," - "))</f>
        <v xml:space="preserve"> &lt; </v>
      </c>
      <c r="C28" s="21" t="str">
        <f>IF(('M bm Data'!$H29-'M bm Data'!AC$10)/SQRT(('M bm Data'!$I29^2)+('M bm Data'!AC$11^2))&gt;1.96," &gt; ",IF(('M bm Data'!$H29-'M bm Data'!AC$10)/SQRT(('M bm Data'!$I29^2)+('M bm Data'!AC$11^2))&lt;-1.96," &lt; "," - "))</f>
        <v xml:space="preserve"> &lt; </v>
      </c>
      <c r="D28" s="21" t="str">
        <f>IF(('M bm Data'!$H29-'M bm Data'!AD$10)/SQRT(('M bm Data'!$I29^2)+('M bm Data'!AD$11^2))&gt;1.96," &gt; ",IF(('M bm Data'!$H29-'M bm Data'!AD$10)/SQRT(('M bm Data'!$I29^2)+('M bm Data'!AD$11^2))&lt;-1.96," &lt; "," - "))</f>
        <v xml:space="preserve"> &lt; </v>
      </c>
      <c r="E28" s="21" t="str">
        <f>IF(('M bm Data'!$H29-'M bm Data'!AE$10)/SQRT(('M bm Data'!$I29^2)+('M bm Data'!AE$11^2))&gt;1.96," &gt; ",IF(('M bm Data'!$H29-'M bm Data'!AE$10)/SQRT(('M bm Data'!$I29^2)+('M bm Data'!AE$11^2))&lt;-1.96," &lt; "," - "))</f>
        <v xml:space="preserve"> &lt; </v>
      </c>
      <c r="F28" s="21" t="str">
        <f>IF(('M bm Data'!$H29-'M bm Data'!AF$10)/SQRT(('M bm Data'!$I29^2)+('M bm Data'!AF$11^2))&gt;1.96," &gt; ",IF(('M bm Data'!$H29-'M bm Data'!AF$10)/SQRT(('M bm Data'!$I29^2)+('M bm Data'!AF$11^2))&lt;-1.96," &lt; "," - "))</f>
        <v xml:space="preserve"> &lt; </v>
      </c>
      <c r="G28" s="21" t="str">
        <f>IF(('M bm Data'!$H29-'M bm Data'!AG$10)/SQRT(('M bm Data'!$I29^2)+('M bm Data'!AG$11^2))&gt;1.96," &gt; ",IF(('M bm Data'!$H29-'M bm Data'!AG$10)/SQRT(('M bm Data'!$I29^2)+('M bm Data'!AG$11^2))&lt;-1.96," &lt; "," - "))</f>
        <v xml:space="preserve"> &lt; </v>
      </c>
      <c r="H28" s="21" t="str">
        <f>IF(('M bm Data'!$H29-'M bm Data'!AH$10)/SQRT(('M bm Data'!$I29^2)+('M bm Data'!AH$11^2))&gt;1.96," &gt; ",IF(('M bm Data'!$H29-'M bm Data'!AH$10)/SQRT(('M bm Data'!$I29^2)+('M bm Data'!AH$11^2))&lt;-1.96," &lt; "," - "))</f>
        <v xml:space="preserve"> &lt; </v>
      </c>
      <c r="I28" s="21" t="str">
        <f>IF(('M bm Data'!$H29-'M bm Data'!AI$10)/SQRT(('M bm Data'!$I29^2)+('M bm Data'!AI$11^2))&gt;1.96," &gt; ",IF(('M bm Data'!$H29-'M bm Data'!AI$10)/SQRT(('M bm Data'!$I29^2)+('M bm Data'!AI$11^2))&lt;-1.96," &lt; "," - "))</f>
        <v xml:space="preserve"> &lt; </v>
      </c>
      <c r="J28" s="21" t="str">
        <f>IF(('M bm Data'!$H29-'M bm Data'!AJ$10)/SQRT(('M bm Data'!$I29^2)+('M bm Data'!AJ$11^2))&gt;1.96," &gt; ",IF(('M bm Data'!$H29-'M bm Data'!AJ$10)/SQRT(('M bm Data'!$I29^2)+('M bm Data'!AJ$11^2))&lt;-1.96," &lt; "," - "))</f>
        <v xml:space="preserve"> - </v>
      </c>
      <c r="K28" s="21" t="str">
        <f>IF(('M bm Data'!$H29-'M bm Data'!AK$10)/SQRT(('M bm Data'!$I29^2)+('M bm Data'!AK$11^2))&gt;1.96," &gt; ",IF(('M bm Data'!$H29-'M bm Data'!AK$10)/SQRT(('M bm Data'!$I29^2)+('M bm Data'!AK$11^2))&lt;-1.96," &lt; "," - "))</f>
        <v xml:space="preserve"> - </v>
      </c>
      <c r="L28" s="21" t="str">
        <f>IF(('M bm Data'!$H29-'M bm Data'!AL$10)/SQRT(('M bm Data'!$I29^2)+('M bm Data'!AL$11^2))&gt;1.96," &gt; ",IF(('M bm Data'!$H29-'M bm Data'!AL$10)/SQRT(('M bm Data'!$I29^2)+('M bm Data'!AL$11^2))&lt;-1.96," &lt; "," - "))</f>
        <v xml:space="preserve"> - </v>
      </c>
      <c r="M28" s="21" t="str">
        <f>IF(('M bm Data'!$H29-'M bm Data'!AM$10)/SQRT(('M bm Data'!$I29^2)+('M bm Data'!AM$11^2))&gt;1.96," &gt; ",IF(('M bm Data'!$H29-'M bm Data'!AM$10)/SQRT(('M bm Data'!$I29^2)+('M bm Data'!AM$11^2))&lt;-1.96," &lt; "," - "))</f>
        <v xml:space="preserve"> - </v>
      </c>
      <c r="N28" s="21" t="str">
        <f>IF(('M bm Data'!$H29-'M bm Data'!AN$10)/SQRT(('M bm Data'!$I29^2)+('M bm Data'!AN$11^2))&gt;1.96," &gt; ",IF(('M bm Data'!$H29-'M bm Data'!AN$10)/SQRT(('M bm Data'!$I29^2)+('M bm Data'!AN$11^2))&lt;-1.96," &lt; "," - "))</f>
        <v xml:space="preserve"> - </v>
      </c>
      <c r="O28" s="21" t="str">
        <f>IF(('M bm Data'!$H29-'M bm Data'!AO$10)/SQRT(('M bm Data'!$I29^2)+('M bm Data'!AO$11^2))&gt;1.96," &gt; ",IF(('M bm Data'!$H29-'M bm Data'!AO$10)/SQRT(('M bm Data'!$I29^2)+('M bm Data'!AO$11^2))&lt;-1.96," &lt; "," - "))</f>
        <v xml:space="preserve"> - </v>
      </c>
      <c r="P28" s="21" t="str">
        <f>IF(('M bm Data'!$H29-'M bm Data'!AP$10)/SQRT(('M bm Data'!$I29^2)+('M bm Data'!AP$11^2))&gt;1.96," &gt; ",IF(('M bm Data'!$H29-'M bm Data'!AP$10)/SQRT(('M bm Data'!$I29^2)+('M bm Data'!AP$11^2))&lt;-1.96," &lt; "," - "))</f>
        <v xml:space="preserve"> - </v>
      </c>
      <c r="Q28" s="21" t="str">
        <f>IF(('M bm Data'!$H29-'M bm Data'!AQ$10)/SQRT(('M bm Data'!$I29^2)+('M bm Data'!AQ$11^2))&gt;1.96," &gt; ",IF(('M bm Data'!$H29-'M bm Data'!AQ$10)/SQRT(('M bm Data'!$I29^2)+('M bm Data'!AQ$11^2))&lt;-1.96," &lt; "," - "))</f>
        <v xml:space="preserve"> - </v>
      </c>
      <c r="R28" s="21" t="str">
        <f>IF(('M bm Data'!$H29-'M bm Data'!AR$10)/SQRT(('M bm Data'!$I29^2)+('M bm Data'!AR$11^2))&gt;1.96," &gt; ",IF(('M bm Data'!$H29-'M bm Data'!AR$10)/SQRT(('M bm Data'!$I29^2)+('M bm Data'!AR$11^2))&lt;-1.96," &lt; "," - "))</f>
        <v xml:space="preserve"> &gt; </v>
      </c>
      <c r="S28" s="21" t="str">
        <f>IF(('M bm Data'!$H29-'M bm Data'!AS$10)/SQRT(('M bm Data'!$I29^2)+('M bm Data'!AS$11^2))&gt;1.96," &gt; ",IF(('M bm Data'!$H29-'M bm Data'!AS$10)/SQRT(('M bm Data'!$I29^2)+('M bm Data'!AS$11^2))&lt;-1.96," &lt; "," - "))</f>
        <v xml:space="preserve"> &gt; </v>
      </c>
      <c r="T28" s="21" t="str">
        <f>IF(('M bm Data'!$H29-'M bm Data'!AT$10)/SQRT(('M bm Data'!$I29^2)+('M bm Data'!AT$11^2))&gt;1.96," &gt; ",IF(('M bm Data'!$H29-'M bm Data'!AT$10)/SQRT(('M bm Data'!$I29^2)+('M bm Data'!AT$11^2))&lt;-1.96," &lt; "," - "))</f>
        <v xml:space="preserve"> &gt; </v>
      </c>
      <c r="U28" s="21" t="str">
        <f>IF(('M bm Data'!$H29-'M bm Data'!AU$10)/SQRT(('M bm Data'!$I29^2)+('M bm Data'!AU$11^2))&gt;1.96," &gt; ",IF(('M bm Data'!$H29-'M bm Data'!AU$10)/SQRT(('M bm Data'!$I29^2)+('M bm Data'!AU$11^2))&lt;-1.96," &lt; "," - "))</f>
        <v xml:space="preserve"> &gt; </v>
      </c>
      <c r="V28" s="21" t="str">
        <f>IF(('M bm Data'!$H29-'M bm Data'!AV$10)/SQRT(('M bm Data'!$I29^2)+('M bm Data'!AV$11^2))&gt;1.96," &gt; ",IF(('M bm Data'!$H29-'M bm Data'!AV$10)/SQRT(('M bm Data'!$I29^2)+('M bm Data'!AV$11^2))&lt;-1.96," &lt; "," - "))</f>
        <v xml:space="preserve"> &gt; </v>
      </c>
      <c r="W28" s="21" t="str">
        <f>IF(('M bm Data'!$H29-'M bm Data'!AW$10)/SQRT(('M bm Data'!$I29^2)+('M bm Data'!AW$11^2))&gt;1.96," &gt; ",IF(('M bm Data'!$H29-'M bm Data'!AW$10)/SQRT(('M bm Data'!$I29^2)+('M bm Data'!AW$11^2))&lt;-1.96," &lt; "," - "))</f>
        <v xml:space="preserve"> &gt; </v>
      </c>
      <c r="X28" s="21" t="str">
        <f>IF(('M bm Data'!$H29-'M bm Data'!AX$10)/SQRT(('M bm Data'!$I29^2)+('M bm Data'!AX$11^2))&gt;1.96," &gt; ",IF(('M bm Data'!$H29-'M bm Data'!AX$10)/SQRT(('M bm Data'!$I29^2)+('M bm Data'!AX$11^2))&lt;-1.96," &lt; "," - "))</f>
        <v xml:space="preserve"> &gt; </v>
      </c>
      <c r="Y28" s="21" t="str">
        <f>IF(('M bm Data'!$H29-'M bm Data'!AY$10)/SQRT(('M bm Data'!$I29^2)+('M bm Data'!AY$11^2))&gt;1.96," &gt; ",IF(('M bm Data'!$H29-'M bm Data'!AY$10)/SQRT(('M bm Data'!$I29^2)+('M bm Data'!AY$11^2))&lt;-1.96," &lt; "," - "))</f>
        <v xml:space="preserve"> &gt; </v>
      </c>
      <c r="Z28" s="21" t="str">
        <f>IF(('M bm Data'!$H29-'M bm Data'!AZ$10)/SQRT(('M bm Data'!$I29^2)+('M bm Data'!AZ$11^2))&gt;1.96," &gt; ",IF(('M bm Data'!$H29-'M bm Data'!AZ$10)/SQRT(('M bm Data'!$I29^2)+('M bm Data'!AZ$11^2))&lt;-1.96," &lt; "," - "))</f>
        <v xml:space="preserve"> &gt; </v>
      </c>
      <c r="AA28" s="21" t="str">
        <f>IF(('M bm Data'!$H29-'M bm Data'!BA$10)/SQRT(('M bm Data'!$I29^2)+('M bm Data'!BA$11^2))&gt;1.96," &gt; ",IF(('M bm Data'!$H29-'M bm Data'!BA$10)/SQRT(('M bm Data'!$I29^2)+('M bm Data'!BA$11^2))&lt;-1.96," &lt; "," - "))</f>
        <v xml:space="preserve"> &gt; </v>
      </c>
      <c r="AB28" s="21" t="str">
        <f>IF(('M bm Data'!$H29-'M bm Data'!BB$10)/SQRT(('M bm Data'!$I29^2)+('M bm Data'!BB$11^2))&gt;1.96," &gt; ",IF(('M bm Data'!$H29-'M bm Data'!BB$10)/SQRT(('M bm Data'!$I29^2)+('M bm Data'!BB$11^2))&lt;-1.96," &lt; "," - "))</f>
        <v xml:space="preserve"> &gt; </v>
      </c>
      <c r="AC28" s="21" t="str">
        <f>IF(('M bm Data'!$H29-'M bm Data'!BC$10)/SQRT(('M bm Data'!$I29^2)+('M bm Data'!BC$11^2))&gt;1.96," &gt; ",IF(('M bm Data'!$H29-'M bm Data'!BC$10)/SQRT(('M bm Data'!$I29^2)+('M bm Data'!BC$11^2))&lt;-1.96," &lt; "," - "))</f>
        <v xml:space="preserve"> &gt; </v>
      </c>
      <c r="AD28" s="21" t="str">
        <f>IF(('M bm Data'!$H29-'M bm Data'!BD$10)/SQRT(('M bm Data'!$I29^2)+('M bm Data'!BD$11^2))&gt;1.96," &gt; ",IF(('M bm Data'!$H29-'M bm Data'!BD$10)/SQRT(('M bm Data'!$I29^2)+('M bm Data'!BD$11^2))&lt;-1.96," &lt; "," - "))</f>
        <v xml:space="preserve"> &gt; </v>
      </c>
      <c r="AE28" s="21" t="str">
        <f>IF(('M bm Data'!$H29-'M bm Data'!BE$10)/SQRT(('M bm Data'!$I29^2)+('M bm Data'!BE$11^2))&gt;1.96," &gt; ",IF(('M bm Data'!$H29-'M bm Data'!BE$10)/SQRT(('M bm Data'!$I29^2)+('M bm Data'!BE$11^2))&lt;-1.96," &lt; "," - "))</f>
        <v xml:space="preserve"> &gt; </v>
      </c>
      <c r="AF28" s="21" t="str">
        <f>IF(('M bm Data'!$H29-'M bm Data'!BF$10)/SQRT(('M bm Data'!$I29^2)+('M bm Data'!BF$11^2))&gt;1.96," &gt; ",IF(('M bm Data'!$H29-'M bm Data'!BF$10)/SQRT(('M bm Data'!$I29^2)+('M bm Data'!BF$11^2))&lt;-1.96," &lt; "," - "))</f>
        <v xml:space="preserve"> &gt; </v>
      </c>
      <c r="AG28" s="21" t="str">
        <f>IF(('M bm Data'!$H29-'M bm Data'!BG$10)/SQRT(('M bm Data'!$I29^2)+('M bm Data'!BG$11^2))&gt;1.96," &gt; ",IF(('M bm Data'!$H29-'M bm Data'!BG$10)/SQRT(('M bm Data'!$I29^2)+('M bm Data'!BG$11^2))&lt;-1.96," &lt; "," - "))</f>
        <v xml:space="preserve"> &gt; </v>
      </c>
      <c r="AH28" s="21" t="str">
        <f>IF(('M bm Data'!$H29-'M bm Data'!BH$10)/SQRT(('M bm Data'!$I29^2)+('M bm Data'!BH$11^2))&gt;1.96," &gt; ",IF(('M bm Data'!$H29-'M bm Data'!BH$10)/SQRT(('M bm Data'!$I29^2)+('M bm Data'!BH$11^2))&lt;-1.96," &lt; "," - "))</f>
        <v xml:space="preserve"> &gt; </v>
      </c>
      <c r="AI28" s="21" t="str">
        <f>IF(('M bm Data'!$H29-'M bm Data'!BI$10)/SQRT(('M bm Data'!$I29^2)+('M bm Data'!BI$11^2))&gt;1.96," &gt; ",IF(('M bm Data'!$H29-'M bm Data'!BI$10)/SQRT(('M bm Data'!$I29^2)+('M bm Data'!BI$11^2))&lt;-1.96," &lt; "," - "))</f>
        <v xml:space="preserve"> &gt; </v>
      </c>
      <c r="AJ28" s="21" t="str">
        <f>IF(('M bm Data'!$H29-'M bm Data'!BJ$10)/SQRT(('M bm Data'!$I29^2)+('M bm Data'!BJ$11^2))&gt;1.96," &gt; ",IF(('M bm Data'!$H29-'M bm Data'!BJ$10)/SQRT(('M bm Data'!$I29^2)+('M bm Data'!BJ$11^2))&lt;-1.96," &lt; "," - "))</f>
        <v xml:space="preserve"> &gt; </v>
      </c>
      <c r="AK28" s="21" t="str">
        <f>IF(('M bm Data'!$H29-'M bm Data'!BK$10)/SQRT(('M bm Data'!$I29^2)+('M bm Data'!BK$11^2))&gt;1.96," &gt; ",IF(('M bm Data'!$H29-'M bm Data'!BK$10)/SQRT(('M bm Data'!$I29^2)+('M bm Data'!BK$11^2))&lt;-1.96," &lt; "," - "))</f>
        <v xml:space="preserve"> &gt; </v>
      </c>
      <c r="AL28" s="21" t="str">
        <f>IF(('M bm Data'!$H29-'M bm Data'!BL$10)/SQRT(('M bm Data'!$I29^2)+('M bm Data'!BL$11^2))&gt;1.96," &gt; ",IF(('M bm Data'!$H29-'M bm Data'!BL$10)/SQRT(('M bm Data'!$I29^2)+('M bm Data'!BL$11^2))&lt;-1.96," &lt; "," - "))</f>
        <v xml:space="preserve"> &gt; </v>
      </c>
      <c r="AM28" s="21" t="str">
        <f>IF(('M bm Data'!$H29-'M bm Data'!BM$10)/SQRT(('M bm Data'!$I29^2)+('M bm Data'!BM$11^2))&gt;1.96," &gt; ",IF(('M bm Data'!$H29-'M bm Data'!BM$10)/SQRT(('M bm Data'!$I29^2)+('M bm Data'!BM$11^2))&lt;-1.96," &lt; "," - "))</f>
        <v xml:space="preserve"> &gt; </v>
      </c>
      <c r="AN28" s="21" t="str">
        <f>IF(('M bm Data'!$H29-'M bm Data'!BN$10)/SQRT(('M bm Data'!$I29^2)+('M bm Data'!BN$11^2))&gt;1.96," &gt; ",IF(('M bm Data'!$H29-'M bm Data'!BN$10)/SQRT(('M bm Data'!$I29^2)+('M bm Data'!BN$11^2))&lt;-1.96," &lt; "," - "))</f>
        <v xml:space="preserve"> &gt; </v>
      </c>
      <c r="AO28" s="21" t="str">
        <f>IF(('M bm Data'!$H29-'M bm Data'!BO$10)/SQRT(('M bm Data'!$I29^2)+('M bm Data'!BO$11^2))&gt;1.96," &gt; ",IF(('M bm Data'!$H29-'M bm Data'!BO$10)/SQRT(('M bm Data'!$I29^2)+('M bm Data'!BO$11^2))&lt;-1.96," &lt; "," - "))</f>
        <v xml:space="preserve"> &gt; </v>
      </c>
      <c r="AP28" s="21" t="str">
        <f>IF(('M bm Data'!$H29-'M bm Data'!BP$10)/SQRT(('M bm Data'!$I29^2)+('M bm Data'!BP$11^2))&gt;1.96," &gt; ",IF(('M bm Data'!$H29-'M bm Data'!BP$10)/SQRT(('M bm Data'!$I29^2)+('M bm Data'!BP$11^2))&lt;-1.96," &lt; "," - "))</f>
        <v xml:space="preserve"> &gt; </v>
      </c>
      <c r="AQ28" s="21" t="str">
        <f>IF(('M bm Data'!$H29-'M bm Data'!BQ$10)/SQRT(('M bm Data'!$I29^2)+('M bm Data'!BQ$11^2))&gt;1.96," &gt; ",IF(('M bm Data'!$H29-'M bm Data'!BQ$10)/SQRT(('M bm Data'!$I29^2)+('M bm Data'!BQ$11^2))&lt;-1.96," &lt; "," - "))</f>
        <v xml:space="preserve"> &gt; </v>
      </c>
      <c r="AR28" s="21" t="str">
        <f>IF(('M bm Data'!$H29-'M bm Data'!BR$10)/SQRT(('M bm Data'!$I29^2)+('M bm Data'!BR$11^2))&gt;1.96," &gt; ",IF(('M bm Data'!$H29-'M bm Data'!BR$10)/SQRT(('M bm Data'!$I29^2)+('M bm Data'!BR$11^2))&lt;-1.96," &lt; "," - "))</f>
        <v xml:space="preserve"> &gt; </v>
      </c>
      <c r="AS28" s="21" t="str">
        <f>IF(('M bm Data'!$H29-'M bm Data'!BS$10)/SQRT(('M bm Data'!$I29^2)+('M bm Data'!BS$11^2))&gt;1.96," &gt; ",IF(('M bm Data'!$H29-'M bm Data'!BS$10)/SQRT(('M bm Data'!$I29^2)+('M bm Data'!BS$11^2))&lt;-1.96," &lt; "," - "))</f>
        <v xml:space="preserve"> &gt; </v>
      </c>
      <c r="AT28" s="21" t="str">
        <f>IF(('M bm Data'!$H29-'M bm Data'!BT$10)/SQRT(('M bm Data'!$I29^2)+('M bm Data'!BT$11^2))&gt;1.96," &gt; ",IF(('M bm Data'!$H29-'M bm Data'!BT$10)/SQRT(('M bm Data'!$I29^2)+('M bm Data'!BT$11^2))&lt;-1.96," &lt; "," - "))</f>
        <v xml:space="preserve"> &gt; </v>
      </c>
      <c r="AU28" s="21" t="str">
        <f>IF(('M bm Data'!$H29-'M bm Data'!BU$10)/SQRT(('M bm Data'!$I29^2)+('M bm Data'!BU$11^2))&gt;1.96," &gt; ",IF(('M bm Data'!$H29-'M bm Data'!BU$10)/SQRT(('M bm Data'!$I29^2)+('M bm Data'!BU$11^2))&lt;-1.96," &lt; "," - "))</f>
        <v xml:space="preserve"> &gt; </v>
      </c>
      <c r="AV28" s="22" t="str">
        <f>IF(('M bm Data'!$H29-'M bm Data'!BV$10)/SQRT(('M bm Data'!$I29^2)+('M bm Data'!BV$11^2))&gt;1.96," &gt; ",IF(('M bm Data'!$H29-'M bm Data'!BV$10)/SQRT(('M bm Data'!$I29^2)+('M bm Data'!BV$11^2))&lt;-1.96," &lt; "," - "))</f>
        <v xml:space="preserve"> &gt; </v>
      </c>
      <c r="AW28" s="23">
        <f t="shared" si="3"/>
        <v>8</v>
      </c>
      <c r="AX28" s="12">
        <f t="shared" si="4"/>
        <v>8</v>
      </c>
      <c r="AY28" s="24">
        <f t="shared" si="5"/>
        <v>31</v>
      </c>
    </row>
    <row r="29" spans="1:51">
      <c r="A29" s="43" t="str">
        <f>'M bm Data'!G30</f>
        <v>Delaware</v>
      </c>
      <c r="B29" s="40" t="str">
        <f>IF(('M bm Data'!$H30-'M bm Data'!AB$10)/SQRT(('M bm Data'!$I30^2)+('M bm Data'!AB$11^2))&gt;1.96," &gt; ",IF(('M bm Data'!$H30-'M bm Data'!AB$10)/SQRT(('M bm Data'!$I30^2)+('M bm Data'!AB$11^2))&lt;-1.96," &lt; "," - "))</f>
        <v xml:space="preserve"> &lt; </v>
      </c>
      <c r="C29" s="21" t="str">
        <f>IF(('M bm Data'!$H30-'M bm Data'!AC$10)/SQRT(('M bm Data'!$I30^2)+('M bm Data'!AC$11^2))&gt;1.96," &gt; ",IF(('M bm Data'!$H30-'M bm Data'!AC$10)/SQRT(('M bm Data'!$I30^2)+('M bm Data'!AC$11^2))&lt;-1.96," &lt; "," - "))</f>
        <v xml:space="preserve"> &lt; </v>
      </c>
      <c r="D29" s="21" t="str">
        <f>IF(('M bm Data'!$H30-'M bm Data'!AD$10)/SQRT(('M bm Data'!$I30^2)+('M bm Data'!AD$11^2))&gt;1.96," &gt; ",IF(('M bm Data'!$H30-'M bm Data'!AD$10)/SQRT(('M bm Data'!$I30^2)+('M bm Data'!AD$11^2))&lt;-1.96," &lt; "," - "))</f>
        <v xml:space="preserve"> &lt; </v>
      </c>
      <c r="E29" s="21" t="str">
        <f>IF(('M bm Data'!$H30-'M bm Data'!AE$10)/SQRT(('M bm Data'!$I30^2)+('M bm Data'!AE$11^2))&gt;1.96," &gt; ",IF(('M bm Data'!$H30-'M bm Data'!AE$10)/SQRT(('M bm Data'!$I30^2)+('M bm Data'!AE$11^2))&lt;-1.96," &lt; "," - "))</f>
        <v xml:space="preserve"> &lt; </v>
      </c>
      <c r="F29" s="21" t="str">
        <f>IF(('M bm Data'!$H30-'M bm Data'!AF$10)/SQRT(('M bm Data'!$I30^2)+('M bm Data'!AF$11^2))&gt;1.96," &gt; ",IF(('M bm Data'!$H30-'M bm Data'!AF$10)/SQRT(('M bm Data'!$I30^2)+('M bm Data'!AF$11^2))&lt;-1.96," &lt; "," - "))</f>
        <v xml:space="preserve"> &lt; </v>
      </c>
      <c r="G29" s="21" t="str">
        <f>IF(('M bm Data'!$H30-'M bm Data'!AG$10)/SQRT(('M bm Data'!$I30^2)+('M bm Data'!AG$11^2))&gt;1.96," &gt; ",IF(('M bm Data'!$H30-'M bm Data'!AG$10)/SQRT(('M bm Data'!$I30^2)+('M bm Data'!AG$11^2))&lt;-1.96," &lt; "," - "))</f>
        <v xml:space="preserve"> &lt; </v>
      </c>
      <c r="H29" s="21" t="str">
        <f>IF(('M bm Data'!$H30-'M bm Data'!AH$10)/SQRT(('M bm Data'!$I30^2)+('M bm Data'!AH$11^2))&gt;1.96," &gt; ",IF(('M bm Data'!$H30-'M bm Data'!AH$10)/SQRT(('M bm Data'!$I30^2)+('M bm Data'!AH$11^2))&lt;-1.96," &lt; "," - "))</f>
        <v xml:space="preserve"> &lt; </v>
      </c>
      <c r="I29" s="21" t="str">
        <f>IF(('M bm Data'!$H30-'M bm Data'!AI$10)/SQRT(('M bm Data'!$I30^2)+('M bm Data'!AI$11^2))&gt;1.96," &gt; ",IF(('M bm Data'!$H30-'M bm Data'!AI$10)/SQRT(('M bm Data'!$I30^2)+('M bm Data'!AI$11^2))&lt;-1.96," &lt; "," - "))</f>
        <v xml:space="preserve"> &lt; </v>
      </c>
      <c r="J29" s="21" t="str">
        <f>IF(('M bm Data'!$H30-'M bm Data'!AJ$10)/SQRT(('M bm Data'!$I30^2)+('M bm Data'!AJ$11^2))&gt;1.96," &gt; ",IF(('M bm Data'!$H30-'M bm Data'!AJ$10)/SQRT(('M bm Data'!$I30^2)+('M bm Data'!AJ$11^2))&lt;-1.96," &lt; "," - "))</f>
        <v xml:space="preserve"> - </v>
      </c>
      <c r="K29" s="21" t="str">
        <f>IF(('M bm Data'!$H30-'M bm Data'!AK$10)/SQRT(('M bm Data'!$I30^2)+('M bm Data'!AK$11^2))&gt;1.96," &gt; ",IF(('M bm Data'!$H30-'M bm Data'!AK$10)/SQRT(('M bm Data'!$I30^2)+('M bm Data'!AK$11^2))&lt;-1.96," &lt; "," - "))</f>
        <v xml:space="preserve"> - </v>
      </c>
      <c r="L29" s="21" t="str">
        <f>IF(('M bm Data'!$H30-'M bm Data'!AL$10)/SQRT(('M bm Data'!$I30^2)+('M bm Data'!AL$11^2))&gt;1.96," &gt; ",IF(('M bm Data'!$H30-'M bm Data'!AL$10)/SQRT(('M bm Data'!$I30^2)+('M bm Data'!AL$11^2))&lt;-1.96," &lt; "," - "))</f>
        <v xml:space="preserve"> - </v>
      </c>
      <c r="M29" s="21" t="str">
        <f>IF(('M bm Data'!$H30-'M bm Data'!AM$10)/SQRT(('M bm Data'!$I30^2)+('M bm Data'!AM$11^2))&gt;1.96," &gt; ",IF(('M bm Data'!$H30-'M bm Data'!AM$10)/SQRT(('M bm Data'!$I30^2)+('M bm Data'!AM$11^2))&lt;-1.96," &lt; "," - "))</f>
        <v xml:space="preserve"> - </v>
      </c>
      <c r="N29" s="21" t="str">
        <f>IF(('M bm Data'!$H30-'M bm Data'!AN$10)/SQRT(('M bm Data'!$I30^2)+('M bm Data'!AN$11^2))&gt;1.96," &gt; ",IF(('M bm Data'!$H30-'M bm Data'!AN$10)/SQRT(('M bm Data'!$I30^2)+('M bm Data'!AN$11^2))&lt;-1.96," &lt; "," - "))</f>
        <v xml:space="preserve"> - </v>
      </c>
      <c r="O29" s="21" t="str">
        <f>IF(('M bm Data'!$H30-'M bm Data'!AO$10)/SQRT(('M bm Data'!$I30^2)+('M bm Data'!AO$11^2))&gt;1.96," &gt; ",IF(('M bm Data'!$H30-'M bm Data'!AO$10)/SQRT(('M bm Data'!$I30^2)+('M bm Data'!AO$11^2))&lt;-1.96," &lt; "," - "))</f>
        <v xml:space="preserve"> - </v>
      </c>
      <c r="P29" s="21" t="str">
        <f>IF(('M bm Data'!$H30-'M bm Data'!AP$10)/SQRT(('M bm Data'!$I30^2)+('M bm Data'!AP$11^2))&gt;1.96," &gt; ",IF(('M bm Data'!$H30-'M bm Data'!AP$10)/SQRT(('M bm Data'!$I30^2)+('M bm Data'!AP$11^2))&lt;-1.96," &lt; "," - "))</f>
        <v xml:space="preserve"> - </v>
      </c>
      <c r="Q29" s="21" t="str">
        <f>IF(('M bm Data'!$H30-'M bm Data'!AQ$10)/SQRT(('M bm Data'!$I30^2)+('M bm Data'!AQ$11^2))&gt;1.96," &gt; ",IF(('M bm Data'!$H30-'M bm Data'!AQ$10)/SQRT(('M bm Data'!$I30^2)+('M bm Data'!AQ$11^2))&lt;-1.96," &lt; "," - "))</f>
        <v xml:space="preserve"> - </v>
      </c>
      <c r="R29" s="21" t="str">
        <f>IF(('M bm Data'!$H30-'M bm Data'!AR$10)/SQRT(('M bm Data'!$I30^2)+('M bm Data'!AR$11^2))&gt;1.96," &gt; ",IF(('M bm Data'!$H30-'M bm Data'!AR$10)/SQRT(('M bm Data'!$I30^2)+('M bm Data'!AR$11^2))&lt;-1.96," &lt; "," - "))</f>
        <v xml:space="preserve"> &gt; </v>
      </c>
      <c r="S29" s="21" t="str">
        <f>IF(('M bm Data'!$H30-'M bm Data'!AS$10)/SQRT(('M bm Data'!$I30^2)+('M bm Data'!AS$11^2))&gt;1.96," &gt; ",IF(('M bm Data'!$H30-'M bm Data'!AS$10)/SQRT(('M bm Data'!$I30^2)+('M bm Data'!AS$11^2))&lt;-1.96," &lt; "," - "))</f>
        <v xml:space="preserve"> &gt; </v>
      </c>
      <c r="T29" s="21" t="str">
        <f>IF(('M bm Data'!$H30-'M bm Data'!AT$10)/SQRT(('M bm Data'!$I30^2)+('M bm Data'!AT$11^2))&gt;1.96," &gt; ",IF(('M bm Data'!$H30-'M bm Data'!AT$10)/SQRT(('M bm Data'!$I30^2)+('M bm Data'!AT$11^2))&lt;-1.96," &lt; "," - "))</f>
        <v xml:space="preserve"> &gt; </v>
      </c>
      <c r="U29" s="21" t="str">
        <f>IF(('M bm Data'!$H30-'M bm Data'!AU$10)/SQRT(('M bm Data'!$I30^2)+('M bm Data'!AU$11^2))&gt;1.96," &gt; ",IF(('M bm Data'!$H30-'M bm Data'!AU$10)/SQRT(('M bm Data'!$I30^2)+('M bm Data'!AU$11^2))&lt;-1.96," &lt; "," - "))</f>
        <v xml:space="preserve"> &gt; </v>
      </c>
      <c r="V29" s="21" t="str">
        <f>IF(('M bm Data'!$H30-'M bm Data'!AV$10)/SQRT(('M bm Data'!$I30^2)+('M bm Data'!AV$11^2))&gt;1.96," &gt; ",IF(('M bm Data'!$H30-'M bm Data'!AV$10)/SQRT(('M bm Data'!$I30^2)+('M bm Data'!AV$11^2))&lt;-1.96," &lt; "," - "))</f>
        <v xml:space="preserve"> &gt; </v>
      </c>
      <c r="W29" s="21" t="str">
        <f>IF(('M bm Data'!$H30-'M bm Data'!AW$10)/SQRT(('M bm Data'!$I30^2)+('M bm Data'!AW$11^2))&gt;1.96," &gt; ",IF(('M bm Data'!$H30-'M bm Data'!AW$10)/SQRT(('M bm Data'!$I30^2)+('M bm Data'!AW$11^2))&lt;-1.96," &lt; "," - "))</f>
        <v xml:space="preserve"> &gt; </v>
      </c>
      <c r="X29" s="21" t="str">
        <f>IF(('M bm Data'!$H30-'M bm Data'!AX$10)/SQRT(('M bm Data'!$I30^2)+('M bm Data'!AX$11^2))&gt;1.96," &gt; ",IF(('M bm Data'!$H30-'M bm Data'!AX$10)/SQRT(('M bm Data'!$I30^2)+('M bm Data'!AX$11^2))&lt;-1.96," &lt; "," - "))</f>
        <v xml:space="preserve"> &gt; </v>
      </c>
      <c r="Y29" s="21" t="str">
        <f>IF(('M bm Data'!$H30-'M bm Data'!AY$10)/SQRT(('M bm Data'!$I30^2)+('M bm Data'!AY$11^2))&gt;1.96," &gt; ",IF(('M bm Data'!$H30-'M bm Data'!AY$10)/SQRT(('M bm Data'!$I30^2)+('M bm Data'!AY$11^2))&lt;-1.96," &lt; "," - "))</f>
        <v xml:space="preserve"> &gt; </v>
      </c>
      <c r="Z29" s="21" t="str">
        <f>IF(('M bm Data'!$H30-'M bm Data'!AZ$10)/SQRT(('M bm Data'!$I30^2)+('M bm Data'!AZ$11^2))&gt;1.96," &gt; ",IF(('M bm Data'!$H30-'M bm Data'!AZ$10)/SQRT(('M bm Data'!$I30^2)+('M bm Data'!AZ$11^2))&lt;-1.96," &lt; "," - "))</f>
        <v xml:space="preserve"> &gt; </v>
      </c>
      <c r="AA29" s="21" t="str">
        <f>IF(('M bm Data'!$H30-'M bm Data'!BA$10)/SQRT(('M bm Data'!$I30^2)+('M bm Data'!BA$11^2))&gt;1.96," &gt; ",IF(('M bm Data'!$H30-'M bm Data'!BA$10)/SQRT(('M bm Data'!$I30^2)+('M bm Data'!BA$11^2))&lt;-1.96," &lt; "," - "))</f>
        <v xml:space="preserve"> &gt; </v>
      </c>
      <c r="AB29" s="21" t="str">
        <f>IF(('M bm Data'!$H30-'M bm Data'!BB$10)/SQRT(('M bm Data'!$I30^2)+('M bm Data'!BB$11^2))&gt;1.96," &gt; ",IF(('M bm Data'!$H30-'M bm Data'!BB$10)/SQRT(('M bm Data'!$I30^2)+('M bm Data'!BB$11^2))&lt;-1.96," &lt; "," - "))</f>
        <v xml:space="preserve"> &gt; </v>
      </c>
      <c r="AC29" s="21" t="str">
        <f>IF(('M bm Data'!$H30-'M bm Data'!BC$10)/SQRT(('M bm Data'!$I30^2)+('M bm Data'!BC$11^2))&gt;1.96," &gt; ",IF(('M bm Data'!$H30-'M bm Data'!BC$10)/SQRT(('M bm Data'!$I30^2)+('M bm Data'!BC$11^2))&lt;-1.96," &lt; "," - "))</f>
        <v xml:space="preserve"> &gt; </v>
      </c>
      <c r="AD29" s="21" t="str">
        <f>IF(('M bm Data'!$H30-'M bm Data'!BD$10)/SQRT(('M bm Data'!$I30^2)+('M bm Data'!BD$11^2))&gt;1.96," &gt; ",IF(('M bm Data'!$H30-'M bm Data'!BD$10)/SQRT(('M bm Data'!$I30^2)+('M bm Data'!BD$11^2))&lt;-1.96," &lt; "," - "))</f>
        <v xml:space="preserve"> &gt; </v>
      </c>
      <c r="AE29" s="21" t="str">
        <f>IF(('M bm Data'!$H30-'M bm Data'!BE$10)/SQRT(('M bm Data'!$I30^2)+('M bm Data'!BE$11^2))&gt;1.96," &gt; ",IF(('M bm Data'!$H30-'M bm Data'!BE$10)/SQRT(('M bm Data'!$I30^2)+('M bm Data'!BE$11^2))&lt;-1.96," &lt; "," - "))</f>
        <v xml:space="preserve"> &gt; </v>
      </c>
      <c r="AF29" s="21" t="str">
        <f>IF(('M bm Data'!$H30-'M bm Data'!BF$10)/SQRT(('M bm Data'!$I30^2)+('M bm Data'!BF$11^2))&gt;1.96," &gt; ",IF(('M bm Data'!$H30-'M bm Data'!BF$10)/SQRT(('M bm Data'!$I30^2)+('M bm Data'!BF$11^2))&lt;-1.96," &lt; "," - "))</f>
        <v xml:space="preserve"> &gt; </v>
      </c>
      <c r="AG29" s="21" t="str">
        <f>IF(('M bm Data'!$H30-'M bm Data'!BG$10)/SQRT(('M bm Data'!$I30^2)+('M bm Data'!BG$11^2))&gt;1.96," &gt; ",IF(('M bm Data'!$H30-'M bm Data'!BG$10)/SQRT(('M bm Data'!$I30^2)+('M bm Data'!BG$11^2))&lt;-1.96," &lt; "," - "))</f>
        <v xml:space="preserve"> &gt; </v>
      </c>
      <c r="AH29" s="21" t="str">
        <f>IF(('M bm Data'!$H30-'M bm Data'!BH$10)/SQRT(('M bm Data'!$I30^2)+('M bm Data'!BH$11^2))&gt;1.96," &gt; ",IF(('M bm Data'!$H30-'M bm Data'!BH$10)/SQRT(('M bm Data'!$I30^2)+('M bm Data'!BH$11^2))&lt;-1.96," &lt; "," - "))</f>
        <v xml:space="preserve"> &gt; </v>
      </c>
      <c r="AI29" s="21" t="str">
        <f>IF(('M bm Data'!$H30-'M bm Data'!BI$10)/SQRT(('M bm Data'!$I30^2)+('M bm Data'!BI$11^2))&gt;1.96," &gt; ",IF(('M bm Data'!$H30-'M bm Data'!BI$10)/SQRT(('M bm Data'!$I30^2)+('M bm Data'!BI$11^2))&lt;-1.96," &lt; "," - "))</f>
        <v xml:space="preserve"> &gt; </v>
      </c>
      <c r="AJ29" s="21" t="str">
        <f>IF(('M bm Data'!$H30-'M bm Data'!BJ$10)/SQRT(('M bm Data'!$I30^2)+('M bm Data'!BJ$11^2))&gt;1.96," &gt; ",IF(('M bm Data'!$H30-'M bm Data'!BJ$10)/SQRT(('M bm Data'!$I30^2)+('M bm Data'!BJ$11^2))&lt;-1.96," &lt; "," - "))</f>
        <v xml:space="preserve"> &gt; </v>
      </c>
      <c r="AK29" s="21" t="str">
        <f>IF(('M bm Data'!$H30-'M bm Data'!BK$10)/SQRT(('M bm Data'!$I30^2)+('M bm Data'!BK$11^2))&gt;1.96," &gt; ",IF(('M bm Data'!$H30-'M bm Data'!BK$10)/SQRT(('M bm Data'!$I30^2)+('M bm Data'!BK$11^2))&lt;-1.96," &lt; "," - "))</f>
        <v xml:space="preserve"> &gt; </v>
      </c>
      <c r="AL29" s="21" t="str">
        <f>IF(('M bm Data'!$H30-'M bm Data'!BL$10)/SQRT(('M bm Data'!$I30^2)+('M bm Data'!BL$11^2))&gt;1.96," &gt; ",IF(('M bm Data'!$H30-'M bm Data'!BL$10)/SQRT(('M bm Data'!$I30^2)+('M bm Data'!BL$11^2))&lt;-1.96," &lt; "," - "))</f>
        <v xml:space="preserve"> &gt; </v>
      </c>
      <c r="AM29" s="21" t="str">
        <f>IF(('M bm Data'!$H30-'M bm Data'!BM$10)/SQRT(('M bm Data'!$I30^2)+('M bm Data'!BM$11^2))&gt;1.96," &gt; ",IF(('M bm Data'!$H30-'M bm Data'!BM$10)/SQRT(('M bm Data'!$I30^2)+('M bm Data'!BM$11^2))&lt;-1.96," &lt; "," - "))</f>
        <v xml:space="preserve"> &gt; </v>
      </c>
      <c r="AN29" s="21" t="str">
        <f>IF(('M bm Data'!$H30-'M bm Data'!BN$10)/SQRT(('M bm Data'!$I30^2)+('M bm Data'!BN$11^2))&gt;1.96," &gt; ",IF(('M bm Data'!$H30-'M bm Data'!BN$10)/SQRT(('M bm Data'!$I30^2)+('M bm Data'!BN$11^2))&lt;-1.96," &lt; "," - "))</f>
        <v xml:space="preserve"> &gt; </v>
      </c>
      <c r="AO29" s="21" t="str">
        <f>IF(('M bm Data'!$H30-'M bm Data'!BO$10)/SQRT(('M bm Data'!$I30^2)+('M bm Data'!BO$11^2))&gt;1.96," &gt; ",IF(('M bm Data'!$H30-'M bm Data'!BO$10)/SQRT(('M bm Data'!$I30^2)+('M bm Data'!BO$11^2))&lt;-1.96," &lt; "," - "))</f>
        <v xml:space="preserve"> &gt; </v>
      </c>
      <c r="AP29" s="21" t="str">
        <f>IF(('M bm Data'!$H30-'M bm Data'!BP$10)/SQRT(('M bm Data'!$I30^2)+('M bm Data'!BP$11^2))&gt;1.96," &gt; ",IF(('M bm Data'!$H30-'M bm Data'!BP$10)/SQRT(('M bm Data'!$I30^2)+('M bm Data'!BP$11^2))&lt;-1.96," &lt; "," - "))</f>
        <v xml:space="preserve"> &gt; </v>
      </c>
      <c r="AQ29" s="21" t="str">
        <f>IF(('M bm Data'!$H30-'M bm Data'!BQ$10)/SQRT(('M bm Data'!$I30^2)+('M bm Data'!BQ$11^2))&gt;1.96," &gt; ",IF(('M bm Data'!$H30-'M bm Data'!BQ$10)/SQRT(('M bm Data'!$I30^2)+('M bm Data'!BQ$11^2))&lt;-1.96," &lt; "," - "))</f>
        <v xml:space="preserve"> &gt; </v>
      </c>
      <c r="AR29" s="21" t="str">
        <f>IF(('M bm Data'!$H30-'M bm Data'!BR$10)/SQRT(('M bm Data'!$I30^2)+('M bm Data'!BR$11^2))&gt;1.96," &gt; ",IF(('M bm Data'!$H30-'M bm Data'!BR$10)/SQRT(('M bm Data'!$I30^2)+('M bm Data'!BR$11^2))&lt;-1.96," &lt; "," - "))</f>
        <v xml:space="preserve"> &gt; </v>
      </c>
      <c r="AS29" s="21" t="str">
        <f>IF(('M bm Data'!$H30-'M bm Data'!BS$10)/SQRT(('M bm Data'!$I30^2)+('M bm Data'!BS$11^2))&gt;1.96," &gt; ",IF(('M bm Data'!$H30-'M bm Data'!BS$10)/SQRT(('M bm Data'!$I30^2)+('M bm Data'!BS$11^2))&lt;-1.96," &lt; "," - "))</f>
        <v xml:space="preserve"> &gt; </v>
      </c>
      <c r="AT29" s="21" t="str">
        <f>IF(('M bm Data'!$H30-'M bm Data'!BT$10)/SQRT(('M bm Data'!$I30^2)+('M bm Data'!BT$11^2))&gt;1.96," &gt; ",IF(('M bm Data'!$H30-'M bm Data'!BT$10)/SQRT(('M bm Data'!$I30^2)+('M bm Data'!BT$11^2))&lt;-1.96," &lt; "," - "))</f>
        <v xml:space="preserve"> &gt; </v>
      </c>
      <c r="AU29" s="21" t="str">
        <f>IF(('M bm Data'!$H30-'M bm Data'!BU$10)/SQRT(('M bm Data'!$I30^2)+('M bm Data'!BU$11^2))&gt;1.96," &gt; ",IF(('M bm Data'!$H30-'M bm Data'!BU$10)/SQRT(('M bm Data'!$I30^2)+('M bm Data'!BU$11^2))&lt;-1.96," &lt; "," - "))</f>
        <v xml:space="preserve"> &gt; </v>
      </c>
      <c r="AV29" s="22" t="str">
        <f>IF(('M bm Data'!$H30-'M bm Data'!BV$10)/SQRT(('M bm Data'!$I30^2)+('M bm Data'!BV$11^2))&gt;1.96," &gt; ",IF(('M bm Data'!$H30-'M bm Data'!BV$10)/SQRT(('M bm Data'!$I30^2)+('M bm Data'!BV$11^2))&lt;-1.96," &lt; "," - "))</f>
        <v xml:space="preserve"> &gt; </v>
      </c>
      <c r="AW29" s="23">
        <f t="shared" si="3"/>
        <v>8</v>
      </c>
      <c r="AX29" s="12">
        <f t="shared" si="4"/>
        <v>8</v>
      </c>
      <c r="AY29" s="24">
        <f t="shared" si="5"/>
        <v>31</v>
      </c>
    </row>
    <row r="30" spans="1:51">
      <c r="A30" s="43" t="str">
        <f>'M bm Data'!G31</f>
        <v>Idaho</v>
      </c>
      <c r="B30" s="40" t="str">
        <f>IF(('M bm Data'!$H31-'M bm Data'!AB$10)/SQRT(('M bm Data'!$I31^2)+('M bm Data'!AB$11^2))&gt;1.96," &gt; ",IF(('M bm Data'!$H31-'M bm Data'!AB$10)/SQRT(('M bm Data'!$I31^2)+('M bm Data'!AB$11^2))&lt;-1.96," &lt; "," - "))</f>
        <v xml:space="preserve"> &lt; </v>
      </c>
      <c r="C30" s="21" t="str">
        <f>IF(('M bm Data'!$H31-'M bm Data'!AC$10)/SQRT(('M bm Data'!$I31^2)+('M bm Data'!AC$11^2))&gt;1.96," &gt; ",IF(('M bm Data'!$H31-'M bm Data'!AC$10)/SQRT(('M bm Data'!$I31^2)+('M bm Data'!AC$11^2))&lt;-1.96," &lt; "," - "))</f>
        <v xml:space="preserve"> &lt; </v>
      </c>
      <c r="D30" s="21" t="str">
        <f>IF(('M bm Data'!$H31-'M bm Data'!AD$10)/SQRT(('M bm Data'!$I31^2)+('M bm Data'!AD$11^2))&gt;1.96," &gt; ",IF(('M bm Data'!$H31-'M bm Data'!AD$10)/SQRT(('M bm Data'!$I31^2)+('M bm Data'!AD$11^2))&lt;-1.96," &lt; "," - "))</f>
        <v xml:space="preserve"> &lt; </v>
      </c>
      <c r="E30" s="21" t="str">
        <f>IF(('M bm Data'!$H31-'M bm Data'!AE$10)/SQRT(('M bm Data'!$I31^2)+('M bm Data'!AE$11^2))&gt;1.96," &gt; ",IF(('M bm Data'!$H31-'M bm Data'!AE$10)/SQRT(('M bm Data'!$I31^2)+('M bm Data'!AE$11^2))&lt;-1.96," &lt; "," - "))</f>
        <v xml:space="preserve"> &lt; </v>
      </c>
      <c r="F30" s="21" t="str">
        <f>IF(('M bm Data'!$H31-'M bm Data'!AF$10)/SQRT(('M bm Data'!$I31^2)+('M bm Data'!AF$11^2))&gt;1.96," &gt; ",IF(('M bm Data'!$H31-'M bm Data'!AF$10)/SQRT(('M bm Data'!$I31^2)+('M bm Data'!AF$11^2))&lt;-1.96," &lt; "," - "))</f>
        <v xml:space="preserve"> &lt; </v>
      </c>
      <c r="G30" s="21" t="str">
        <f>IF(('M bm Data'!$H31-'M bm Data'!AG$10)/SQRT(('M bm Data'!$I31^2)+('M bm Data'!AG$11^2))&gt;1.96," &gt; ",IF(('M bm Data'!$H31-'M bm Data'!AG$10)/SQRT(('M bm Data'!$I31^2)+('M bm Data'!AG$11^2))&lt;-1.96," &lt; "," - "))</f>
        <v xml:space="preserve"> &lt; </v>
      </c>
      <c r="H30" s="21" t="str">
        <f>IF(('M bm Data'!$H31-'M bm Data'!AH$10)/SQRT(('M bm Data'!$I31^2)+('M bm Data'!AH$11^2))&gt;1.96," &gt; ",IF(('M bm Data'!$H31-'M bm Data'!AH$10)/SQRT(('M bm Data'!$I31^2)+('M bm Data'!AH$11^2))&lt;-1.96," &lt; "," - "))</f>
        <v xml:space="preserve"> &lt; </v>
      </c>
      <c r="I30" s="21" t="str">
        <f>IF(('M bm Data'!$H31-'M bm Data'!AI$10)/SQRT(('M bm Data'!$I31^2)+('M bm Data'!AI$11^2))&gt;1.96," &gt; ",IF(('M bm Data'!$H31-'M bm Data'!AI$10)/SQRT(('M bm Data'!$I31^2)+('M bm Data'!AI$11^2))&lt;-1.96," &lt; "," - "))</f>
        <v xml:space="preserve"> &lt; </v>
      </c>
      <c r="J30" s="21" t="str">
        <f>IF(('M bm Data'!$H31-'M bm Data'!AJ$10)/SQRT(('M bm Data'!$I31^2)+('M bm Data'!AJ$11^2))&gt;1.96," &gt; ",IF(('M bm Data'!$H31-'M bm Data'!AJ$10)/SQRT(('M bm Data'!$I31^2)+('M bm Data'!AJ$11^2))&lt;-1.96," &lt; "," - "))</f>
        <v xml:space="preserve"> - </v>
      </c>
      <c r="K30" s="21" t="str">
        <f>IF(('M bm Data'!$H31-'M bm Data'!AK$10)/SQRT(('M bm Data'!$I31^2)+('M bm Data'!AK$11^2))&gt;1.96," &gt; ",IF(('M bm Data'!$H31-'M bm Data'!AK$10)/SQRT(('M bm Data'!$I31^2)+('M bm Data'!AK$11^2))&lt;-1.96," &lt; "," - "))</f>
        <v xml:space="preserve"> - </v>
      </c>
      <c r="L30" s="21" t="str">
        <f>IF(('M bm Data'!$H31-'M bm Data'!AL$10)/SQRT(('M bm Data'!$I31^2)+('M bm Data'!AL$11^2))&gt;1.96," &gt; ",IF(('M bm Data'!$H31-'M bm Data'!AL$10)/SQRT(('M bm Data'!$I31^2)+('M bm Data'!AL$11^2))&lt;-1.96," &lt; "," - "))</f>
        <v xml:space="preserve"> - </v>
      </c>
      <c r="M30" s="21" t="str">
        <f>IF(('M bm Data'!$H31-'M bm Data'!AM$10)/SQRT(('M bm Data'!$I31^2)+('M bm Data'!AM$11^2))&gt;1.96," &gt; ",IF(('M bm Data'!$H31-'M bm Data'!AM$10)/SQRT(('M bm Data'!$I31^2)+('M bm Data'!AM$11^2))&lt;-1.96," &lt; "," - "))</f>
        <v xml:space="preserve"> - </v>
      </c>
      <c r="N30" s="21" t="str">
        <f>IF(('M bm Data'!$H31-'M bm Data'!AN$10)/SQRT(('M bm Data'!$I31^2)+('M bm Data'!AN$11^2))&gt;1.96," &gt; ",IF(('M bm Data'!$H31-'M bm Data'!AN$10)/SQRT(('M bm Data'!$I31^2)+('M bm Data'!AN$11^2))&lt;-1.96," &lt; "," - "))</f>
        <v xml:space="preserve"> - </v>
      </c>
      <c r="O30" s="21" t="str">
        <f>IF(('M bm Data'!$H31-'M bm Data'!AO$10)/SQRT(('M bm Data'!$I31^2)+('M bm Data'!AO$11^2))&gt;1.96," &gt; ",IF(('M bm Data'!$H31-'M bm Data'!AO$10)/SQRT(('M bm Data'!$I31^2)+('M bm Data'!AO$11^2))&lt;-1.96," &lt; "," - "))</f>
        <v xml:space="preserve"> - </v>
      </c>
      <c r="P30" s="21" t="str">
        <f>IF(('M bm Data'!$H31-'M bm Data'!AP$10)/SQRT(('M bm Data'!$I31^2)+('M bm Data'!AP$11^2))&gt;1.96," &gt; ",IF(('M bm Data'!$H31-'M bm Data'!AP$10)/SQRT(('M bm Data'!$I31^2)+('M bm Data'!AP$11^2))&lt;-1.96," &lt; "," - "))</f>
        <v xml:space="preserve"> - </v>
      </c>
      <c r="Q30" s="21" t="str">
        <f>IF(('M bm Data'!$H31-'M bm Data'!AQ$10)/SQRT(('M bm Data'!$I31^2)+('M bm Data'!AQ$11^2))&gt;1.96," &gt; ",IF(('M bm Data'!$H31-'M bm Data'!AQ$10)/SQRT(('M bm Data'!$I31^2)+('M bm Data'!AQ$11^2))&lt;-1.96," &lt; "," - "))</f>
        <v xml:space="preserve"> - </v>
      </c>
      <c r="R30" s="21" t="str">
        <f>IF(('M bm Data'!$H31-'M bm Data'!AR$10)/SQRT(('M bm Data'!$I31^2)+('M bm Data'!AR$11^2))&gt;1.96," &gt; ",IF(('M bm Data'!$H31-'M bm Data'!AR$10)/SQRT(('M bm Data'!$I31^2)+('M bm Data'!AR$11^2))&lt;-1.96," &lt; "," - "))</f>
        <v xml:space="preserve"> &gt; </v>
      </c>
      <c r="S30" s="21" t="str">
        <f>IF(('M bm Data'!$H31-'M bm Data'!AS$10)/SQRT(('M bm Data'!$I31^2)+('M bm Data'!AS$11^2))&gt;1.96," &gt; ",IF(('M bm Data'!$H31-'M bm Data'!AS$10)/SQRT(('M bm Data'!$I31^2)+('M bm Data'!AS$11^2))&lt;-1.96," &lt; "," - "))</f>
        <v xml:space="preserve"> &gt; </v>
      </c>
      <c r="T30" s="21" t="str">
        <f>IF(('M bm Data'!$H31-'M bm Data'!AT$10)/SQRT(('M bm Data'!$I31^2)+('M bm Data'!AT$11^2))&gt;1.96," &gt; ",IF(('M bm Data'!$H31-'M bm Data'!AT$10)/SQRT(('M bm Data'!$I31^2)+('M bm Data'!AT$11^2))&lt;-1.96," &lt; "," - "))</f>
        <v xml:space="preserve"> &gt; </v>
      </c>
      <c r="U30" s="21" t="str">
        <f>IF(('M bm Data'!$H31-'M bm Data'!AU$10)/SQRT(('M bm Data'!$I31^2)+('M bm Data'!AU$11^2))&gt;1.96," &gt; ",IF(('M bm Data'!$H31-'M bm Data'!AU$10)/SQRT(('M bm Data'!$I31^2)+('M bm Data'!AU$11^2))&lt;-1.96," &lt; "," - "))</f>
        <v xml:space="preserve"> &gt; </v>
      </c>
      <c r="V30" s="21" t="str">
        <f>IF(('M bm Data'!$H31-'M bm Data'!AV$10)/SQRT(('M bm Data'!$I31^2)+('M bm Data'!AV$11^2))&gt;1.96," &gt; ",IF(('M bm Data'!$H31-'M bm Data'!AV$10)/SQRT(('M bm Data'!$I31^2)+('M bm Data'!AV$11^2))&lt;-1.96," &lt; "," - "))</f>
        <v xml:space="preserve"> &gt; </v>
      </c>
      <c r="W30" s="21" t="str">
        <f>IF(('M bm Data'!$H31-'M bm Data'!AW$10)/SQRT(('M bm Data'!$I31^2)+('M bm Data'!AW$11^2))&gt;1.96," &gt; ",IF(('M bm Data'!$H31-'M bm Data'!AW$10)/SQRT(('M bm Data'!$I31^2)+('M bm Data'!AW$11^2))&lt;-1.96," &lt; "," - "))</f>
        <v xml:space="preserve"> &gt; </v>
      </c>
      <c r="X30" s="21" t="str">
        <f>IF(('M bm Data'!$H31-'M bm Data'!AX$10)/SQRT(('M bm Data'!$I31^2)+('M bm Data'!AX$11^2))&gt;1.96," &gt; ",IF(('M bm Data'!$H31-'M bm Data'!AX$10)/SQRT(('M bm Data'!$I31^2)+('M bm Data'!AX$11^2))&lt;-1.96," &lt; "," - "))</f>
        <v xml:space="preserve"> &gt; </v>
      </c>
      <c r="Y30" s="21" t="str">
        <f>IF(('M bm Data'!$H31-'M bm Data'!AY$10)/SQRT(('M bm Data'!$I31^2)+('M bm Data'!AY$11^2))&gt;1.96," &gt; ",IF(('M bm Data'!$H31-'M bm Data'!AY$10)/SQRT(('M bm Data'!$I31^2)+('M bm Data'!AY$11^2))&lt;-1.96," &lt; "," - "))</f>
        <v xml:space="preserve"> &gt; </v>
      </c>
      <c r="Z30" s="21" t="str">
        <f>IF(('M bm Data'!$H31-'M bm Data'!AZ$10)/SQRT(('M bm Data'!$I31^2)+('M bm Data'!AZ$11^2))&gt;1.96," &gt; ",IF(('M bm Data'!$H31-'M bm Data'!AZ$10)/SQRT(('M bm Data'!$I31^2)+('M bm Data'!AZ$11^2))&lt;-1.96," &lt; "," - "))</f>
        <v xml:space="preserve"> &gt; </v>
      </c>
      <c r="AA30" s="21" t="str">
        <f>IF(('M bm Data'!$H31-'M bm Data'!BA$10)/SQRT(('M bm Data'!$I31^2)+('M bm Data'!BA$11^2))&gt;1.96," &gt; ",IF(('M bm Data'!$H31-'M bm Data'!BA$10)/SQRT(('M bm Data'!$I31^2)+('M bm Data'!BA$11^2))&lt;-1.96," &lt; "," - "))</f>
        <v xml:space="preserve"> &gt; </v>
      </c>
      <c r="AB30" s="21" t="str">
        <f>IF(('M bm Data'!$H31-'M bm Data'!BB$10)/SQRT(('M bm Data'!$I31^2)+('M bm Data'!BB$11^2))&gt;1.96," &gt; ",IF(('M bm Data'!$H31-'M bm Data'!BB$10)/SQRT(('M bm Data'!$I31^2)+('M bm Data'!BB$11^2))&lt;-1.96," &lt; "," - "))</f>
        <v xml:space="preserve"> &gt; </v>
      </c>
      <c r="AC30" s="21" t="str">
        <f>IF(('M bm Data'!$H31-'M bm Data'!BC$10)/SQRT(('M bm Data'!$I31^2)+('M bm Data'!BC$11^2))&gt;1.96," &gt; ",IF(('M bm Data'!$H31-'M bm Data'!BC$10)/SQRT(('M bm Data'!$I31^2)+('M bm Data'!BC$11^2))&lt;-1.96," &lt; "," - "))</f>
        <v xml:space="preserve"> &gt; </v>
      </c>
      <c r="AD30" s="21" t="str">
        <f>IF(('M bm Data'!$H31-'M bm Data'!BD$10)/SQRT(('M bm Data'!$I31^2)+('M bm Data'!BD$11^2))&gt;1.96," &gt; ",IF(('M bm Data'!$H31-'M bm Data'!BD$10)/SQRT(('M bm Data'!$I31^2)+('M bm Data'!BD$11^2))&lt;-1.96," &lt; "," - "))</f>
        <v xml:space="preserve"> &gt; </v>
      </c>
      <c r="AE30" s="21" t="str">
        <f>IF(('M bm Data'!$H31-'M bm Data'!BE$10)/SQRT(('M bm Data'!$I31^2)+('M bm Data'!BE$11^2))&gt;1.96," &gt; ",IF(('M bm Data'!$H31-'M bm Data'!BE$10)/SQRT(('M bm Data'!$I31^2)+('M bm Data'!BE$11^2))&lt;-1.96," &lt; "," - "))</f>
        <v xml:space="preserve"> &gt; </v>
      </c>
      <c r="AF30" s="21" t="str">
        <f>IF(('M bm Data'!$H31-'M bm Data'!BF$10)/SQRT(('M bm Data'!$I31^2)+('M bm Data'!BF$11^2))&gt;1.96," &gt; ",IF(('M bm Data'!$H31-'M bm Data'!BF$10)/SQRT(('M bm Data'!$I31^2)+('M bm Data'!BF$11^2))&lt;-1.96," &lt; "," - "))</f>
        <v xml:space="preserve"> &gt; </v>
      </c>
      <c r="AG30" s="21" t="str">
        <f>IF(('M bm Data'!$H31-'M bm Data'!BG$10)/SQRT(('M bm Data'!$I31^2)+('M bm Data'!BG$11^2))&gt;1.96," &gt; ",IF(('M bm Data'!$H31-'M bm Data'!BG$10)/SQRT(('M bm Data'!$I31^2)+('M bm Data'!BG$11^2))&lt;-1.96," &lt; "," - "))</f>
        <v xml:space="preserve"> &gt; </v>
      </c>
      <c r="AH30" s="21" t="str">
        <f>IF(('M bm Data'!$H31-'M bm Data'!BH$10)/SQRT(('M bm Data'!$I31^2)+('M bm Data'!BH$11^2))&gt;1.96," &gt; ",IF(('M bm Data'!$H31-'M bm Data'!BH$10)/SQRT(('M bm Data'!$I31^2)+('M bm Data'!BH$11^2))&lt;-1.96," &lt; "," - "))</f>
        <v xml:space="preserve"> &gt; </v>
      </c>
      <c r="AI30" s="21" t="str">
        <f>IF(('M bm Data'!$H31-'M bm Data'!BI$10)/SQRT(('M bm Data'!$I31^2)+('M bm Data'!BI$11^2))&gt;1.96," &gt; ",IF(('M bm Data'!$H31-'M bm Data'!BI$10)/SQRT(('M bm Data'!$I31^2)+('M bm Data'!BI$11^2))&lt;-1.96," &lt; "," - "))</f>
        <v xml:space="preserve"> &gt; </v>
      </c>
      <c r="AJ30" s="21" t="str">
        <f>IF(('M bm Data'!$H31-'M bm Data'!BJ$10)/SQRT(('M bm Data'!$I31^2)+('M bm Data'!BJ$11^2))&gt;1.96," &gt; ",IF(('M bm Data'!$H31-'M bm Data'!BJ$10)/SQRT(('M bm Data'!$I31^2)+('M bm Data'!BJ$11^2))&lt;-1.96," &lt; "," - "))</f>
        <v xml:space="preserve"> &gt; </v>
      </c>
      <c r="AK30" s="21" t="str">
        <f>IF(('M bm Data'!$H31-'M bm Data'!BK$10)/SQRT(('M bm Data'!$I31^2)+('M bm Data'!BK$11^2))&gt;1.96," &gt; ",IF(('M bm Data'!$H31-'M bm Data'!BK$10)/SQRT(('M bm Data'!$I31^2)+('M bm Data'!BK$11^2))&lt;-1.96," &lt; "," - "))</f>
        <v xml:space="preserve"> &gt; </v>
      </c>
      <c r="AL30" s="21" t="str">
        <f>IF(('M bm Data'!$H31-'M bm Data'!BL$10)/SQRT(('M bm Data'!$I31^2)+('M bm Data'!BL$11^2))&gt;1.96," &gt; ",IF(('M bm Data'!$H31-'M bm Data'!BL$10)/SQRT(('M bm Data'!$I31^2)+('M bm Data'!BL$11^2))&lt;-1.96," &lt; "," - "))</f>
        <v xml:space="preserve"> &gt; </v>
      </c>
      <c r="AM30" s="21" t="str">
        <f>IF(('M bm Data'!$H31-'M bm Data'!BM$10)/SQRT(('M bm Data'!$I31^2)+('M bm Data'!BM$11^2))&gt;1.96," &gt; ",IF(('M bm Data'!$H31-'M bm Data'!BM$10)/SQRT(('M bm Data'!$I31^2)+('M bm Data'!BM$11^2))&lt;-1.96," &lt; "," - "))</f>
        <v xml:space="preserve"> &gt; </v>
      </c>
      <c r="AN30" s="21" t="str">
        <f>IF(('M bm Data'!$H31-'M bm Data'!BN$10)/SQRT(('M bm Data'!$I31^2)+('M bm Data'!BN$11^2))&gt;1.96," &gt; ",IF(('M bm Data'!$H31-'M bm Data'!BN$10)/SQRT(('M bm Data'!$I31^2)+('M bm Data'!BN$11^2))&lt;-1.96," &lt; "," - "))</f>
        <v xml:space="preserve"> &gt; </v>
      </c>
      <c r="AO30" s="21" t="str">
        <f>IF(('M bm Data'!$H31-'M bm Data'!BO$10)/SQRT(('M bm Data'!$I31^2)+('M bm Data'!BO$11^2))&gt;1.96," &gt; ",IF(('M bm Data'!$H31-'M bm Data'!BO$10)/SQRT(('M bm Data'!$I31^2)+('M bm Data'!BO$11^2))&lt;-1.96," &lt; "," - "))</f>
        <v xml:space="preserve"> &gt; </v>
      </c>
      <c r="AP30" s="21" t="str">
        <f>IF(('M bm Data'!$H31-'M bm Data'!BP$10)/SQRT(('M bm Data'!$I31^2)+('M bm Data'!BP$11^2))&gt;1.96," &gt; ",IF(('M bm Data'!$H31-'M bm Data'!BP$10)/SQRT(('M bm Data'!$I31^2)+('M bm Data'!BP$11^2))&lt;-1.96," &lt; "," - "))</f>
        <v xml:space="preserve"> &gt; </v>
      </c>
      <c r="AQ30" s="21" t="str">
        <f>IF(('M bm Data'!$H31-'M bm Data'!BQ$10)/SQRT(('M bm Data'!$I31^2)+('M bm Data'!BQ$11^2))&gt;1.96," &gt; ",IF(('M bm Data'!$H31-'M bm Data'!BQ$10)/SQRT(('M bm Data'!$I31^2)+('M bm Data'!BQ$11^2))&lt;-1.96," &lt; "," - "))</f>
        <v xml:space="preserve"> &gt; </v>
      </c>
      <c r="AR30" s="21" t="str">
        <f>IF(('M bm Data'!$H31-'M bm Data'!BR$10)/SQRT(('M bm Data'!$I31^2)+('M bm Data'!BR$11^2))&gt;1.96," &gt; ",IF(('M bm Data'!$H31-'M bm Data'!BR$10)/SQRT(('M bm Data'!$I31^2)+('M bm Data'!BR$11^2))&lt;-1.96," &lt; "," - "))</f>
        <v xml:space="preserve"> &gt; </v>
      </c>
      <c r="AS30" s="21" t="str">
        <f>IF(('M bm Data'!$H31-'M bm Data'!BS$10)/SQRT(('M bm Data'!$I31^2)+('M bm Data'!BS$11^2))&gt;1.96," &gt; ",IF(('M bm Data'!$H31-'M bm Data'!BS$10)/SQRT(('M bm Data'!$I31^2)+('M bm Data'!BS$11^2))&lt;-1.96," &lt; "," - "))</f>
        <v xml:space="preserve"> &gt; </v>
      </c>
      <c r="AT30" s="21" t="str">
        <f>IF(('M bm Data'!$H31-'M bm Data'!BT$10)/SQRT(('M bm Data'!$I31^2)+('M bm Data'!BT$11^2))&gt;1.96," &gt; ",IF(('M bm Data'!$H31-'M bm Data'!BT$10)/SQRT(('M bm Data'!$I31^2)+('M bm Data'!BT$11^2))&lt;-1.96," &lt; "," - "))</f>
        <v xml:space="preserve"> &gt; </v>
      </c>
      <c r="AU30" s="21" t="str">
        <f>IF(('M bm Data'!$H31-'M bm Data'!BU$10)/SQRT(('M bm Data'!$I31^2)+('M bm Data'!BU$11^2))&gt;1.96," &gt; ",IF(('M bm Data'!$H31-'M bm Data'!BU$10)/SQRT(('M bm Data'!$I31^2)+('M bm Data'!BU$11^2))&lt;-1.96," &lt; "," - "))</f>
        <v xml:space="preserve"> &gt; </v>
      </c>
      <c r="AV30" s="22" t="str">
        <f>IF(('M bm Data'!$H31-'M bm Data'!BV$10)/SQRT(('M bm Data'!$I31^2)+('M bm Data'!BV$11^2))&gt;1.96," &gt; ",IF(('M bm Data'!$H31-'M bm Data'!BV$10)/SQRT(('M bm Data'!$I31^2)+('M bm Data'!BV$11^2))&lt;-1.96," &lt; "," - "))</f>
        <v xml:space="preserve"> &gt; </v>
      </c>
      <c r="AW30" s="23">
        <f t="shared" si="3"/>
        <v>8</v>
      </c>
      <c r="AX30" s="12">
        <f t="shared" si="4"/>
        <v>8</v>
      </c>
      <c r="AY30" s="24">
        <f t="shared" si="5"/>
        <v>31</v>
      </c>
    </row>
    <row r="31" spans="1:51">
      <c r="A31" s="43" t="str">
        <f>'M bm Data'!G32</f>
        <v>DoDEA</v>
      </c>
      <c r="B31" s="40" t="str">
        <f>IF(('M bm Data'!$H32-'M bm Data'!AB$10)/SQRT(('M bm Data'!$I32^2)+('M bm Data'!AB$11^2))&gt;1.96," &gt; ",IF(('M bm Data'!$H32-'M bm Data'!AB$10)/SQRT(('M bm Data'!$I32^2)+('M bm Data'!AB$11^2))&lt;-1.96," &lt; "," - "))</f>
        <v xml:space="preserve"> &lt; </v>
      </c>
      <c r="C31" s="21" t="str">
        <f>IF(('M bm Data'!$H32-'M bm Data'!AC$10)/SQRT(('M bm Data'!$I32^2)+('M bm Data'!AC$11^2))&gt;1.96," &gt; ",IF(('M bm Data'!$H32-'M bm Data'!AC$10)/SQRT(('M bm Data'!$I32^2)+('M bm Data'!AC$11^2))&lt;-1.96," &lt; "," - "))</f>
        <v xml:space="preserve"> &lt; </v>
      </c>
      <c r="D31" s="21" t="str">
        <f>IF(('M bm Data'!$H32-'M bm Data'!AD$10)/SQRT(('M bm Data'!$I32^2)+('M bm Data'!AD$11^2))&gt;1.96," &gt; ",IF(('M bm Data'!$H32-'M bm Data'!AD$10)/SQRT(('M bm Data'!$I32^2)+('M bm Data'!AD$11^2))&lt;-1.96," &lt; "," - "))</f>
        <v xml:space="preserve"> &lt; </v>
      </c>
      <c r="E31" s="21" t="str">
        <f>IF(('M bm Data'!$H32-'M bm Data'!AE$10)/SQRT(('M bm Data'!$I32^2)+('M bm Data'!AE$11^2))&gt;1.96," &gt; ",IF(('M bm Data'!$H32-'M bm Data'!AE$10)/SQRT(('M bm Data'!$I32^2)+('M bm Data'!AE$11^2))&lt;-1.96," &lt; "," - "))</f>
        <v xml:space="preserve"> &lt; </v>
      </c>
      <c r="F31" s="21" t="str">
        <f>IF(('M bm Data'!$H32-'M bm Data'!AF$10)/SQRT(('M bm Data'!$I32^2)+('M bm Data'!AF$11^2))&gt;1.96," &gt; ",IF(('M bm Data'!$H32-'M bm Data'!AF$10)/SQRT(('M bm Data'!$I32^2)+('M bm Data'!AF$11^2))&lt;-1.96," &lt; "," - "))</f>
        <v xml:space="preserve"> &lt; </v>
      </c>
      <c r="G31" s="21" t="str">
        <f>IF(('M bm Data'!$H32-'M bm Data'!AG$10)/SQRT(('M bm Data'!$I32^2)+('M bm Data'!AG$11^2))&gt;1.96," &gt; ",IF(('M bm Data'!$H32-'M bm Data'!AG$10)/SQRT(('M bm Data'!$I32^2)+('M bm Data'!AG$11^2))&lt;-1.96," &lt; "," - "))</f>
        <v xml:space="preserve"> &lt; </v>
      </c>
      <c r="H31" s="21" t="str">
        <f>IF(('M bm Data'!$H32-'M bm Data'!AH$10)/SQRT(('M bm Data'!$I32^2)+('M bm Data'!AH$11^2))&gt;1.96," &gt; ",IF(('M bm Data'!$H32-'M bm Data'!AH$10)/SQRT(('M bm Data'!$I32^2)+('M bm Data'!AH$11^2))&lt;-1.96," &lt; "," - "))</f>
        <v xml:space="preserve"> &lt; </v>
      </c>
      <c r="I31" s="21" t="str">
        <f>IF(('M bm Data'!$H32-'M bm Data'!AI$10)/SQRT(('M bm Data'!$I32^2)+('M bm Data'!AI$11^2))&gt;1.96," &gt; ",IF(('M bm Data'!$H32-'M bm Data'!AI$10)/SQRT(('M bm Data'!$I32^2)+('M bm Data'!AI$11^2))&lt;-1.96," &lt; "," - "))</f>
        <v xml:space="preserve"> &lt; </v>
      </c>
      <c r="J31" s="21" t="str">
        <f>IF(('M bm Data'!$H32-'M bm Data'!AJ$10)/SQRT(('M bm Data'!$I32^2)+('M bm Data'!AJ$11^2))&gt;1.96," &gt; ",IF(('M bm Data'!$H32-'M bm Data'!AJ$10)/SQRT(('M bm Data'!$I32^2)+('M bm Data'!AJ$11^2))&lt;-1.96," &lt; "," - "))</f>
        <v xml:space="preserve"> - </v>
      </c>
      <c r="K31" s="21" t="str">
        <f>IF(('M bm Data'!$H32-'M bm Data'!AK$10)/SQRT(('M bm Data'!$I32^2)+('M bm Data'!AK$11^2))&gt;1.96," &gt; ",IF(('M bm Data'!$H32-'M bm Data'!AK$10)/SQRT(('M bm Data'!$I32^2)+('M bm Data'!AK$11^2))&lt;-1.96," &lt; "," - "))</f>
        <v xml:space="preserve"> - </v>
      </c>
      <c r="L31" s="21" t="str">
        <f>IF(('M bm Data'!$H32-'M bm Data'!AL$10)/SQRT(('M bm Data'!$I32^2)+('M bm Data'!AL$11^2))&gt;1.96," &gt; ",IF(('M bm Data'!$H32-'M bm Data'!AL$10)/SQRT(('M bm Data'!$I32^2)+('M bm Data'!AL$11^2))&lt;-1.96," &lt; "," - "))</f>
        <v xml:space="preserve"> - </v>
      </c>
      <c r="M31" s="21" t="str">
        <f>IF(('M bm Data'!$H32-'M bm Data'!AM$10)/SQRT(('M bm Data'!$I32^2)+('M bm Data'!AM$11^2))&gt;1.96," &gt; ",IF(('M bm Data'!$H32-'M bm Data'!AM$10)/SQRT(('M bm Data'!$I32^2)+('M bm Data'!AM$11^2))&lt;-1.96," &lt; "," - "))</f>
        <v xml:space="preserve"> - </v>
      </c>
      <c r="N31" s="21" t="str">
        <f>IF(('M bm Data'!$H32-'M bm Data'!AN$10)/SQRT(('M bm Data'!$I32^2)+('M bm Data'!AN$11^2))&gt;1.96," &gt; ",IF(('M bm Data'!$H32-'M bm Data'!AN$10)/SQRT(('M bm Data'!$I32^2)+('M bm Data'!AN$11^2))&lt;-1.96," &lt; "," - "))</f>
        <v xml:space="preserve"> - </v>
      </c>
      <c r="O31" s="21" t="str">
        <f>IF(('M bm Data'!$H32-'M bm Data'!AO$10)/SQRT(('M bm Data'!$I32^2)+('M bm Data'!AO$11^2))&gt;1.96," &gt; ",IF(('M bm Data'!$H32-'M bm Data'!AO$10)/SQRT(('M bm Data'!$I32^2)+('M bm Data'!AO$11^2))&lt;-1.96," &lt; "," - "))</f>
        <v xml:space="preserve"> - </v>
      </c>
      <c r="P31" s="21" t="str">
        <f>IF(('M bm Data'!$H32-'M bm Data'!AP$10)/SQRT(('M bm Data'!$I32^2)+('M bm Data'!AP$11^2))&gt;1.96," &gt; ",IF(('M bm Data'!$H32-'M bm Data'!AP$10)/SQRT(('M bm Data'!$I32^2)+('M bm Data'!AP$11^2))&lt;-1.96," &lt; "," - "))</f>
        <v xml:space="preserve"> - </v>
      </c>
      <c r="Q31" s="21" t="str">
        <f>IF(('M bm Data'!$H32-'M bm Data'!AQ$10)/SQRT(('M bm Data'!$I32^2)+('M bm Data'!AQ$11^2))&gt;1.96," &gt; ",IF(('M bm Data'!$H32-'M bm Data'!AQ$10)/SQRT(('M bm Data'!$I32^2)+('M bm Data'!AQ$11^2))&lt;-1.96," &lt; "," - "))</f>
        <v xml:space="preserve"> - </v>
      </c>
      <c r="R31" s="21" t="str">
        <f>IF(('M bm Data'!$H32-'M bm Data'!AR$10)/SQRT(('M bm Data'!$I32^2)+('M bm Data'!AR$11^2))&gt;1.96," &gt; ",IF(('M bm Data'!$H32-'M bm Data'!AR$10)/SQRT(('M bm Data'!$I32^2)+('M bm Data'!AR$11^2))&lt;-1.96," &lt; "," - "))</f>
        <v xml:space="preserve"> &gt; </v>
      </c>
      <c r="S31" s="21" t="str">
        <f>IF(('M bm Data'!$H32-'M bm Data'!AS$10)/SQRT(('M bm Data'!$I32^2)+('M bm Data'!AS$11^2))&gt;1.96," &gt; ",IF(('M bm Data'!$H32-'M bm Data'!AS$10)/SQRT(('M bm Data'!$I32^2)+('M bm Data'!AS$11^2))&lt;-1.96," &lt; "," - "))</f>
        <v xml:space="preserve"> - </v>
      </c>
      <c r="T31" s="21" t="str">
        <f>IF(('M bm Data'!$H32-'M bm Data'!AT$10)/SQRT(('M bm Data'!$I32^2)+('M bm Data'!AT$11^2))&gt;1.96," &gt; ",IF(('M bm Data'!$H32-'M bm Data'!AT$10)/SQRT(('M bm Data'!$I32^2)+('M bm Data'!AT$11^2))&lt;-1.96," &lt; "," - "))</f>
        <v xml:space="preserve"> &gt; </v>
      </c>
      <c r="U31" s="21" t="str">
        <f>IF(('M bm Data'!$H32-'M bm Data'!AU$10)/SQRT(('M bm Data'!$I32^2)+('M bm Data'!AU$11^2))&gt;1.96," &gt; ",IF(('M bm Data'!$H32-'M bm Data'!AU$10)/SQRT(('M bm Data'!$I32^2)+('M bm Data'!AU$11^2))&lt;-1.96," &lt; "," - "))</f>
        <v xml:space="preserve"> &gt; </v>
      </c>
      <c r="V31" s="21" t="str">
        <f>IF(('M bm Data'!$H32-'M bm Data'!AV$10)/SQRT(('M bm Data'!$I32^2)+('M bm Data'!AV$11^2))&gt;1.96," &gt; ",IF(('M bm Data'!$H32-'M bm Data'!AV$10)/SQRT(('M bm Data'!$I32^2)+('M bm Data'!AV$11^2))&lt;-1.96," &lt; "," - "))</f>
        <v xml:space="preserve"> &gt; </v>
      </c>
      <c r="W31" s="21" t="str">
        <f>IF(('M bm Data'!$H32-'M bm Data'!AW$10)/SQRT(('M bm Data'!$I32^2)+('M bm Data'!AW$11^2))&gt;1.96," &gt; ",IF(('M bm Data'!$H32-'M bm Data'!AW$10)/SQRT(('M bm Data'!$I32^2)+('M bm Data'!AW$11^2))&lt;-1.96," &lt; "," - "))</f>
        <v xml:space="preserve"> &gt; </v>
      </c>
      <c r="X31" s="21" t="str">
        <f>IF(('M bm Data'!$H32-'M bm Data'!AX$10)/SQRT(('M bm Data'!$I32^2)+('M bm Data'!AX$11^2))&gt;1.96," &gt; ",IF(('M bm Data'!$H32-'M bm Data'!AX$10)/SQRT(('M bm Data'!$I32^2)+('M bm Data'!AX$11^2))&lt;-1.96," &lt; "," - "))</f>
        <v xml:space="preserve"> &gt; </v>
      </c>
      <c r="Y31" s="21" t="str">
        <f>IF(('M bm Data'!$H32-'M bm Data'!AY$10)/SQRT(('M bm Data'!$I32^2)+('M bm Data'!AY$11^2))&gt;1.96," &gt; ",IF(('M bm Data'!$H32-'M bm Data'!AY$10)/SQRT(('M bm Data'!$I32^2)+('M bm Data'!AY$11^2))&lt;-1.96," &lt; "," - "))</f>
        <v xml:space="preserve"> &gt; </v>
      </c>
      <c r="Z31" s="21" t="str">
        <f>IF(('M bm Data'!$H32-'M bm Data'!AZ$10)/SQRT(('M bm Data'!$I32^2)+('M bm Data'!AZ$11^2))&gt;1.96," &gt; ",IF(('M bm Data'!$H32-'M bm Data'!AZ$10)/SQRT(('M bm Data'!$I32^2)+('M bm Data'!AZ$11^2))&lt;-1.96," &lt; "," - "))</f>
        <v xml:space="preserve"> &gt; </v>
      </c>
      <c r="AA31" s="21" t="str">
        <f>IF(('M bm Data'!$H32-'M bm Data'!BA$10)/SQRT(('M bm Data'!$I32^2)+('M bm Data'!BA$11^2))&gt;1.96," &gt; ",IF(('M bm Data'!$H32-'M bm Data'!BA$10)/SQRT(('M bm Data'!$I32^2)+('M bm Data'!BA$11^2))&lt;-1.96," &lt; "," - "))</f>
        <v xml:space="preserve"> &gt; </v>
      </c>
      <c r="AB31" s="21" t="str">
        <f>IF(('M bm Data'!$H32-'M bm Data'!BB$10)/SQRT(('M bm Data'!$I32^2)+('M bm Data'!BB$11^2))&gt;1.96," &gt; ",IF(('M bm Data'!$H32-'M bm Data'!BB$10)/SQRT(('M bm Data'!$I32^2)+('M bm Data'!BB$11^2))&lt;-1.96," &lt; "," - "))</f>
        <v xml:space="preserve"> &gt; </v>
      </c>
      <c r="AC31" s="21" t="str">
        <f>IF(('M bm Data'!$H32-'M bm Data'!BC$10)/SQRT(('M bm Data'!$I32^2)+('M bm Data'!BC$11^2))&gt;1.96," &gt; ",IF(('M bm Data'!$H32-'M bm Data'!BC$10)/SQRT(('M bm Data'!$I32^2)+('M bm Data'!BC$11^2))&lt;-1.96," &lt; "," - "))</f>
        <v xml:space="preserve"> &gt; </v>
      </c>
      <c r="AD31" s="21" t="str">
        <f>IF(('M bm Data'!$H32-'M bm Data'!BD$10)/SQRT(('M bm Data'!$I32^2)+('M bm Data'!BD$11^2))&gt;1.96," &gt; ",IF(('M bm Data'!$H32-'M bm Data'!BD$10)/SQRT(('M bm Data'!$I32^2)+('M bm Data'!BD$11^2))&lt;-1.96," &lt; "," - "))</f>
        <v xml:space="preserve"> &gt; </v>
      </c>
      <c r="AE31" s="21" t="str">
        <f>IF(('M bm Data'!$H32-'M bm Data'!BE$10)/SQRT(('M bm Data'!$I32^2)+('M bm Data'!BE$11^2))&gt;1.96," &gt; ",IF(('M bm Data'!$H32-'M bm Data'!BE$10)/SQRT(('M bm Data'!$I32^2)+('M bm Data'!BE$11^2))&lt;-1.96," &lt; "," - "))</f>
        <v xml:space="preserve"> &gt; </v>
      </c>
      <c r="AF31" s="21" t="str">
        <f>IF(('M bm Data'!$H32-'M bm Data'!BF$10)/SQRT(('M bm Data'!$I32^2)+('M bm Data'!BF$11^2))&gt;1.96," &gt; ",IF(('M bm Data'!$H32-'M bm Data'!BF$10)/SQRT(('M bm Data'!$I32^2)+('M bm Data'!BF$11^2))&lt;-1.96," &lt; "," - "))</f>
        <v xml:space="preserve"> &gt; </v>
      </c>
      <c r="AG31" s="21" t="str">
        <f>IF(('M bm Data'!$H32-'M bm Data'!BG$10)/SQRT(('M bm Data'!$I32^2)+('M bm Data'!BG$11^2))&gt;1.96," &gt; ",IF(('M bm Data'!$H32-'M bm Data'!BG$10)/SQRT(('M bm Data'!$I32^2)+('M bm Data'!BG$11^2))&lt;-1.96," &lt; "," - "))</f>
        <v xml:space="preserve"> &gt; </v>
      </c>
      <c r="AH31" s="21" t="str">
        <f>IF(('M bm Data'!$H32-'M bm Data'!BH$10)/SQRT(('M bm Data'!$I32^2)+('M bm Data'!BH$11^2))&gt;1.96," &gt; ",IF(('M bm Data'!$H32-'M bm Data'!BH$10)/SQRT(('M bm Data'!$I32^2)+('M bm Data'!BH$11^2))&lt;-1.96," &lt; "," - "))</f>
        <v xml:space="preserve"> &gt; </v>
      </c>
      <c r="AI31" s="21" t="str">
        <f>IF(('M bm Data'!$H32-'M bm Data'!BI$10)/SQRT(('M bm Data'!$I32^2)+('M bm Data'!BI$11^2))&gt;1.96," &gt; ",IF(('M bm Data'!$H32-'M bm Data'!BI$10)/SQRT(('M bm Data'!$I32^2)+('M bm Data'!BI$11^2))&lt;-1.96," &lt; "," - "))</f>
        <v xml:space="preserve"> &gt; </v>
      </c>
      <c r="AJ31" s="21" t="str">
        <f>IF(('M bm Data'!$H32-'M bm Data'!BJ$10)/SQRT(('M bm Data'!$I32^2)+('M bm Data'!BJ$11^2))&gt;1.96," &gt; ",IF(('M bm Data'!$H32-'M bm Data'!BJ$10)/SQRT(('M bm Data'!$I32^2)+('M bm Data'!BJ$11^2))&lt;-1.96," &lt; "," - "))</f>
        <v xml:space="preserve"> &gt; </v>
      </c>
      <c r="AK31" s="21" t="str">
        <f>IF(('M bm Data'!$H32-'M bm Data'!BK$10)/SQRT(('M bm Data'!$I32^2)+('M bm Data'!BK$11^2))&gt;1.96," &gt; ",IF(('M bm Data'!$H32-'M bm Data'!BK$10)/SQRT(('M bm Data'!$I32^2)+('M bm Data'!BK$11^2))&lt;-1.96," &lt; "," - "))</f>
        <v xml:space="preserve"> &gt; </v>
      </c>
      <c r="AL31" s="21" t="str">
        <f>IF(('M bm Data'!$H32-'M bm Data'!BL$10)/SQRT(('M bm Data'!$I32^2)+('M bm Data'!BL$11^2))&gt;1.96," &gt; ",IF(('M bm Data'!$H32-'M bm Data'!BL$10)/SQRT(('M bm Data'!$I32^2)+('M bm Data'!BL$11^2))&lt;-1.96," &lt; "," - "))</f>
        <v xml:space="preserve"> &gt; </v>
      </c>
      <c r="AM31" s="21" t="str">
        <f>IF(('M bm Data'!$H32-'M bm Data'!BM$10)/SQRT(('M bm Data'!$I32^2)+('M bm Data'!BM$11^2))&gt;1.96," &gt; ",IF(('M bm Data'!$H32-'M bm Data'!BM$10)/SQRT(('M bm Data'!$I32^2)+('M bm Data'!BM$11^2))&lt;-1.96," &lt; "," - "))</f>
        <v xml:space="preserve"> &gt; </v>
      </c>
      <c r="AN31" s="21" t="str">
        <f>IF(('M bm Data'!$H32-'M bm Data'!BN$10)/SQRT(('M bm Data'!$I32^2)+('M bm Data'!BN$11^2))&gt;1.96," &gt; ",IF(('M bm Data'!$H32-'M bm Data'!BN$10)/SQRT(('M bm Data'!$I32^2)+('M bm Data'!BN$11^2))&lt;-1.96," &lt; "," - "))</f>
        <v xml:space="preserve"> &gt; </v>
      </c>
      <c r="AO31" s="21" t="str">
        <f>IF(('M bm Data'!$H32-'M bm Data'!BO$10)/SQRT(('M bm Data'!$I32^2)+('M bm Data'!BO$11^2))&gt;1.96," &gt; ",IF(('M bm Data'!$H32-'M bm Data'!BO$10)/SQRT(('M bm Data'!$I32^2)+('M bm Data'!BO$11^2))&lt;-1.96," &lt; "," - "))</f>
        <v xml:space="preserve"> &gt; </v>
      </c>
      <c r="AP31" s="21" t="str">
        <f>IF(('M bm Data'!$H32-'M bm Data'!BP$10)/SQRT(('M bm Data'!$I32^2)+('M bm Data'!BP$11^2))&gt;1.96," &gt; ",IF(('M bm Data'!$H32-'M bm Data'!BP$10)/SQRT(('M bm Data'!$I32^2)+('M bm Data'!BP$11^2))&lt;-1.96," &lt; "," - "))</f>
        <v xml:space="preserve"> &gt; </v>
      </c>
      <c r="AQ31" s="21" t="str">
        <f>IF(('M bm Data'!$H32-'M bm Data'!BQ$10)/SQRT(('M bm Data'!$I32^2)+('M bm Data'!BQ$11^2))&gt;1.96," &gt; ",IF(('M bm Data'!$H32-'M bm Data'!BQ$10)/SQRT(('M bm Data'!$I32^2)+('M bm Data'!BQ$11^2))&lt;-1.96," &lt; "," - "))</f>
        <v xml:space="preserve"> &gt; </v>
      </c>
      <c r="AR31" s="21" t="str">
        <f>IF(('M bm Data'!$H32-'M bm Data'!BR$10)/SQRT(('M bm Data'!$I32^2)+('M bm Data'!BR$11^2))&gt;1.96," &gt; ",IF(('M bm Data'!$H32-'M bm Data'!BR$10)/SQRT(('M bm Data'!$I32^2)+('M bm Data'!BR$11^2))&lt;-1.96," &lt; "," - "))</f>
        <v xml:space="preserve"> &gt; </v>
      </c>
      <c r="AS31" s="21" t="str">
        <f>IF(('M bm Data'!$H32-'M bm Data'!BS$10)/SQRT(('M bm Data'!$I32^2)+('M bm Data'!BS$11^2))&gt;1.96," &gt; ",IF(('M bm Data'!$H32-'M bm Data'!BS$10)/SQRT(('M bm Data'!$I32^2)+('M bm Data'!BS$11^2))&lt;-1.96," &lt; "," - "))</f>
        <v xml:space="preserve"> &gt; </v>
      </c>
      <c r="AT31" s="21" t="str">
        <f>IF(('M bm Data'!$H32-'M bm Data'!BT$10)/SQRT(('M bm Data'!$I32^2)+('M bm Data'!BT$11^2))&gt;1.96," &gt; ",IF(('M bm Data'!$H32-'M bm Data'!BT$10)/SQRT(('M bm Data'!$I32^2)+('M bm Data'!BT$11^2))&lt;-1.96," &lt; "," - "))</f>
        <v xml:space="preserve"> &gt; </v>
      </c>
      <c r="AU31" s="21" t="str">
        <f>IF(('M bm Data'!$H32-'M bm Data'!BU$10)/SQRT(('M bm Data'!$I32^2)+('M bm Data'!BU$11^2))&gt;1.96," &gt; ",IF(('M bm Data'!$H32-'M bm Data'!BU$10)/SQRT(('M bm Data'!$I32^2)+('M bm Data'!BU$11^2))&lt;-1.96," &lt; "," - "))</f>
        <v xml:space="preserve"> &gt; </v>
      </c>
      <c r="AV31" s="22" t="str">
        <f>IF(('M bm Data'!$H32-'M bm Data'!BV$10)/SQRT(('M bm Data'!$I32^2)+('M bm Data'!BV$11^2))&gt;1.96," &gt; ",IF(('M bm Data'!$H32-'M bm Data'!BV$10)/SQRT(('M bm Data'!$I32^2)+('M bm Data'!BV$11^2))&lt;-1.96," &lt; "," - "))</f>
        <v xml:space="preserve"> &gt; </v>
      </c>
      <c r="AW31" s="23">
        <f t="shared" si="3"/>
        <v>8</v>
      </c>
      <c r="AX31" s="12">
        <f t="shared" si="4"/>
        <v>9</v>
      </c>
      <c r="AY31" s="24">
        <f t="shared" si="5"/>
        <v>30</v>
      </c>
    </row>
    <row r="32" spans="1:51">
      <c r="A32" s="43" t="str">
        <f>'M bm Data'!G33</f>
        <v>Texas</v>
      </c>
      <c r="B32" s="40" t="str">
        <f>IF(('M bm Data'!$H33-'M bm Data'!AB$10)/SQRT(('M bm Data'!$I33^2)+('M bm Data'!AB$11^2))&gt;1.96," &gt; ",IF(('M bm Data'!$H33-'M bm Data'!AB$10)/SQRT(('M bm Data'!$I33^2)+('M bm Data'!AB$11^2))&lt;-1.96," &lt; "," - "))</f>
        <v xml:space="preserve"> &lt; </v>
      </c>
      <c r="C32" s="21" t="str">
        <f>IF(('M bm Data'!$H33-'M bm Data'!AC$10)/SQRT(('M bm Data'!$I33^2)+('M bm Data'!AC$11^2))&gt;1.96," &gt; ",IF(('M bm Data'!$H33-'M bm Data'!AC$10)/SQRT(('M bm Data'!$I33^2)+('M bm Data'!AC$11^2))&lt;-1.96," &lt; "," - "))</f>
        <v xml:space="preserve"> &lt; </v>
      </c>
      <c r="D32" s="21" t="str">
        <f>IF(('M bm Data'!$H33-'M bm Data'!AD$10)/SQRT(('M bm Data'!$I33^2)+('M bm Data'!AD$11^2))&gt;1.96," &gt; ",IF(('M bm Data'!$H33-'M bm Data'!AD$10)/SQRT(('M bm Data'!$I33^2)+('M bm Data'!AD$11^2))&lt;-1.96," &lt; "," - "))</f>
        <v xml:space="preserve"> &lt; </v>
      </c>
      <c r="E32" s="21" t="str">
        <f>IF(('M bm Data'!$H33-'M bm Data'!AE$10)/SQRT(('M bm Data'!$I33^2)+('M bm Data'!AE$11^2))&gt;1.96," &gt; ",IF(('M bm Data'!$H33-'M bm Data'!AE$10)/SQRT(('M bm Data'!$I33^2)+('M bm Data'!AE$11^2))&lt;-1.96," &lt; "," - "))</f>
        <v xml:space="preserve"> &lt; </v>
      </c>
      <c r="F32" s="21" t="str">
        <f>IF(('M bm Data'!$H33-'M bm Data'!AF$10)/SQRT(('M bm Data'!$I33^2)+('M bm Data'!AF$11^2))&gt;1.96," &gt; ",IF(('M bm Data'!$H33-'M bm Data'!AF$10)/SQRT(('M bm Data'!$I33^2)+('M bm Data'!AF$11^2))&lt;-1.96," &lt; "," - "))</f>
        <v xml:space="preserve"> &lt; </v>
      </c>
      <c r="G32" s="21" t="str">
        <f>IF(('M bm Data'!$H33-'M bm Data'!AG$10)/SQRT(('M bm Data'!$I33^2)+('M bm Data'!AG$11^2))&gt;1.96," &gt; ",IF(('M bm Data'!$H33-'M bm Data'!AG$10)/SQRT(('M bm Data'!$I33^2)+('M bm Data'!AG$11^2))&lt;-1.96," &lt; "," - "))</f>
        <v xml:space="preserve"> &lt; </v>
      </c>
      <c r="H32" s="21" t="str">
        <f>IF(('M bm Data'!$H33-'M bm Data'!AH$10)/SQRT(('M bm Data'!$I33^2)+('M bm Data'!AH$11^2))&gt;1.96," &gt; ",IF(('M bm Data'!$H33-'M bm Data'!AH$10)/SQRT(('M bm Data'!$I33^2)+('M bm Data'!AH$11^2))&lt;-1.96," &lt; "," - "))</f>
        <v xml:space="preserve"> &lt; </v>
      </c>
      <c r="I32" s="21" t="str">
        <f>IF(('M bm Data'!$H33-'M bm Data'!AI$10)/SQRT(('M bm Data'!$I33^2)+('M bm Data'!AI$11^2))&gt;1.96," &gt; ",IF(('M bm Data'!$H33-'M bm Data'!AI$10)/SQRT(('M bm Data'!$I33^2)+('M bm Data'!AI$11^2))&lt;-1.96," &lt; "," - "))</f>
        <v xml:space="preserve"> &lt; </v>
      </c>
      <c r="J32" s="21" t="str">
        <f>IF(('M bm Data'!$H33-'M bm Data'!AJ$10)/SQRT(('M bm Data'!$I33^2)+('M bm Data'!AJ$11^2))&gt;1.96," &gt; ",IF(('M bm Data'!$H33-'M bm Data'!AJ$10)/SQRT(('M bm Data'!$I33^2)+('M bm Data'!AJ$11^2))&lt;-1.96," &lt; "," - "))</f>
        <v xml:space="preserve"> - </v>
      </c>
      <c r="K32" s="21" t="str">
        <f>IF(('M bm Data'!$H33-'M bm Data'!AK$10)/SQRT(('M bm Data'!$I33^2)+('M bm Data'!AK$11^2))&gt;1.96," &gt; ",IF(('M bm Data'!$H33-'M bm Data'!AK$10)/SQRT(('M bm Data'!$I33^2)+('M bm Data'!AK$11^2))&lt;-1.96," &lt; "," - "))</f>
        <v xml:space="preserve"> - </v>
      </c>
      <c r="L32" s="21" t="str">
        <f>IF(('M bm Data'!$H33-'M bm Data'!AL$10)/SQRT(('M bm Data'!$I33^2)+('M bm Data'!AL$11^2))&gt;1.96," &gt; ",IF(('M bm Data'!$H33-'M bm Data'!AL$10)/SQRT(('M bm Data'!$I33^2)+('M bm Data'!AL$11^2))&lt;-1.96," &lt; "," - "))</f>
        <v xml:space="preserve"> - </v>
      </c>
      <c r="M32" s="21" t="str">
        <f>IF(('M bm Data'!$H33-'M bm Data'!AM$10)/SQRT(('M bm Data'!$I33^2)+('M bm Data'!AM$11^2))&gt;1.96," &gt; ",IF(('M bm Data'!$H33-'M bm Data'!AM$10)/SQRT(('M bm Data'!$I33^2)+('M bm Data'!AM$11^2))&lt;-1.96," &lt; "," - "))</f>
        <v xml:space="preserve"> - </v>
      </c>
      <c r="N32" s="21" t="str">
        <f>IF(('M bm Data'!$H33-'M bm Data'!AN$10)/SQRT(('M bm Data'!$I33^2)+('M bm Data'!AN$11^2))&gt;1.96," &gt; ",IF(('M bm Data'!$H33-'M bm Data'!AN$10)/SQRT(('M bm Data'!$I33^2)+('M bm Data'!AN$11^2))&lt;-1.96," &lt; "," - "))</f>
        <v xml:space="preserve"> - </v>
      </c>
      <c r="O32" s="21" t="str">
        <f>IF(('M bm Data'!$H33-'M bm Data'!AO$10)/SQRT(('M bm Data'!$I33^2)+('M bm Data'!AO$11^2))&gt;1.96," &gt; ",IF(('M bm Data'!$H33-'M bm Data'!AO$10)/SQRT(('M bm Data'!$I33^2)+('M bm Data'!AO$11^2))&lt;-1.96," &lt; "," - "))</f>
        <v xml:space="preserve"> - </v>
      </c>
      <c r="P32" s="21" t="str">
        <f>IF(('M bm Data'!$H33-'M bm Data'!AP$10)/SQRT(('M bm Data'!$I33^2)+('M bm Data'!AP$11^2))&gt;1.96," &gt; ",IF(('M bm Data'!$H33-'M bm Data'!AP$10)/SQRT(('M bm Data'!$I33^2)+('M bm Data'!AP$11^2))&lt;-1.96," &lt; "," - "))</f>
        <v xml:space="preserve"> - </v>
      </c>
      <c r="Q32" s="21" t="str">
        <f>IF(('M bm Data'!$H33-'M bm Data'!AQ$10)/SQRT(('M bm Data'!$I33^2)+('M bm Data'!AQ$11^2))&gt;1.96," &gt; ",IF(('M bm Data'!$H33-'M bm Data'!AQ$10)/SQRT(('M bm Data'!$I33^2)+('M bm Data'!AQ$11^2))&lt;-1.96," &lt; "," - "))</f>
        <v xml:space="preserve"> - </v>
      </c>
      <c r="R32" s="21" t="str">
        <f>IF(('M bm Data'!$H33-'M bm Data'!AR$10)/SQRT(('M bm Data'!$I33^2)+('M bm Data'!AR$11^2))&gt;1.96," &gt; ",IF(('M bm Data'!$H33-'M bm Data'!AR$10)/SQRT(('M bm Data'!$I33^2)+('M bm Data'!AR$11^2))&lt;-1.96," &lt; "," - "))</f>
        <v xml:space="preserve"> &gt; </v>
      </c>
      <c r="S32" s="21" t="str">
        <f>IF(('M bm Data'!$H33-'M bm Data'!AS$10)/SQRT(('M bm Data'!$I33^2)+('M bm Data'!AS$11^2))&gt;1.96," &gt; ",IF(('M bm Data'!$H33-'M bm Data'!AS$10)/SQRT(('M bm Data'!$I33^2)+('M bm Data'!AS$11^2))&lt;-1.96," &lt; "," - "))</f>
        <v xml:space="preserve"> - </v>
      </c>
      <c r="T32" s="21" t="str">
        <f>IF(('M bm Data'!$H33-'M bm Data'!AT$10)/SQRT(('M bm Data'!$I33^2)+('M bm Data'!AT$11^2))&gt;1.96," &gt; ",IF(('M bm Data'!$H33-'M bm Data'!AT$10)/SQRT(('M bm Data'!$I33^2)+('M bm Data'!AT$11^2))&lt;-1.96," &lt; "," - "))</f>
        <v xml:space="preserve"> &gt; </v>
      </c>
      <c r="U32" s="21" t="str">
        <f>IF(('M bm Data'!$H33-'M bm Data'!AU$10)/SQRT(('M bm Data'!$I33^2)+('M bm Data'!AU$11^2))&gt;1.96," &gt; ",IF(('M bm Data'!$H33-'M bm Data'!AU$10)/SQRT(('M bm Data'!$I33^2)+('M bm Data'!AU$11^2))&lt;-1.96," &lt; "," - "))</f>
        <v xml:space="preserve"> &gt; </v>
      </c>
      <c r="V32" s="21" t="str">
        <f>IF(('M bm Data'!$H33-'M bm Data'!AV$10)/SQRT(('M bm Data'!$I33^2)+('M bm Data'!AV$11^2))&gt;1.96," &gt; ",IF(('M bm Data'!$H33-'M bm Data'!AV$10)/SQRT(('M bm Data'!$I33^2)+('M bm Data'!AV$11^2))&lt;-1.96," &lt; "," - "))</f>
        <v xml:space="preserve"> &gt; </v>
      </c>
      <c r="W32" s="21" t="str">
        <f>IF(('M bm Data'!$H33-'M bm Data'!AW$10)/SQRT(('M bm Data'!$I33^2)+('M bm Data'!AW$11^2))&gt;1.96," &gt; ",IF(('M bm Data'!$H33-'M bm Data'!AW$10)/SQRT(('M bm Data'!$I33^2)+('M bm Data'!AW$11^2))&lt;-1.96," &lt; "," - "))</f>
        <v xml:space="preserve"> &gt; </v>
      </c>
      <c r="X32" s="21" t="str">
        <f>IF(('M bm Data'!$H33-'M bm Data'!AX$10)/SQRT(('M bm Data'!$I33^2)+('M bm Data'!AX$11^2))&gt;1.96," &gt; ",IF(('M bm Data'!$H33-'M bm Data'!AX$10)/SQRT(('M bm Data'!$I33^2)+('M bm Data'!AX$11^2))&lt;-1.96," &lt; "," - "))</f>
        <v xml:space="preserve"> &gt; </v>
      </c>
      <c r="Y32" s="21" t="str">
        <f>IF(('M bm Data'!$H33-'M bm Data'!AY$10)/SQRT(('M bm Data'!$I33^2)+('M bm Data'!AY$11^2))&gt;1.96," &gt; ",IF(('M bm Data'!$H33-'M bm Data'!AY$10)/SQRT(('M bm Data'!$I33^2)+('M bm Data'!AY$11^2))&lt;-1.96," &lt; "," - "))</f>
        <v xml:space="preserve"> &gt; </v>
      </c>
      <c r="Z32" s="21" t="str">
        <f>IF(('M bm Data'!$H33-'M bm Data'!AZ$10)/SQRT(('M bm Data'!$I33^2)+('M bm Data'!AZ$11^2))&gt;1.96," &gt; ",IF(('M bm Data'!$H33-'M bm Data'!AZ$10)/SQRT(('M bm Data'!$I33^2)+('M bm Data'!AZ$11^2))&lt;-1.96," &lt; "," - "))</f>
        <v xml:space="preserve"> &gt; </v>
      </c>
      <c r="AA32" s="21" t="str">
        <f>IF(('M bm Data'!$H33-'M bm Data'!BA$10)/SQRT(('M bm Data'!$I33^2)+('M bm Data'!BA$11^2))&gt;1.96," &gt; ",IF(('M bm Data'!$H33-'M bm Data'!BA$10)/SQRT(('M bm Data'!$I33^2)+('M bm Data'!BA$11^2))&lt;-1.96," &lt; "," - "))</f>
        <v xml:space="preserve"> &gt; </v>
      </c>
      <c r="AB32" s="21" t="str">
        <f>IF(('M bm Data'!$H33-'M bm Data'!BB$10)/SQRT(('M bm Data'!$I33^2)+('M bm Data'!BB$11^2))&gt;1.96," &gt; ",IF(('M bm Data'!$H33-'M bm Data'!BB$10)/SQRT(('M bm Data'!$I33^2)+('M bm Data'!BB$11^2))&lt;-1.96," &lt; "," - "))</f>
        <v xml:space="preserve"> &gt; </v>
      </c>
      <c r="AC32" s="21" t="str">
        <f>IF(('M bm Data'!$H33-'M bm Data'!BC$10)/SQRT(('M bm Data'!$I33^2)+('M bm Data'!BC$11^2))&gt;1.96," &gt; ",IF(('M bm Data'!$H33-'M bm Data'!BC$10)/SQRT(('M bm Data'!$I33^2)+('M bm Data'!BC$11^2))&lt;-1.96," &lt; "," - "))</f>
        <v xml:space="preserve"> &gt; </v>
      </c>
      <c r="AD32" s="21" t="str">
        <f>IF(('M bm Data'!$H33-'M bm Data'!BD$10)/SQRT(('M bm Data'!$I33^2)+('M bm Data'!BD$11^2))&gt;1.96," &gt; ",IF(('M bm Data'!$H33-'M bm Data'!BD$10)/SQRT(('M bm Data'!$I33^2)+('M bm Data'!BD$11^2))&lt;-1.96," &lt; "," - "))</f>
        <v xml:space="preserve"> &gt; </v>
      </c>
      <c r="AE32" s="21" t="str">
        <f>IF(('M bm Data'!$H33-'M bm Data'!BE$10)/SQRT(('M bm Data'!$I33^2)+('M bm Data'!BE$11^2))&gt;1.96," &gt; ",IF(('M bm Data'!$H33-'M bm Data'!BE$10)/SQRT(('M bm Data'!$I33^2)+('M bm Data'!BE$11^2))&lt;-1.96," &lt; "," - "))</f>
        <v xml:space="preserve"> &gt; </v>
      </c>
      <c r="AF32" s="21" t="str">
        <f>IF(('M bm Data'!$H33-'M bm Data'!BF$10)/SQRT(('M bm Data'!$I33^2)+('M bm Data'!BF$11^2))&gt;1.96," &gt; ",IF(('M bm Data'!$H33-'M bm Data'!BF$10)/SQRT(('M bm Data'!$I33^2)+('M bm Data'!BF$11^2))&lt;-1.96," &lt; "," - "))</f>
        <v xml:space="preserve"> &gt; </v>
      </c>
      <c r="AG32" s="21" t="str">
        <f>IF(('M bm Data'!$H33-'M bm Data'!BG$10)/SQRT(('M bm Data'!$I33^2)+('M bm Data'!BG$11^2))&gt;1.96," &gt; ",IF(('M bm Data'!$H33-'M bm Data'!BG$10)/SQRT(('M bm Data'!$I33^2)+('M bm Data'!BG$11^2))&lt;-1.96," &lt; "," - "))</f>
        <v xml:space="preserve"> &gt; </v>
      </c>
      <c r="AH32" s="21" t="str">
        <f>IF(('M bm Data'!$H33-'M bm Data'!BH$10)/SQRT(('M bm Data'!$I33^2)+('M bm Data'!BH$11^2))&gt;1.96," &gt; ",IF(('M bm Data'!$H33-'M bm Data'!BH$10)/SQRT(('M bm Data'!$I33^2)+('M bm Data'!BH$11^2))&lt;-1.96," &lt; "," - "))</f>
        <v xml:space="preserve"> &gt; </v>
      </c>
      <c r="AI32" s="21" t="str">
        <f>IF(('M bm Data'!$H33-'M bm Data'!BI$10)/SQRT(('M bm Data'!$I33^2)+('M bm Data'!BI$11^2))&gt;1.96," &gt; ",IF(('M bm Data'!$H33-'M bm Data'!BI$10)/SQRT(('M bm Data'!$I33^2)+('M bm Data'!BI$11^2))&lt;-1.96," &lt; "," - "))</f>
        <v xml:space="preserve"> &gt; </v>
      </c>
      <c r="AJ32" s="21" t="str">
        <f>IF(('M bm Data'!$H33-'M bm Data'!BJ$10)/SQRT(('M bm Data'!$I33^2)+('M bm Data'!BJ$11^2))&gt;1.96," &gt; ",IF(('M bm Data'!$H33-'M bm Data'!BJ$10)/SQRT(('M bm Data'!$I33^2)+('M bm Data'!BJ$11^2))&lt;-1.96," &lt; "," - "))</f>
        <v xml:space="preserve"> &gt; </v>
      </c>
      <c r="AK32" s="21" t="str">
        <f>IF(('M bm Data'!$H33-'M bm Data'!BK$10)/SQRT(('M bm Data'!$I33^2)+('M bm Data'!BK$11^2))&gt;1.96," &gt; ",IF(('M bm Data'!$H33-'M bm Data'!BK$10)/SQRT(('M bm Data'!$I33^2)+('M bm Data'!BK$11^2))&lt;-1.96," &lt; "," - "))</f>
        <v xml:space="preserve"> &gt; </v>
      </c>
      <c r="AL32" s="21" t="str">
        <f>IF(('M bm Data'!$H33-'M bm Data'!BL$10)/SQRT(('M bm Data'!$I33^2)+('M bm Data'!BL$11^2))&gt;1.96," &gt; ",IF(('M bm Data'!$H33-'M bm Data'!BL$10)/SQRT(('M bm Data'!$I33^2)+('M bm Data'!BL$11^2))&lt;-1.96," &lt; "," - "))</f>
        <v xml:space="preserve"> &gt; </v>
      </c>
      <c r="AM32" s="21" t="str">
        <f>IF(('M bm Data'!$H33-'M bm Data'!BM$10)/SQRT(('M bm Data'!$I33^2)+('M bm Data'!BM$11^2))&gt;1.96," &gt; ",IF(('M bm Data'!$H33-'M bm Data'!BM$10)/SQRT(('M bm Data'!$I33^2)+('M bm Data'!BM$11^2))&lt;-1.96," &lt; "," - "))</f>
        <v xml:space="preserve"> &gt; </v>
      </c>
      <c r="AN32" s="21" t="str">
        <f>IF(('M bm Data'!$H33-'M bm Data'!BN$10)/SQRT(('M bm Data'!$I33^2)+('M bm Data'!BN$11^2))&gt;1.96," &gt; ",IF(('M bm Data'!$H33-'M bm Data'!BN$10)/SQRT(('M bm Data'!$I33^2)+('M bm Data'!BN$11^2))&lt;-1.96," &lt; "," - "))</f>
        <v xml:space="preserve"> &gt; </v>
      </c>
      <c r="AO32" s="21" t="str">
        <f>IF(('M bm Data'!$H33-'M bm Data'!BO$10)/SQRT(('M bm Data'!$I33^2)+('M bm Data'!BO$11^2))&gt;1.96," &gt; ",IF(('M bm Data'!$H33-'M bm Data'!BO$10)/SQRT(('M bm Data'!$I33^2)+('M bm Data'!BO$11^2))&lt;-1.96," &lt; "," - "))</f>
        <v xml:space="preserve"> &gt; </v>
      </c>
      <c r="AP32" s="21" t="str">
        <f>IF(('M bm Data'!$H33-'M bm Data'!BP$10)/SQRT(('M bm Data'!$I33^2)+('M bm Data'!BP$11^2))&gt;1.96," &gt; ",IF(('M bm Data'!$H33-'M bm Data'!BP$10)/SQRT(('M bm Data'!$I33^2)+('M bm Data'!BP$11^2))&lt;-1.96," &lt; "," - "))</f>
        <v xml:space="preserve"> &gt; </v>
      </c>
      <c r="AQ32" s="21" t="str">
        <f>IF(('M bm Data'!$H33-'M bm Data'!BQ$10)/SQRT(('M bm Data'!$I33^2)+('M bm Data'!BQ$11^2))&gt;1.96," &gt; ",IF(('M bm Data'!$H33-'M bm Data'!BQ$10)/SQRT(('M bm Data'!$I33^2)+('M bm Data'!BQ$11^2))&lt;-1.96," &lt; "," - "))</f>
        <v xml:space="preserve"> &gt; </v>
      </c>
      <c r="AR32" s="21" t="str">
        <f>IF(('M bm Data'!$H33-'M bm Data'!BR$10)/SQRT(('M bm Data'!$I33^2)+('M bm Data'!BR$11^2))&gt;1.96," &gt; ",IF(('M bm Data'!$H33-'M bm Data'!BR$10)/SQRT(('M bm Data'!$I33^2)+('M bm Data'!BR$11^2))&lt;-1.96," &lt; "," - "))</f>
        <v xml:space="preserve"> &gt; </v>
      </c>
      <c r="AS32" s="21" t="str">
        <f>IF(('M bm Data'!$H33-'M bm Data'!BS$10)/SQRT(('M bm Data'!$I33^2)+('M bm Data'!BS$11^2))&gt;1.96," &gt; ",IF(('M bm Data'!$H33-'M bm Data'!BS$10)/SQRT(('M bm Data'!$I33^2)+('M bm Data'!BS$11^2))&lt;-1.96," &lt; "," - "))</f>
        <v xml:space="preserve"> &gt; </v>
      </c>
      <c r="AT32" s="21" t="str">
        <f>IF(('M bm Data'!$H33-'M bm Data'!BT$10)/SQRT(('M bm Data'!$I33^2)+('M bm Data'!BT$11^2))&gt;1.96," &gt; ",IF(('M bm Data'!$H33-'M bm Data'!BT$10)/SQRT(('M bm Data'!$I33^2)+('M bm Data'!BT$11^2))&lt;-1.96," &lt; "," - "))</f>
        <v xml:space="preserve"> &gt; </v>
      </c>
      <c r="AU32" s="21" t="str">
        <f>IF(('M bm Data'!$H33-'M bm Data'!BU$10)/SQRT(('M bm Data'!$I33^2)+('M bm Data'!BU$11^2))&gt;1.96," &gt; ",IF(('M bm Data'!$H33-'M bm Data'!BU$10)/SQRT(('M bm Data'!$I33^2)+('M bm Data'!BU$11^2))&lt;-1.96," &lt; "," - "))</f>
        <v xml:space="preserve"> &gt; </v>
      </c>
      <c r="AV32" s="22" t="str">
        <f>IF(('M bm Data'!$H33-'M bm Data'!BV$10)/SQRT(('M bm Data'!$I33^2)+('M bm Data'!BV$11^2))&gt;1.96," &gt; ",IF(('M bm Data'!$H33-'M bm Data'!BV$10)/SQRT(('M bm Data'!$I33^2)+('M bm Data'!BV$11^2))&lt;-1.96," &lt; "," - "))</f>
        <v xml:space="preserve"> &gt; </v>
      </c>
      <c r="AW32" s="23">
        <f t="shared" si="3"/>
        <v>8</v>
      </c>
      <c r="AX32" s="12">
        <f t="shared" si="4"/>
        <v>9</v>
      </c>
      <c r="AY32" s="24">
        <f t="shared" si="5"/>
        <v>30</v>
      </c>
    </row>
    <row r="33" spans="1:51">
      <c r="A33" s="43" t="str">
        <f>'M bm Data'!G34</f>
        <v>Florida</v>
      </c>
      <c r="B33" s="40" t="str">
        <f>IF(('M bm Data'!$H34-'M bm Data'!AB$10)/SQRT(('M bm Data'!$I34^2)+('M bm Data'!AB$11^2))&gt;1.96," &gt; ",IF(('M bm Data'!$H34-'M bm Data'!AB$10)/SQRT(('M bm Data'!$I34^2)+('M bm Data'!AB$11^2))&lt;-1.96," &lt; "," - "))</f>
        <v xml:space="preserve"> &lt; </v>
      </c>
      <c r="C33" s="21" t="str">
        <f>IF(('M bm Data'!$H34-'M bm Data'!AC$10)/SQRT(('M bm Data'!$I34^2)+('M bm Data'!AC$11^2))&gt;1.96," &gt; ",IF(('M bm Data'!$H34-'M bm Data'!AC$10)/SQRT(('M bm Data'!$I34^2)+('M bm Data'!AC$11^2))&lt;-1.96," &lt; "," - "))</f>
        <v xml:space="preserve"> &lt; </v>
      </c>
      <c r="D33" s="21" t="str">
        <f>IF(('M bm Data'!$H34-'M bm Data'!AD$10)/SQRT(('M bm Data'!$I34^2)+('M bm Data'!AD$11^2))&gt;1.96," &gt; ",IF(('M bm Data'!$H34-'M bm Data'!AD$10)/SQRT(('M bm Data'!$I34^2)+('M bm Data'!AD$11^2))&lt;-1.96," &lt; "," - "))</f>
        <v xml:space="preserve"> &lt; </v>
      </c>
      <c r="E33" s="21" t="str">
        <f>IF(('M bm Data'!$H34-'M bm Data'!AE$10)/SQRT(('M bm Data'!$I34^2)+('M bm Data'!AE$11^2))&gt;1.96," &gt; ",IF(('M bm Data'!$H34-'M bm Data'!AE$10)/SQRT(('M bm Data'!$I34^2)+('M bm Data'!AE$11^2))&lt;-1.96," &lt; "," - "))</f>
        <v xml:space="preserve"> &lt; </v>
      </c>
      <c r="F33" s="21" t="str">
        <f>IF(('M bm Data'!$H34-'M bm Data'!AF$10)/SQRT(('M bm Data'!$I34^2)+('M bm Data'!AF$11^2))&gt;1.96," &gt; ",IF(('M bm Data'!$H34-'M bm Data'!AF$10)/SQRT(('M bm Data'!$I34^2)+('M bm Data'!AF$11^2))&lt;-1.96," &lt; "," - "))</f>
        <v xml:space="preserve"> &lt; </v>
      </c>
      <c r="G33" s="21" t="str">
        <f>IF(('M bm Data'!$H34-'M bm Data'!AG$10)/SQRT(('M bm Data'!$I34^2)+('M bm Data'!AG$11^2))&gt;1.96," &gt; ",IF(('M bm Data'!$H34-'M bm Data'!AG$10)/SQRT(('M bm Data'!$I34^2)+('M bm Data'!AG$11^2))&lt;-1.96," &lt; "," - "))</f>
        <v xml:space="preserve"> &lt; </v>
      </c>
      <c r="H33" s="21" t="str">
        <f>IF(('M bm Data'!$H34-'M bm Data'!AH$10)/SQRT(('M bm Data'!$I34^2)+('M bm Data'!AH$11^2))&gt;1.96," &gt; ",IF(('M bm Data'!$H34-'M bm Data'!AH$10)/SQRT(('M bm Data'!$I34^2)+('M bm Data'!AH$11^2))&lt;-1.96," &lt; "," - "))</f>
        <v xml:space="preserve"> &lt; </v>
      </c>
      <c r="I33" s="21" t="str">
        <f>IF(('M bm Data'!$H34-'M bm Data'!AI$10)/SQRT(('M bm Data'!$I34^2)+('M bm Data'!AI$11^2))&gt;1.96," &gt; ",IF(('M bm Data'!$H34-'M bm Data'!AI$10)/SQRT(('M bm Data'!$I34^2)+('M bm Data'!AI$11^2))&lt;-1.96," &lt; "," - "))</f>
        <v xml:space="preserve"> &lt; </v>
      </c>
      <c r="J33" s="21" t="str">
        <f>IF(('M bm Data'!$H34-'M bm Data'!AJ$10)/SQRT(('M bm Data'!$I34^2)+('M bm Data'!AJ$11^2))&gt;1.96," &gt; ",IF(('M bm Data'!$H34-'M bm Data'!AJ$10)/SQRT(('M bm Data'!$I34^2)+('M bm Data'!AJ$11^2))&lt;-1.96," &lt; "," - "))</f>
        <v xml:space="preserve"> - </v>
      </c>
      <c r="K33" s="21" t="str">
        <f>IF(('M bm Data'!$H34-'M bm Data'!AK$10)/SQRT(('M bm Data'!$I34^2)+('M bm Data'!AK$11^2))&gt;1.96," &gt; ",IF(('M bm Data'!$H34-'M bm Data'!AK$10)/SQRT(('M bm Data'!$I34^2)+('M bm Data'!AK$11^2))&lt;-1.96," &lt; "," - "))</f>
        <v xml:space="preserve"> - </v>
      </c>
      <c r="L33" s="21" t="str">
        <f>IF(('M bm Data'!$H34-'M bm Data'!AL$10)/SQRT(('M bm Data'!$I34^2)+('M bm Data'!AL$11^2))&gt;1.96," &gt; ",IF(('M bm Data'!$H34-'M bm Data'!AL$10)/SQRT(('M bm Data'!$I34^2)+('M bm Data'!AL$11^2))&lt;-1.96," &lt; "," - "))</f>
        <v xml:space="preserve"> - </v>
      </c>
      <c r="M33" s="21" t="str">
        <f>IF(('M bm Data'!$H34-'M bm Data'!AM$10)/SQRT(('M bm Data'!$I34^2)+('M bm Data'!AM$11^2))&gt;1.96," &gt; ",IF(('M bm Data'!$H34-'M bm Data'!AM$10)/SQRT(('M bm Data'!$I34^2)+('M bm Data'!AM$11^2))&lt;-1.96," &lt; "," - "))</f>
        <v xml:space="preserve"> - </v>
      </c>
      <c r="N33" s="21" t="str">
        <f>IF(('M bm Data'!$H34-'M bm Data'!AN$10)/SQRT(('M bm Data'!$I34^2)+('M bm Data'!AN$11^2))&gt;1.96," &gt; ",IF(('M bm Data'!$H34-'M bm Data'!AN$10)/SQRT(('M bm Data'!$I34^2)+('M bm Data'!AN$11^2))&lt;-1.96," &lt; "," - "))</f>
        <v xml:space="preserve"> - </v>
      </c>
      <c r="O33" s="21" t="str">
        <f>IF(('M bm Data'!$H34-'M bm Data'!AO$10)/SQRT(('M bm Data'!$I34^2)+('M bm Data'!AO$11^2))&gt;1.96," &gt; ",IF(('M bm Data'!$H34-'M bm Data'!AO$10)/SQRT(('M bm Data'!$I34^2)+('M bm Data'!AO$11^2))&lt;-1.96," &lt; "," - "))</f>
        <v xml:space="preserve"> - </v>
      </c>
      <c r="P33" s="21" t="str">
        <f>IF(('M bm Data'!$H34-'M bm Data'!AP$10)/SQRT(('M bm Data'!$I34^2)+('M bm Data'!AP$11^2))&gt;1.96," &gt; ",IF(('M bm Data'!$H34-'M bm Data'!AP$10)/SQRT(('M bm Data'!$I34^2)+('M bm Data'!AP$11^2))&lt;-1.96," &lt; "," - "))</f>
        <v xml:space="preserve"> - </v>
      </c>
      <c r="Q33" s="21" t="str">
        <f>IF(('M bm Data'!$H34-'M bm Data'!AQ$10)/SQRT(('M bm Data'!$I34^2)+('M bm Data'!AQ$11^2))&gt;1.96," &gt; ",IF(('M bm Data'!$H34-'M bm Data'!AQ$10)/SQRT(('M bm Data'!$I34^2)+('M bm Data'!AQ$11^2))&lt;-1.96," &lt; "," - "))</f>
        <v xml:space="preserve"> - </v>
      </c>
      <c r="R33" s="21" t="str">
        <f>IF(('M bm Data'!$H34-'M bm Data'!AR$10)/SQRT(('M bm Data'!$I34^2)+('M bm Data'!AR$11^2))&gt;1.96," &gt; ",IF(('M bm Data'!$H34-'M bm Data'!AR$10)/SQRT(('M bm Data'!$I34^2)+('M bm Data'!AR$11^2))&lt;-1.96," &lt; "," - "))</f>
        <v xml:space="preserve"> &gt; </v>
      </c>
      <c r="S33" s="21" t="str">
        <f>IF(('M bm Data'!$H34-'M bm Data'!AS$10)/SQRT(('M bm Data'!$I34^2)+('M bm Data'!AS$11^2))&gt;1.96," &gt; ",IF(('M bm Data'!$H34-'M bm Data'!AS$10)/SQRT(('M bm Data'!$I34^2)+('M bm Data'!AS$11^2))&lt;-1.96," &lt; "," - "))</f>
        <v xml:space="preserve"> - </v>
      </c>
      <c r="T33" s="21" t="str">
        <f>IF(('M bm Data'!$H34-'M bm Data'!AT$10)/SQRT(('M bm Data'!$I34^2)+('M bm Data'!AT$11^2))&gt;1.96," &gt; ",IF(('M bm Data'!$H34-'M bm Data'!AT$10)/SQRT(('M bm Data'!$I34^2)+('M bm Data'!AT$11^2))&lt;-1.96," &lt; "," - "))</f>
        <v xml:space="preserve"> &gt; </v>
      </c>
      <c r="U33" s="21" t="str">
        <f>IF(('M bm Data'!$H34-'M bm Data'!AU$10)/SQRT(('M bm Data'!$I34^2)+('M bm Data'!AU$11^2))&gt;1.96," &gt; ",IF(('M bm Data'!$H34-'M bm Data'!AU$10)/SQRT(('M bm Data'!$I34^2)+('M bm Data'!AU$11^2))&lt;-1.96," &lt; "," - "))</f>
        <v xml:space="preserve"> &gt; </v>
      </c>
      <c r="V33" s="21" t="str">
        <f>IF(('M bm Data'!$H34-'M bm Data'!AV$10)/SQRT(('M bm Data'!$I34^2)+('M bm Data'!AV$11^2))&gt;1.96," &gt; ",IF(('M bm Data'!$H34-'M bm Data'!AV$10)/SQRT(('M bm Data'!$I34^2)+('M bm Data'!AV$11^2))&lt;-1.96," &lt; "," - "))</f>
        <v xml:space="preserve"> &gt; </v>
      </c>
      <c r="W33" s="21" t="str">
        <f>IF(('M bm Data'!$H34-'M bm Data'!AW$10)/SQRT(('M bm Data'!$I34^2)+('M bm Data'!AW$11^2))&gt;1.96," &gt; ",IF(('M bm Data'!$H34-'M bm Data'!AW$10)/SQRT(('M bm Data'!$I34^2)+('M bm Data'!AW$11^2))&lt;-1.96," &lt; "," - "))</f>
        <v xml:space="preserve"> &gt; </v>
      </c>
      <c r="X33" s="21" t="str">
        <f>IF(('M bm Data'!$H34-'M bm Data'!AX$10)/SQRT(('M bm Data'!$I34^2)+('M bm Data'!AX$11^2))&gt;1.96," &gt; ",IF(('M bm Data'!$H34-'M bm Data'!AX$10)/SQRT(('M bm Data'!$I34^2)+('M bm Data'!AX$11^2))&lt;-1.96," &lt; "," - "))</f>
        <v xml:space="preserve"> &gt; </v>
      </c>
      <c r="Y33" s="21" t="str">
        <f>IF(('M bm Data'!$H34-'M bm Data'!AY$10)/SQRT(('M bm Data'!$I34^2)+('M bm Data'!AY$11^2))&gt;1.96," &gt; ",IF(('M bm Data'!$H34-'M bm Data'!AY$10)/SQRT(('M bm Data'!$I34^2)+('M bm Data'!AY$11^2))&lt;-1.96," &lt; "," - "))</f>
        <v xml:space="preserve"> &gt; </v>
      </c>
      <c r="Z33" s="21" t="str">
        <f>IF(('M bm Data'!$H34-'M bm Data'!AZ$10)/SQRT(('M bm Data'!$I34^2)+('M bm Data'!AZ$11^2))&gt;1.96," &gt; ",IF(('M bm Data'!$H34-'M bm Data'!AZ$10)/SQRT(('M bm Data'!$I34^2)+('M bm Data'!AZ$11^2))&lt;-1.96," &lt; "," - "))</f>
        <v xml:space="preserve"> &gt; </v>
      </c>
      <c r="AA33" s="21" t="str">
        <f>IF(('M bm Data'!$H34-'M bm Data'!BA$10)/SQRT(('M bm Data'!$I34^2)+('M bm Data'!BA$11^2))&gt;1.96," &gt; ",IF(('M bm Data'!$H34-'M bm Data'!BA$10)/SQRT(('M bm Data'!$I34^2)+('M bm Data'!BA$11^2))&lt;-1.96," &lt; "," - "))</f>
        <v xml:space="preserve"> &gt; </v>
      </c>
      <c r="AB33" s="21" t="str">
        <f>IF(('M bm Data'!$H34-'M bm Data'!BB$10)/SQRT(('M bm Data'!$I34^2)+('M bm Data'!BB$11^2))&gt;1.96," &gt; ",IF(('M bm Data'!$H34-'M bm Data'!BB$10)/SQRT(('M bm Data'!$I34^2)+('M bm Data'!BB$11^2))&lt;-1.96," &lt; "," - "))</f>
        <v xml:space="preserve"> &gt; </v>
      </c>
      <c r="AC33" s="21" t="str">
        <f>IF(('M bm Data'!$H34-'M bm Data'!BC$10)/SQRT(('M bm Data'!$I34^2)+('M bm Data'!BC$11^2))&gt;1.96," &gt; ",IF(('M bm Data'!$H34-'M bm Data'!BC$10)/SQRT(('M bm Data'!$I34^2)+('M bm Data'!BC$11^2))&lt;-1.96," &lt; "," - "))</f>
        <v xml:space="preserve"> &gt; </v>
      </c>
      <c r="AD33" s="21" t="str">
        <f>IF(('M bm Data'!$H34-'M bm Data'!BD$10)/SQRT(('M bm Data'!$I34^2)+('M bm Data'!BD$11^2))&gt;1.96," &gt; ",IF(('M bm Data'!$H34-'M bm Data'!BD$10)/SQRT(('M bm Data'!$I34^2)+('M bm Data'!BD$11^2))&lt;-1.96," &lt; "," - "))</f>
        <v xml:space="preserve"> &gt; </v>
      </c>
      <c r="AE33" s="21" t="str">
        <f>IF(('M bm Data'!$H34-'M bm Data'!BE$10)/SQRT(('M bm Data'!$I34^2)+('M bm Data'!BE$11^2))&gt;1.96," &gt; ",IF(('M bm Data'!$H34-'M bm Data'!BE$10)/SQRT(('M bm Data'!$I34^2)+('M bm Data'!BE$11^2))&lt;-1.96," &lt; "," - "))</f>
        <v xml:space="preserve"> &gt; </v>
      </c>
      <c r="AF33" s="21" t="str">
        <f>IF(('M bm Data'!$H34-'M bm Data'!BF$10)/SQRT(('M bm Data'!$I34^2)+('M bm Data'!BF$11^2))&gt;1.96," &gt; ",IF(('M bm Data'!$H34-'M bm Data'!BF$10)/SQRT(('M bm Data'!$I34^2)+('M bm Data'!BF$11^2))&lt;-1.96," &lt; "," - "))</f>
        <v xml:space="preserve"> &gt; </v>
      </c>
      <c r="AG33" s="21" t="str">
        <f>IF(('M bm Data'!$H34-'M bm Data'!BG$10)/SQRT(('M bm Data'!$I34^2)+('M bm Data'!BG$11^2))&gt;1.96," &gt; ",IF(('M bm Data'!$H34-'M bm Data'!BG$10)/SQRT(('M bm Data'!$I34^2)+('M bm Data'!BG$11^2))&lt;-1.96," &lt; "," - "))</f>
        <v xml:space="preserve"> &gt; </v>
      </c>
      <c r="AH33" s="21" t="str">
        <f>IF(('M bm Data'!$H34-'M bm Data'!BH$10)/SQRT(('M bm Data'!$I34^2)+('M bm Data'!BH$11^2))&gt;1.96," &gt; ",IF(('M bm Data'!$H34-'M bm Data'!BH$10)/SQRT(('M bm Data'!$I34^2)+('M bm Data'!BH$11^2))&lt;-1.96," &lt; "," - "))</f>
        <v xml:space="preserve"> &gt; </v>
      </c>
      <c r="AI33" s="21" t="str">
        <f>IF(('M bm Data'!$H34-'M bm Data'!BI$10)/SQRT(('M bm Data'!$I34^2)+('M bm Data'!BI$11^2))&gt;1.96," &gt; ",IF(('M bm Data'!$H34-'M bm Data'!BI$10)/SQRT(('M bm Data'!$I34^2)+('M bm Data'!BI$11^2))&lt;-1.96," &lt; "," - "))</f>
        <v xml:space="preserve"> &gt; </v>
      </c>
      <c r="AJ33" s="21" t="str">
        <f>IF(('M bm Data'!$H34-'M bm Data'!BJ$10)/SQRT(('M bm Data'!$I34^2)+('M bm Data'!BJ$11^2))&gt;1.96," &gt; ",IF(('M bm Data'!$H34-'M bm Data'!BJ$10)/SQRT(('M bm Data'!$I34^2)+('M bm Data'!BJ$11^2))&lt;-1.96," &lt; "," - "))</f>
        <v xml:space="preserve"> &gt; </v>
      </c>
      <c r="AK33" s="21" t="str">
        <f>IF(('M bm Data'!$H34-'M bm Data'!BK$10)/SQRT(('M bm Data'!$I34^2)+('M bm Data'!BK$11^2))&gt;1.96," &gt; ",IF(('M bm Data'!$H34-'M bm Data'!BK$10)/SQRT(('M bm Data'!$I34^2)+('M bm Data'!BK$11^2))&lt;-1.96," &lt; "," - "))</f>
        <v xml:space="preserve"> &gt; </v>
      </c>
      <c r="AL33" s="21" t="str">
        <f>IF(('M bm Data'!$H34-'M bm Data'!BL$10)/SQRT(('M bm Data'!$I34^2)+('M bm Data'!BL$11^2))&gt;1.96," &gt; ",IF(('M bm Data'!$H34-'M bm Data'!BL$10)/SQRT(('M bm Data'!$I34^2)+('M bm Data'!BL$11^2))&lt;-1.96," &lt; "," - "))</f>
        <v xml:space="preserve"> &gt; </v>
      </c>
      <c r="AM33" s="21" t="str">
        <f>IF(('M bm Data'!$H34-'M bm Data'!BM$10)/SQRT(('M bm Data'!$I34^2)+('M bm Data'!BM$11^2))&gt;1.96," &gt; ",IF(('M bm Data'!$H34-'M bm Data'!BM$10)/SQRT(('M bm Data'!$I34^2)+('M bm Data'!BM$11^2))&lt;-1.96," &lt; "," - "))</f>
        <v xml:space="preserve"> &gt; </v>
      </c>
      <c r="AN33" s="21" t="str">
        <f>IF(('M bm Data'!$H34-'M bm Data'!BN$10)/SQRT(('M bm Data'!$I34^2)+('M bm Data'!BN$11^2))&gt;1.96," &gt; ",IF(('M bm Data'!$H34-'M bm Data'!BN$10)/SQRT(('M bm Data'!$I34^2)+('M bm Data'!BN$11^2))&lt;-1.96," &lt; "," - "))</f>
        <v xml:space="preserve"> &gt; </v>
      </c>
      <c r="AO33" s="21" t="str">
        <f>IF(('M bm Data'!$H34-'M bm Data'!BO$10)/SQRT(('M bm Data'!$I34^2)+('M bm Data'!BO$11^2))&gt;1.96," &gt; ",IF(('M bm Data'!$H34-'M bm Data'!BO$10)/SQRT(('M bm Data'!$I34^2)+('M bm Data'!BO$11^2))&lt;-1.96," &lt; "," - "))</f>
        <v xml:space="preserve"> &gt; </v>
      </c>
      <c r="AP33" s="21" t="str">
        <f>IF(('M bm Data'!$H34-'M bm Data'!BP$10)/SQRT(('M bm Data'!$I34^2)+('M bm Data'!BP$11^2))&gt;1.96," &gt; ",IF(('M bm Data'!$H34-'M bm Data'!BP$10)/SQRT(('M bm Data'!$I34^2)+('M bm Data'!BP$11^2))&lt;-1.96," &lt; "," - "))</f>
        <v xml:space="preserve"> &gt; </v>
      </c>
      <c r="AQ33" s="21" t="str">
        <f>IF(('M bm Data'!$H34-'M bm Data'!BQ$10)/SQRT(('M bm Data'!$I34^2)+('M bm Data'!BQ$11^2))&gt;1.96," &gt; ",IF(('M bm Data'!$H34-'M bm Data'!BQ$10)/SQRT(('M bm Data'!$I34^2)+('M bm Data'!BQ$11^2))&lt;-1.96," &lt; "," - "))</f>
        <v xml:space="preserve"> &gt; </v>
      </c>
      <c r="AR33" s="21" t="str">
        <f>IF(('M bm Data'!$H34-'M bm Data'!BR$10)/SQRT(('M bm Data'!$I34^2)+('M bm Data'!BR$11^2))&gt;1.96," &gt; ",IF(('M bm Data'!$H34-'M bm Data'!BR$10)/SQRT(('M bm Data'!$I34^2)+('M bm Data'!BR$11^2))&lt;-1.96," &lt; "," - "))</f>
        <v xml:space="preserve"> &gt; </v>
      </c>
      <c r="AS33" s="21" t="str">
        <f>IF(('M bm Data'!$H34-'M bm Data'!BS$10)/SQRT(('M bm Data'!$I34^2)+('M bm Data'!BS$11^2))&gt;1.96," &gt; ",IF(('M bm Data'!$H34-'M bm Data'!BS$10)/SQRT(('M bm Data'!$I34^2)+('M bm Data'!BS$11^2))&lt;-1.96," &lt; "," - "))</f>
        <v xml:space="preserve"> &gt; </v>
      </c>
      <c r="AT33" s="21" t="str">
        <f>IF(('M bm Data'!$H34-'M bm Data'!BT$10)/SQRT(('M bm Data'!$I34^2)+('M bm Data'!BT$11^2))&gt;1.96," &gt; ",IF(('M bm Data'!$H34-'M bm Data'!BT$10)/SQRT(('M bm Data'!$I34^2)+('M bm Data'!BT$11^2))&lt;-1.96," &lt; "," - "))</f>
        <v xml:space="preserve"> &gt; </v>
      </c>
      <c r="AU33" s="21" t="str">
        <f>IF(('M bm Data'!$H34-'M bm Data'!BU$10)/SQRT(('M bm Data'!$I34^2)+('M bm Data'!BU$11^2))&gt;1.96," &gt; ",IF(('M bm Data'!$H34-'M bm Data'!BU$10)/SQRT(('M bm Data'!$I34^2)+('M bm Data'!BU$11^2))&lt;-1.96," &lt; "," - "))</f>
        <v xml:space="preserve"> &gt; </v>
      </c>
      <c r="AV33" s="22" t="str">
        <f>IF(('M bm Data'!$H34-'M bm Data'!BV$10)/SQRT(('M bm Data'!$I34^2)+('M bm Data'!BV$11^2))&gt;1.96," &gt; ",IF(('M bm Data'!$H34-'M bm Data'!BV$10)/SQRT(('M bm Data'!$I34^2)+('M bm Data'!BV$11^2))&lt;-1.96," &lt; "," - "))</f>
        <v xml:space="preserve"> &gt; </v>
      </c>
      <c r="AW33" s="23">
        <f t="shared" si="3"/>
        <v>8</v>
      </c>
      <c r="AX33" s="12">
        <f t="shared" si="4"/>
        <v>9</v>
      </c>
      <c r="AY33" s="24">
        <f t="shared" si="5"/>
        <v>30</v>
      </c>
    </row>
    <row r="34" spans="1:51">
      <c r="A34" s="43" t="str">
        <f>'M bm Data'!G35</f>
        <v>Missouri</v>
      </c>
      <c r="B34" s="40" t="str">
        <f>IF(('M bm Data'!$H35-'M bm Data'!AB$10)/SQRT(('M bm Data'!$I35^2)+('M bm Data'!AB$11^2))&gt;1.96," &gt; ",IF(('M bm Data'!$H35-'M bm Data'!AB$10)/SQRT(('M bm Data'!$I35^2)+('M bm Data'!AB$11^2))&lt;-1.96," &lt; "," - "))</f>
        <v xml:space="preserve"> &lt; </v>
      </c>
      <c r="C34" s="21" t="str">
        <f>IF(('M bm Data'!$H35-'M bm Data'!AC$10)/SQRT(('M bm Data'!$I35^2)+('M bm Data'!AC$11^2))&gt;1.96," &gt; ",IF(('M bm Data'!$H35-'M bm Data'!AC$10)/SQRT(('M bm Data'!$I35^2)+('M bm Data'!AC$11^2))&lt;-1.96," &lt; "," - "))</f>
        <v xml:space="preserve"> &lt; </v>
      </c>
      <c r="D34" s="21" t="str">
        <f>IF(('M bm Data'!$H35-'M bm Data'!AD$10)/SQRT(('M bm Data'!$I35^2)+('M bm Data'!AD$11^2))&gt;1.96," &gt; ",IF(('M bm Data'!$H35-'M bm Data'!AD$10)/SQRT(('M bm Data'!$I35^2)+('M bm Data'!AD$11^2))&lt;-1.96," &lt; "," - "))</f>
        <v xml:space="preserve"> &lt; </v>
      </c>
      <c r="E34" s="21" t="str">
        <f>IF(('M bm Data'!$H35-'M bm Data'!AE$10)/SQRT(('M bm Data'!$I35^2)+('M bm Data'!AE$11^2))&gt;1.96," &gt; ",IF(('M bm Data'!$H35-'M bm Data'!AE$10)/SQRT(('M bm Data'!$I35^2)+('M bm Data'!AE$11^2))&lt;-1.96," &lt; "," - "))</f>
        <v xml:space="preserve"> &lt; </v>
      </c>
      <c r="F34" s="21" t="str">
        <f>IF(('M bm Data'!$H35-'M bm Data'!AF$10)/SQRT(('M bm Data'!$I35^2)+('M bm Data'!AF$11^2))&gt;1.96," &gt; ",IF(('M bm Data'!$H35-'M bm Data'!AF$10)/SQRT(('M bm Data'!$I35^2)+('M bm Data'!AF$11^2))&lt;-1.96," &lt; "," - "))</f>
        <v xml:space="preserve"> &lt; </v>
      </c>
      <c r="G34" s="21" t="str">
        <f>IF(('M bm Data'!$H35-'M bm Data'!AG$10)/SQRT(('M bm Data'!$I35^2)+('M bm Data'!AG$11^2))&gt;1.96," &gt; ",IF(('M bm Data'!$H35-'M bm Data'!AG$10)/SQRT(('M bm Data'!$I35^2)+('M bm Data'!AG$11^2))&lt;-1.96," &lt; "," - "))</f>
        <v xml:space="preserve"> &lt; </v>
      </c>
      <c r="H34" s="21" t="str">
        <f>IF(('M bm Data'!$H35-'M bm Data'!AH$10)/SQRT(('M bm Data'!$I35^2)+('M bm Data'!AH$11^2))&gt;1.96," &gt; ",IF(('M bm Data'!$H35-'M bm Data'!AH$10)/SQRT(('M bm Data'!$I35^2)+('M bm Data'!AH$11^2))&lt;-1.96," &lt; "," - "))</f>
        <v xml:space="preserve"> &lt; </v>
      </c>
      <c r="I34" s="21" t="str">
        <f>IF(('M bm Data'!$H35-'M bm Data'!AI$10)/SQRT(('M bm Data'!$I35^2)+('M bm Data'!AI$11^2))&gt;1.96," &gt; ",IF(('M bm Data'!$H35-'M bm Data'!AI$10)/SQRT(('M bm Data'!$I35^2)+('M bm Data'!AI$11^2))&lt;-1.96," &lt; "," - "))</f>
        <v xml:space="preserve"> &lt; </v>
      </c>
      <c r="J34" s="21" t="str">
        <f>IF(('M bm Data'!$H35-'M bm Data'!AJ$10)/SQRT(('M bm Data'!$I35^2)+('M bm Data'!AJ$11^2))&gt;1.96," &gt; ",IF(('M bm Data'!$H35-'M bm Data'!AJ$10)/SQRT(('M bm Data'!$I35^2)+('M bm Data'!AJ$11^2))&lt;-1.96," &lt; "," - "))</f>
        <v xml:space="preserve"> - </v>
      </c>
      <c r="K34" s="21" t="str">
        <f>IF(('M bm Data'!$H35-'M bm Data'!AK$10)/SQRT(('M bm Data'!$I35^2)+('M bm Data'!AK$11^2))&gt;1.96," &gt; ",IF(('M bm Data'!$H35-'M bm Data'!AK$10)/SQRT(('M bm Data'!$I35^2)+('M bm Data'!AK$11^2))&lt;-1.96," &lt; "," - "))</f>
        <v xml:space="preserve"> - </v>
      </c>
      <c r="L34" s="21" t="str">
        <f>IF(('M bm Data'!$H35-'M bm Data'!AL$10)/SQRT(('M bm Data'!$I35^2)+('M bm Data'!AL$11^2))&gt;1.96," &gt; ",IF(('M bm Data'!$H35-'M bm Data'!AL$10)/SQRT(('M bm Data'!$I35^2)+('M bm Data'!AL$11^2))&lt;-1.96," &lt; "," - "))</f>
        <v xml:space="preserve"> - </v>
      </c>
      <c r="M34" s="21" t="str">
        <f>IF(('M bm Data'!$H35-'M bm Data'!AM$10)/SQRT(('M bm Data'!$I35^2)+('M bm Data'!AM$11^2))&gt;1.96," &gt; ",IF(('M bm Data'!$H35-'M bm Data'!AM$10)/SQRT(('M bm Data'!$I35^2)+('M bm Data'!AM$11^2))&lt;-1.96," &lt; "," - "))</f>
        <v xml:space="preserve"> - </v>
      </c>
      <c r="N34" s="21" t="str">
        <f>IF(('M bm Data'!$H35-'M bm Data'!AN$10)/SQRT(('M bm Data'!$I35^2)+('M bm Data'!AN$11^2))&gt;1.96," &gt; ",IF(('M bm Data'!$H35-'M bm Data'!AN$10)/SQRT(('M bm Data'!$I35^2)+('M bm Data'!AN$11^2))&lt;-1.96," &lt; "," - "))</f>
        <v xml:space="preserve"> - </v>
      </c>
      <c r="O34" s="21" t="str">
        <f>IF(('M bm Data'!$H35-'M bm Data'!AO$10)/SQRT(('M bm Data'!$I35^2)+('M bm Data'!AO$11^2))&gt;1.96," &gt; ",IF(('M bm Data'!$H35-'M bm Data'!AO$10)/SQRT(('M bm Data'!$I35^2)+('M bm Data'!AO$11^2))&lt;-1.96," &lt; "," - "))</f>
        <v xml:space="preserve"> - </v>
      </c>
      <c r="P34" s="21" t="str">
        <f>IF(('M bm Data'!$H35-'M bm Data'!AP$10)/SQRT(('M bm Data'!$I35^2)+('M bm Data'!AP$11^2))&gt;1.96," &gt; ",IF(('M bm Data'!$H35-'M bm Data'!AP$10)/SQRT(('M bm Data'!$I35^2)+('M bm Data'!AP$11^2))&lt;-1.96," &lt; "," - "))</f>
        <v xml:space="preserve"> - </v>
      </c>
      <c r="Q34" s="21" t="str">
        <f>IF(('M bm Data'!$H35-'M bm Data'!AQ$10)/SQRT(('M bm Data'!$I35^2)+('M bm Data'!AQ$11^2))&gt;1.96," &gt; ",IF(('M bm Data'!$H35-'M bm Data'!AQ$10)/SQRT(('M bm Data'!$I35^2)+('M bm Data'!AQ$11^2))&lt;-1.96," &lt; "," - "))</f>
        <v xml:space="preserve"> - </v>
      </c>
      <c r="R34" s="21" t="str">
        <f>IF(('M bm Data'!$H35-'M bm Data'!AR$10)/SQRT(('M bm Data'!$I35^2)+('M bm Data'!AR$11^2))&gt;1.96," &gt; ",IF(('M bm Data'!$H35-'M bm Data'!AR$10)/SQRT(('M bm Data'!$I35^2)+('M bm Data'!AR$11^2))&lt;-1.96," &lt; "," - "))</f>
        <v xml:space="preserve"> &gt; </v>
      </c>
      <c r="S34" s="21" t="str">
        <f>IF(('M bm Data'!$H35-'M bm Data'!AS$10)/SQRT(('M bm Data'!$I35^2)+('M bm Data'!AS$11^2))&gt;1.96," &gt; ",IF(('M bm Data'!$H35-'M bm Data'!AS$10)/SQRT(('M bm Data'!$I35^2)+('M bm Data'!AS$11^2))&lt;-1.96," &lt; "," - "))</f>
        <v xml:space="preserve"> - </v>
      </c>
      <c r="T34" s="21" t="str">
        <f>IF(('M bm Data'!$H35-'M bm Data'!AT$10)/SQRT(('M bm Data'!$I35^2)+('M bm Data'!AT$11^2))&gt;1.96," &gt; ",IF(('M bm Data'!$H35-'M bm Data'!AT$10)/SQRT(('M bm Data'!$I35^2)+('M bm Data'!AT$11^2))&lt;-1.96," &lt; "," - "))</f>
        <v xml:space="preserve"> &gt; </v>
      </c>
      <c r="U34" s="21" t="str">
        <f>IF(('M bm Data'!$H35-'M bm Data'!AU$10)/SQRT(('M bm Data'!$I35^2)+('M bm Data'!AU$11^2))&gt;1.96," &gt; ",IF(('M bm Data'!$H35-'M bm Data'!AU$10)/SQRT(('M bm Data'!$I35^2)+('M bm Data'!AU$11^2))&lt;-1.96," &lt; "," - "))</f>
        <v xml:space="preserve"> &gt; </v>
      </c>
      <c r="V34" s="21" t="str">
        <f>IF(('M bm Data'!$H35-'M bm Data'!AV$10)/SQRT(('M bm Data'!$I35^2)+('M bm Data'!AV$11^2))&gt;1.96," &gt; ",IF(('M bm Data'!$H35-'M bm Data'!AV$10)/SQRT(('M bm Data'!$I35^2)+('M bm Data'!AV$11^2))&lt;-1.96," &lt; "," - "))</f>
        <v xml:space="preserve"> &gt; </v>
      </c>
      <c r="W34" s="21" t="str">
        <f>IF(('M bm Data'!$H35-'M bm Data'!AW$10)/SQRT(('M bm Data'!$I35^2)+('M bm Data'!AW$11^2))&gt;1.96," &gt; ",IF(('M bm Data'!$H35-'M bm Data'!AW$10)/SQRT(('M bm Data'!$I35^2)+('M bm Data'!AW$11^2))&lt;-1.96," &lt; "," - "))</f>
        <v xml:space="preserve"> &gt; </v>
      </c>
      <c r="X34" s="21" t="str">
        <f>IF(('M bm Data'!$H35-'M bm Data'!AX$10)/SQRT(('M bm Data'!$I35^2)+('M bm Data'!AX$11^2))&gt;1.96," &gt; ",IF(('M bm Data'!$H35-'M bm Data'!AX$10)/SQRT(('M bm Data'!$I35^2)+('M bm Data'!AX$11^2))&lt;-1.96," &lt; "," - "))</f>
        <v xml:space="preserve"> &gt; </v>
      </c>
      <c r="Y34" s="21" t="str">
        <f>IF(('M bm Data'!$H35-'M bm Data'!AY$10)/SQRT(('M bm Data'!$I35^2)+('M bm Data'!AY$11^2))&gt;1.96," &gt; ",IF(('M bm Data'!$H35-'M bm Data'!AY$10)/SQRT(('M bm Data'!$I35^2)+('M bm Data'!AY$11^2))&lt;-1.96," &lt; "," - "))</f>
        <v xml:space="preserve"> &gt; </v>
      </c>
      <c r="Z34" s="21" t="str">
        <f>IF(('M bm Data'!$H35-'M bm Data'!AZ$10)/SQRT(('M bm Data'!$I35^2)+('M bm Data'!AZ$11^2))&gt;1.96," &gt; ",IF(('M bm Data'!$H35-'M bm Data'!AZ$10)/SQRT(('M bm Data'!$I35^2)+('M bm Data'!AZ$11^2))&lt;-1.96," &lt; "," - "))</f>
        <v xml:space="preserve"> &gt; </v>
      </c>
      <c r="AA34" s="21" t="str">
        <f>IF(('M bm Data'!$H35-'M bm Data'!BA$10)/SQRT(('M bm Data'!$I35^2)+('M bm Data'!BA$11^2))&gt;1.96," &gt; ",IF(('M bm Data'!$H35-'M bm Data'!BA$10)/SQRT(('M bm Data'!$I35^2)+('M bm Data'!BA$11^2))&lt;-1.96," &lt; "," - "))</f>
        <v xml:space="preserve"> &gt; </v>
      </c>
      <c r="AB34" s="21" t="str">
        <f>IF(('M bm Data'!$H35-'M bm Data'!BB$10)/SQRT(('M bm Data'!$I35^2)+('M bm Data'!BB$11^2))&gt;1.96," &gt; ",IF(('M bm Data'!$H35-'M bm Data'!BB$10)/SQRT(('M bm Data'!$I35^2)+('M bm Data'!BB$11^2))&lt;-1.96," &lt; "," - "))</f>
        <v xml:space="preserve"> &gt; </v>
      </c>
      <c r="AC34" s="21" t="str">
        <f>IF(('M bm Data'!$H35-'M bm Data'!BC$10)/SQRT(('M bm Data'!$I35^2)+('M bm Data'!BC$11^2))&gt;1.96," &gt; ",IF(('M bm Data'!$H35-'M bm Data'!BC$10)/SQRT(('M bm Data'!$I35^2)+('M bm Data'!BC$11^2))&lt;-1.96," &lt; "," - "))</f>
        <v xml:space="preserve"> &gt; </v>
      </c>
      <c r="AD34" s="21" t="str">
        <f>IF(('M bm Data'!$H35-'M bm Data'!BD$10)/SQRT(('M bm Data'!$I35^2)+('M bm Data'!BD$11^2))&gt;1.96," &gt; ",IF(('M bm Data'!$H35-'M bm Data'!BD$10)/SQRT(('M bm Data'!$I35^2)+('M bm Data'!BD$11^2))&lt;-1.96," &lt; "," - "))</f>
        <v xml:space="preserve"> &gt; </v>
      </c>
      <c r="AE34" s="21" t="str">
        <f>IF(('M bm Data'!$H35-'M bm Data'!BE$10)/SQRT(('M bm Data'!$I35^2)+('M bm Data'!BE$11^2))&gt;1.96," &gt; ",IF(('M bm Data'!$H35-'M bm Data'!BE$10)/SQRT(('M bm Data'!$I35^2)+('M bm Data'!BE$11^2))&lt;-1.96," &lt; "," - "))</f>
        <v xml:space="preserve"> &gt; </v>
      </c>
      <c r="AF34" s="21" t="str">
        <f>IF(('M bm Data'!$H35-'M bm Data'!BF$10)/SQRT(('M bm Data'!$I35^2)+('M bm Data'!BF$11^2))&gt;1.96," &gt; ",IF(('M bm Data'!$H35-'M bm Data'!BF$10)/SQRT(('M bm Data'!$I35^2)+('M bm Data'!BF$11^2))&lt;-1.96," &lt; "," - "))</f>
        <v xml:space="preserve"> &gt; </v>
      </c>
      <c r="AG34" s="21" t="str">
        <f>IF(('M bm Data'!$H35-'M bm Data'!BG$10)/SQRT(('M bm Data'!$I35^2)+('M bm Data'!BG$11^2))&gt;1.96," &gt; ",IF(('M bm Data'!$H35-'M bm Data'!BG$10)/SQRT(('M bm Data'!$I35^2)+('M bm Data'!BG$11^2))&lt;-1.96," &lt; "," - "))</f>
        <v xml:space="preserve"> &gt; </v>
      </c>
      <c r="AH34" s="21" t="str">
        <f>IF(('M bm Data'!$H35-'M bm Data'!BH$10)/SQRT(('M bm Data'!$I35^2)+('M bm Data'!BH$11^2))&gt;1.96," &gt; ",IF(('M bm Data'!$H35-'M bm Data'!BH$10)/SQRT(('M bm Data'!$I35^2)+('M bm Data'!BH$11^2))&lt;-1.96," &lt; "," - "))</f>
        <v xml:space="preserve"> &gt; </v>
      </c>
      <c r="AI34" s="21" t="str">
        <f>IF(('M bm Data'!$H35-'M bm Data'!BI$10)/SQRT(('M bm Data'!$I35^2)+('M bm Data'!BI$11^2))&gt;1.96," &gt; ",IF(('M bm Data'!$H35-'M bm Data'!BI$10)/SQRT(('M bm Data'!$I35^2)+('M bm Data'!BI$11^2))&lt;-1.96," &lt; "," - "))</f>
        <v xml:space="preserve"> &gt; </v>
      </c>
      <c r="AJ34" s="21" t="str">
        <f>IF(('M bm Data'!$H35-'M bm Data'!BJ$10)/SQRT(('M bm Data'!$I35^2)+('M bm Data'!BJ$11^2))&gt;1.96," &gt; ",IF(('M bm Data'!$H35-'M bm Data'!BJ$10)/SQRT(('M bm Data'!$I35^2)+('M bm Data'!BJ$11^2))&lt;-1.96," &lt; "," - "))</f>
        <v xml:space="preserve"> &gt; </v>
      </c>
      <c r="AK34" s="21" t="str">
        <f>IF(('M bm Data'!$H35-'M bm Data'!BK$10)/SQRT(('M bm Data'!$I35^2)+('M bm Data'!BK$11^2))&gt;1.96," &gt; ",IF(('M bm Data'!$H35-'M bm Data'!BK$10)/SQRT(('M bm Data'!$I35^2)+('M bm Data'!BK$11^2))&lt;-1.96," &lt; "," - "))</f>
        <v xml:space="preserve"> &gt; </v>
      </c>
      <c r="AL34" s="21" t="str">
        <f>IF(('M bm Data'!$H35-'M bm Data'!BL$10)/SQRT(('M bm Data'!$I35^2)+('M bm Data'!BL$11^2))&gt;1.96," &gt; ",IF(('M bm Data'!$H35-'M bm Data'!BL$10)/SQRT(('M bm Data'!$I35^2)+('M bm Data'!BL$11^2))&lt;-1.96," &lt; "," - "))</f>
        <v xml:space="preserve"> &gt; </v>
      </c>
      <c r="AM34" s="21" t="str">
        <f>IF(('M bm Data'!$H35-'M bm Data'!BM$10)/SQRT(('M bm Data'!$I35^2)+('M bm Data'!BM$11^2))&gt;1.96," &gt; ",IF(('M bm Data'!$H35-'M bm Data'!BM$10)/SQRT(('M bm Data'!$I35^2)+('M bm Data'!BM$11^2))&lt;-1.96," &lt; "," - "))</f>
        <v xml:space="preserve"> &gt; </v>
      </c>
      <c r="AN34" s="21" t="str">
        <f>IF(('M bm Data'!$H35-'M bm Data'!BN$10)/SQRT(('M bm Data'!$I35^2)+('M bm Data'!BN$11^2))&gt;1.96," &gt; ",IF(('M bm Data'!$H35-'M bm Data'!BN$10)/SQRT(('M bm Data'!$I35^2)+('M bm Data'!BN$11^2))&lt;-1.96," &lt; "," - "))</f>
        <v xml:space="preserve"> &gt; </v>
      </c>
      <c r="AO34" s="21" t="str">
        <f>IF(('M bm Data'!$H35-'M bm Data'!BO$10)/SQRT(('M bm Data'!$I35^2)+('M bm Data'!BO$11^2))&gt;1.96," &gt; ",IF(('M bm Data'!$H35-'M bm Data'!BO$10)/SQRT(('M bm Data'!$I35^2)+('M bm Data'!BO$11^2))&lt;-1.96," &lt; "," - "))</f>
        <v xml:space="preserve"> &gt; </v>
      </c>
      <c r="AP34" s="21" t="str">
        <f>IF(('M bm Data'!$H35-'M bm Data'!BP$10)/SQRT(('M bm Data'!$I35^2)+('M bm Data'!BP$11^2))&gt;1.96," &gt; ",IF(('M bm Data'!$H35-'M bm Data'!BP$10)/SQRT(('M bm Data'!$I35^2)+('M bm Data'!BP$11^2))&lt;-1.96," &lt; "," - "))</f>
        <v xml:space="preserve"> &gt; </v>
      </c>
      <c r="AQ34" s="21" t="str">
        <f>IF(('M bm Data'!$H35-'M bm Data'!BQ$10)/SQRT(('M bm Data'!$I35^2)+('M bm Data'!BQ$11^2))&gt;1.96," &gt; ",IF(('M bm Data'!$H35-'M bm Data'!BQ$10)/SQRT(('M bm Data'!$I35^2)+('M bm Data'!BQ$11^2))&lt;-1.96," &lt; "," - "))</f>
        <v xml:space="preserve"> &gt; </v>
      </c>
      <c r="AR34" s="21" t="str">
        <f>IF(('M bm Data'!$H35-'M bm Data'!BR$10)/SQRT(('M bm Data'!$I35^2)+('M bm Data'!BR$11^2))&gt;1.96," &gt; ",IF(('M bm Data'!$H35-'M bm Data'!BR$10)/SQRT(('M bm Data'!$I35^2)+('M bm Data'!BR$11^2))&lt;-1.96," &lt; "," - "))</f>
        <v xml:space="preserve"> &gt; </v>
      </c>
      <c r="AS34" s="21" t="str">
        <f>IF(('M bm Data'!$H35-'M bm Data'!BS$10)/SQRT(('M bm Data'!$I35^2)+('M bm Data'!BS$11^2))&gt;1.96," &gt; ",IF(('M bm Data'!$H35-'M bm Data'!BS$10)/SQRT(('M bm Data'!$I35^2)+('M bm Data'!BS$11^2))&lt;-1.96," &lt; "," - "))</f>
        <v xml:space="preserve"> &gt; </v>
      </c>
      <c r="AT34" s="21" t="str">
        <f>IF(('M bm Data'!$H35-'M bm Data'!BT$10)/SQRT(('M bm Data'!$I35^2)+('M bm Data'!BT$11^2))&gt;1.96," &gt; ",IF(('M bm Data'!$H35-'M bm Data'!BT$10)/SQRT(('M bm Data'!$I35^2)+('M bm Data'!BT$11^2))&lt;-1.96," &lt; "," - "))</f>
        <v xml:space="preserve"> &gt; </v>
      </c>
      <c r="AU34" s="21" t="str">
        <f>IF(('M bm Data'!$H35-'M bm Data'!BU$10)/SQRT(('M bm Data'!$I35^2)+('M bm Data'!BU$11^2))&gt;1.96," &gt; ",IF(('M bm Data'!$H35-'M bm Data'!BU$10)/SQRT(('M bm Data'!$I35^2)+('M bm Data'!BU$11^2))&lt;-1.96," &lt; "," - "))</f>
        <v xml:space="preserve"> &gt; </v>
      </c>
      <c r="AV34" s="22" t="str">
        <f>IF(('M bm Data'!$H35-'M bm Data'!BV$10)/SQRT(('M bm Data'!$I35^2)+('M bm Data'!BV$11^2))&gt;1.96," &gt; ",IF(('M bm Data'!$H35-'M bm Data'!BV$10)/SQRT(('M bm Data'!$I35^2)+('M bm Data'!BV$11^2))&lt;-1.96," &lt; "," - "))</f>
        <v xml:space="preserve"> &gt; </v>
      </c>
      <c r="AW34" s="23">
        <f t="shared" si="3"/>
        <v>8</v>
      </c>
      <c r="AX34" s="12">
        <f t="shared" si="4"/>
        <v>9</v>
      </c>
      <c r="AY34" s="24">
        <f t="shared" si="5"/>
        <v>30</v>
      </c>
    </row>
    <row r="35" spans="1:51">
      <c r="A35" s="43" t="str">
        <f>'M bm Data'!G36</f>
        <v>Utah</v>
      </c>
      <c r="B35" s="40" t="str">
        <f>IF(('M bm Data'!$H36-'M bm Data'!AB$10)/SQRT(('M bm Data'!$I36^2)+('M bm Data'!AB$11^2))&gt;1.96," &gt; ",IF(('M bm Data'!$H36-'M bm Data'!AB$10)/SQRT(('M bm Data'!$I36^2)+('M bm Data'!AB$11^2))&lt;-1.96," &lt; "," - "))</f>
        <v xml:space="preserve"> &lt; </v>
      </c>
      <c r="C35" s="21" t="str">
        <f>IF(('M bm Data'!$H36-'M bm Data'!AC$10)/SQRT(('M bm Data'!$I36^2)+('M bm Data'!AC$11^2))&gt;1.96," &gt; ",IF(('M bm Data'!$H36-'M bm Data'!AC$10)/SQRT(('M bm Data'!$I36^2)+('M bm Data'!AC$11^2))&lt;-1.96," &lt; "," - "))</f>
        <v xml:space="preserve"> &lt; </v>
      </c>
      <c r="D35" s="21" t="str">
        <f>IF(('M bm Data'!$H36-'M bm Data'!AD$10)/SQRT(('M bm Data'!$I36^2)+('M bm Data'!AD$11^2))&gt;1.96," &gt; ",IF(('M bm Data'!$H36-'M bm Data'!AD$10)/SQRT(('M bm Data'!$I36^2)+('M bm Data'!AD$11^2))&lt;-1.96," &lt; "," - "))</f>
        <v xml:space="preserve"> &lt; </v>
      </c>
      <c r="E35" s="21" t="str">
        <f>IF(('M bm Data'!$H36-'M bm Data'!AE$10)/SQRT(('M bm Data'!$I36^2)+('M bm Data'!AE$11^2))&gt;1.96," &gt; ",IF(('M bm Data'!$H36-'M bm Data'!AE$10)/SQRT(('M bm Data'!$I36^2)+('M bm Data'!AE$11^2))&lt;-1.96," &lt; "," - "))</f>
        <v xml:space="preserve"> &lt; </v>
      </c>
      <c r="F35" s="21" t="str">
        <f>IF(('M bm Data'!$H36-'M bm Data'!AF$10)/SQRT(('M bm Data'!$I36^2)+('M bm Data'!AF$11^2))&gt;1.96," &gt; ",IF(('M bm Data'!$H36-'M bm Data'!AF$10)/SQRT(('M bm Data'!$I36^2)+('M bm Data'!AF$11^2))&lt;-1.96," &lt; "," - "))</f>
        <v xml:space="preserve"> &lt; </v>
      </c>
      <c r="G35" s="21" t="str">
        <f>IF(('M bm Data'!$H36-'M bm Data'!AG$10)/SQRT(('M bm Data'!$I36^2)+('M bm Data'!AG$11^2))&gt;1.96," &gt; ",IF(('M bm Data'!$H36-'M bm Data'!AG$10)/SQRT(('M bm Data'!$I36^2)+('M bm Data'!AG$11^2))&lt;-1.96," &lt; "," - "))</f>
        <v xml:space="preserve"> &lt; </v>
      </c>
      <c r="H35" s="21" t="str">
        <f>IF(('M bm Data'!$H36-'M bm Data'!AH$10)/SQRT(('M bm Data'!$I36^2)+('M bm Data'!AH$11^2))&gt;1.96," &gt; ",IF(('M bm Data'!$H36-'M bm Data'!AH$10)/SQRT(('M bm Data'!$I36^2)+('M bm Data'!AH$11^2))&lt;-1.96," &lt; "," - "))</f>
        <v xml:space="preserve"> &lt; </v>
      </c>
      <c r="I35" s="21" t="str">
        <f>IF(('M bm Data'!$H36-'M bm Data'!AI$10)/SQRT(('M bm Data'!$I36^2)+('M bm Data'!AI$11^2))&gt;1.96," &gt; ",IF(('M bm Data'!$H36-'M bm Data'!AI$10)/SQRT(('M bm Data'!$I36^2)+('M bm Data'!AI$11^2))&lt;-1.96," &lt; "," - "))</f>
        <v xml:space="preserve"> &lt; </v>
      </c>
      <c r="J35" s="21" t="str">
        <f>IF(('M bm Data'!$H36-'M bm Data'!AJ$10)/SQRT(('M bm Data'!$I36^2)+('M bm Data'!AJ$11^2))&gt;1.96," &gt; ",IF(('M bm Data'!$H36-'M bm Data'!AJ$10)/SQRT(('M bm Data'!$I36^2)+('M bm Data'!AJ$11^2))&lt;-1.96," &lt; "," - "))</f>
        <v xml:space="preserve"> - </v>
      </c>
      <c r="K35" s="21" t="str">
        <f>IF(('M bm Data'!$H36-'M bm Data'!AK$10)/SQRT(('M bm Data'!$I36^2)+('M bm Data'!AK$11^2))&gt;1.96," &gt; ",IF(('M bm Data'!$H36-'M bm Data'!AK$10)/SQRT(('M bm Data'!$I36^2)+('M bm Data'!AK$11^2))&lt;-1.96," &lt; "," - "))</f>
        <v xml:space="preserve"> - </v>
      </c>
      <c r="L35" s="21" t="str">
        <f>IF(('M bm Data'!$H36-'M bm Data'!AL$10)/SQRT(('M bm Data'!$I36^2)+('M bm Data'!AL$11^2))&gt;1.96," &gt; ",IF(('M bm Data'!$H36-'M bm Data'!AL$10)/SQRT(('M bm Data'!$I36^2)+('M bm Data'!AL$11^2))&lt;-1.96," &lt; "," - "))</f>
        <v xml:space="preserve"> - </v>
      </c>
      <c r="M35" s="21" t="str">
        <f>IF(('M bm Data'!$H36-'M bm Data'!AM$10)/SQRT(('M bm Data'!$I36^2)+('M bm Data'!AM$11^2))&gt;1.96," &gt; ",IF(('M bm Data'!$H36-'M bm Data'!AM$10)/SQRT(('M bm Data'!$I36^2)+('M bm Data'!AM$11^2))&lt;-1.96," &lt; "," - "))</f>
        <v xml:space="preserve"> - </v>
      </c>
      <c r="N35" s="21" t="str">
        <f>IF(('M bm Data'!$H36-'M bm Data'!AN$10)/SQRT(('M bm Data'!$I36^2)+('M bm Data'!AN$11^2))&gt;1.96," &gt; ",IF(('M bm Data'!$H36-'M bm Data'!AN$10)/SQRT(('M bm Data'!$I36^2)+('M bm Data'!AN$11^2))&lt;-1.96," &lt; "," - "))</f>
        <v xml:space="preserve"> - </v>
      </c>
      <c r="O35" s="21" t="str">
        <f>IF(('M bm Data'!$H36-'M bm Data'!AO$10)/SQRT(('M bm Data'!$I36^2)+('M bm Data'!AO$11^2))&gt;1.96," &gt; ",IF(('M bm Data'!$H36-'M bm Data'!AO$10)/SQRT(('M bm Data'!$I36^2)+('M bm Data'!AO$11^2))&lt;-1.96," &lt; "," - "))</f>
        <v xml:space="preserve"> - </v>
      </c>
      <c r="P35" s="21" t="str">
        <f>IF(('M bm Data'!$H36-'M bm Data'!AP$10)/SQRT(('M bm Data'!$I36^2)+('M bm Data'!AP$11^2))&gt;1.96," &gt; ",IF(('M bm Data'!$H36-'M bm Data'!AP$10)/SQRT(('M bm Data'!$I36^2)+('M bm Data'!AP$11^2))&lt;-1.96," &lt; "," - "))</f>
        <v xml:space="preserve"> - </v>
      </c>
      <c r="Q35" s="21" t="str">
        <f>IF(('M bm Data'!$H36-'M bm Data'!AQ$10)/SQRT(('M bm Data'!$I36^2)+('M bm Data'!AQ$11^2))&gt;1.96," &gt; ",IF(('M bm Data'!$H36-'M bm Data'!AQ$10)/SQRT(('M bm Data'!$I36^2)+('M bm Data'!AQ$11^2))&lt;-1.96," &lt; "," - "))</f>
        <v xml:space="preserve"> - </v>
      </c>
      <c r="R35" s="21" t="str">
        <f>IF(('M bm Data'!$H36-'M bm Data'!AR$10)/SQRT(('M bm Data'!$I36^2)+('M bm Data'!AR$11^2))&gt;1.96," &gt; ",IF(('M bm Data'!$H36-'M bm Data'!AR$10)/SQRT(('M bm Data'!$I36^2)+('M bm Data'!AR$11^2))&lt;-1.96," &lt; "," - "))</f>
        <v xml:space="preserve"> &gt; </v>
      </c>
      <c r="S35" s="21" t="str">
        <f>IF(('M bm Data'!$H36-'M bm Data'!AS$10)/SQRT(('M bm Data'!$I36^2)+('M bm Data'!AS$11^2))&gt;1.96," &gt; ",IF(('M bm Data'!$H36-'M bm Data'!AS$10)/SQRT(('M bm Data'!$I36^2)+('M bm Data'!AS$11^2))&lt;-1.96," &lt; "," - "))</f>
        <v xml:space="preserve"> - </v>
      </c>
      <c r="T35" s="21" t="str">
        <f>IF(('M bm Data'!$H36-'M bm Data'!AT$10)/SQRT(('M bm Data'!$I36^2)+('M bm Data'!AT$11^2))&gt;1.96," &gt; ",IF(('M bm Data'!$H36-'M bm Data'!AT$10)/SQRT(('M bm Data'!$I36^2)+('M bm Data'!AT$11^2))&lt;-1.96," &lt; "," - "))</f>
        <v xml:space="preserve"> &gt; </v>
      </c>
      <c r="U35" s="21" t="str">
        <f>IF(('M bm Data'!$H36-'M bm Data'!AU$10)/SQRT(('M bm Data'!$I36^2)+('M bm Data'!AU$11^2))&gt;1.96," &gt; ",IF(('M bm Data'!$H36-'M bm Data'!AU$10)/SQRT(('M bm Data'!$I36^2)+('M bm Data'!AU$11^2))&lt;-1.96," &lt; "," - "))</f>
        <v xml:space="preserve"> &gt; </v>
      </c>
      <c r="V35" s="21" t="str">
        <f>IF(('M bm Data'!$H36-'M bm Data'!AV$10)/SQRT(('M bm Data'!$I36^2)+('M bm Data'!AV$11^2))&gt;1.96," &gt; ",IF(('M bm Data'!$H36-'M bm Data'!AV$10)/SQRT(('M bm Data'!$I36^2)+('M bm Data'!AV$11^2))&lt;-1.96," &lt; "," - "))</f>
        <v xml:space="preserve"> &gt; </v>
      </c>
      <c r="W35" s="21" t="str">
        <f>IF(('M bm Data'!$H36-'M bm Data'!AW$10)/SQRT(('M bm Data'!$I36^2)+('M bm Data'!AW$11^2))&gt;1.96," &gt; ",IF(('M bm Data'!$H36-'M bm Data'!AW$10)/SQRT(('M bm Data'!$I36^2)+('M bm Data'!AW$11^2))&lt;-1.96," &lt; "," - "))</f>
        <v xml:space="preserve"> &gt; </v>
      </c>
      <c r="X35" s="21" t="str">
        <f>IF(('M bm Data'!$H36-'M bm Data'!AX$10)/SQRT(('M bm Data'!$I36^2)+('M bm Data'!AX$11^2))&gt;1.96," &gt; ",IF(('M bm Data'!$H36-'M bm Data'!AX$10)/SQRT(('M bm Data'!$I36^2)+('M bm Data'!AX$11^2))&lt;-1.96," &lt; "," - "))</f>
        <v xml:space="preserve"> &gt; </v>
      </c>
      <c r="Y35" s="21" t="str">
        <f>IF(('M bm Data'!$H36-'M bm Data'!AY$10)/SQRT(('M bm Data'!$I36^2)+('M bm Data'!AY$11^2))&gt;1.96," &gt; ",IF(('M bm Data'!$H36-'M bm Data'!AY$10)/SQRT(('M bm Data'!$I36^2)+('M bm Data'!AY$11^2))&lt;-1.96," &lt; "," - "))</f>
        <v xml:space="preserve"> &gt; </v>
      </c>
      <c r="Z35" s="21" t="str">
        <f>IF(('M bm Data'!$H36-'M bm Data'!AZ$10)/SQRT(('M bm Data'!$I36^2)+('M bm Data'!AZ$11^2))&gt;1.96," &gt; ",IF(('M bm Data'!$H36-'M bm Data'!AZ$10)/SQRT(('M bm Data'!$I36^2)+('M bm Data'!AZ$11^2))&lt;-1.96," &lt; "," - "))</f>
        <v xml:space="preserve"> &gt; </v>
      </c>
      <c r="AA35" s="21" t="str">
        <f>IF(('M bm Data'!$H36-'M bm Data'!BA$10)/SQRT(('M bm Data'!$I36^2)+('M bm Data'!BA$11^2))&gt;1.96," &gt; ",IF(('M bm Data'!$H36-'M bm Data'!BA$10)/SQRT(('M bm Data'!$I36^2)+('M bm Data'!BA$11^2))&lt;-1.96," &lt; "," - "))</f>
        <v xml:space="preserve"> &gt; </v>
      </c>
      <c r="AB35" s="21" t="str">
        <f>IF(('M bm Data'!$H36-'M bm Data'!BB$10)/SQRT(('M bm Data'!$I36^2)+('M bm Data'!BB$11^2))&gt;1.96," &gt; ",IF(('M bm Data'!$H36-'M bm Data'!BB$10)/SQRT(('M bm Data'!$I36^2)+('M bm Data'!BB$11^2))&lt;-1.96," &lt; "," - "))</f>
        <v xml:space="preserve"> &gt; </v>
      </c>
      <c r="AC35" s="21" t="str">
        <f>IF(('M bm Data'!$H36-'M bm Data'!BC$10)/SQRT(('M bm Data'!$I36^2)+('M bm Data'!BC$11^2))&gt;1.96," &gt; ",IF(('M bm Data'!$H36-'M bm Data'!BC$10)/SQRT(('M bm Data'!$I36^2)+('M bm Data'!BC$11^2))&lt;-1.96," &lt; "," - "))</f>
        <v xml:space="preserve"> &gt; </v>
      </c>
      <c r="AD35" s="21" t="str">
        <f>IF(('M bm Data'!$H36-'M bm Data'!BD$10)/SQRT(('M bm Data'!$I36^2)+('M bm Data'!BD$11^2))&gt;1.96," &gt; ",IF(('M bm Data'!$H36-'M bm Data'!BD$10)/SQRT(('M bm Data'!$I36^2)+('M bm Data'!BD$11^2))&lt;-1.96," &lt; "," - "))</f>
        <v xml:space="preserve"> &gt; </v>
      </c>
      <c r="AE35" s="21" t="str">
        <f>IF(('M bm Data'!$H36-'M bm Data'!BE$10)/SQRT(('M bm Data'!$I36^2)+('M bm Data'!BE$11^2))&gt;1.96," &gt; ",IF(('M bm Data'!$H36-'M bm Data'!BE$10)/SQRT(('M bm Data'!$I36^2)+('M bm Data'!BE$11^2))&lt;-1.96," &lt; "," - "))</f>
        <v xml:space="preserve"> &gt; </v>
      </c>
      <c r="AF35" s="21" t="str">
        <f>IF(('M bm Data'!$H36-'M bm Data'!BF$10)/SQRT(('M bm Data'!$I36^2)+('M bm Data'!BF$11^2))&gt;1.96," &gt; ",IF(('M bm Data'!$H36-'M bm Data'!BF$10)/SQRT(('M bm Data'!$I36^2)+('M bm Data'!BF$11^2))&lt;-1.96," &lt; "," - "))</f>
        <v xml:space="preserve"> &gt; </v>
      </c>
      <c r="AG35" s="21" t="str">
        <f>IF(('M bm Data'!$H36-'M bm Data'!BG$10)/SQRT(('M bm Data'!$I36^2)+('M bm Data'!BG$11^2))&gt;1.96," &gt; ",IF(('M bm Data'!$H36-'M bm Data'!BG$10)/SQRT(('M bm Data'!$I36^2)+('M bm Data'!BG$11^2))&lt;-1.96," &lt; "," - "))</f>
        <v xml:space="preserve"> &gt; </v>
      </c>
      <c r="AH35" s="21" t="str">
        <f>IF(('M bm Data'!$H36-'M bm Data'!BH$10)/SQRT(('M bm Data'!$I36^2)+('M bm Data'!BH$11^2))&gt;1.96," &gt; ",IF(('M bm Data'!$H36-'M bm Data'!BH$10)/SQRT(('M bm Data'!$I36^2)+('M bm Data'!BH$11^2))&lt;-1.96," &lt; "," - "))</f>
        <v xml:space="preserve"> &gt; </v>
      </c>
      <c r="AI35" s="21" t="str">
        <f>IF(('M bm Data'!$H36-'M bm Data'!BI$10)/SQRT(('M bm Data'!$I36^2)+('M bm Data'!BI$11^2))&gt;1.96," &gt; ",IF(('M bm Data'!$H36-'M bm Data'!BI$10)/SQRT(('M bm Data'!$I36^2)+('M bm Data'!BI$11^2))&lt;-1.96," &lt; "," - "))</f>
        <v xml:space="preserve"> &gt; </v>
      </c>
      <c r="AJ35" s="21" t="str">
        <f>IF(('M bm Data'!$H36-'M bm Data'!BJ$10)/SQRT(('M bm Data'!$I36^2)+('M bm Data'!BJ$11^2))&gt;1.96," &gt; ",IF(('M bm Data'!$H36-'M bm Data'!BJ$10)/SQRT(('M bm Data'!$I36^2)+('M bm Data'!BJ$11^2))&lt;-1.96," &lt; "," - "))</f>
        <v xml:space="preserve"> &gt; </v>
      </c>
      <c r="AK35" s="21" t="str">
        <f>IF(('M bm Data'!$H36-'M bm Data'!BK$10)/SQRT(('M bm Data'!$I36^2)+('M bm Data'!BK$11^2))&gt;1.96," &gt; ",IF(('M bm Data'!$H36-'M bm Data'!BK$10)/SQRT(('M bm Data'!$I36^2)+('M bm Data'!BK$11^2))&lt;-1.96," &lt; "," - "))</f>
        <v xml:space="preserve"> &gt; </v>
      </c>
      <c r="AL35" s="21" t="str">
        <f>IF(('M bm Data'!$H36-'M bm Data'!BL$10)/SQRT(('M bm Data'!$I36^2)+('M bm Data'!BL$11^2))&gt;1.96," &gt; ",IF(('M bm Data'!$H36-'M bm Data'!BL$10)/SQRT(('M bm Data'!$I36^2)+('M bm Data'!BL$11^2))&lt;-1.96," &lt; "," - "))</f>
        <v xml:space="preserve"> &gt; </v>
      </c>
      <c r="AM35" s="21" t="str">
        <f>IF(('M bm Data'!$H36-'M bm Data'!BM$10)/SQRT(('M bm Data'!$I36^2)+('M bm Data'!BM$11^2))&gt;1.96," &gt; ",IF(('M bm Data'!$H36-'M bm Data'!BM$10)/SQRT(('M bm Data'!$I36^2)+('M bm Data'!BM$11^2))&lt;-1.96," &lt; "," - "))</f>
        <v xml:space="preserve"> &gt; </v>
      </c>
      <c r="AN35" s="21" t="str">
        <f>IF(('M bm Data'!$H36-'M bm Data'!BN$10)/SQRT(('M bm Data'!$I36^2)+('M bm Data'!BN$11^2))&gt;1.96," &gt; ",IF(('M bm Data'!$H36-'M bm Data'!BN$10)/SQRT(('M bm Data'!$I36^2)+('M bm Data'!BN$11^2))&lt;-1.96," &lt; "," - "))</f>
        <v xml:space="preserve"> &gt; </v>
      </c>
      <c r="AO35" s="21" t="str">
        <f>IF(('M bm Data'!$H36-'M bm Data'!BO$10)/SQRT(('M bm Data'!$I36^2)+('M bm Data'!BO$11^2))&gt;1.96," &gt; ",IF(('M bm Data'!$H36-'M bm Data'!BO$10)/SQRT(('M bm Data'!$I36^2)+('M bm Data'!BO$11^2))&lt;-1.96," &lt; "," - "))</f>
        <v xml:space="preserve"> &gt; </v>
      </c>
      <c r="AP35" s="21" t="str">
        <f>IF(('M bm Data'!$H36-'M bm Data'!BP$10)/SQRT(('M bm Data'!$I36^2)+('M bm Data'!BP$11^2))&gt;1.96," &gt; ",IF(('M bm Data'!$H36-'M bm Data'!BP$10)/SQRT(('M bm Data'!$I36^2)+('M bm Data'!BP$11^2))&lt;-1.96," &lt; "," - "))</f>
        <v xml:space="preserve"> &gt; </v>
      </c>
      <c r="AQ35" s="21" t="str">
        <f>IF(('M bm Data'!$H36-'M bm Data'!BQ$10)/SQRT(('M bm Data'!$I36^2)+('M bm Data'!BQ$11^2))&gt;1.96," &gt; ",IF(('M bm Data'!$H36-'M bm Data'!BQ$10)/SQRT(('M bm Data'!$I36^2)+('M bm Data'!BQ$11^2))&lt;-1.96," &lt; "," - "))</f>
        <v xml:space="preserve"> &gt; </v>
      </c>
      <c r="AR35" s="21" t="str">
        <f>IF(('M bm Data'!$H36-'M bm Data'!BR$10)/SQRT(('M bm Data'!$I36^2)+('M bm Data'!BR$11^2))&gt;1.96," &gt; ",IF(('M bm Data'!$H36-'M bm Data'!BR$10)/SQRT(('M bm Data'!$I36^2)+('M bm Data'!BR$11^2))&lt;-1.96," &lt; "," - "))</f>
        <v xml:space="preserve"> &gt; </v>
      </c>
      <c r="AS35" s="21" t="str">
        <f>IF(('M bm Data'!$H36-'M bm Data'!BS$10)/SQRT(('M bm Data'!$I36^2)+('M bm Data'!BS$11^2))&gt;1.96," &gt; ",IF(('M bm Data'!$H36-'M bm Data'!BS$10)/SQRT(('M bm Data'!$I36^2)+('M bm Data'!BS$11^2))&lt;-1.96," &lt; "," - "))</f>
        <v xml:space="preserve"> &gt; </v>
      </c>
      <c r="AT35" s="21" t="str">
        <f>IF(('M bm Data'!$H36-'M bm Data'!BT$10)/SQRT(('M bm Data'!$I36^2)+('M bm Data'!BT$11^2))&gt;1.96," &gt; ",IF(('M bm Data'!$H36-'M bm Data'!BT$10)/SQRT(('M bm Data'!$I36^2)+('M bm Data'!BT$11^2))&lt;-1.96," &lt; "," - "))</f>
        <v xml:space="preserve"> &gt; </v>
      </c>
      <c r="AU35" s="21" t="str">
        <f>IF(('M bm Data'!$H36-'M bm Data'!BU$10)/SQRT(('M bm Data'!$I36^2)+('M bm Data'!BU$11^2))&gt;1.96," &gt; ",IF(('M bm Data'!$H36-'M bm Data'!BU$10)/SQRT(('M bm Data'!$I36^2)+('M bm Data'!BU$11^2))&lt;-1.96," &lt; "," - "))</f>
        <v xml:space="preserve"> &gt; </v>
      </c>
      <c r="AV35" s="22" t="str">
        <f>IF(('M bm Data'!$H36-'M bm Data'!BV$10)/SQRT(('M bm Data'!$I36^2)+('M bm Data'!BV$11^2))&gt;1.96," &gt; ",IF(('M bm Data'!$H36-'M bm Data'!BV$10)/SQRT(('M bm Data'!$I36^2)+('M bm Data'!BV$11^2))&lt;-1.96," &lt; "," - "))</f>
        <v xml:space="preserve"> &gt; </v>
      </c>
      <c r="AW35" s="23">
        <f t="shared" si="3"/>
        <v>8</v>
      </c>
      <c r="AX35" s="12">
        <f t="shared" si="4"/>
        <v>9</v>
      </c>
      <c r="AY35" s="24">
        <f t="shared" si="5"/>
        <v>30</v>
      </c>
    </row>
    <row r="36" spans="1:51">
      <c r="A36" s="43" t="str">
        <f>'M bm Data'!G37</f>
        <v>Nebraska</v>
      </c>
      <c r="B36" s="40" t="str">
        <f>IF(('M bm Data'!$H37-'M bm Data'!AB$10)/SQRT(('M bm Data'!$I37^2)+('M bm Data'!AB$11^2))&gt;1.96," &gt; ",IF(('M bm Data'!$H37-'M bm Data'!AB$10)/SQRT(('M bm Data'!$I37^2)+('M bm Data'!AB$11^2))&lt;-1.96," &lt; "," - "))</f>
        <v xml:space="preserve"> &lt; </v>
      </c>
      <c r="C36" s="21" t="str">
        <f>IF(('M bm Data'!$H37-'M bm Data'!AC$10)/SQRT(('M bm Data'!$I37^2)+('M bm Data'!AC$11^2))&gt;1.96," &gt; ",IF(('M bm Data'!$H37-'M bm Data'!AC$10)/SQRT(('M bm Data'!$I37^2)+('M bm Data'!AC$11^2))&lt;-1.96," &lt; "," - "))</f>
        <v xml:space="preserve"> &lt; </v>
      </c>
      <c r="D36" s="21" t="str">
        <f>IF(('M bm Data'!$H37-'M bm Data'!AD$10)/SQRT(('M bm Data'!$I37^2)+('M bm Data'!AD$11^2))&gt;1.96," &gt; ",IF(('M bm Data'!$H37-'M bm Data'!AD$10)/SQRT(('M bm Data'!$I37^2)+('M bm Data'!AD$11^2))&lt;-1.96," &lt; "," - "))</f>
        <v xml:space="preserve"> &lt; </v>
      </c>
      <c r="E36" s="21" t="str">
        <f>IF(('M bm Data'!$H37-'M bm Data'!AE$10)/SQRT(('M bm Data'!$I37^2)+('M bm Data'!AE$11^2))&gt;1.96," &gt; ",IF(('M bm Data'!$H37-'M bm Data'!AE$10)/SQRT(('M bm Data'!$I37^2)+('M bm Data'!AE$11^2))&lt;-1.96," &lt; "," - "))</f>
        <v xml:space="preserve"> &lt; </v>
      </c>
      <c r="F36" s="21" t="str">
        <f>IF(('M bm Data'!$H37-'M bm Data'!AF$10)/SQRT(('M bm Data'!$I37^2)+('M bm Data'!AF$11^2))&gt;1.96," &gt; ",IF(('M bm Data'!$H37-'M bm Data'!AF$10)/SQRT(('M bm Data'!$I37^2)+('M bm Data'!AF$11^2))&lt;-1.96," &lt; "," - "))</f>
        <v xml:space="preserve"> &lt; </v>
      </c>
      <c r="G36" s="21" t="str">
        <f>IF(('M bm Data'!$H37-'M bm Data'!AG$10)/SQRT(('M bm Data'!$I37^2)+('M bm Data'!AG$11^2))&gt;1.96," &gt; ",IF(('M bm Data'!$H37-'M bm Data'!AG$10)/SQRT(('M bm Data'!$I37^2)+('M bm Data'!AG$11^2))&lt;-1.96," &lt; "," - "))</f>
        <v xml:space="preserve"> &lt; </v>
      </c>
      <c r="H36" s="21" t="str">
        <f>IF(('M bm Data'!$H37-'M bm Data'!AH$10)/SQRT(('M bm Data'!$I37^2)+('M bm Data'!AH$11^2))&gt;1.96," &gt; ",IF(('M bm Data'!$H37-'M bm Data'!AH$10)/SQRT(('M bm Data'!$I37^2)+('M bm Data'!AH$11^2))&lt;-1.96," &lt; "," - "))</f>
        <v xml:space="preserve"> &lt; </v>
      </c>
      <c r="I36" s="21" t="str">
        <f>IF(('M bm Data'!$H37-'M bm Data'!AI$10)/SQRT(('M bm Data'!$I37^2)+('M bm Data'!AI$11^2))&gt;1.96," &gt; ",IF(('M bm Data'!$H37-'M bm Data'!AI$10)/SQRT(('M bm Data'!$I37^2)+('M bm Data'!AI$11^2))&lt;-1.96," &lt; "," - "))</f>
        <v xml:space="preserve"> &lt; </v>
      </c>
      <c r="J36" s="21" t="str">
        <f>IF(('M bm Data'!$H37-'M bm Data'!AJ$10)/SQRT(('M bm Data'!$I37^2)+('M bm Data'!AJ$11^2))&gt;1.96," &gt; ",IF(('M bm Data'!$H37-'M bm Data'!AJ$10)/SQRT(('M bm Data'!$I37^2)+('M bm Data'!AJ$11^2))&lt;-1.96," &lt; "," - "))</f>
        <v xml:space="preserve"> - </v>
      </c>
      <c r="K36" s="21" t="str">
        <f>IF(('M bm Data'!$H37-'M bm Data'!AK$10)/SQRT(('M bm Data'!$I37^2)+('M bm Data'!AK$11^2))&gt;1.96," &gt; ",IF(('M bm Data'!$H37-'M bm Data'!AK$10)/SQRT(('M bm Data'!$I37^2)+('M bm Data'!AK$11^2))&lt;-1.96," &lt; "," - "))</f>
        <v xml:space="preserve"> - </v>
      </c>
      <c r="L36" s="21" t="str">
        <f>IF(('M bm Data'!$H37-'M bm Data'!AL$10)/SQRT(('M bm Data'!$I37^2)+('M bm Data'!AL$11^2))&gt;1.96," &gt; ",IF(('M bm Data'!$H37-'M bm Data'!AL$10)/SQRT(('M bm Data'!$I37^2)+('M bm Data'!AL$11^2))&lt;-1.96," &lt; "," - "))</f>
        <v xml:space="preserve"> - </v>
      </c>
      <c r="M36" s="21" t="str">
        <f>IF(('M bm Data'!$H37-'M bm Data'!AM$10)/SQRT(('M bm Data'!$I37^2)+('M bm Data'!AM$11^2))&gt;1.96," &gt; ",IF(('M bm Data'!$H37-'M bm Data'!AM$10)/SQRT(('M bm Data'!$I37^2)+('M bm Data'!AM$11^2))&lt;-1.96," &lt; "," - "))</f>
        <v xml:space="preserve"> - </v>
      </c>
      <c r="N36" s="21" t="str">
        <f>IF(('M bm Data'!$H37-'M bm Data'!AN$10)/SQRT(('M bm Data'!$I37^2)+('M bm Data'!AN$11^2))&gt;1.96," &gt; ",IF(('M bm Data'!$H37-'M bm Data'!AN$10)/SQRT(('M bm Data'!$I37^2)+('M bm Data'!AN$11^2))&lt;-1.96," &lt; "," - "))</f>
        <v xml:space="preserve"> - </v>
      </c>
      <c r="O36" s="21" t="str">
        <f>IF(('M bm Data'!$H37-'M bm Data'!AO$10)/SQRT(('M bm Data'!$I37^2)+('M bm Data'!AO$11^2))&gt;1.96," &gt; ",IF(('M bm Data'!$H37-'M bm Data'!AO$10)/SQRT(('M bm Data'!$I37^2)+('M bm Data'!AO$11^2))&lt;-1.96," &lt; "," - "))</f>
        <v xml:space="preserve"> - </v>
      </c>
      <c r="P36" s="21" t="str">
        <f>IF(('M bm Data'!$H37-'M bm Data'!AP$10)/SQRT(('M bm Data'!$I37^2)+('M bm Data'!AP$11^2))&gt;1.96," &gt; ",IF(('M bm Data'!$H37-'M bm Data'!AP$10)/SQRT(('M bm Data'!$I37^2)+('M bm Data'!AP$11^2))&lt;-1.96," &lt; "," - "))</f>
        <v xml:space="preserve"> - </v>
      </c>
      <c r="Q36" s="21" t="str">
        <f>IF(('M bm Data'!$H37-'M bm Data'!AQ$10)/SQRT(('M bm Data'!$I37^2)+('M bm Data'!AQ$11^2))&gt;1.96," &gt; ",IF(('M bm Data'!$H37-'M bm Data'!AQ$10)/SQRT(('M bm Data'!$I37^2)+('M bm Data'!AQ$11^2))&lt;-1.96," &lt; "," - "))</f>
        <v xml:space="preserve"> - </v>
      </c>
      <c r="R36" s="21" t="str">
        <f>IF(('M bm Data'!$H37-'M bm Data'!AR$10)/SQRT(('M bm Data'!$I37^2)+('M bm Data'!AR$11^2))&gt;1.96," &gt; ",IF(('M bm Data'!$H37-'M bm Data'!AR$10)/SQRT(('M bm Data'!$I37^2)+('M bm Data'!AR$11^2))&lt;-1.96," &lt; "," - "))</f>
        <v xml:space="preserve"> &gt; </v>
      </c>
      <c r="S36" s="21" t="str">
        <f>IF(('M bm Data'!$H37-'M bm Data'!AS$10)/SQRT(('M bm Data'!$I37^2)+('M bm Data'!AS$11^2))&gt;1.96," &gt; ",IF(('M bm Data'!$H37-'M bm Data'!AS$10)/SQRT(('M bm Data'!$I37^2)+('M bm Data'!AS$11^2))&lt;-1.96," &lt; "," - "))</f>
        <v xml:space="preserve"> - </v>
      </c>
      <c r="T36" s="21" t="str">
        <f>IF(('M bm Data'!$H37-'M bm Data'!AT$10)/SQRT(('M bm Data'!$I37^2)+('M bm Data'!AT$11^2))&gt;1.96," &gt; ",IF(('M bm Data'!$H37-'M bm Data'!AT$10)/SQRT(('M bm Data'!$I37^2)+('M bm Data'!AT$11^2))&lt;-1.96," &lt; "," - "))</f>
        <v xml:space="preserve"> &gt; </v>
      </c>
      <c r="U36" s="21" t="str">
        <f>IF(('M bm Data'!$H37-'M bm Data'!AU$10)/SQRT(('M bm Data'!$I37^2)+('M bm Data'!AU$11^2))&gt;1.96," &gt; ",IF(('M bm Data'!$H37-'M bm Data'!AU$10)/SQRT(('M bm Data'!$I37^2)+('M bm Data'!AU$11^2))&lt;-1.96," &lt; "," - "))</f>
        <v xml:space="preserve"> &gt; </v>
      </c>
      <c r="V36" s="21" t="str">
        <f>IF(('M bm Data'!$H37-'M bm Data'!AV$10)/SQRT(('M bm Data'!$I37^2)+('M bm Data'!AV$11^2))&gt;1.96," &gt; ",IF(('M bm Data'!$H37-'M bm Data'!AV$10)/SQRT(('M bm Data'!$I37^2)+('M bm Data'!AV$11^2))&lt;-1.96," &lt; "," - "))</f>
        <v xml:space="preserve"> &gt; </v>
      </c>
      <c r="W36" s="21" t="str">
        <f>IF(('M bm Data'!$H37-'M bm Data'!AW$10)/SQRT(('M bm Data'!$I37^2)+('M bm Data'!AW$11^2))&gt;1.96," &gt; ",IF(('M bm Data'!$H37-'M bm Data'!AW$10)/SQRT(('M bm Data'!$I37^2)+('M bm Data'!AW$11^2))&lt;-1.96," &lt; "," - "))</f>
        <v xml:space="preserve"> &gt; </v>
      </c>
      <c r="X36" s="21" t="str">
        <f>IF(('M bm Data'!$H37-'M bm Data'!AX$10)/SQRT(('M bm Data'!$I37^2)+('M bm Data'!AX$11^2))&gt;1.96," &gt; ",IF(('M bm Data'!$H37-'M bm Data'!AX$10)/SQRT(('M bm Data'!$I37^2)+('M bm Data'!AX$11^2))&lt;-1.96," &lt; "," - "))</f>
        <v xml:space="preserve"> &gt; </v>
      </c>
      <c r="Y36" s="21" t="str">
        <f>IF(('M bm Data'!$H37-'M bm Data'!AY$10)/SQRT(('M bm Data'!$I37^2)+('M bm Data'!AY$11^2))&gt;1.96," &gt; ",IF(('M bm Data'!$H37-'M bm Data'!AY$10)/SQRT(('M bm Data'!$I37^2)+('M bm Data'!AY$11^2))&lt;-1.96," &lt; "," - "))</f>
        <v xml:space="preserve"> &gt; </v>
      </c>
      <c r="Z36" s="21" t="str">
        <f>IF(('M bm Data'!$H37-'M bm Data'!AZ$10)/SQRT(('M bm Data'!$I37^2)+('M bm Data'!AZ$11^2))&gt;1.96," &gt; ",IF(('M bm Data'!$H37-'M bm Data'!AZ$10)/SQRT(('M bm Data'!$I37^2)+('M bm Data'!AZ$11^2))&lt;-1.96," &lt; "," - "))</f>
        <v xml:space="preserve"> &gt; </v>
      </c>
      <c r="AA36" s="21" t="str">
        <f>IF(('M bm Data'!$H37-'M bm Data'!BA$10)/SQRT(('M bm Data'!$I37^2)+('M bm Data'!BA$11^2))&gt;1.96," &gt; ",IF(('M bm Data'!$H37-'M bm Data'!BA$10)/SQRT(('M bm Data'!$I37^2)+('M bm Data'!BA$11^2))&lt;-1.96," &lt; "," - "))</f>
        <v xml:space="preserve"> &gt; </v>
      </c>
      <c r="AB36" s="21" t="str">
        <f>IF(('M bm Data'!$H37-'M bm Data'!BB$10)/SQRT(('M bm Data'!$I37^2)+('M bm Data'!BB$11^2))&gt;1.96," &gt; ",IF(('M bm Data'!$H37-'M bm Data'!BB$10)/SQRT(('M bm Data'!$I37^2)+('M bm Data'!BB$11^2))&lt;-1.96," &lt; "," - "))</f>
        <v xml:space="preserve"> &gt; </v>
      </c>
      <c r="AC36" s="21" t="str">
        <f>IF(('M bm Data'!$H37-'M bm Data'!BC$10)/SQRT(('M bm Data'!$I37^2)+('M bm Data'!BC$11^2))&gt;1.96," &gt; ",IF(('M bm Data'!$H37-'M bm Data'!BC$10)/SQRT(('M bm Data'!$I37^2)+('M bm Data'!BC$11^2))&lt;-1.96," &lt; "," - "))</f>
        <v xml:space="preserve"> &gt; </v>
      </c>
      <c r="AD36" s="21" t="str">
        <f>IF(('M bm Data'!$H37-'M bm Data'!BD$10)/SQRT(('M bm Data'!$I37^2)+('M bm Data'!BD$11^2))&gt;1.96," &gt; ",IF(('M bm Data'!$H37-'M bm Data'!BD$10)/SQRT(('M bm Data'!$I37^2)+('M bm Data'!BD$11^2))&lt;-1.96," &lt; "," - "))</f>
        <v xml:space="preserve"> &gt; </v>
      </c>
      <c r="AE36" s="21" t="str">
        <f>IF(('M bm Data'!$H37-'M bm Data'!BE$10)/SQRT(('M bm Data'!$I37^2)+('M bm Data'!BE$11^2))&gt;1.96," &gt; ",IF(('M bm Data'!$H37-'M bm Data'!BE$10)/SQRT(('M bm Data'!$I37^2)+('M bm Data'!BE$11^2))&lt;-1.96," &lt; "," - "))</f>
        <v xml:space="preserve"> &gt; </v>
      </c>
      <c r="AF36" s="21" t="str">
        <f>IF(('M bm Data'!$H37-'M bm Data'!BF$10)/SQRT(('M bm Data'!$I37^2)+('M bm Data'!BF$11^2))&gt;1.96," &gt; ",IF(('M bm Data'!$H37-'M bm Data'!BF$10)/SQRT(('M bm Data'!$I37^2)+('M bm Data'!BF$11^2))&lt;-1.96," &lt; "," - "))</f>
        <v xml:space="preserve"> &gt; </v>
      </c>
      <c r="AG36" s="21" t="str">
        <f>IF(('M bm Data'!$H37-'M bm Data'!BG$10)/SQRT(('M bm Data'!$I37^2)+('M bm Data'!BG$11^2))&gt;1.96," &gt; ",IF(('M bm Data'!$H37-'M bm Data'!BG$10)/SQRT(('M bm Data'!$I37^2)+('M bm Data'!BG$11^2))&lt;-1.96," &lt; "," - "))</f>
        <v xml:space="preserve"> &gt; </v>
      </c>
      <c r="AH36" s="21" t="str">
        <f>IF(('M bm Data'!$H37-'M bm Data'!BH$10)/SQRT(('M bm Data'!$I37^2)+('M bm Data'!BH$11^2))&gt;1.96," &gt; ",IF(('M bm Data'!$H37-'M bm Data'!BH$10)/SQRT(('M bm Data'!$I37^2)+('M bm Data'!BH$11^2))&lt;-1.96," &lt; "," - "))</f>
        <v xml:space="preserve"> &gt; </v>
      </c>
      <c r="AI36" s="21" t="str">
        <f>IF(('M bm Data'!$H37-'M bm Data'!BI$10)/SQRT(('M bm Data'!$I37^2)+('M bm Data'!BI$11^2))&gt;1.96," &gt; ",IF(('M bm Data'!$H37-'M bm Data'!BI$10)/SQRT(('M bm Data'!$I37^2)+('M bm Data'!BI$11^2))&lt;-1.96," &lt; "," - "))</f>
        <v xml:space="preserve"> &gt; </v>
      </c>
      <c r="AJ36" s="21" t="str">
        <f>IF(('M bm Data'!$H37-'M bm Data'!BJ$10)/SQRT(('M bm Data'!$I37^2)+('M bm Data'!BJ$11^2))&gt;1.96," &gt; ",IF(('M bm Data'!$H37-'M bm Data'!BJ$10)/SQRT(('M bm Data'!$I37^2)+('M bm Data'!BJ$11^2))&lt;-1.96," &lt; "," - "))</f>
        <v xml:space="preserve"> &gt; </v>
      </c>
      <c r="AK36" s="21" t="str">
        <f>IF(('M bm Data'!$H37-'M bm Data'!BK$10)/SQRT(('M bm Data'!$I37^2)+('M bm Data'!BK$11^2))&gt;1.96," &gt; ",IF(('M bm Data'!$H37-'M bm Data'!BK$10)/SQRT(('M bm Data'!$I37^2)+('M bm Data'!BK$11^2))&lt;-1.96," &lt; "," - "))</f>
        <v xml:space="preserve"> &gt; </v>
      </c>
      <c r="AL36" s="21" t="str">
        <f>IF(('M bm Data'!$H37-'M bm Data'!BL$10)/SQRT(('M bm Data'!$I37^2)+('M bm Data'!BL$11^2))&gt;1.96," &gt; ",IF(('M bm Data'!$H37-'M bm Data'!BL$10)/SQRT(('M bm Data'!$I37^2)+('M bm Data'!BL$11^2))&lt;-1.96," &lt; "," - "))</f>
        <v xml:space="preserve"> &gt; </v>
      </c>
      <c r="AM36" s="21" t="str">
        <f>IF(('M bm Data'!$H37-'M bm Data'!BM$10)/SQRT(('M bm Data'!$I37^2)+('M bm Data'!BM$11^2))&gt;1.96," &gt; ",IF(('M bm Data'!$H37-'M bm Data'!BM$10)/SQRT(('M bm Data'!$I37^2)+('M bm Data'!BM$11^2))&lt;-1.96," &lt; "," - "))</f>
        <v xml:space="preserve"> &gt; </v>
      </c>
      <c r="AN36" s="21" t="str">
        <f>IF(('M bm Data'!$H37-'M bm Data'!BN$10)/SQRT(('M bm Data'!$I37^2)+('M bm Data'!BN$11^2))&gt;1.96," &gt; ",IF(('M bm Data'!$H37-'M bm Data'!BN$10)/SQRT(('M bm Data'!$I37^2)+('M bm Data'!BN$11^2))&lt;-1.96," &lt; "," - "))</f>
        <v xml:space="preserve"> &gt; </v>
      </c>
      <c r="AO36" s="21" t="str">
        <f>IF(('M bm Data'!$H37-'M bm Data'!BO$10)/SQRT(('M bm Data'!$I37^2)+('M bm Data'!BO$11^2))&gt;1.96," &gt; ",IF(('M bm Data'!$H37-'M bm Data'!BO$10)/SQRT(('M bm Data'!$I37^2)+('M bm Data'!BO$11^2))&lt;-1.96," &lt; "," - "))</f>
        <v xml:space="preserve"> &gt; </v>
      </c>
      <c r="AP36" s="21" t="str">
        <f>IF(('M bm Data'!$H37-'M bm Data'!BP$10)/SQRT(('M bm Data'!$I37^2)+('M bm Data'!BP$11^2))&gt;1.96," &gt; ",IF(('M bm Data'!$H37-'M bm Data'!BP$10)/SQRT(('M bm Data'!$I37^2)+('M bm Data'!BP$11^2))&lt;-1.96," &lt; "," - "))</f>
        <v xml:space="preserve"> &gt; </v>
      </c>
      <c r="AQ36" s="21" t="str">
        <f>IF(('M bm Data'!$H37-'M bm Data'!BQ$10)/SQRT(('M bm Data'!$I37^2)+('M bm Data'!BQ$11^2))&gt;1.96," &gt; ",IF(('M bm Data'!$H37-'M bm Data'!BQ$10)/SQRT(('M bm Data'!$I37^2)+('M bm Data'!BQ$11^2))&lt;-1.96," &lt; "," - "))</f>
        <v xml:space="preserve"> &gt; </v>
      </c>
      <c r="AR36" s="21" t="str">
        <f>IF(('M bm Data'!$H37-'M bm Data'!BR$10)/SQRT(('M bm Data'!$I37^2)+('M bm Data'!BR$11^2))&gt;1.96," &gt; ",IF(('M bm Data'!$H37-'M bm Data'!BR$10)/SQRT(('M bm Data'!$I37^2)+('M bm Data'!BR$11^2))&lt;-1.96," &lt; "," - "))</f>
        <v xml:space="preserve"> &gt; </v>
      </c>
      <c r="AS36" s="21" t="str">
        <f>IF(('M bm Data'!$H37-'M bm Data'!BS$10)/SQRT(('M bm Data'!$I37^2)+('M bm Data'!BS$11^2))&gt;1.96," &gt; ",IF(('M bm Data'!$H37-'M bm Data'!BS$10)/SQRT(('M bm Data'!$I37^2)+('M bm Data'!BS$11^2))&lt;-1.96," &lt; "," - "))</f>
        <v xml:space="preserve"> &gt; </v>
      </c>
      <c r="AT36" s="21" t="str">
        <f>IF(('M bm Data'!$H37-'M bm Data'!BT$10)/SQRT(('M bm Data'!$I37^2)+('M bm Data'!BT$11^2))&gt;1.96," &gt; ",IF(('M bm Data'!$H37-'M bm Data'!BT$10)/SQRT(('M bm Data'!$I37^2)+('M bm Data'!BT$11^2))&lt;-1.96," &lt; "," - "))</f>
        <v xml:space="preserve"> &gt; </v>
      </c>
      <c r="AU36" s="21" t="str">
        <f>IF(('M bm Data'!$H37-'M bm Data'!BU$10)/SQRT(('M bm Data'!$I37^2)+('M bm Data'!BU$11^2))&gt;1.96," &gt; ",IF(('M bm Data'!$H37-'M bm Data'!BU$10)/SQRT(('M bm Data'!$I37^2)+('M bm Data'!BU$11^2))&lt;-1.96," &lt; "," - "))</f>
        <v xml:space="preserve"> &gt; </v>
      </c>
      <c r="AV36" s="22" t="str">
        <f>IF(('M bm Data'!$H37-'M bm Data'!BV$10)/SQRT(('M bm Data'!$I37^2)+('M bm Data'!BV$11^2))&gt;1.96," &gt; ",IF(('M bm Data'!$H37-'M bm Data'!BV$10)/SQRT(('M bm Data'!$I37^2)+('M bm Data'!BV$11^2))&lt;-1.96," &lt; "," - "))</f>
        <v xml:space="preserve"> &gt; </v>
      </c>
      <c r="AW36" s="23">
        <f t="shared" si="3"/>
        <v>8</v>
      </c>
      <c r="AX36" s="12">
        <f t="shared" si="4"/>
        <v>9</v>
      </c>
      <c r="AY36" s="24">
        <f t="shared" si="5"/>
        <v>30</v>
      </c>
    </row>
    <row r="37" spans="1:51">
      <c r="A37" s="43" t="str">
        <f>'M bm Data'!G38</f>
        <v>Arkansas</v>
      </c>
      <c r="B37" s="40" t="str">
        <f>IF(('M bm Data'!$H38-'M bm Data'!AB$10)/SQRT(('M bm Data'!$I38^2)+('M bm Data'!AB$11^2))&gt;1.96," &gt; ",IF(('M bm Data'!$H38-'M bm Data'!AB$10)/SQRT(('M bm Data'!$I38^2)+('M bm Data'!AB$11^2))&lt;-1.96," &lt; "," - "))</f>
        <v xml:space="preserve"> &lt; </v>
      </c>
      <c r="C37" s="21" t="str">
        <f>IF(('M bm Data'!$H38-'M bm Data'!AC$10)/SQRT(('M bm Data'!$I38^2)+('M bm Data'!AC$11^2))&gt;1.96," &gt; ",IF(('M bm Data'!$H38-'M bm Data'!AC$10)/SQRT(('M bm Data'!$I38^2)+('M bm Data'!AC$11^2))&lt;-1.96," &lt; "," - "))</f>
        <v xml:space="preserve"> &lt; </v>
      </c>
      <c r="D37" s="21" t="str">
        <f>IF(('M bm Data'!$H38-'M bm Data'!AD$10)/SQRT(('M bm Data'!$I38^2)+('M bm Data'!AD$11^2))&gt;1.96," &gt; ",IF(('M bm Data'!$H38-'M bm Data'!AD$10)/SQRT(('M bm Data'!$I38^2)+('M bm Data'!AD$11^2))&lt;-1.96," &lt; "," - "))</f>
        <v xml:space="preserve"> &lt; </v>
      </c>
      <c r="E37" s="21" t="str">
        <f>IF(('M bm Data'!$H38-'M bm Data'!AE$10)/SQRT(('M bm Data'!$I38^2)+('M bm Data'!AE$11^2))&gt;1.96," &gt; ",IF(('M bm Data'!$H38-'M bm Data'!AE$10)/SQRT(('M bm Data'!$I38^2)+('M bm Data'!AE$11^2))&lt;-1.96," &lt; "," - "))</f>
        <v xml:space="preserve"> &lt; </v>
      </c>
      <c r="F37" s="21" t="str">
        <f>IF(('M bm Data'!$H38-'M bm Data'!AF$10)/SQRT(('M bm Data'!$I38^2)+('M bm Data'!AF$11^2))&gt;1.96," &gt; ",IF(('M bm Data'!$H38-'M bm Data'!AF$10)/SQRT(('M bm Data'!$I38^2)+('M bm Data'!AF$11^2))&lt;-1.96," &lt; "," - "))</f>
        <v xml:space="preserve"> &lt; </v>
      </c>
      <c r="G37" s="21" t="str">
        <f>IF(('M bm Data'!$H38-'M bm Data'!AG$10)/SQRT(('M bm Data'!$I38^2)+('M bm Data'!AG$11^2))&gt;1.96," &gt; ",IF(('M bm Data'!$H38-'M bm Data'!AG$10)/SQRT(('M bm Data'!$I38^2)+('M bm Data'!AG$11^2))&lt;-1.96," &lt; "," - "))</f>
        <v xml:space="preserve"> &lt; </v>
      </c>
      <c r="H37" s="21" t="str">
        <f>IF(('M bm Data'!$H38-'M bm Data'!AH$10)/SQRT(('M bm Data'!$I38^2)+('M bm Data'!AH$11^2))&gt;1.96," &gt; ",IF(('M bm Data'!$H38-'M bm Data'!AH$10)/SQRT(('M bm Data'!$I38^2)+('M bm Data'!AH$11^2))&lt;-1.96," &lt; "," - "))</f>
        <v xml:space="preserve"> &lt; </v>
      </c>
      <c r="I37" s="21" t="str">
        <f>IF(('M bm Data'!$H38-'M bm Data'!AI$10)/SQRT(('M bm Data'!$I38^2)+('M bm Data'!AI$11^2))&gt;1.96," &gt; ",IF(('M bm Data'!$H38-'M bm Data'!AI$10)/SQRT(('M bm Data'!$I38^2)+('M bm Data'!AI$11^2))&lt;-1.96," &lt; "," - "))</f>
        <v xml:space="preserve"> &lt; </v>
      </c>
      <c r="J37" s="21" t="str">
        <f>IF(('M bm Data'!$H38-'M bm Data'!AJ$10)/SQRT(('M bm Data'!$I38^2)+('M bm Data'!AJ$11^2))&gt;1.96," &gt; ",IF(('M bm Data'!$H38-'M bm Data'!AJ$10)/SQRT(('M bm Data'!$I38^2)+('M bm Data'!AJ$11^2))&lt;-1.96," &lt; "," - "))</f>
        <v xml:space="preserve"> - </v>
      </c>
      <c r="K37" s="21" t="str">
        <f>IF(('M bm Data'!$H38-'M bm Data'!AK$10)/SQRT(('M bm Data'!$I38^2)+('M bm Data'!AK$11^2))&gt;1.96," &gt; ",IF(('M bm Data'!$H38-'M bm Data'!AK$10)/SQRT(('M bm Data'!$I38^2)+('M bm Data'!AK$11^2))&lt;-1.96," &lt; "," - "))</f>
        <v xml:space="preserve"> - </v>
      </c>
      <c r="L37" s="21" t="str">
        <f>IF(('M bm Data'!$H38-'M bm Data'!AL$10)/SQRT(('M bm Data'!$I38^2)+('M bm Data'!AL$11^2))&gt;1.96," &gt; ",IF(('M bm Data'!$H38-'M bm Data'!AL$10)/SQRT(('M bm Data'!$I38^2)+('M bm Data'!AL$11^2))&lt;-1.96," &lt; "," - "))</f>
        <v xml:space="preserve"> - </v>
      </c>
      <c r="M37" s="21" t="str">
        <f>IF(('M bm Data'!$H38-'M bm Data'!AM$10)/SQRT(('M bm Data'!$I38^2)+('M bm Data'!AM$11^2))&gt;1.96," &gt; ",IF(('M bm Data'!$H38-'M bm Data'!AM$10)/SQRT(('M bm Data'!$I38^2)+('M bm Data'!AM$11^2))&lt;-1.96," &lt; "," - "))</f>
        <v xml:space="preserve"> - </v>
      </c>
      <c r="N37" s="21" t="str">
        <f>IF(('M bm Data'!$H38-'M bm Data'!AN$10)/SQRT(('M bm Data'!$I38^2)+('M bm Data'!AN$11^2))&gt;1.96," &gt; ",IF(('M bm Data'!$H38-'M bm Data'!AN$10)/SQRT(('M bm Data'!$I38^2)+('M bm Data'!AN$11^2))&lt;-1.96," &lt; "," - "))</f>
        <v xml:space="preserve"> - </v>
      </c>
      <c r="O37" s="21" t="str">
        <f>IF(('M bm Data'!$H38-'M bm Data'!AO$10)/SQRT(('M bm Data'!$I38^2)+('M bm Data'!AO$11^2))&gt;1.96," &gt; ",IF(('M bm Data'!$H38-'M bm Data'!AO$10)/SQRT(('M bm Data'!$I38^2)+('M bm Data'!AO$11^2))&lt;-1.96," &lt; "," - "))</f>
        <v xml:space="preserve"> - </v>
      </c>
      <c r="P37" s="21" t="str">
        <f>IF(('M bm Data'!$H38-'M bm Data'!AP$10)/SQRT(('M bm Data'!$I38^2)+('M bm Data'!AP$11^2))&gt;1.96," &gt; ",IF(('M bm Data'!$H38-'M bm Data'!AP$10)/SQRT(('M bm Data'!$I38^2)+('M bm Data'!AP$11^2))&lt;-1.96," &lt; "," - "))</f>
        <v xml:space="preserve"> - </v>
      </c>
      <c r="Q37" s="21" t="str">
        <f>IF(('M bm Data'!$H38-'M bm Data'!AQ$10)/SQRT(('M bm Data'!$I38^2)+('M bm Data'!AQ$11^2))&gt;1.96," &gt; ",IF(('M bm Data'!$H38-'M bm Data'!AQ$10)/SQRT(('M bm Data'!$I38^2)+('M bm Data'!AQ$11^2))&lt;-1.96," &lt; "," - "))</f>
        <v xml:space="preserve"> - </v>
      </c>
      <c r="R37" s="21" t="str">
        <f>IF(('M bm Data'!$H38-'M bm Data'!AR$10)/SQRT(('M bm Data'!$I38^2)+('M bm Data'!AR$11^2))&gt;1.96," &gt; ",IF(('M bm Data'!$H38-'M bm Data'!AR$10)/SQRT(('M bm Data'!$I38^2)+('M bm Data'!AR$11^2))&lt;-1.96," &lt; "," - "))</f>
        <v xml:space="preserve"> - </v>
      </c>
      <c r="S37" s="21" t="str">
        <f>IF(('M bm Data'!$H38-'M bm Data'!AS$10)/SQRT(('M bm Data'!$I38^2)+('M bm Data'!AS$11^2))&gt;1.96," &gt; ",IF(('M bm Data'!$H38-'M bm Data'!AS$10)/SQRT(('M bm Data'!$I38^2)+('M bm Data'!AS$11^2))&lt;-1.96," &lt; "," - "))</f>
        <v xml:space="preserve"> - </v>
      </c>
      <c r="T37" s="21" t="str">
        <f>IF(('M bm Data'!$H38-'M bm Data'!AT$10)/SQRT(('M bm Data'!$I38^2)+('M bm Data'!AT$11^2))&gt;1.96," &gt; ",IF(('M bm Data'!$H38-'M bm Data'!AT$10)/SQRT(('M bm Data'!$I38^2)+('M bm Data'!AT$11^2))&lt;-1.96," &lt; "," - "))</f>
        <v xml:space="preserve"> - </v>
      </c>
      <c r="U37" s="21" t="str">
        <f>IF(('M bm Data'!$H38-'M bm Data'!AU$10)/SQRT(('M bm Data'!$I38^2)+('M bm Data'!AU$11^2))&gt;1.96," &gt; ",IF(('M bm Data'!$H38-'M bm Data'!AU$10)/SQRT(('M bm Data'!$I38^2)+('M bm Data'!AU$11^2))&lt;-1.96," &lt; "," - "))</f>
        <v xml:space="preserve"> &gt; </v>
      </c>
      <c r="V37" s="21" t="str">
        <f>IF(('M bm Data'!$H38-'M bm Data'!AV$10)/SQRT(('M bm Data'!$I38^2)+('M bm Data'!AV$11^2))&gt;1.96," &gt; ",IF(('M bm Data'!$H38-'M bm Data'!AV$10)/SQRT(('M bm Data'!$I38^2)+('M bm Data'!AV$11^2))&lt;-1.96," &lt; "," - "))</f>
        <v xml:space="preserve"> &gt; </v>
      </c>
      <c r="W37" s="21" t="str">
        <f>IF(('M bm Data'!$H38-'M bm Data'!AW$10)/SQRT(('M bm Data'!$I38^2)+('M bm Data'!AW$11^2))&gt;1.96," &gt; ",IF(('M bm Data'!$H38-'M bm Data'!AW$10)/SQRT(('M bm Data'!$I38^2)+('M bm Data'!AW$11^2))&lt;-1.96," &lt; "," - "))</f>
        <v xml:space="preserve"> &gt; </v>
      </c>
      <c r="X37" s="21" t="str">
        <f>IF(('M bm Data'!$H38-'M bm Data'!AX$10)/SQRT(('M bm Data'!$I38^2)+('M bm Data'!AX$11^2))&gt;1.96," &gt; ",IF(('M bm Data'!$H38-'M bm Data'!AX$10)/SQRT(('M bm Data'!$I38^2)+('M bm Data'!AX$11^2))&lt;-1.96," &lt; "," - "))</f>
        <v xml:space="preserve"> &gt; </v>
      </c>
      <c r="Y37" s="21" t="str">
        <f>IF(('M bm Data'!$H38-'M bm Data'!AY$10)/SQRT(('M bm Data'!$I38^2)+('M bm Data'!AY$11^2))&gt;1.96," &gt; ",IF(('M bm Data'!$H38-'M bm Data'!AY$10)/SQRT(('M bm Data'!$I38^2)+('M bm Data'!AY$11^2))&lt;-1.96," &lt; "," - "))</f>
        <v xml:space="preserve"> &gt; </v>
      </c>
      <c r="Z37" s="21" t="str">
        <f>IF(('M bm Data'!$H38-'M bm Data'!AZ$10)/SQRT(('M bm Data'!$I38^2)+('M bm Data'!AZ$11^2))&gt;1.96," &gt; ",IF(('M bm Data'!$H38-'M bm Data'!AZ$10)/SQRT(('M bm Data'!$I38^2)+('M bm Data'!AZ$11^2))&lt;-1.96," &lt; "," - "))</f>
        <v xml:space="preserve"> &gt; </v>
      </c>
      <c r="AA37" s="21" t="str">
        <f>IF(('M bm Data'!$H38-'M bm Data'!BA$10)/SQRT(('M bm Data'!$I38^2)+('M bm Data'!BA$11^2))&gt;1.96," &gt; ",IF(('M bm Data'!$H38-'M bm Data'!BA$10)/SQRT(('M bm Data'!$I38^2)+('M bm Data'!BA$11^2))&lt;-1.96," &lt; "," - "))</f>
        <v xml:space="preserve"> &gt; </v>
      </c>
      <c r="AB37" s="21" t="str">
        <f>IF(('M bm Data'!$H38-'M bm Data'!BB$10)/SQRT(('M bm Data'!$I38^2)+('M bm Data'!BB$11^2))&gt;1.96," &gt; ",IF(('M bm Data'!$H38-'M bm Data'!BB$10)/SQRT(('M bm Data'!$I38^2)+('M bm Data'!BB$11^2))&lt;-1.96," &lt; "," - "))</f>
        <v xml:space="preserve"> &gt; </v>
      </c>
      <c r="AC37" s="21" t="str">
        <f>IF(('M bm Data'!$H38-'M bm Data'!BC$10)/SQRT(('M bm Data'!$I38^2)+('M bm Data'!BC$11^2))&gt;1.96," &gt; ",IF(('M bm Data'!$H38-'M bm Data'!BC$10)/SQRT(('M bm Data'!$I38^2)+('M bm Data'!BC$11^2))&lt;-1.96," &lt; "," - "))</f>
        <v xml:space="preserve"> &gt; </v>
      </c>
      <c r="AD37" s="21" t="str">
        <f>IF(('M bm Data'!$H38-'M bm Data'!BD$10)/SQRT(('M bm Data'!$I38^2)+('M bm Data'!BD$11^2))&gt;1.96," &gt; ",IF(('M bm Data'!$H38-'M bm Data'!BD$10)/SQRT(('M bm Data'!$I38^2)+('M bm Data'!BD$11^2))&lt;-1.96," &lt; "," - "))</f>
        <v xml:space="preserve"> &gt; </v>
      </c>
      <c r="AE37" s="21" t="str">
        <f>IF(('M bm Data'!$H38-'M bm Data'!BE$10)/SQRT(('M bm Data'!$I38^2)+('M bm Data'!BE$11^2))&gt;1.96," &gt; ",IF(('M bm Data'!$H38-'M bm Data'!BE$10)/SQRT(('M bm Data'!$I38^2)+('M bm Data'!BE$11^2))&lt;-1.96," &lt; "," - "))</f>
        <v xml:space="preserve"> &gt; </v>
      </c>
      <c r="AF37" s="21" t="str">
        <f>IF(('M bm Data'!$H38-'M bm Data'!BF$10)/SQRT(('M bm Data'!$I38^2)+('M bm Data'!BF$11^2))&gt;1.96," &gt; ",IF(('M bm Data'!$H38-'M bm Data'!BF$10)/SQRT(('M bm Data'!$I38^2)+('M bm Data'!BF$11^2))&lt;-1.96," &lt; "," - "))</f>
        <v xml:space="preserve"> &gt; </v>
      </c>
      <c r="AG37" s="21" t="str">
        <f>IF(('M bm Data'!$H38-'M bm Data'!BG$10)/SQRT(('M bm Data'!$I38^2)+('M bm Data'!BG$11^2))&gt;1.96," &gt; ",IF(('M bm Data'!$H38-'M bm Data'!BG$10)/SQRT(('M bm Data'!$I38^2)+('M bm Data'!BG$11^2))&lt;-1.96," &lt; "," - "))</f>
        <v xml:space="preserve"> &gt; </v>
      </c>
      <c r="AH37" s="21" t="str">
        <f>IF(('M bm Data'!$H38-'M bm Data'!BH$10)/SQRT(('M bm Data'!$I38^2)+('M bm Data'!BH$11^2))&gt;1.96," &gt; ",IF(('M bm Data'!$H38-'M bm Data'!BH$10)/SQRT(('M bm Data'!$I38^2)+('M bm Data'!BH$11^2))&lt;-1.96," &lt; "," - "))</f>
        <v xml:space="preserve"> &gt; </v>
      </c>
      <c r="AI37" s="21" t="str">
        <f>IF(('M bm Data'!$H38-'M bm Data'!BI$10)/SQRT(('M bm Data'!$I38^2)+('M bm Data'!BI$11^2))&gt;1.96," &gt; ",IF(('M bm Data'!$H38-'M bm Data'!BI$10)/SQRT(('M bm Data'!$I38^2)+('M bm Data'!BI$11^2))&lt;-1.96," &lt; "," - "))</f>
        <v xml:space="preserve"> &gt; </v>
      </c>
      <c r="AJ37" s="21" t="str">
        <f>IF(('M bm Data'!$H38-'M bm Data'!BJ$10)/SQRT(('M bm Data'!$I38^2)+('M bm Data'!BJ$11^2))&gt;1.96," &gt; ",IF(('M bm Data'!$H38-'M bm Data'!BJ$10)/SQRT(('M bm Data'!$I38^2)+('M bm Data'!BJ$11^2))&lt;-1.96," &lt; "," - "))</f>
        <v xml:space="preserve"> &gt; </v>
      </c>
      <c r="AK37" s="21" t="str">
        <f>IF(('M bm Data'!$H38-'M bm Data'!BK$10)/SQRT(('M bm Data'!$I38^2)+('M bm Data'!BK$11^2))&gt;1.96," &gt; ",IF(('M bm Data'!$H38-'M bm Data'!BK$10)/SQRT(('M bm Data'!$I38^2)+('M bm Data'!BK$11^2))&lt;-1.96," &lt; "," - "))</f>
        <v xml:space="preserve"> &gt; </v>
      </c>
      <c r="AL37" s="21" t="str">
        <f>IF(('M bm Data'!$H38-'M bm Data'!BL$10)/SQRT(('M bm Data'!$I38^2)+('M bm Data'!BL$11^2))&gt;1.96," &gt; ",IF(('M bm Data'!$H38-'M bm Data'!BL$10)/SQRT(('M bm Data'!$I38^2)+('M bm Data'!BL$11^2))&lt;-1.96," &lt; "," - "))</f>
        <v xml:space="preserve"> &gt; </v>
      </c>
      <c r="AM37" s="21" t="str">
        <f>IF(('M bm Data'!$H38-'M bm Data'!BM$10)/SQRT(('M bm Data'!$I38^2)+('M bm Data'!BM$11^2))&gt;1.96," &gt; ",IF(('M bm Data'!$H38-'M bm Data'!BM$10)/SQRT(('M bm Data'!$I38^2)+('M bm Data'!BM$11^2))&lt;-1.96," &lt; "," - "))</f>
        <v xml:space="preserve"> &gt; </v>
      </c>
      <c r="AN37" s="21" t="str">
        <f>IF(('M bm Data'!$H38-'M bm Data'!BN$10)/SQRT(('M bm Data'!$I38^2)+('M bm Data'!BN$11^2))&gt;1.96," &gt; ",IF(('M bm Data'!$H38-'M bm Data'!BN$10)/SQRT(('M bm Data'!$I38^2)+('M bm Data'!BN$11^2))&lt;-1.96," &lt; "," - "))</f>
        <v xml:space="preserve"> &gt; </v>
      </c>
      <c r="AO37" s="21" t="str">
        <f>IF(('M bm Data'!$H38-'M bm Data'!BO$10)/SQRT(('M bm Data'!$I38^2)+('M bm Data'!BO$11^2))&gt;1.96," &gt; ",IF(('M bm Data'!$H38-'M bm Data'!BO$10)/SQRT(('M bm Data'!$I38^2)+('M bm Data'!BO$11^2))&lt;-1.96," &lt; "," - "))</f>
        <v xml:space="preserve"> &gt; </v>
      </c>
      <c r="AP37" s="21" t="str">
        <f>IF(('M bm Data'!$H38-'M bm Data'!BP$10)/SQRT(('M bm Data'!$I38^2)+('M bm Data'!BP$11^2))&gt;1.96," &gt; ",IF(('M bm Data'!$H38-'M bm Data'!BP$10)/SQRT(('M bm Data'!$I38^2)+('M bm Data'!BP$11^2))&lt;-1.96," &lt; "," - "))</f>
        <v xml:space="preserve"> &gt; </v>
      </c>
      <c r="AQ37" s="21" t="str">
        <f>IF(('M bm Data'!$H38-'M bm Data'!BQ$10)/SQRT(('M bm Data'!$I38^2)+('M bm Data'!BQ$11^2))&gt;1.96," &gt; ",IF(('M bm Data'!$H38-'M bm Data'!BQ$10)/SQRT(('M bm Data'!$I38^2)+('M bm Data'!BQ$11^2))&lt;-1.96," &lt; "," - "))</f>
        <v xml:space="preserve"> &gt; </v>
      </c>
      <c r="AR37" s="21" t="str">
        <f>IF(('M bm Data'!$H38-'M bm Data'!BR$10)/SQRT(('M bm Data'!$I38^2)+('M bm Data'!BR$11^2))&gt;1.96," &gt; ",IF(('M bm Data'!$H38-'M bm Data'!BR$10)/SQRT(('M bm Data'!$I38^2)+('M bm Data'!BR$11^2))&lt;-1.96," &lt; "," - "))</f>
        <v xml:space="preserve"> &gt; </v>
      </c>
      <c r="AS37" s="21" t="str">
        <f>IF(('M bm Data'!$H38-'M bm Data'!BS$10)/SQRT(('M bm Data'!$I38^2)+('M bm Data'!BS$11^2))&gt;1.96," &gt; ",IF(('M bm Data'!$H38-'M bm Data'!BS$10)/SQRT(('M bm Data'!$I38^2)+('M bm Data'!BS$11^2))&lt;-1.96," &lt; "," - "))</f>
        <v xml:space="preserve"> &gt; </v>
      </c>
      <c r="AT37" s="21" t="str">
        <f>IF(('M bm Data'!$H38-'M bm Data'!BT$10)/SQRT(('M bm Data'!$I38^2)+('M bm Data'!BT$11^2))&gt;1.96," &gt; ",IF(('M bm Data'!$H38-'M bm Data'!BT$10)/SQRT(('M bm Data'!$I38^2)+('M bm Data'!BT$11^2))&lt;-1.96," &lt; "," - "))</f>
        <v xml:space="preserve"> &gt; </v>
      </c>
      <c r="AU37" s="21" t="str">
        <f>IF(('M bm Data'!$H38-'M bm Data'!BU$10)/SQRT(('M bm Data'!$I38^2)+('M bm Data'!BU$11^2))&gt;1.96," &gt; ",IF(('M bm Data'!$H38-'M bm Data'!BU$10)/SQRT(('M bm Data'!$I38^2)+('M bm Data'!BU$11^2))&lt;-1.96," &lt; "," - "))</f>
        <v xml:space="preserve"> &gt; </v>
      </c>
      <c r="AV37" s="22" t="str">
        <f>IF(('M bm Data'!$H38-'M bm Data'!BV$10)/SQRT(('M bm Data'!$I38^2)+('M bm Data'!BV$11^2))&gt;1.96," &gt; ",IF(('M bm Data'!$H38-'M bm Data'!BV$10)/SQRT(('M bm Data'!$I38^2)+('M bm Data'!BV$11^2))&lt;-1.96," &lt; "," - "))</f>
        <v xml:space="preserve"> &gt; </v>
      </c>
      <c r="AW37" s="23">
        <f t="shared" si="3"/>
        <v>8</v>
      </c>
      <c r="AX37" s="12">
        <f t="shared" si="4"/>
        <v>11</v>
      </c>
      <c r="AY37" s="24">
        <f t="shared" si="5"/>
        <v>28</v>
      </c>
    </row>
    <row r="38" spans="1:51">
      <c r="A38" s="43" t="str">
        <f>'M bm Data'!G39</f>
        <v>Hawaii</v>
      </c>
      <c r="B38" s="40" t="str">
        <f>IF(('M bm Data'!$H39-'M bm Data'!AB$10)/SQRT(('M bm Data'!$I39^2)+('M bm Data'!AB$11^2))&gt;1.96," &gt; ",IF(('M bm Data'!$H39-'M bm Data'!AB$10)/SQRT(('M bm Data'!$I39^2)+('M bm Data'!AB$11^2))&lt;-1.96," &lt; "," - "))</f>
        <v xml:space="preserve"> &lt; </v>
      </c>
      <c r="C38" s="21" t="str">
        <f>IF(('M bm Data'!$H39-'M bm Data'!AC$10)/SQRT(('M bm Data'!$I39^2)+('M bm Data'!AC$11^2))&gt;1.96," &gt; ",IF(('M bm Data'!$H39-'M bm Data'!AC$10)/SQRT(('M bm Data'!$I39^2)+('M bm Data'!AC$11^2))&lt;-1.96," &lt; "," - "))</f>
        <v xml:space="preserve"> &lt; </v>
      </c>
      <c r="D38" s="21" t="str">
        <f>IF(('M bm Data'!$H39-'M bm Data'!AD$10)/SQRT(('M bm Data'!$I39^2)+('M bm Data'!AD$11^2))&gt;1.96," &gt; ",IF(('M bm Data'!$H39-'M bm Data'!AD$10)/SQRT(('M bm Data'!$I39^2)+('M bm Data'!AD$11^2))&lt;-1.96," &lt; "," - "))</f>
        <v xml:space="preserve"> &lt; </v>
      </c>
      <c r="E38" s="21" t="str">
        <f>IF(('M bm Data'!$H39-'M bm Data'!AE$10)/SQRT(('M bm Data'!$I39^2)+('M bm Data'!AE$11^2))&gt;1.96," &gt; ",IF(('M bm Data'!$H39-'M bm Data'!AE$10)/SQRT(('M bm Data'!$I39^2)+('M bm Data'!AE$11^2))&lt;-1.96," &lt; "," - "))</f>
        <v xml:space="preserve"> &lt; </v>
      </c>
      <c r="F38" s="21" t="str">
        <f>IF(('M bm Data'!$H39-'M bm Data'!AF$10)/SQRT(('M bm Data'!$I39^2)+('M bm Data'!AF$11^2))&gt;1.96," &gt; ",IF(('M bm Data'!$H39-'M bm Data'!AF$10)/SQRT(('M bm Data'!$I39^2)+('M bm Data'!AF$11^2))&lt;-1.96," &lt; "," - "))</f>
        <v xml:space="preserve"> &lt; </v>
      </c>
      <c r="G38" s="21" t="str">
        <f>IF(('M bm Data'!$H39-'M bm Data'!AG$10)/SQRT(('M bm Data'!$I39^2)+('M bm Data'!AG$11^2))&gt;1.96," &gt; ",IF(('M bm Data'!$H39-'M bm Data'!AG$10)/SQRT(('M bm Data'!$I39^2)+('M bm Data'!AG$11^2))&lt;-1.96," &lt; "," - "))</f>
        <v xml:space="preserve"> &lt; </v>
      </c>
      <c r="H38" s="21" t="str">
        <f>IF(('M bm Data'!$H39-'M bm Data'!AH$10)/SQRT(('M bm Data'!$I39^2)+('M bm Data'!AH$11^2))&gt;1.96," &gt; ",IF(('M bm Data'!$H39-'M bm Data'!AH$10)/SQRT(('M bm Data'!$I39^2)+('M bm Data'!AH$11^2))&lt;-1.96," &lt; "," - "))</f>
        <v xml:space="preserve"> &lt; </v>
      </c>
      <c r="I38" s="21" t="str">
        <f>IF(('M bm Data'!$H39-'M bm Data'!AI$10)/SQRT(('M bm Data'!$I39^2)+('M bm Data'!AI$11^2))&gt;1.96," &gt; ",IF(('M bm Data'!$H39-'M bm Data'!AI$10)/SQRT(('M bm Data'!$I39^2)+('M bm Data'!AI$11^2))&lt;-1.96," &lt; "," - "))</f>
        <v xml:space="preserve"> &lt; </v>
      </c>
      <c r="J38" s="21" t="str">
        <f>IF(('M bm Data'!$H39-'M bm Data'!AJ$10)/SQRT(('M bm Data'!$I39^2)+('M bm Data'!AJ$11^2))&gt;1.96," &gt; ",IF(('M bm Data'!$H39-'M bm Data'!AJ$10)/SQRT(('M bm Data'!$I39^2)+('M bm Data'!AJ$11^2))&lt;-1.96," &lt; "," - "))</f>
        <v xml:space="preserve"> - </v>
      </c>
      <c r="K38" s="21" t="str">
        <f>IF(('M bm Data'!$H39-'M bm Data'!AK$10)/SQRT(('M bm Data'!$I39^2)+('M bm Data'!AK$11^2))&gt;1.96," &gt; ",IF(('M bm Data'!$H39-'M bm Data'!AK$10)/SQRT(('M bm Data'!$I39^2)+('M bm Data'!AK$11^2))&lt;-1.96," &lt; "," - "))</f>
        <v xml:space="preserve"> - </v>
      </c>
      <c r="L38" s="21" t="str">
        <f>IF(('M bm Data'!$H39-'M bm Data'!AL$10)/SQRT(('M bm Data'!$I39^2)+('M bm Data'!AL$11^2))&gt;1.96," &gt; ",IF(('M bm Data'!$H39-'M bm Data'!AL$10)/SQRT(('M bm Data'!$I39^2)+('M bm Data'!AL$11^2))&lt;-1.96," &lt; "," - "))</f>
        <v xml:space="preserve"> - </v>
      </c>
      <c r="M38" s="21" t="str">
        <f>IF(('M bm Data'!$H39-'M bm Data'!AM$10)/SQRT(('M bm Data'!$I39^2)+('M bm Data'!AM$11^2))&gt;1.96," &gt; ",IF(('M bm Data'!$H39-'M bm Data'!AM$10)/SQRT(('M bm Data'!$I39^2)+('M bm Data'!AM$11^2))&lt;-1.96," &lt; "," - "))</f>
        <v xml:space="preserve"> - </v>
      </c>
      <c r="N38" s="21" t="str">
        <f>IF(('M bm Data'!$H39-'M bm Data'!AN$10)/SQRT(('M bm Data'!$I39^2)+('M bm Data'!AN$11^2))&gt;1.96," &gt; ",IF(('M bm Data'!$H39-'M bm Data'!AN$10)/SQRT(('M bm Data'!$I39^2)+('M bm Data'!AN$11^2))&lt;-1.96," &lt; "," - "))</f>
        <v xml:space="preserve"> - </v>
      </c>
      <c r="O38" s="21" t="str">
        <f>IF(('M bm Data'!$H39-'M bm Data'!AO$10)/SQRT(('M bm Data'!$I39^2)+('M bm Data'!AO$11^2))&gt;1.96," &gt; ",IF(('M bm Data'!$H39-'M bm Data'!AO$10)/SQRT(('M bm Data'!$I39^2)+('M bm Data'!AO$11^2))&lt;-1.96," &lt; "," - "))</f>
        <v xml:space="preserve"> - </v>
      </c>
      <c r="P38" s="21" t="str">
        <f>IF(('M bm Data'!$H39-'M bm Data'!AP$10)/SQRT(('M bm Data'!$I39^2)+('M bm Data'!AP$11^2))&gt;1.96," &gt; ",IF(('M bm Data'!$H39-'M bm Data'!AP$10)/SQRT(('M bm Data'!$I39^2)+('M bm Data'!AP$11^2))&lt;-1.96," &lt; "," - "))</f>
        <v xml:space="preserve"> - </v>
      </c>
      <c r="Q38" s="21" t="str">
        <f>IF(('M bm Data'!$H39-'M bm Data'!AQ$10)/SQRT(('M bm Data'!$I39^2)+('M bm Data'!AQ$11^2))&gt;1.96," &gt; ",IF(('M bm Data'!$H39-'M bm Data'!AQ$10)/SQRT(('M bm Data'!$I39^2)+('M bm Data'!AQ$11^2))&lt;-1.96," &lt; "," - "))</f>
        <v xml:space="preserve"> - </v>
      </c>
      <c r="R38" s="21" t="str">
        <f>IF(('M bm Data'!$H39-'M bm Data'!AR$10)/SQRT(('M bm Data'!$I39^2)+('M bm Data'!AR$11^2))&gt;1.96," &gt; ",IF(('M bm Data'!$H39-'M bm Data'!AR$10)/SQRT(('M bm Data'!$I39^2)+('M bm Data'!AR$11^2))&lt;-1.96," &lt; "," - "))</f>
        <v xml:space="preserve"> - </v>
      </c>
      <c r="S38" s="21" t="str">
        <f>IF(('M bm Data'!$H39-'M bm Data'!AS$10)/SQRT(('M bm Data'!$I39^2)+('M bm Data'!AS$11^2))&gt;1.96," &gt; ",IF(('M bm Data'!$H39-'M bm Data'!AS$10)/SQRT(('M bm Data'!$I39^2)+('M bm Data'!AS$11^2))&lt;-1.96," &lt; "," - "))</f>
        <v xml:space="preserve"> - </v>
      </c>
      <c r="T38" s="21" t="str">
        <f>IF(('M bm Data'!$H39-'M bm Data'!AT$10)/SQRT(('M bm Data'!$I39^2)+('M bm Data'!AT$11^2))&gt;1.96," &gt; ",IF(('M bm Data'!$H39-'M bm Data'!AT$10)/SQRT(('M bm Data'!$I39^2)+('M bm Data'!AT$11^2))&lt;-1.96," &lt; "," - "))</f>
        <v xml:space="preserve"> &gt; </v>
      </c>
      <c r="U38" s="21" t="str">
        <f>IF(('M bm Data'!$H39-'M bm Data'!AU$10)/SQRT(('M bm Data'!$I39^2)+('M bm Data'!AU$11^2))&gt;1.96," &gt; ",IF(('M bm Data'!$H39-'M bm Data'!AU$10)/SQRT(('M bm Data'!$I39^2)+('M bm Data'!AU$11^2))&lt;-1.96," &lt; "," - "))</f>
        <v xml:space="preserve"> &gt; </v>
      </c>
      <c r="V38" s="21" t="str">
        <f>IF(('M bm Data'!$H39-'M bm Data'!AV$10)/SQRT(('M bm Data'!$I39^2)+('M bm Data'!AV$11^2))&gt;1.96," &gt; ",IF(('M bm Data'!$H39-'M bm Data'!AV$10)/SQRT(('M bm Data'!$I39^2)+('M bm Data'!AV$11^2))&lt;-1.96," &lt; "," - "))</f>
        <v xml:space="preserve"> &gt; </v>
      </c>
      <c r="W38" s="21" t="str">
        <f>IF(('M bm Data'!$H39-'M bm Data'!AW$10)/SQRT(('M bm Data'!$I39^2)+('M bm Data'!AW$11^2))&gt;1.96," &gt; ",IF(('M bm Data'!$H39-'M bm Data'!AW$10)/SQRT(('M bm Data'!$I39^2)+('M bm Data'!AW$11^2))&lt;-1.96," &lt; "," - "))</f>
        <v xml:space="preserve"> &gt; </v>
      </c>
      <c r="X38" s="21" t="str">
        <f>IF(('M bm Data'!$H39-'M bm Data'!AX$10)/SQRT(('M bm Data'!$I39^2)+('M bm Data'!AX$11^2))&gt;1.96," &gt; ",IF(('M bm Data'!$H39-'M bm Data'!AX$10)/SQRT(('M bm Data'!$I39^2)+('M bm Data'!AX$11^2))&lt;-1.96," &lt; "," - "))</f>
        <v xml:space="preserve"> &gt; </v>
      </c>
      <c r="Y38" s="21" t="str">
        <f>IF(('M bm Data'!$H39-'M bm Data'!AY$10)/SQRT(('M bm Data'!$I39^2)+('M bm Data'!AY$11^2))&gt;1.96," &gt; ",IF(('M bm Data'!$H39-'M bm Data'!AY$10)/SQRT(('M bm Data'!$I39^2)+('M bm Data'!AY$11^2))&lt;-1.96," &lt; "," - "))</f>
        <v xml:space="preserve"> &gt; </v>
      </c>
      <c r="Z38" s="21" t="str">
        <f>IF(('M bm Data'!$H39-'M bm Data'!AZ$10)/SQRT(('M bm Data'!$I39^2)+('M bm Data'!AZ$11^2))&gt;1.96," &gt; ",IF(('M bm Data'!$H39-'M bm Data'!AZ$10)/SQRT(('M bm Data'!$I39^2)+('M bm Data'!AZ$11^2))&lt;-1.96," &lt; "," - "))</f>
        <v xml:space="preserve"> &gt; </v>
      </c>
      <c r="AA38" s="21" t="str">
        <f>IF(('M bm Data'!$H39-'M bm Data'!BA$10)/SQRT(('M bm Data'!$I39^2)+('M bm Data'!BA$11^2))&gt;1.96," &gt; ",IF(('M bm Data'!$H39-'M bm Data'!BA$10)/SQRT(('M bm Data'!$I39^2)+('M bm Data'!BA$11^2))&lt;-1.96," &lt; "," - "))</f>
        <v xml:space="preserve"> &gt; </v>
      </c>
      <c r="AB38" s="21" t="str">
        <f>IF(('M bm Data'!$H39-'M bm Data'!BB$10)/SQRT(('M bm Data'!$I39^2)+('M bm Data'!BB$11^2))&gt;1.96," &gt; ",IF(('M bm Data'!$H39-'M bm Data'!BB$10)/SQRT(('M bm Data'!$I39^2)+('M bm Data'!BB$11^2))&lt;-1.96," &lt; "," - "))</f>
        <v xml:space="preserve"> &gt; </v>
      </c>
      <c r="AC38" s="21" t="str">
        <f>IF(('M bm Data'!$H39-'M bm Data'!BC$10)/SQRT(('M bm Data'!$I39^2)+('M bm Data'!BC$11^2))&gt;1.96," &gt; ",IF(('M bm Data'!$H39-'M bm Data'!BC$10)/SQRT(('M bm Data'!$I39^2)+('M bm Data'!BC$11^2))&lt;-1.96," &lt; "," - "))</f>
        <v xml:space="preserve"> &gt; </v>
      </c>
      <c r="AD38" s="21" t="str">
        <f>IF(('M bm Data'!$H39-'M bm Data'!BD$10)/SQRT(('M bm Data'!$I39^2)+('M bm Data'!BD$11^2))&gt;1.96," &gt; ",IF(('M bm Data'!$H39-'M bm Data'!BD$10)/SQRT(('M bm Data'!$I39^2)+('M bm Data'!BD$11^2))&lt;-1.96," &lt; "," - "))</f>
        <v xml:space="preserve"> &gt; </v>
      </c>
      <c r="AE38" s="21" t="str">
        <f>IF(('M bm Data'!$H39-'M bm Data'!BE$10)/SQRT(('M bm Data'!$I39^2)+('M bm Data'!BE$11^2))&gt;1.96," &gt; ",IF(('M bm Data'!$H39-'M bm Data'!BE$10)/SQRT(('M bm Data'!$I39^2)+('M bm Data'!BE$11^2))&lt;-1.96," &lt; "," - "))</f>
        <v xml:space="preserve"> &gt; </v>
      </c>
      <c r="AF38" s="21" t="str">
        <f>IF(('M bm Data'!$H39-'M bm Data'!BF$10)/SQRT(('M bm Data'!$I39^2)+('M bm Data'!BF$11^2))&gt;1.96," &gt; ",IF(('M bm Data'!$H39-'M bm Data'!BF$10)/SQRT(('M bm Data'!$I39^2)+('M bm Data'!BF$11^2))&lt;-1.96," &lt; "," - "))</f>
        <v xml:space="preserve"> &gt; </v>
      </c>
      <c r="AG38" s="21" t="str">
        <f>IF(('M bm Data'!$H39-'M bm Data'!BG$10)/SQRT(('M bm Data'!$I39^2)+('M bm Data'!BG$11^2))&gt;1.96," &gt; ",IF(('M bm Data'!$H39-'M bm Data'!BG$10)/SQRT(('M bm Data'!$I39^2)+('M bm Data'!BG$11^2))&lt;-1.96," &lt; "," - "))</f>
        <v xml:space="preserve"> &gt; </v>
      </c>
      <c r="AH38" s="21" t="str">
        <f>IF(('M bm Data'!$H39-'M bm Data'!BH$10)/SQRT(('M bm Data'!$I39^2)+('M bm Data'!BH$11^2))&gt;1.96," &gt; ",IF(('M bm Data'!$H39-'M bm Data'!BH$10)/SQRT(('M bm Data'!$I39^2)+('M bm Data'!BH$11^2))&lt;-1.96," &lt; "," - "))</f>
        <v xml:space="preserve"> &gt; </v>
      </c>
      <c r="AI38" s="21" t="str">
        <f>IF(('M bm Data'!$H39-'M bm Data'!BI$10)/SQRT(('M bm Data'!$I39^2)+('M bm Data'!BI$11^2))&gt;1.96," &gt; ",IF(('M bm Data'!$H39-'M bm Data'!BI$10)/SQRT(('M bm Data'!$I39^2)+('M bm Data'!BI$11^2))&lt;-1.96," &lt; "," - "))</f>
        <v xml:space="preserve"> &gt; </v>
      </c>
      <c r="AJ38" s="21" t="str">
        <f>IF(('M bm Data'!$H39-'M bm Data'!BJ$10)/SQRT(('M bm Data'!$I39^2)+('M bm Data'!BJ$11^2))&gt;1.96," &gt; ",IF(('M bm Data'!$H39-'M bm Data'!BJ$10)/SQRT(('M bm Data'!$I39^2)+('M bm Data'!BJ$11^2))&lt;-1.96," &lt; "," - "))</f>
        <v xml:space="preserve"> &gt; </v>
      </c>
      <c r="AK38" s="21" t="str">
        <f>IF(('M bm Data'!$H39-'M bm Data'!BK$10)/SQRT(('M bm Data'!$I39^2)+('M bm Data'!BK$11^2))&gt;1.96," &gt; ",IF(('M bm Data'!$H39-'M bm Data'!BK$10)/SQRT(('M bm Data'!$I39^2)+('M bm Data'!BK$11^2))&lt;-1.96," &lt; "," - "))</f>
        <v xml:space="preserve"> &gt; </v>
      </c>
      <c r="AL38" s="21" t="str">
        <f>IF(('M bm Data'!$H39-'M bm Data'!BL$10)/SQRT(('M bm Data'!$I39^2)+('M bm Data'!BL$11^2))&gt;1.96," &gt; ",IF(('M bm Data'!$H39-'M bm Data'!BL$10)/SQRT(('M bm Data'!$I39^2)+('M bm Data'!BL$11^2))&lt;-1.96," &lt; "," - "))</f>
        <v xml:space="preserve"> &gt; </v>
      </c>
      <c r="AM38" s="21" t="str">
        <f>IF(('M bm Data'!$H39-'M bm Data'!BM$10)/SQRT(('M bm Data'!$I39^2)+('M bm Data'!BM$11^2))&gt;1.96," &gt; ",IF(('M bm Data'!$H39-'M bm Data'!BM$10)/SQRT(('M bm Data'!$I39^2)+('M bm Data'!BM$11^2))&lt;-1.96," &lt; "," - "))</f>
        <v xml:space="preserve"> &gt; </v>
      </c>
      <c r="AN38" s="21" t="str">
        <f>IF(('M bm Data'!$H39-'M bm Data'!BN$10)/SQRT(('M bm Data'!$I39^2)+('M bm Data'!BN$11^2))&gt;1.96," &gt; ",IF(('M bm Data'!$H39-'M bm Data'!BN$10)/SQRT(('M bm Data'!$I39^2)+('M bm Data'!BN$11^2))&lt;-1.96," &lt; "," - "))</f>
        <v xml:space="preserve"> &gt; </v>
      </c>
      <c r="AO38" s="21" t="str">
        <f>IF(('M bm Data'!$H39-'M bm Data'!BO$10)/SQRT(('M bm Data'!$I39^2)+('M bm Data'!BO$11^2))&gt;1.96," &gt; ",IF(('M bm Data'!$H39-'M bm Data'!BO$10)/SQRT(('M bm Data'!$I39^2)+('M bm Data'!BO$11^2))&lt;-1.96," &lt; "," - "))</f>
        <v xml:space="preserve"> &gt; </v>
      </c>
      <c r="AP38" s="21" t="str">
        <f>IF(('M bm Data'!$H39-'M bm Data'!BP$10)/SQRT(('M bm Data'!$I39^2)+('M bm Data'!BP$11^2))&gt;1.96," &gt; ",IF(('M bm Data'!$H39-'M bm Data'!BP$10)/SQRT(('M bm Data'!$I39^2)+('M bm Data'!BP$11^2))&lt;-1.96," &lt; "," - "))</f>
        <v xml:space="preserve"> &gt; </v>
      </c>
      <c r="AQ38" s="21" t="str">
        <f>IF(('M bm Data'!$H39-'M bm Data'!BQ$10)/SQRT(('M bm Data'!$I39^2)+('M bm Data'!BQ$11^2))&gt;1.96," &gt; ",IF(('M bm Data'!$H39-'M bm Data'!BQ$10)/SQRT(('M bm Data'!$I39^2)+('M bm Data'!BQ$11^2))&lt;-1.96," &lt; "," - "))</f>
        <v xml:space="preserve"> &gt; </v>
      </c>
      <c r="AR38" s="21" t="str">
        <f>IF(('M bm Data'!$H39-'M bm Data'!BR$10)/SQRT(('M bm Data'!$I39^2)+('M bm Data'!BR$11^2))&gt;1.96," &gt; ",IF(('M bm Data'!$H39-'M bm Data'!BR$10)/SQRT(('M bm Data'!$I39^2)+('M bm Data'!BR$11^2))&lt;-1.96," &lt; "," - "))</f>
        <v xml:space="preserve"> &gt; </v>
      </c>
      <c r="AS38" s="21" t="str">
        <f>IF(('M bm Data'!$H39-'M bm Data'!BS$10)/SQRT(('M bm Data'!$I39^2)+('M bm Data'!BS$11^2))&gt;1.96," &gt; ",IF(('M bm Data'!$H39-'M bm Data'!BS$10)/SQRT(('M bm Data'!$I39^2)+('M bm Data'!BS$11^2))&lt;-1.96," &lt; "," - "))</f>
        <v xml:space="preserve"> &gt; </v>
      </c>
      <c r="AT38" s="21" t="str">
        <f>IF(('M bm Data'!$H39-'M bm Data'!BT$10)/SQRT(('M bm Data'!$I39^2)+('M bm Data'!BT$11^2))&gt;1.96," &gt; ",IF(('M bm Data'!$H39-'M bm Data'!BT$10)/SQRT(('M bm Data'!$I39^2)+('M bm Data'!BT$11^2))&lt;-1.96," &lt; "," - "))</f>
        <v xml:space="preserve"> &gt; </v>
      </c>
      <c r="AU38" s="21" t="str">
        <f>IF(('M bm Data'!$H39-'M bm Data'!BU$10)/SQRT(('M bm Data'!$I39^2)+('M bm Data'!BU$11^2))&gt;1.96," &gt; ",IF(('M bm Data'!$H39-'M bm Data'!BU$10)/SQRT(('M bm Data'!$I39^2)+('M bm Data'!BU$11^2))&lt;-1.96," &lt; "," - "))</f>
        <v xml:space="preserve"> &gt; </v>
      </c>
      <c r="AV38" s="22" t="str">
        <f>IF(('M bm Data'!$H39-'M bm Data'!BV$10)/SQRT(('M bm Data'!$I39^2)+('M bm Data'!BV$11^2))&gt;1.96," &gt; ",IF(('M bm Data'!$H39-'M bm Data'!BV$10)/SQRT(('M bm Data'!$I39^2)+('M bm Data'!BV$11^2))&lt;-1.96," &lt; "," - "))</f>
        <v xml:space="preserve"> &gt; </v>
      </c>
      <c r="AW38" s="23">
        <f t="shared" si="3"/>
        <v>8</v>
      </c>
      <c r="AX38" s="12">
        <f t="shared" si="4"/>
        <v>10</v>
      </c>
      <c r="AY38" s="24">
        <f t="shared" si="5"/>
        <v>29</v>
      </c>
    </row>
    <row r="39" spans="1:51">
      <c r="A39" s="43" t="str">
        <f>'M bm Data'!G40</f>
        <v>U.S. National</v>
      </c>
      <c r="B39" s="40" t="str">
        <f>IF(('M bm Data'!$H40-'M bm Data'!AB$10)/SQRT(('M bm Data'!$I40^2)+('M bm Data'!AB$11^2))&gt;1.96," &gt; ",IF(('M bm Data'!$H40-'M bm Data'!AB$10)/SQRT(('M bm Data'!$I40^2)+('M bm Data'!AB$11^2))&lt;-1.96," &lt; "," - "))</f>
        <v xml:space="preserve"> &lt; </v>
      </c>
      <c r="C39" s="21" t="str">
        <f>IF(('M bm Data'!$H40-'M bm Data'!AC$10)/SQRT(('M bm Data'!$I40^2)+('M bm Data'!AC$11^2))&gt;1.96," &gt; ",IF(('M bm Data'!$H40-'M bm Data'!AC$10)/SQRT(('M bm Data'!$I40^2)+('M bm Data'!AC$11^2))&lt;-1.96," &lt; "," - "))</f>
        <v xml:space="preserve"> &lt; </v>
      </c>
      <c r="D39" s="21" t="str">
        <f>IF(('M bm Data'!$H40-'M bm Data'!AD$10)/SQRT(('M bm Data'!$I40^2)+('M bm Data'!AD$11^2))&gt;1.96," &gt; ",IF(('M bm Data'!$H40-'M bm Data'!AD$10)/SQRT(('M bm Data'!$I40^2)+('M bm Data'!AD$11^2))&lt;-1.96," &lt; "," - "))</f>
        <v xml:space="preserve"> &lt; </v>
      </c>
      <c r="E39" s="21" t="str">
        <f>IF(('M bm Data'!$H40-'M bm Data'!AE$10)/SQRT(('M bm Data'!$I40^2)+('M bm Data'!AE$11^2))&gt;1.96," &gt; ",IF(('M bm Data'!$H40-'M bm Data'!AE$10)/SQRT(('M bm Data'!$I40^2)+('M bm Data'!AE$11^2))&lt;-1.96," &lt; "," - "))</f>
        <v xml:space="preserve"> &lt; </v>
      </c>
      <c r="F39" s="21" t="str">
        <f>IF(('M bm Data'!$H40-'M bm Data'!AF$10)/SQRT(('M bm Data'!$I40^2)+('M bm Data'!AF$11^2))&gt;1.96," &gt; ",IF(('M bm Data'!$H40-'M bm Data'!AF$10)/SQRT(('M bm Data'!$I40^2)+('M bm Data'!AF$11^2))&lt;-1.96," &lt; "," - "))</f>
        <v xml:space="preserve"> &lt; </v>
      </c>
      <c r="G39" s="21" t="str">
        <f>IF(('M bm Data'!$H40-'M bm Data'!AG$10)/SQRT(('M bm Data'!$I40^2)+('M bm Data'!AG$11^2))&gt;1.96," &gt; ",IF(('M bm Data'!$H40-'M bm Data'!AG$10)/SQRT(('M bm Data'!$I40^2)+('M bm Data'!AG$11^2))&lt;-1.96," &lt; "," - "))</f>
        <v xml:space="preserve"> &lt; </v>
      </c>
      <c r="H39" s="21" t="str">
        <f>IF(('M bm Data'!$H40-'M bm Data'!AH$10)/SQRT(('M bm Data'!$I40^2)+('M bm Data'!AH$11^2))&gt;1.96," &gt; ",IF(('M bm Data'!$H40-'M bm Data'!AH$10)/SQRT(('M bm Data'!$I40^2)+('M bm Data'!AH$11^2))&lt;-1.96," &lt; "," - "))</f>
        <v xml:space="preserve"> &lt; </v>
      </c>
      <c r="I39" s="21" t="str">
        <f>IF(('M bm Data'!$H40-'M bm Data'!AI$10)/SQRT(('M bm Data'!$I40^2)+('M bm Data'!AI$11^2))&gt;1.96," &gt; ",IF(('M bm Data'!$H40-'M bm Data'!AI$10)/SQRT(('M bm Data'!$I40^2)+('M bm Data'!AI$11^2))&lt;-1.96," &lt; "," - "))</f>
        <v xml:space="preserve"> &lt; </v>
      </c>
      <c r="J39" s="21" t="str">
        <f>IF(('M bm Data'!$H40-'M bm Data'!AJ$10)/SQRT(('M bm Data'!$I40^2)+('M bm Data'!AJ$11^2))&gt;1.96," &gt; ",IF(('M bm Data'!$H40-'M bm Data'!AJ$10)/SQRT(('M bm Data'!$I40^2)+('M bm Data'!AJ$11^2))&lt;-1.96," &lt; "," - "))</f>
        <v xml:space="preserve"> - </v>
      </c>
      <c r="K39" s="21" t="str">
        <f>IF(('M bm Data'!$H40-'M bm Data'!AK$10)/SQRT(('M bm Data'!$I40^2)+('M bm Data'!AK$11^2))&gt;1.96," &gt; ",IF(('M bm Data'!$H40-'M bm Data'!AK$10)/SQRT(('M bm Data'!$I40^2)+('M bm Data'!AK$11^2))&lt;-1.96," &lt; "," - "))</f>
        <v xml:space="preserve"> - </v>
      </c>
      <c r="L39" s="21" t="str">
        <f>IF(('M bm Data'!$H40-'M bm Data'!AL$10)/SQRT(('M bm Data'!$I40^2)+('M bm Data'!AL$11^2))&gt;1.96," &gt; ",IF(('M bm Data'!$H40-'M bm Data'!AL$10)/SQRT(('M bm Data'!$I40^2)+('M bm Data'!AL$11^2))&lt;-1.96," &lt; "," - "))</f>
        <v xml:space="preserve"> - </v>
      </c>
      <c r="M39" s="21" t="str">
        <f>IF(('M bm Data'!$H40-'M bm Data'!AM$10)/SQRT(('M bm Data'!$I40^2)+('M bm Data'!AM$11^2))&gt;1.96," &gt; ",IF(('M bm Data'!$H40-'M bm Data'!AM$10)/SQRT(('M bm Data'!$I40^2)+('M bm Data'!AM$11^2))&lt;-1.96," &lt; "," - "))</f>
        <v xml:space="preserve"> - </v>
      </c>
      <c r="N39" s="21" t="str">
        <f>IF(('M bm Data'!$H40-'M bm Data'!AN$10)/SQRT(('M bm Data'!$I40^2)+('M bm Data'!AN$11^2))&gt;1.96," &gt; ",IF(('M bm Data'!$H40-'M bm Data'!AN$10)/SQRT(('M bm Data'!$I40^2)+('M bm Data'!AN$11^2))&lt;-1.96," &lt; "," - "))</f>
        <v xml:space="preserve"> - </v>
      </c>
      <c r="O39" s="21" t="str">
        <f>IF(('M bm Data'!$H40-'M bm Data'!AO$10)/SQRT(('M bm Data'!$I40^2)+('M bm Data'!AO$11^2))&gt;1.96," &gt; ",IF(('M bm Data'!$H40-'M bm Data'!AO$10)/SQRT(('M bm Data'!$I40^2)+('M bm Data'!AO$11^2))&lt;-1.96," &lt; "," - "))</f>
        <v xml:space="preserve"> - </v>
      </c>
      <c r="P39" s="21" t="str">
        <f>IF(('M bm Data'!$H40-'M bm Data'!AP$10)/SQRT(('M bm Data'!$I40^2)+('M bm Data'!AP$11^2))&gt;1.96," &gt; ",IF(('M bm Data'!$H40-'M bm Data'!AP$10)/SQRT(('M bm Data'!$I40^2)+('M bm Data'!AP$11^2))&lt;-1.96," &lt; "," - "))</f>
        <v xml:space="preserve"> - </v>
      </c>
      <c r="Q39" s="21" t="str">
        <f>IF(('M bm Data'!$H40-'M bm Data'!AQ$10)/SQRT(('M bm Data'!$I40^2)+('M bm Data'!AQ$11^2))&gt;1.96," &gt; ",IF(('M bm Data'!$H40-'M bm Data'!AQ$10)/SQRT(('M bm Data'!$I40^2)+('M bm Data'!AQ$11^2))&lt;-1.96," &lt; "," - "))</f>
        <v xml:space="preserve"> - </v>
      </c>
      <c r="R39" s="21" t="str">
        <f>IF(('M bm Data'!$H40-'M bm Data'!AR$10)/SQRT(('M bm Data'!$I40^2)+('M bm Data'!AR$11^2))&gt;1.96," &gt; ",IF(('M bm Data'!$H40-'M bm Data'!AR$10)/SQRT(('M bm Data'!$I40^2)+('M bm Data'!AR$11^2))&lt;-1.96," &lt; "," - "))</f>
        <v xml:space="preserve"> &gt; </v>
      </c>
      <c r="S39" s="21" t="str">
        <f>IF(('M bm Data'!$H40-'M bm Data'!AS$10)/SQRT(('M bm Data'!$I40^2)+('M bm Data'!AS$11^2))&gt;1.96," &gt; ",IF(('M bm Data'!$H40-'M bm Data'!AS$10)/SQRT(('M bm Data'!$I40^2)+('M bm Data'!AS$11^2))&lt;-1.96," &lt; "," - "))</f>
        <v xml:space="preserve"> - </v>
      </c>
      <c r="T39" s="21" t="str">
        <f>IF(('M bm Data'!$H40-'M bm Data'!AT$10)/SQRT(('M bm Data'!$I40^2)+('M bm Data'!AT$11^2))&gt;1.96," &gt; ",IF(('M bm Data'!$H40-'M bm Data'!AT$10)/SQRT(('M bm Data'!$I40^2)+('M bm Data'!AT$11^2))&lt;-1.96," &lt; "," - "))</f>
        <v xml:space="preserve"> &gt; </v>
      </c>
      <c r="U39" s="21" t="str">
        <f>IF(('M bm Data'!$H40-'M bm Data'!AU$10)/SQRT(('M bm Data'!$I40^2)+('M bm Data'!AU$11^2))&gt;1.96," &gt; ",IF(('M bm Data'!$H40-'M bm Data'!AU$10)/SQRT(('M bm Data'!$I40^2)+('M bm Data'!AU$11^2))&lt;-1.96," &lt; "," - "))</f>
        <v xml:space="preserve"> &gt; </v>
      </c>
      <c r="V39" s="21" t="str">
        <f>IF(('M bm Data'!$H40-'M bm Data'!AV$10)/SQRT(('M bm Data'!$I40^2)+('M bm Data'!AV$11^2))&gt;1.96," &gt; ",IF(('M bm Data'!$H40-'M bm Data'!AV$10)/SQRT(('M bm Data'!$I40^2)+('M bm Data'!AV$11^2))&lt;-1.96," &lt; "," - "))</f>
        <v xml:space="preserve"> &gt; </v>
      </c>
      <c r="W39" s="21" t="str">
        <f>IF(('M bm Data'!$H40-'M bm Data'!AW$10)/SQRT(('M bm Data'!$I40^2)+('M bm Data'!AW$11^2))&gt;1.96," &gt; ",IF(('M bm Data'!$H40-'M bm Data'!AW$10)/SQRT(('M bm Data'!$I40^2)+('M bm Data'!AW$11^2))&lt;-1.96," &lt; "," - "))</f>
        <v xml:space="preserve"> &gt; </v>
      </c>
      <c r="X39" s="21" t="str">
        <f>IF(('M bm Data'!$H40-'M bm Data'!AX$10)/SQRT(('M bm Data'!$I40^2)+('M bm Data'!AX$11^2))&gt;1.96," &gt; ",IF(('M bm Data'!$H40-'M bm Data'!AX$10)/SQRT(('M bm Data'!$I40^2)+('M bm Data'!AX$11^2))&lt;-1.96," &lt; "," - "))</f>
        <v xml:space="preserve"> &gt; </v>
      </c>
      <c r="Y39" s="21" t="str">
        <f>IF(('M bm Data'!$H40-'M bm Data'!AY$10)/SQRT(('M bm Data'!$I40^2)+('M bm Data'!AY$11^2))&gt;1.96," &gt; ",IF(('M bm Data'!$H40-'M bm Data'!AY$10)/SQRT(('M bm Data'!$I40^2)+('M bm Data'!AY$11^2))&lt;-1.96," &lt; "," - "))</f>
        <v xml:space="preserve"> &gt; </v>
      </c>
      <c r="Z39" s="21" t="str">
        <f>IF(('M bm Data'!$H40-'M bm Data'!AZ$10)/SQRT(('M bm Data'!$I40^2)+('M bm Data'!AZ$11^2))&gt;1.96," &gt; ",IF(('M bm Data'!$H40-'M bm Data'!AZ$10)/SQRT(('M bm Data'!$I40^2)+('M bm Data'!AZ$11^2))&lt;-1.96," &lt; "," - "))</f>
        <v xml:space="preserve"> &gt; </v>
      </c>
      <c r="AA39" s="21" t="str">
        <f>IF(('M bm Data'!$H40-'M bm Data'!BA$10)/SQRT(('M bm Data'!$I40^2)+('M bm Data'!BA$11^2))&gt;1.96," &gt; ",IF(('M bm Data'!$H40-'M bm Data'!BA$10)/SQRT(('M bm Data'!$I40^2)+('M bm Data'!BA$11^2))&lt;-1.96," &lt; "," - "))</f>
        <v xml:space="preserve"> &gt; </v>
      </c>
      <c r="AB39" s="21" t="str">
        <f>IF(('M bm Data'!$H40-'M bm Data'!BB$10)/SQRT(('M bm Data'!$I40^2)+('M bm Data'!BB$11^2))&gt;1.96," &gt; ",IF(('M bm Data'!$H40-'M bm Data'!BB$10)/SQRT(('M bm Data'!$I40^2)+('M bm Data'!BB$11^2))&lt;-1.96," &lt; "," - "))</f>
        <v xml:space="preserve"> &gt; </v>
      </c>
      <c r="AC39" s="21" t="str">
        <f>IF(('M bm Data'!$H40-'M bm Data'!BC$10)/SQRT(('M bm Data'!$I40^2)+('M bm Data'!BC$11^2))&gt;1.96," &gt; ",IF(('M bm Data'!$H40-'M bm Data'!BC$10)/SQRT(('M bm Data'!$I40^2)+('M bm Data'!BC$11^2))&lt;-1.96," &lt; "," - "))</f>
        <v xml:space="preserve"> &gt; </v>
      </c>
      <c r="AD39" s="21" t="str">
        <f>IF(('M bm Data'!$H40-'M bm Data'!BD$10)/SQRT(('M bm Data'!$I40^2)+('M bm Data'!BD$11^2))&gt;1.96," &gt; ",IF(('M bm Data'!$H40-'M bm Data'!BD$10)/SQRT(('M bm Data'!$I40^2)+('M bm Data'!BD$11^2))&lt;-1.96," &lt; "," - "))</f>
        <v xml:space="preserve"> &gt; </v>
      </c>
      <c r="AE39" s="21" t="str">
        <f>IF(('M bm Data'!$H40-'M bm Data'!BE$10)/SQRT(('M bm Data'!$I40^2)+('M bm Data'!BE$11^2))&gt;1.96," &gt; ",IF(('M bm Data'!$H40-'M bm Data'!BE$10)/SQRT(('M bm Data'!$I40^2)+('M bm Data'!BE$11^2))&lt;-1.96," &lt; "," - "))</f>
        <v xml:space="preserve"> &gt; </v>
      </c>
      <c r="AF39" s="21" t="str">
        <f>IF(('M bm Data'!$H40-'M bm Data'!BF$10)/SQRT(('M bm Data'!$I40^2)+('M bm Data'!BF$11^2))&gt;1.96," &gt; ",IF(('M bm Data'!$H40-'M bm Data'!BF$10)/SQRT(('M bm Data'!$I40^2)+('M bm Data'!BF$11^2))&lt;-1.96," &lt; "," - "))</f>
        <v xml:space="preserve"> &gt; </v>
      </c>
      <c r="AG39" s="21" t="str">
        <f>IF(('M bm Data'!$H40-'M bm Data'!BG$10)/SQRT(('M bm Data'!$I40^2)+('M bm Data'!BG$11^2))&gt;1.96," &gt; ",IF(('M bm Data'!$H40-'M bm Data'!BG$10)/SQRT(('M bm Data'!$I40^2)+('M bm Data'!BG$11^2))&lt;-1.96," &lt; "," - "))</f>
        <v xml:space="preserve"> &gt; </v>
      </c>
      <c r="AH39" s="21" t="str">
        <f>IF(('M bm Data'!$H40-'M bm Data'!BH$10)/SQRT(('M bm Data'!$I40^2)+('M bm Data'!BH$11^2))&gt;1.96," &gt; ",IF(('M bm Data'!$H40-'M bm Data'!BH$10)/SQRT(('M bm Data'!$I40^2)+('M bm Data'!BH$11^2))&lt;-1.96," &lt; "," - "))</f>
        <v xml:space="preserve"> &gt; </v>
      </c>
      <c r="AI39" s="21" t="str">
        <f>IF(('M bm Data'!$H40-'M bm Data'!BI$10)/SQRT(('M bm Data'!$I40^2)+('M bm Data'!BI$11^2))&gt;1.96," &gt; ",IF(('M bm Data'!$H40-'M bm Data'!BI$10)/SQRT(('M bm Data'!$I40^2)+('M bm Data'!BI$11^2))&lt;-1.96," &lt; "," - "))</f>
        <v xml:space="preserve"> &gt; </v>
      </c>
      <c r="AJ39" s="21" t="str">
        <f>IF(('M bm Data'!$H40-'M bm Data'!BJ$10)/SQRT(('M bm Data'!$I40^2)+('M bm Data'!BJ$11^2))&gt;1.96," &gt; ",IF(('M bm Data'!$H40-'M bm Data'!BJ$10)/SQRT(('M bm Data'!$I40^2)+('M bm Data'!BJ$11^2))&lt;-1.96," &lt; "," - "))</f>
        <v xml:space="preserve"> &gt; </v>
      </c>
      <c r="AK39" s="21" t="str">
        <f>IF(('M bm Data'!$H40-'M bm Data'!BK$10)/SQRT(('M bm Data'!$I40^2)+('M bm Data'!BK$11^2))&gt;1.96," &gt; ",IF(('M bm Data'!$H40-'M bm Data'!BK$10)/SQRT(('M bm Data'!$I40^2)+('M bm Data'!BK$11^2))&lt;-1.96," &lt; "," - "))</f>
        <v xml:space="preserve"> &gt; </v>
      </c>
      <c r="AL39" s="21" t="str">
        <f>IF(('M bm Data'!$H40-'M bm Data'!BL$10)/SQRT(('M bm Data'!$I40^2)+('M bm Data'!BL$11^2))&gt;1.96," &gt; ",IF(('M bm Data'!$H40-'M bm Data'!BL$10)/SQRT(('M bm Data'!$I40^2)+('M bm Data'!BL$11^2))&lt;-1.96," &lt; "," - "))</f>
        <v xml:space="preserve"> &gt; </v>
      </c>
      <c r="AM39" s="21" t="str">
        <f>IF(('M bm Data'!$H40-'M bm Data'!BM$10)/SQRT(('M bm Data'!$I40^2)+('M bm Data'!BM$11^2))&gt;1.96," &gt; ",IF(('M bm Data'!$H40-'M bm Data'!BM$10)/SQRT(('M bm Data'!$I40^2)+('M bm Data'!BM$11^2))&lt;-1.96," &lt; "," - "))</f>
        <v xml:space="preserve"> &gt; </v>
      </c>
      <c r="AN39" s="21" t="str">
        <f>IF(('M bm Data'!$H40-'M bm Data'!BN$10)/SQRT(('M bm Data'!$I40^2)+('M bm Data'!BN$11^2))&gt;1.96," &gt; ",IF(('M bm Data'!$H40-'M bm Data'!BN$10)/SQRT(('M bm Data'!$I40^2)+('M bm Data'!BN$11^2))&lt;-1.96," &lt; "," - "))</f>
        <v xml:space="preserve"> &gt; </v>
      </c>
      <c r="AO39" s="21" t="str">
        <f>IF(('M bm Data'!$H40-'M bm Data'!BO$10)/SQRT(('M bm Data'!$I40^2)+('M bm Data'!BO$11^2))&gt;1.96," &gt; ",IF(('M bm Data'!$H40-'M bm Data'!BO$10)/SQRT(('M bm Data'!$I40^2)+('M bm Data'!BO$11^2))&lt;-1.96," &lt; "," - "))</f>
        <v xml:space="preserve"> &gt; </v>
      </c>
      <c r="AP39" s="21" t="str">
        <f>IF(('M bm Data'!$H40-'M bm Data'!BP$10)/SQRT(('M bm Data'!$I40^2)+('M bm Data'!BP$11^2))&gt;1.96," &gt; ",IF(('M bm Data'!$H40-'M bm Data'!BP$10)/SQRT(('M bm Data'!$I40^2)+('M bm Data'!BP$11^2))&lt;-1.96," &lt; "," - "))</f>
        <v xml:space="preserve"> &gt; </v>
      </c>
      <c r="AQ39" s="21" t="str">
        <f>IF(('M bm Data'!$H40-'M bm Data'!BQ$10)/SQRT(('M bm Data'!$I40^2)+('M bm Data'!BQ$11^2))&gt;1.96," &gt; ",IF(('M bm Data'!$H40-'M bm Data'!BQ$10)/SQRT(('M bm Data'!$I40^2)+('M bm Data'!BQ$11^2))&lt;-1.96," &lt; "," - "))</f>
        <v xml:space="preserve"> &gt; </v>
      </c>
      <c r="AR39" s="21" t="str">
        <f>IF(('M bm Data'!$H40-'M bm Data'!BR$10)/SQRT(('M bm Data'!$I40^2)+('M bm Data'!BR$11^2))&gt;1.96," &gt; ",IF(('M bm Data'!$H40-'M bm Data'!BR$10)/SQRT(('M bm Data'!$I40^2)+('M bm Data'!BR$11^2))&lt;-1.96," &lt; "," - "))</f>
        <v xml:space="preserve"> &gt; </v>
      </c>
      <c r="AS39" s="21" t="str">
        <f>IF(('M bm Data'!$H40-'M bm Data'!BS$10)/SQRT(('M bm Data'!$I40^2)+('M bm Data'!BS$11^2))&gt;1.96," &gt; ",IF(('M bm Data'!$H40-'M bm Data'!BS$10)/SQRT(('M bm Data'!$I40^2)+('M bm Data'!BS$11^2))&lt;-1.96," &lt; "," - "))</f>
        <v xml:space="preserve"> &gt; </v>
      </c>
      <c r="AT39" s="21" t="str">
        <f>IF(('M bm Data'!$H40-'M bm Data'!BT$10)/SQRT(('M bm Data'!$I40^2)+('M bm Data'!BT$11^2))&gt;1.96," &gt; ",IF(('M bm Data'!$H40-'M bm Data'!BT$10)/SQRT(('M bm Data'!$I40^2)+('M bm Data'!BT$11^2))&lt;-1.96," &lt; "," - "))</f>
        <v xml:space="preserve"> &gt; </v>
      </c>
      <c r="AU39" s="21" t="str">
        <f>IF(('M bm Data'!$H40-'M bm Data'!BU$10)/SQRT(('M bm Data'!$I40^2)+('M bm Data'!BU$11^2))&gt;1.96," &gt; ",IF(('M bm Data'!$H40-'M bm Data'!BU$10)/SQRT(('M bm Data'!$I40^2)+('M bm Data'!BU$11^2))&lt;-1.96," &lt; "," - "))</f>
        <v xml:space="preserve"> &gt; </v>
      </c>
      <c r="AV39" s="22" t="str">
        <f>IF(('M bm Data'!$H40-'M bm Data'!BV$10)/SQRT(('M bm Data'!$I40^2)+('M bm Data'!BV$11^2))&gt;1.96," &gt; ",IF(('M bm Data'!$H40-'M bm Data'!BV$10)/SQRT(('M bm Data'!$I40^2)+('M bm Data'!BV$11^2))&lt;-1.96," &lt; "," - "))</f>
        <v xml:space="preserve"> &gt; </v>
      </c>
      <c r="AW39" s="23">
        <f t="shared" si="3"/>
        <v>8</v>
      </c>
      <c r="AX39" s="12">
        <f t="shared" si="4"/>
        <v>9</v>
      </c>
      <c r="AY39" s="24">
        <f t="shared" si="5"/>
        <v>30</v>
      </c>
    </row>
    <row r="40" spans="1:51">
      <c r="A40" s="43" t="str">
        <f>'M bm Data'!G41</f>
        <v>Arizona</v>
      </c>
      <c r="B40" s="40" t="str">
        <f>IF(('M bm Data'!$H41-'M bm Data'!AB$10)/SQRT(('M bm Data'!$I41^2)+('M bm Data'!AB$11^2))&gt;1.96," &gt; ",IF(('M bm Data'!$H41-'M bm Data'!AB$10)/SQRT(('M bm Data'!$I41^2)+('M bm Data'!AB$11^2))&lt;-1.96," &lt; "," - "))</f>
        <v xml:space="preserve"> &lt; </v>
      </c>
      <c r="C40" s="21" t="str">
        <f>IF(('M bm Data'!$H41-'M bm Data'!AC$10)/SQRT(('M bm Data'!$I41^2)+('M bm Data'!AC$11^2))&gt;1.96," &gt; ",IF(('M bm Data'!$H41-'M bm Data'!AC$10)/SQRT(('M bm Data'!$I41^2)+('M bm Data'!AC$11^2))&lt;-1.96," &lt; "," - "))</f>
        <v xml:space="preserve"> &lt; </v>
      </c>
      <c r="D40" s="21" t="str">
        <f>IF(('M bm Data'!$H41-'M bm Data'!AD$10)/SQRT(('M bm Data'!$I41^2)+('M bm Data'!AD$11^2))&gt;1.96," &gt; ",IF(('M bm Data'!$H41-'M bm Data'!AD$10)/SQRT(('M bm Data'!$I41^2)+('M bm Data'!AD$11^2))&lt;-1.96," &lt; "," - "))</f>
        <v xml:space="preserve"> &lt; </v>
      </c>
      <c r="E40" s="21" t="str">
        <f>IF(('M bm Data'!$H41-'M bm Data'!AE$10)/SQRT(('M bm Data'!$I41^2)+('M bm Data'!AE$11^2))&gt;1.96," &gt; ",IF(('M bm Data'!$H41-'M bm Data'!AE$10)/SQRT(('M bm Data'!$I41^2)+('M bm Data'!AE$11^2))&lt;-1.96," &lt; "," - "))</f>
        <v xml:space="preserve"> &lt; </v>
      </c>
      <c r="F40" s="21" t="str">
        <f>IF(('M bm Data'!$H41-'M bm Data'!AF$10)/SQRT(('M bm Data'!$I41^2)+('M bm Data'!AF$11^2))&gt;1.96," &gt; ",IF(('M bm Data'!$H41-'M bm Data'!AF$10)/SQRT(('M bm Data'!$I41^2)+('M bm Data'!AF$11^2))&lt;-1.96," &lt; "," - "))</f>
        <v xml:space="preserve"> &lt; </v>
      </c>
      <c r="G40" s="21" t="str">
        <f>IF(('M bm Data'!$H41-'M bm Data'!AG$10)/SQRT(('M bm Data'!$I41^2)+('M bm Data'!AG$11^2))&gt;1.96," &gt; ",IF(('M bm Data'!$H41-'M bm Data'!AG$10)/SQRT(('M bm Data'!$I41^2)+('M bm Data'!AG$11^2))&lt;-1.96," &lt; "," - "))</f>
        <v xml:space="preserve"> &lt; </v>
      </c>
      <c r="H40" s="21" t="str">
        <f>IF(('M bm Data'!$H41-'M bm Data'!AH$10)/SQRT(('M bm Data'!$I41^2)+('M bm Data'!AH$11^2))&gt;1.96," &gt; ",IF(('M bm Data'!$H41-'M bm Data'!AH$10)/SQRT(('M bm Data'!$I41^2)+('M bm Data'!AH$11^2))&lt;-1.96," &lt; "," - "))</f>
        <v xml:space="preserve"> &lt; </v>
      </c>
      <c r="I40" s="21" t="str">
        <f>IF(('M bm Data'!$H41-'M bm Data'!AI$10)/SQRT(('M bm Data'!$I41^2)+('M bm Data'!AI$11^2))&gt;1.96," &gt; ",IF(('M bm Data'!$H41-'M bm Data'!AI$10)/SQRT(('M bm Data'!$I41^2)+('M bm Data'!AI$11^2))&lt;-1.96," &lt; "," - "))</f>
        <v xml:space="preserve"> &lt; </v>
      </c>
      <c r="J40" s="21" t="str">
        <f>IF(('M bm Data'!$H41-'M bm Data'!AJ$10)/SQRT(('M bm Data'!$I41^2)+('M bm Data'!AJ$11^2))&gt;1.96," &gt; ",IF(('M bm Data'!$H41-'M bm Data'!AJ$10)/SQRT(('M bm Data'!$I41^2)+('M bm Data'!AJ$11^2))&lt;-1.96," &lt; "," - "))</f>
        <v xml:space="preserve"> - </v>
      </c>
      <c r="K40" s="21" t="str">
        <f>IF(('M bm Data'!$H41-'M bm Data'!AK$10)/SQRT(('M bm Data'!$I41^2)+('M bm Data'!AK$11^2))&gt;1.96," &gt; ",IF(('M bm Data'!$H41-'M bm Data'!AK$10)/SQRT(('M bm Data'!$I41^2)+('M bm Data'!AK$11^2))&lt;-1.96," &lt; "," - "))</f>
        <v xml:space="preserve"> - </v>
      </c>
      <c r="L40" s="21" t="str">
        <f>IF(('M bm Data'!$H41-'M bm Data'!AL$10)/SQRT(('M bm Data'!$I41^2)+('M bm Data'!AL$11^2))&gt;1.96," &gt; ",IF(('M bm Data'!$H41-'M bm Data'!AL$10)/SQRT(('M bm Data'!$I41^2)+('M bm Data'!AL$11^2))&lt;-1.96," &lt; "," - "))</f>
        <v xml:space="preserve"> - </v>
      </c>
      <c r="M40" s="21" t="str">
        <f>IF(('M bm Data'!$H41-'M bm Data'!AM$10)/SQRT(('M bm Data'!$I41^2)+('M bm Data'!AM$11^2))&gt;1.96," &gt; ",IF(('M bm Data'!$H41-'M bm Data'!AM$10)/SQRT(('M bm Data'!$I41^2)+('M bm Data'!AM$11^2))&lt;-1.96," &lt; "," - "))</f>
        <v xml:space="preserve"> - </v>
      </c>
      <c r="N40" s="21" t="str">
        <f>IF(('M bm Data'!$H41-'M bm Data'!AN$10)/SQRT(('M bm Data'!$I41^2)+('M bm Data'!AN$11^2))&gt;1.96," &gt; ",IF(('M bm Data'!$H41-'M bm Data'!AN$10)/SQRT(('M bm Data'!$I41^2)+('M bm Data'!AN$11^2))&lt;-1.96," &lt; "," - "))</f>
        <v xml:space="preserve"> - </v>
      </c>
      <c r="O40" s="21" t="str">
        <f>IF(('M bm Data'!$H41-'M bm Data'!AO$10)/SQRT(('M bm Data'!$I41^2)+('M bm Data'!AO$11^2))&gt;1.96," &gt; ",IF(('M bm Data'!$H41-'M bm Data'!AO$10)/SQRT(('M bm Data'!$I41^2)+('M bm Data'!AO$11^2))&lt;-1.96," &lt; "," - "))</f>
        <v xml:space="preserve"> - </v>
      </c>
      <c r="P40" s="21" t="str">
        <f>IF(('M bm Data'!$H41-'M bm Data'!AP$10)/SQRT(('M bm Data'!$I41^2)+('M bm Data'!AP$11^2))&gt;1.96," &gt; ",IF(('M bm Data'!$H41-'M bm Data'!AP$10)/SQRT(('M bm Data'!$I41^2)+('M bm Data'!AP$11^2))&lt;-1.96," &lt; "," - "))</f>
        <v xml:space="preserve"> - </v>
      </c>
      <c r="Q40" s="21" t="str">
        <f>IF(('M bm Data'!$H41-'M bm Data'!AQ$10)/SQRT(('M bm Data'!$I41^2)+('M bm Data'!AQ$11^2))&gt;1.96," &gt; ",IF(('M bm Data'!$H41-'M bm Data'!AQ$10)/SQRT(('M bm Data'!$I41^2)+('M bm Data'!AQ$11^2))&lt;-1.96," &lt; "," - "))</f>
        <v xml:space="preserve"> - </v>
      </c>
      <c r="R40" s="21" t="str">
        <f>IF(('M bm Data'!$H41-'M bm Data'!AR$10)/SQRT(('M bm Data'!$I41^2)+('M bm Data'!AR$11^2))&gt;1.96," &gt; ",IF(('M bm Data'!$H41-'M bm Data'!AR$10)/SQRT(('M bm Data'!$I41^2)+('M bm Data'!AR$11^2))&lt;-1.96," &lt; "," - "))</f>
        <v xml:space="preserve"> - </v>
      </c>
      <c r="S40" s="21" t="str">
        <f>IF(('M bm Data'!$H41-'M bm Data'!AS$10)/SQRT(('M bm Data'!$I41^2)+('M bm Data'!AS$11^2))&gt;1.96," &gt; ",IF(('M bm Data'!$H41-'M bm Data'!AS$10)/SQRT(('M bm Data'!$I41^2)+('M bm Data'!AS$11^2))&lt;-1.96," &lt; "," - "))</f>
        <v xml:space="preserve"> - </v>
      </c>
      <c r="T40" s="21" t="str">
        <f>IF(('M bm Data'!$H41-'M bm Data'!AT$10)/SQRT(('M bm Data'!$I41^2)+('M bm Data'!AT$11^2))&gt;1.96," &gt; ",IF(('M bm Data'!$H41-'M bm Data'!AT$10)/SQRT(('M bm Data'!$I41^2)+('M bm Data'!AT$11^2))&lt;-1.96," &lt; "," - "))</f>
        <v xml:space="preserve"> - </v>
      </c>
      <c r="U40" s="21" t="str">
        <f>IF(('M bm Data'!$H41-'M bm Data'!AU$10)/SQRT(('M bm Data'!$I41^2)+('M bm Data'!AU$11^2))&gt;1.96," &gt; ",IF(('M bm Data'!$H41-'M bm Data'!AU$10)/SQRT(('M bm Data'!$I41^2)+('M bm Data'!AU$11^2))&lt;-1.96," &lt; "," - "))</f>
        <v xml:space="preserve"> - </v>
      </c>
      <c r="V40" s="21" t="str">
        <f>IF(('M bm Data'!$H41-'M bm Data'!AV$10)/SQRT(('M bm Data'!$I41^2)+('M bm Data'!AV$11^2))&gt;1.96," &gt; ",IF(('M bm Data'!$H41-'M bm Data'!AV$10)/SQRT(('M bm Data'!$I41^2)+('M bm Data'!AV$11^2))&lt;-1.96," &lt; "," - "))</f>
        <v xml:space="preserve"> &gt; </v>
      </c>
      <c r="W40" s="21" t="str">
        <f>IF(('M bm Data'!$H41-'M bm Data'!AW$10)/SQRT(('M bm Data'!$I41^2)+('M bm Data'!AW$11^2))&gt;1.96," &gt; ",IF(('M bm Data'!$H41-'M bm Data'!AW$10)/SQRT(('M bm Data'!$I41^2)+('M bm Data'!AW$11^2))&lt;-1.96," &lt; "," - "))</f>
        <v xml:space="preserve"> &gt; </v>
      </c>
      <c r="X40" s="21" t="str">
        <f>IF(('M bm Data'!$H41-'M bm Data'!AX$10)/SQRT(('M bm Data'!$I41^2)+('M bm Data'!AX$11^2))&gt;1.96," &gt; ",IF(('M bm Data'!$H41-'M bm Data'!AX$10)/SQRT(('M bm Data'!$I41^2)+('M bm Data'!AX$11^2))&lt;-1.96," &lt; "," - "))</f>
        <v xml:space="preserve"> &gt; </v>
      </c>
      <c r="Y40" s="21" t="str">
        <f>IF(('M bm Data'!$H41-'M bm Data'!AY$10)/SQRT(('M bm Data'!$I41^2)+('M bm Data'!AY$11^2))&gt;1.96," &gt; ",IF(('M bm Data'!$H41-'M bm Data'!AY$10)/SQRT(('M bm Data'!$I41^2)+('M bm Data'!AY$11^2))&lt;-1.96," &lt; "," - "))</f>
        <v xml:space="preserve"> &gt; </v>
      </c>
      <c r="Z40" s="21" t="str">
        <f>IF(('M bm Data'!$H41-'M bm Data'!AZ$10)/SQRT(('M bm Data'!$I41^2)+('M bm Data'!AZ$11^2))&gt;1.96," &gt; ",IF(('M bm Data'!$H41-'M bm Data'!AZ$10)/SQRT(('M bm Data'!$I41^2)+('M bm Data'!AZ$11^2))&lt;-1.96," &lt; "," - "))</f>
        <v xml:space="preserve"> &gt; </v>
      </c>
      <c r="AA40" s="21" t="str">
        <f>IF(('M bm Data'!$H41-'M bm Data'!BA$10)/SQRT(('M bm Data'!$I41^2)+('M bm Data'!BA$11^2))&gt;1.96," &gt; ",IF(('M bm Data'!$H41-'M bm Data'!BA$10)/SQRT(('M bm Data'!$I41^2)+('M bm Data'!BA$11^2))&lt;-1.96," &lt; "," - "))</f>
        <v xml:space="preserve"> &gt; </v>
      </c>
      <c r="AB40" s="21" t="str">
        <f>IF(('M bm Data'!$H41-'M bm Data'!BB$10)/SQRT(('M bm Data'!$I41^2)+('M bm Data'!BB$11^2))&gt;1.96," &gt; ",IF(('M bm Data'!$H41-'M bm Data'!BB$10)/SQRT(('M bm Data'!$I41^2)+('M bm Data'!BB$11^2))&lt;-1.96," &lt; "," - "))</f>
        <v xml:space="preserve"> &gt; </v>
      </c>
      <c r="AC40" s="21" t="str">
        <f>IF(('M bm Data'!$H41-'M bm Data'!BC$10)/SQRT(('M bm Data'!$I41^2)+('M bm Data'!BC$11^2))&gt;1.96," &gt; ",IF(('M bm Data'!$H41-'M bm Data'!BC$10)/SQRT(('M bm Data'!$I41^2)+('M bm Data'!BC$11^2))&lt;-1.96," &lt; "," - "))</f>
        <v xml:space="preserve"> &gt; </v>
      </c>
      <c r="AD40" s="21" t="str">
        <f>IF(('M bm Data'!$H41-'M bm Data'!BD$10)/SQRT(('M bm Data'!$I41^2)+('M bm Data'!BD$11^2))&gt;1.96," &gt; ",IF(('M bm Data'!$H41-'M bm Data'!BD$10)/SQRT(('M bm Data'!$I41^2)+('M bm Data'!BD$11^2))&lt;-1.96," &lt; "," - "))</f>
        <v xml:space="preserve"> &gt; </v>
      </c>
      <c r="AE40" s="21" t="str">
        <f>IF(('M bm Data'!$H41-'M bm Data'!BE$10)/SQRT(('M bm Data'!$I41^2)+('M bm Data'!BE$11^2))&gt;1.96," &gt; ",IF(('M bm Data'!$H41-'M bm Data'!BE$10)/SQRT(('M bm Data'!$I41^2)+('M bm Data'!BE$11^2))&lt;-1.96," &lt; "," - "))</f>
        <v xml:space="preserve"> &gt; </v>
      </c>
      <c r="AF40" s="21" t="str">
        <f>IF(('M bm Data'!$H41-'M bm Data'!BF$10)/SQRT(('M bm Data'!$I41^2)+('M bm Data'!BF$11^2))&gt;1.96," &gt; ",IF(('M bm Data'!$H41-'M bm Data'!BF$10)/SQRT(('M bm Data'!$I41^2)+('M bm Data'!BF$11^2))&lt;-1.96," &lt; "," - "))</f>
        <v xml:space="preserve"> &gt; </v>
      </c>
      <c r="AG40" s="21" t="str">
        <f>IF(('M bm Data'!$H41-'M bm Data'!BG$10)/SQRT(('M bm Data'!$I41^2)+('M bm Data'!BG$11^2))&gt;1.96," &gt; ",IF(('M bm Data'!$H41-'M bm Data'!BG$10)/SQRT(('M bm Data'!$I41^2)+('M bm Data'!BG$11^2))&lt;-1.96," &lt; "," - "))</f>
        <v xml:space="preserve"> &gt; </v>
      </c>
      <c r="AH40" s="21" t="str">
        <f>IF(('M bm Data'!$H41-'M bm Data'!BH$10)/SQRT(('M bm Data'!$I41^2)+('M bm Data'!BH$11^2))&gt;1.96," &gt; ",IF(('M bm Data'!$H41-'M bm Data'!BH$10)/SQRT(('M bm Data'!$I41^2)+('M bm Data'!BH$11^2))&lt;-1.96," &lt; "," - "))</f>
        <v xml:space="preserve"> &gt; </v>
      </c>
      <c r="AI40" s="21" t="str">
        <f>IF(('M bm Data'!$H41-'M bm Data'!BI$10)/SQRT(('M bm Data'!$I41^2)+('M bm Data'!BI$11^2))&gt;1.96," &gt; ",IF(('M bm Data'!$H41-'M bm Data'!BI$10)/SQRT(('M bm Data'!$I41^2)+('M bm Data'!BI$11^2))&lt;-1.96," &lt; "," - "))</f>
        <v xml:space="preserve"> &gt; </v>
      </c>
      <c r="AJ40" s="21" t="str">
        <f>IF(('M bm Data'!$H41-'M bm Data'!BJ$10)/SQRT(('M bm Data'!$I41^2)+('M bm Data'!BJ$11^2))&gt;1.96," &gt; ",IF(('M bm Data'!$H41-'M bm Data'!BJ$10)/SQRT(('M bm Data'!$I41^2)+('M bm Data'!BJ$11^2))&lt;-1.96," &lt; "," - "))</f>
        <v xml:space="preserve"> &gt; </v>
      </c>
      <c r="AK40" s="21" t="str">
        <f>IF(('M bm Data'!$H41-'M bm Data'!BK$10)/SQRT(('M bm Data'!$I41^2)+('M bm Data'!BK$11^2))&gt;1.96," &gt; ",IF(('M bm Data'!$H41-'M bm Data'!BK$10)/SQRT(('M bm Data'!$I41^2)+('M bm Data'!BK$11^2))&lt;-1.96," &lt; "," - "))</f>
        <v xml:space="preserve"> &gt; </v>
      </c>
      <c r="AL40" s="21" t="str">
        <f>IF(('M bm Data'!$H41-'M bm Data'!BL$10)/SQRT(('M bm Data'!$I41^2)+('M bm Data'!BL$11^2))&gt;1.96," &gt; ",IF(('M bm Data'!$H41-'M bm Data'!BL$10)/SQRT(('M bm Data'!$I41^2)+('M bm Data'!BL$11^2))&lt;-1.96," &lt; "," - "))</f>
        <v xml:space="preserve"> &gt; </v>
      </c>
      <c r="AM40" s="21" t="str">
        <f>IF(('M bm Data'!$H41-'M bm Data'!BM$10)/SQRT(('M bm Data'!$I41^2)+('M bm Data'!BM$11^2))&gt;1.96," &gt; ",IF(('M bm Data'!$H41-'M bm Data'!BM$10)/SQRT(('M bm Data'!$I41^2)+('M bm Data'!BM$11^2))&lt;-1.96," &lt; "," - "))</f>
        <v xml:space="preserve"> &gt; </v>
      </c>
      <c r="AN40" s="21" t="str">
        <f>IF(('M bm Data'!$H41-'M bm Data'!BN$10)/SQRT(('M bm Data'!$I41^2)+('M bm Data'!BN$11^2))&gt;1.96," &gt; ",IF(('M bm Data'!$H41-'M bm Data'!BN$10)/SQRT(('M bm Data'!$I41^2)+('M bm Data'!BN$11^2))&lt;-1.96," &lt; "," - "))</f>
        <v xml:space="preserve"> &gt; </v>
      </c>
      <c r="AO40" s="21" t="str">
        <f>IF(('M bm Data'!$H41-'M bm Data'!BO$10)/SQRT(('M bm Data'!$I41^2)+('M bm Data'!BO$11^2))&gt;1.96," &gt; ",IF(('M bm Data'!$H41-'M bm Data'!BO$10)/SQRT(('M bm Data'!$I41^2)+('M bm Data'!BO$11^2))&lt;-1.96," &lt; "," - "))</f>
        <v xml:space="preserve"> &gt; </v>
      </c>
      <c r="AP40" s="21" t="str">
        <f>IF(('M bm Data'!$H41-'M bm Data'!BP$10)/SQRT(('M bm Data'!$I41^2)+('M bm Data'!BP$11^2))&gt;1.96," &gt; ",IF(('M bm Data'!$H41-'M bm Data'!BP$10)/SQRT(('M bm Data'!$I41^2)+('M bm Data'!BP$11^2))&lt;-1.96," &lt; "," - "))</f>
        <v xml:space="preserve"> &gt; </v>
      </c>
      <c r="AQ40" s="21" t="str">
        <f>IF(('M bm Data'!$H41-'M bm Data'!BQ$10)/SQRT(('M bm Data'!$I41^2)+('M bm Data'!BQ$11^2))&gt;1.96," &gt; ",IF(('M bm Data'!$H41-'M bm Data'!BQ$10)/SQRT(('M bm Data'!$I41^2)+('M bm Data'!BQ$11^2))&lt;-1.96," &lt; "," - "))</f>
        <v xml:space="preserve"> &gt; </v>
      </c>
      <c r="AR40" s="21" t="str">
        <f>IF(('M bm Data'!$H41-'M bm Data'!BR$10)/SQRT(('M bm Data'!$I41^2)+('M bm Data'!BR$11^2))&gt;1.96," &gt; ",IF(('M bm Data'!$H41-'M bm Data'!BR$10)/SQRT(('M bm Data'!$I41^2)+('M bm Data'!BR$11^2))&lt;-1.96," &lt; "," - "))</f>
        <v xml:space="preserve"> &gt; </v>
      </c>
      <c r="AS40" s="21" t="str">
        <f>IF(('M bm Data'!$H41-'M bm Data'!BS$10)/SQRT(('M bm Data'!$I41^2)+('M bm Data'!BS$11^2))&gt;1.96," &gt; ",IF(('M bm Data'!$H41-'M bm Data'!BS$10)/SQRT(('M bm Data'!$I41^2)+('M bm Data'!BS$11^2))&lt;-1.96," &lt; "," - "))</f>
        <v xml:space="preserve"> &gt; </v>
      </c>
      <c r="AT40" s="21" t="str">
        <f>IF(('M bm Data'!$H41-'M bm Data'!BT$10)/SQRT(('M bm Data'!$I41^2)+('M bm Data'!BT$11^2))&gt;1.96," &gt; ",IF(('M bm Data'!$H41-'M bm Data'!BT$10)/SQRT(('M bm Data'!$I41^2)+('M bm Data'!BT$11^2))&lt;-1.96," &lt; "," - "))</f>
        <v xml:space="preserve"> &gt; </v>
      </c>
      <c r="AU40" s="21" t="str">
        <f>IF(('M bm Data'!$H41-'M bm Data'!BU$10)/SQRT(('M bm Data'!$I41^2)+('M bm Data'!BU$11^2))&gt;1.96," &gt; ",IF(('M bm Data'!$H41-'M bm Data'!BU$10)/SQRT(('M bm Data'!$I41^2)+('M bm Data'!BU$11^2))&lt;-1.96," &lt; "," - "))</f>
        <v xml:space="preserve"> &gt; </v>
      </c>
      <c r="AV40" s="22" t="str">
        <f>IF(('M bm Data'!$H41-'M bm Data'!BV$10)/SQRT(('M bm Data'!$I41^2)+('M bm Data'!BV$11^2))&gt;1.96," &gt; ",IF(('M bm Data'!$H41-'M bm Data'!BV$10)/SQRT(('M bm Data'!$I41^2)+('M bm Data'!BV$11^2))&lt;-1.96," &lt; "," - "))</f>
        <v xml:space="preserve"> &gt; </v>
      </c>
      <c r="AW40" s="23">
        <f t="shared" si="3"/>
        <v>8</v>
      </c>
      <c r="AX40" s="12">
        <f t="shared" si="4"/>
        <v>12</v>
      </c>
      <c r="AY40" s="24">
        <f t="shared" si="5"/>
        <v>27</v>
      </c>
    </row>
    <row r="41" spans="1:51">
      <c r="A41" s="43" t="str">
        <f>'M bm Data'!G42</f>
        <v>South Carolina</v>
      </c>
      <c r="B41" s="40" t="str">
        <f>IF(('M bm Data'!$H42-'M bm Data'!AB$10)/SQRT(('M bm Data'!$I42^2)+('M bm Data'!AB$11^2))&gt;1.96," &gt; ",IF(('M bm Data'!$H42-'M bm Data'!AB$10)/SQRT(('M bm Data'!$I42^2)+('M bm Data'!AB$11^2))&lt;-1.96," &lt; "," - "))</f>
        <v xml:space="preserve"> &lt; </v>
      </c>
      <c r="C41" s="21" t="str">
        <f>IF(('M bm Data'!$H42-'M bm Data'!AC$10)/SQRT(('M bm Data'!$I42^2)+('M bm Data'!AC$11^2))&gt;1.96," &gt; ",IF(('M bm Data'!$H42-'M bm Data'!AC$10)/SQRT(('M bm Data'!$I42^2)+('M bm Data'!AC$11^2))&lt;-1.96," &lt; "," - "))</f>
        <v xml:space="preserve"> &lt; </v>
      </c>
      <c r="D41" s="21" t="str">
        <f>IF(('M bm Data'!$H42-'M bm Data'!AD$10)/SQRT(('M bm Data'!$I42^2)+('M bm Data'!AD$11^2))&gt;1.96," &gt; ",IF(('M bm Data'!$H42-'M bm Data'!AD$10)/SQRT(('M bm Data'!$I42^2)+('M bm Data'!AD$11^2))&lt;-1.96," &lt; "," - "))</f>
        <v xml:space="preserve"> &lt; </v>
      </c>
      <c r="E41" s="21" t="str">
        <f>IF(('M bm Data'!$H42-'M bm Data'!AE$10)/SQRT(('M bm Data'!$I42^2)+('M bm Data'!AE$11^2))&gt;1.96," &gt; ",IF(('M bm Data'!$H42-'M bm Data'!AE$10)/SQRT(('M bm Data'!$I42^2)+('M bm Data'!AE$11^2))&lt;-1.96," &lt; "," - "))</f>
        <v xml:space="preserve"> &lt; </v>
      </c>
      <c r="F41" s="21" t="str">
        <f>IF(('M bm Data'!$H42-'M bm Data'!AF$10)/SQRT(('M bm Data'!$I42^2)+('M bm Data'!AF$11^2))&gt;1.96," &gt; ",IF(('M bm Data'!$H42-'M bm Data'!AF$10)/SQRT(('M bm Data'!$I42^2)+('M bm Data'!AF$11^2))&lt;-1.96," &lt; "," - "))</f>
        <v xml:space="preserve"> &lt; </v>
      </c>
      <c r="G41" s="21" t="str">
        <f>IF(('M bm Data'!$H42-'M bm Data'!AG$10)/SQRT(('M bm Data'!$I42^2)+('M bm Data'!AG$11^2))&gt;1.96," &gt; ",IF(('M bm Data'!$H42-'M bm Data'!AG$10)/SQRT(('M bm Data'!$I42^2)+('M bm Data'!AG$11^2))&lt;-1.96," &lt; "," - "))</f>
        <v xml:space="preserve"> &lt; </v>
      </c>
      <c r="H41" s="21" t="str">
        <f>IF(('M bm Data'!$H42-'M bm Data'!AH$10)/SQRT(('M bm Data'!$I42^2)+('M bm Data'!AH$11^2))&gt;1.96," &gt; ",IF(('M bm Data'!$H42-'M bm Data'!AH$10)/SQRT(('M bm Data'!$I42^2)+('M bm Data'!AH$11^2))&lt;-1.96," &lt; "," - "))</f>
        <v xml:space="preserve"> &lt; </v>
      </c>
      <c r="I41" s="21" t="str">
        <f>IF(('M bm Data'!$H42-'M bm Data'!AI$10)/SQRT(('M bm Data'!$I42^2)+('M bm Data'!AI$11^2))&gt;1.96," &gt; ",IF(('M bm Data'!$H42-'M bm Data'!AI$10)/SQRT(('M bm Data'!$I42^2)+('M bm Data'!AI$11^2))&lt;-1.96," &lt; "," - "))</f>
        <v xml:space="preserve"> &lt; </v>
      </c>
      <c r="J41" s="21" t="str">
        <f>IF(('M bm Data'!$H42-'M bm Data'!AJ$10)/SQRT(('M bm Data'!$I42^2)+('M bm Data'!AJ$11^2))&gt;1.96," &gt; ",IF(('M bm Data'!$H42-'M bm Data'!AJ$10)/SQRT(('M bm Data'!$I42^2)+('M bm Data'!AJ$11^2))&lt;-1.96," &lt; "," - "))</f>
        <v xml:space="preserve"> - </v>
      </c>
      <c r="K41" s="21" t="str">
        <f>IF(('M bm Data'!$H42-'M bm Data'!AK$10)/SQRT(('M bm Data'!$I42^2)+('M bm Data'!AK$11^2))&gt;1.96," &gt; ",IF(('M bm Data'!$H42-'M bm Data'!AK$10)/SQRT(('M bm Data'!$I42^2)+('M bm Data'!AK$11^2))&lt;-1.96," &lt; "," - "))</f>
        <v xml:space="preserve"> - </v>
      </c>
      <c r="L41" s="21" t="str">
        <f>IF(('M bm Data'!$H42-'M bm Data'!AL$10)/SQRT(('M bm Data'!$I42^2)+('M bm Data'!AL$11^2))&gt;1.96," &gt; ",IF(('M bm Data'!$H42-'M bm Data'!AL$10)/SQRT(('M bm Data'!$I42^2)+('M bm Data'!AL$11^2))&lt;-1.96," &lt; "," - "))</f>
        <v xml:space="preserve"> - </v>
      </c>
      <c r="M41" s="21" t="str">
        <f>IF(('M bm Data'!$H42-'M bm Data'!AM$10)/SQRT(('M bm Data'!$I42^2)+('M bm Data'!AM$11^2))&gt;1.96," &gt; ",IF(('M bm Data'!$H42-'M bm Data'!AM$10)/SQRT(('M bm Data'!$I42^2)+('M bm Data'!AM$11^2))&lt;-1.96," &lt; "," - "))</f>
        <v xml:space="preserve"> - </v>
      </c>
      <c r="N41" s="21" t="str">
        <f>IF(('M bm Data'!$H42-'M bm Data'!AN$10)/SQRT(('M bm Data'!$I42^2)+('M bm Data'!AN$11^2))&gt;1.96," &gt; ",IF(('M bm Data'!$H42-'M bm Data'!AN$10)/SQRT(('M bm Data'!$I42^2)+('M bm Data'!AN$11^2))&lt;-1.96," &lt; "," - "))</f>
        <v xml:space="preserve"> - </v>
      </c>
      <c r="O41" s="21" t="str">
        <f>IF(('M bm Data'!$H42-'M bm Data'!AO$10)/SQRT(('M bm Data'!$I42^2)+('M bm Data'!AO$11^2))&gt;1.96," &gt; ",IF(('M bm Data'!$H42-'M bm Data'!AO$10)/SQRT(('M bm Data'!$I42^2)+('M bm Data'!AO$11^2))&lt;-1.96," &lt; "," - "))</f>
        <v xml:space="preserve"> - </v>
      </c>
      <c r="P41" s="21" t="str">
        <f>IF(('M bm Data'!$H42-'M bm Data'!AP$10)/SQRT(('M bm Data'!$I42^2)+('M bm Data'!AP$11^2))&gt;1.96," &gt; ",IF(('M bm Data'!$H42-'M bm Data'!AP$10)/SQRT(('M bm Data'!$I42^2)+('M bm Data'!AP$11^2))&lt;-1.96," &lt; "," - "))</f>
        <v xml:space="preserve"> - </v>
      </c>
      <c r="Q41" s="21" t="str">
        <f>IF(('M bm Data'!$H42-'M bm Data'!AQ$10)/SQRT(('M bm Data'!$I42^2)+('M bm Data'!AQ$11^2))&gt;1.96," &gt; ",IF(('M bm Data'!$H42-'M bm Data'!AQ$10)/SQRT(('M bm Data'!$I42^2)+('M bm Data'!AQ$11^2))&lt;-1.96," &lt; "," - "))</f>
        <v xml:space="preserve"> - </v>
      </c>
      <c r="R41" s="21" t="str">
        <f>IF(('M bm Data'!$H42-'M bm Data'!AR$10)/SQRT(('M bm Data'!$I42^2)+('M bm Data'!AR$11^2))&gt;1.96," &gt; ",IF(('M bm Data'!$H42-'M bm Data'!AR$10)/SQRT(('M bm Data'!$I42^2)+('M bm Data'!AR$11^2))&lt;-1.96," &lt; "," - "))</f>
        <v xml:space="preserve"> - </v>
      </c>
      <c r="S41" s="21" t="str">
        <f>IF(('M bm Data'!$H42-'M bm Data'!AS$10)/SQRT(('M bm Data'!$I42^2)+('M bm Data'!AS$11^2))&gt;1.96," &gt; ",IF(('M bm Data'!$H42-'M bm Data'!AS$10)/SQRT(('M bm Data'!$I42^2)+('M bm Data'!AS$11^2))&lt;-1.96," &lt; "," - "))</f>
        <v xml:space="preserve"> - </v>
      </c>
      <c r="T41" s="21" t="str">
        <f>IF(('M bm Data'!$H42-'M bm Data'!AT$10)/SQRT(('M bm Data'!$I42^2)+('M bm Data'!AT$11^2))&gt;1.96," &gt; ",IF(('M bm Data'!$H42-'M bm Data'!AT$10)/SQRT(('M bm Data'!$I42^2)+('M bm Data'!AT$11^2))&lt;-1.96," &lt; "," - "))</f>
        <v xml:space="preserve"> - </v>
      </c>
      <c r="U41" s="21" t="str">
        <f>IF(('M bm Data'!$H42-'M bm Data'!AU$10)/SQRT(('M bm Data'!$I42^2)+('M bm Data'!AU$11^2))&gt;1.96," &gt; ",IF(('M bm Data'!$H42-'M bm Data'!AU$10)/SQRT(('M bm Data'!$I42^2)+('M bm Data'!AU$11^2))&lt;-1.96," &lt; "," - "))</f>
        <v xml:space="preserve"> - </v>
      </c>
      <c r="V41" s="21" t="str">
        <f>IF(('M bm Data'!$H42-'M bm Data'!AV$10)/SQRT(('M bm Data'!$I42^2)+('M bm Data'!AV$11^2))&gt;1.96," &gt; ",IF(('M bm Data'!$H42-'M bm Data'!AV$10)/SQRT(('M bm Data'!$I42^2)+('M bm Data'!AV$11^2))&lt;-1.96," &lt; "," - "))</f>
        <v xml:space="preserve"> - </v>
      </c>
      <c r="W41" s="21" t="str">
        <f>IF(('M bm Data'!$H42-'M bm Data'!AW$10)/SQRT(('M bm Data'!$I42^2)+('M bm Data'!AW$11^2))&gt;1.96," &gt; ",IF(('M bm Data'!$H42-'M bm Data'!AW$10)/SQRT(('M bm Data'!$I42^2)+('M bm Data'!AW$11^2))&lt;-1.96," &lt; "," - "))</f>
        <v xml:space="preserve"> - </v>
      </c>
      <c r="X41" s="21" t="str">
        <f>IF(('M bm Data'!$H42-'M bm Data'!AX$10)/SQRT(('M bm Data'!$I42^2)+('M bm Data'!AX$11^2))&gt;1.96," &gt; ",IF(('M bm Data'!$H42-'M bm Data'!AX$10)/SQRT(('M bm Data'!$I42^2)+('M bm Data'!AX$11^2))&lt;-1.96," &lt; "," - "))</f>
        <v xml:space="preserve"> &gt; </v>
      </c>
      <c r="Y41" s="21" t="str">
        <f>IF(('M bm Data'!$H42-'M bm Data'!AY$10)/SQRT(('M bm Data'!$I42^2)+('M bm Data'!AY$11^2))&gt;1.96," &gt; ",IF(('M bm Data'!$H42-'M bm Data'!AY$10)/SQRT(('M bm Data'!$I42^2)+('M bm Data'!AY$11^2))&lt;-1.96," &lt; "," - "))</f>
        <v xml:space="preserve"> &gt; </v>
      </c>
      <c r="Z41" s="21" t="str">
        <f>IF(('M bm Data'!$H42-'M bm Data'!AZ$10)/SQRT(('M bm Data'!$I42^2)+('M bm Data'!AZ$11^2))&gt;1.96," &gt; ",IF(('M bm Data'!$H42-'M bm Data'!AZ$10)/SQRT(('M bm Data'!$I42^2)+('M bm Data'!AZ$11^2))&lt;-1.96," &lt; "," - "))</f>
        <v xml:space="preserve"> &gt; </v>
      </c>
      <c r="AA41" s="21" t="str">
        <f>IF(('M bm Data'!$H42-'M bm Data'!BA$10)/SQRT(('M bm Data'!$I42^2)+('M bm Data'!BA$11^2))&gt;1.96," &gt; ",IF(('M bm Data'!$H42-'M bm Data'!BA$10)/SQRT(('M bm Data'!$I42^2)+('M bm Data'!BA$11^2))&lt;-1.96," &lt; "," - "))</f>
        <v xml:space="preserve"> &gt; </v>
      </c>
      <c r="AB41" s="21" t="str">
        <f>IF(('M bm Data'!$H42-'M bm Data'!BB$10)/SQRT(('M bm Data'!$I42^2)+('M bm Data'!BB$11^2))&gt;1.96," &gt; ",IF(('M bm Data'!$H42-'M bm Data'!BB$10)/SQRT(('M bm Data'!$I42^2)+('M bm Data'!BB$11^2))&lt;-1.96," &lt; "," - "))</f>
        <v xml:space="preserve"> &gt; </v>
      </c>
      <c r="AC41" s="21" t="str">
        <f>IF(('M bm Data'!$H42-'M bm Data'!BC$10)/SQRT(('M bm Data'!$I42^2)+('M bm Data'!BC$11^2))&gt;1.96," &gt; ",IF(('M bm Data'!$H42-'M bm Data'!BC$10)/SQRT(('M bm Data'!$I42^2)+('M bm Data'!BC$11^2))&lt;-1.96," &lt; "," - "))</f>
        <v xml:space="preserve"> &gt; </v>
      </c>
      <c r="AD41" s="21" t="str">
        <f>IF(('M bm Data'!$H42-'M bm Data'!BD$10)/SQRT(('M bm Data'!$I42^2)+('M bm Data'!BD$11^2))&gt;1.96," &gt; ",IF(('M bm Data'!$H42-'M bm Data'!BD$10)/SQRT(('M bm Data'!$I42^2)+('M bm Data'!BD$11^2))&lt;-1.96," &lt; "," - "))</f>
        <v xml:space="preserve"> &gt; </v>
      </c>
      <c r="AE41" s="21" t="str">
        <f>IF(('M bm Data'!$H42-'M bm Data'!BE$10)/SQRT(('M bm Data'!$I42^2)+('M bm Data'!BE$11^2))&gt;1.96," &gt; ",IF(('M bm Data'!$H42-'M bm Data'!BE$10)/SQRT(('M bm Data'!$I42^2)+('M bm Data'!BE$11^2))&lt;-1.96," &lt; "," - "))</f>
        <v xml:space="preserve"> &gt; </v>
      </c>
      <c r="AF41" s="21" t="str">
        <f>IF(('M bm Data'!$H42-'M bm Data'!BF$10)/SQRT(('M bm Data'!$I42^2)+('M bm Data'!BF$11^2))&gt;1.96," &gt; ",IF(('M bm Data'!$H42-'M bm Data'!BF$10)/SQRT(('M bm Data'!$I42^2)+('M bm Data'!BF$11^2))&lt;-1.96," &lt; "," - "))</f>
        <v xml:space="preserve"> &gt; </v>
      </c>
      <c r="AG41" s="21" t="str">
        <f>IF(('M bm Data'!$H42-'M bm Data'!BG$10)/SQRT(('M bm Data'!$I42^2)+('M bm Data'!BG$11^2))&gt;1.96," &gt; ",IF(('M bm Data'!$H42-'M bm Data'!BG$10)/SQRT(('M bm Data'!$I42^2)+('M bm Data'!BG$11^2))&lt;-1.96," &lt; "," - "))</f>
        <v xml:space="preserve"> &gt; </v>
      </c>
      <c r="AH41" s="21" t="str">
        <f>IF(('M bm Data'!$H42-'M bm Data'!BH$10)/SQRT(('M bm Data'!$I42^2)+('M bm Data'!BH$11^2))&gt;1.96," &gt; ",IF(('M bm Data'!$H42-'M bm Data'!BH$10)/SQRT(('M bm Data'!$I42^2)+('M bm Data'!BH$11^2))&lt;-1.96," &lt; "," - "))</f>
        <v xml:space="preserve"> &gt; </v>
      </c>
      <c r="AI41" s="21" t="str">
        <f>IF(('M bm Data'!$H42-'M bm Data'!BI$10)/SQRT(('M bm Data'!$I42^2)+('M bm Data'!BI$11^2))&gt;1.96," &gt; ",IF(('M bm Data'!$H42-'M bm Data'!BI$10)/SQRT(('M bm Data'!$I42^2)+('M bm Data'!BI$11^2))&lt;-1.96," &lt; "," - "))</f>
        <v xml:space="preserve"> &gt; </v>
      </c>
      <c r="AJ41" s="21" t="str">
        <f>IF(('M bm Data'!$H42-'M bm Data'!BJ$10)/SQRT(('M bm Data'!$I42^2)+('M bm Data'!BJ$11^2))&gt;1.96," &gt; ",IF(('M bm Data'!$H42-'M bm Data'!BJ$10)/SQRT(('M bm Data'!$I42^2)+('M bm Data'!BJ$11^2))&lt;-1.96," &lt; "," - "))</f>
        <v xml:space="preserve"> &gt; </v>
      </c>
      <c r="AK41" s="21" t="str">
        <f>IF(('M bm Data'!$H42-'M bm Data'!BK$10)/SQRT(('M bm Data'!$I42^2)+('M bm Data'!BK$11^2))&gt;1.96," &gt; ",IF(('M bm Data'!$H42-'M bm Data'!BK$10)/SQRT(('M bm Data'!$I42^2)+('M bm Data'!BK$11^2))&lt;-1.96," &lt; "," - "))</f>
        <v xml:space="preserve"> &gt; </v>
      </c>
      <c r="AL41" s="21" t="str">
        <f>IF(('M bm Data'!$H42-'M bm Data'!BL$10)/SQRT(('M bm Data'!$I42^2)+('M bm Data'!BL$11^2))&gt;1.96," &gt; ",IF(('M bm Data'!$H42-'M bm Data'!BL$10)/SQRT(('M bm Data'!$I42^2)+('M bm Data'!BL$11^2))&lt;-1.96," &lt; "," - "))</f>
        <v xml:space="preserve"> &gt; </v>
      </c>
      <c r="AM41" s="21" t="str">
        <f>IF(('M bm Data'!$H42-'M bm Data'!BM$10)/SQRT(('M bm Data'!$I42^2)+('M bm Data'!BM$11^2))&gt;1.96," &gt; ",IF(('M bm Data'!$H42-'M bm Data'!BM$10)/SQRT(('M bm Data'!$I42^2)+('M bm Data'!BM$11^2))&lt;-1.96," &lt; "," - "))</f>
        <v xml:space="preserve"> &gt; </v>
      </c>
      <c r="AN41" s="21" t="str">
        <f>IF(('M bm Data'!$H42-'M bm Data'!BN$10)/SQRT(('M bm Data'!$I42^2)+('M bm Data'!BN$11^2))&gt;1.96," &gt; ",IF(('M bm Data'!$H42-'M bm Data'!BN$10)/SQRT(('M bm Data'!$I42^2)+('M bm Data'!BN$11^2))&lt;-1.96," &lt; "," - "))</f>
        <v xml:space="preserve"> &gt; </v>
      </c>
      <c r="AO41" s="21" t="str">
        <f>IF(('M bm Data'!$H42-'M bm Data'!BO$10)/SQRT(('M bm Data'!$I42^2)+('M bm Data'!BO$11^2))&gt;1.96," &gt; ",IF(('M bm Data'!$H42-'M bm Data'!BO$10)/SQRT(('M bm Data'!$I42^2)+('M bm Data'!BO$11^2))&lt;-1.96," &lt; "," - "))</f>
        <v xml:space="preserve"> &gt; </v>
      </c>
      <c r="AP41" s="21" t="str">
        <f>IF(('M bm Data'!$H42-'M bm Data'!BP$10)/SQRT(('M bm Data'!$I42^2)+('M bm Data'!BP$11^2))&gt;1.96," &gt; ",IF(('M bm Data'!$H42-'M bm Data'!BP$10)/SQRT(('M bm Data'!$I42^2)+('M bm Data'!BP$11^2))&lt;-1.96," &lt; "," - "))</f>
        <v xml:space="preserve"> &gt; </v>
      </c>
      <c r="AQ41" s="21" t="str">
        <f>IF(('M bm Data'!$H42-'M bm Data'!BQ$10)/SQRT(('M bm Data'!$I42^2)+('M bm Data'!BQ$11^2))&gt;1.96," &gt; ",IF(('M bm Data'!$H42-'M bm Data'!BQ$10)/SQRT(('M bm Data'!$I42^2)+('M bm Data'!BQ$11^2))&lt;-1.96," &lt; "," - "))</f>
        <v xml:space="preserve"> &gt; </v>
      </c>
      <c r="AR41" s="21" t="str">
        <f>IF(('M bm Data'!$H42-'M bm Data'!BR$10)/SQRT(('M bm Data'!$I42^2)+('M bm Data'!BR$11^2))&gt;1.96," &gt; ",IF(('M bm Data'!$H42-'M bm Data'!BR$10)/SQRT(('M bm Data'!$I42^2)+('M bm Data'!BR$11^2))&lt;-1.96," &lt; "," - "))</f>
        <v xml:space="preserve"> &gt; </v>
      </c>
      <c r="AS41" s="21" t="str">
        <f>IF(('M bm Data'!$H42-'M bm Data'!BS$10)/SQRT(('M bm Data'!$I42^2)+('M bm Data'!BS$11^2))&gt;1.96," &gt; ",IF(('M bm Data'!$H42-'M bm Data'!BS$10)/SQRT(('M bm Data'!$I42^2)+('M bm Data'!BS$11^2))&lt;-1.96," &lt; "," - "))</f>
        <v xml:space="preserve"> &gt; </v>
      </c>
      <c r="AT41" s="21" t="str">
        <f>IF(('M bm Data'!$H42-'M bm Data'!BT$10)/SQRT(('M bm Data'!$I42^2)+('M bm Data'!BT$11^2))&gt;1.96," &gt; ",IF(('M bm Data'!$H42-'M bm Data'!BT$10)/SQRT(('M bm Data'!$I42^2)+('M bm Data'!BT$11^2))&lt;-1.96," &lt; "," - "))</f>
        <v xml:space="preserve"> &gt; </v>
      </c>
      <c r="AU41" s="21" t="str">
        <f>IF(('M bm Data'!$H42-'M bm Data'!BU$10)/SQRT(('M bm Data'!$I42^2)+('M bm Data'!BU$11^2))&gt;1.96," &gt; ",IF(('M bm Data'!$H42-'M bm Data'!BU$10)/SQRT(('M bm Data'!$I42^2)+('M bm Data'!BU$11^2))&lt;-1.96," &lt; "," - "))</f>
        <v xml:space="preserve"> &gt; </v>
      </c>
      <c r="AV41" s="22" t="str">
        <f>IF(('M bm Data'!$H42-'M bm Data'!BV$10)/SQRT(('M bm Data'!$I42^2)+('M bm Data'!BV$11^2))&gt;1.96," &gt; ",IF(('M bm Data'!$H42-'M bm Data'!BV$10)/SQRT(('M bm Data'!$I42^2)+('M bm Data'!BV$11^2))&lt;-1.96," &lt; "," - "))</f>
        <v xml:space="preserve"> &gt; </v>
      </c>
      <c r="AW41" s="23">
        <f t="shared" si="3"/>
        <v>8</v>
      </c>
      <c r="AX41" s="12">
        <f t="shared" si="4"/>
        <v>14</v>
      </c>
      <c r="AY41" s="24">
        <f t="shared" si="5"/>
        <v>25</v>
      </c>
    </row>
    <row r="42" spans="1:51">
      <c r="A42" s="43" t="str">
        <f>'M bm Data'!G43</f>
        <v>Kentucky</v>
      </c>
      <c r="B42" s="40" t="str">
        <f>IF(('M bm Data'!$H43-'M bm Data'!AB$10)/SQRT(('M bm Data'!$I43^2)+('M bm Data'!AB$11^2))&gt;1.96," &gt; ",IF(('M bm Data'!$H43-'M bm Data'!AB$10)/SQRT(('M bm Data'!$I43^2)+('M bm Data'!AB$11^2))&lt;-1.96," &lt; "," - "))</f>
        <v xml:space="preserve"> &lt; </v>
      </c>
      <c r="C42" s="21" t="str">
        <f>IF(('M bm Data'!$H43-'M bm Data'!AC$10)/SQRT(('M bm Data'!$I43^2)+('M bm Data'!AC$11^2))&gt;1.96," &gt; ",IF(('M bm Data'!$H43-'M bm Data'!AC$10)/SQRT(('M bm Data'!$I43^2)+('M bm Data'!AC$11^2))&lt;-1.96," &lt; "," - "))</f>
        <v xml:space="preserve"> &lt; </v>
      </c>
      <c r="D42" s="21" t="str">
        <f>IF(('M bm Data'!$H43-'M bm Data'!AD$10)/SQRT(('M bm Data'!$I43^2)+('M bm Data'!AD$11^2))&gt;1.96," &gt; ",IF(('M bm Data'!$H43-'M bm Data'!AD$10)/SQRT(('M bm Data'!$I43^2)+('M bm Data'!AD$11^2))&lt;-1.96," &lt; "," - "))</f>
        <v xml:space="preserve"> &lt; </v>
      </c>
      <c r="E42" s="21" t="str">
        <f>IF(('M bm Data'!$H43-'M bm Data'!AE$10)/SQRT(('M bm Data'!$I43^2)+('M bm Data'!AE$11^2))&gt;1.96," &gt; ",IF(('M bm Data'!$H43-'M bm Data'!AE$10)/SQRT(('M bm Data'!$I43^2)+('M bm Data'!AE$11^2))&lt;-1.96," &lt; "," - "))</f>
        <v xml:space="preserve"> &lt; </v>
      </c>
      <c r="F42" s="21" t="str">
        <f>IF(('M bm Data'!$H43-'M bm Data'!AF$10)/SQRT(('M bm Data'!$I43^2)+('M bm Data'!AF$11^2))&gt;1.96," &gt; ",IF(('M bm Data'!$H43-'M bm Data'!AF$10)/SQRT(('M bm Data'!$I43^2)+('M bm Data'!AF$11^2))&lt;-1.96," &lt; "," - "))</f>
        <v xml:space="preserve"> &lt; </v>
      </c>
      <c r="G42" s="21" t="str">
        <f>IF(('M bm Data'!$H43-'M bm Data'!AG$10)/SQRT(('M bm Data'!$I43^2)+('M bm Data'!AG$11^2))&gt;1.96," &gt; ",IF(('M bm Data'!$H43-'M bm Data'!AG$10)/SQRT(('M bm Data'!$I43^2)+('M bm Data'!AG$11^2))&lt;-1.96," &lt; "," - "))</f>
        <v xml:space="preserve"> &lt; </v>
      </c>
      <c r="H42" s="21" t="str">
        <f>IF(('M bm Data'!$H43-'M bm Data'!AH$10)/SQRT(('M bm Data'!$I43^2)+('M bm Data'!AH$11^2))&gt;1.96," &gt; ",IF(('M bm Data'!$H43-'M bm Data'!AH$10)/SQRT(('M bm Data'!$I43^2)+('M bm Data'!AH$11^2))&lt;-1.96," &lt; "," - "))</f>
        <v xml:space="preserve"> &lt; </v>
      </c>
      <c r="I42" s="21" t="str">
        <f>IF(('M bm Data'!$H43-'M bm Data'!AI$10)/SQRT(('M bm Data'!$I43^2)+('M bm Data'!AI$11^2))&gt;1.96," &gt; ",IF(('M bm Data'!$H43-'M bm Data'!AI$10)/SQRT(('M bm Data'!$I43^2)+('M bm Data'!AI$11^2))&lt;-1.96," &lt; "," - "))</f>
        <v xml:space="preserve"> &lt; </v>
      </c>
      <c r="J42" s="21" t="str">
        <f>IF(('M bm Data'!$H43-'M bm Data'!AJ$10)/SQRT(('M bm Data'!$I43^2)+('M bm Data'!AJ$11^2))&gt;1.96," &gt; ",IF(('M bm Data'!$H43-'M bm Data'!AJ$10)/SQRT(('M bm Data'!$I43^2)+('M bm Data'!AJ$11^2))&lt;-1.96," &lt; "," - "))</f>
        <v xml:space="preserve"> - </v>
      </c>
      <c r="K42" s="21" t="str">
        <f>IF(('M bm Data'!$H43-'M bm Data'!AK$10)/SQRT(('M bm Data'!$I43^2)+('M bm Data'!AK$11^2))&gt;1.96," &gt; ",IF(('M bm Data'!$H43-'M bm Data'!AK$10)/SQRT(('M bm Data'!$I43^2)+('M bm Data'!AK$11^2))&lt;-1.96," &lt; "," - "))</f>
        <v xml:space="preserve"> - </v>
      </c>
      <c r="L42" s="21" t="str">
        <f>IF(('M bm Data'!$H43-'M bm Data'!AL$10)/SQRT(('M bm Data'!$I43^2)+('M bm Data'!AL$11^2))&gt;1.96," &gt; ",IF(('M bm Data'!$H43-'M bm Data'!AL$10)/SQRT(('M bm Data'!$I43^2)+('M bm Data'!AL$11^2))&lt;-1.96," &lt; "," - "))</f>
        <v xml:space="preserve"> - </v>
      </c>
      <c r="M42" s="21" t="str">
        <f>IF(('M bm Data'!$H43-'M bm Data'!AM$10)/SQRT(('M bm Data'!$I43^2)+('M bm Data'!AM$11^2))&gt;1.96," &gt; ",IF(('M bm Data'!$H43-'M bm Data'!AM$10)/SQRT(('M bm Data'!$I43^2)+('M bm Data'!AM$11^2))&lt;-1.96," &lt; "," - "))</f>
        <v xml:space="preserve"> - </v>
      </c>
      <c r="N42" s="21" t="str">
        <f>IF(('M bm Data'!$H43-'M bm Data'!AN$10)/SQRT(('M bm Data'!$I43^2)+('M bm Data'!AN$11^2))&gt;1.96," &gt; ",IF(('M bm Data'!$H43-'M bm Data'!AN$10)/SQRT(('M bm Data'!$I43^2)+('M bm Data'!AN$11^2))&lt;-1.96," &lt; "," - "))</f>
        <v xml:space="preserve"> - </v>
      </c>
      <c r="O42" s="21" t="str">
        <f>IF(('M bm Data'!$H43-'M bm Data'!AO$10)/SQRT(('M bm Data'!$I43^2)+('M bm Data'!AO$11^2))&gt;1.96," &gt; ",IF(('M bm Data'!$H43-'M bm Data'!AO$10)/SQRT(('M bm Data'!$I43^2)+('M bm Data'!AO$11^2))&lt;-1.96," &lt; "," - "))</f>
        <v xml:space="preserve"> - </v>
      </c>
      <c r="P42" s="21" t="str">
        <f>IF(('M bm Data'!$H43-'M bm Data'!AP$10)/SQRT(('M bm Data'!$I43^2)+('M bm Data'!AP$11^2))&gt;1.96," &gt; ",IF(('M bm Data'!$H43-'M bm Data'!AP$10)/SQRT(('M bm Data'!$I43^2)+('M bm Data'!AP$11^2))&lt;-1.96," &lt; "," - "))</f>
        <v xml:space="preserve"> - </v>
      </c>
      <c r="Q42" s="21" t="str">
        <f>IF(('M bm Data'!$H43-'M bm Data'!AQ$10)/SQRT(('M bm Data'!$I43^2)+('M bm Data'!AQ$11^2))&gt;1.96," &gt; ",IF(('M bm Data'!$H43-'M bm Data'!AQ$10)/SQRT(('M bm Data'!$I43^2)+('M bm Data'!AQ$11^2))&lt;-1.96," &lt; "," - "))</f>
        <v xml:space="preserve"> - </v>
      </c>
      <c r="R42" s="21" t="str">
        <f>IF(('M bm Data'!$H43-'M bm Data'!AR$10)/SQRT(('M bm Data'!$I43^2)+('M bm Data'!AR$11^2))&gt;1.96," &gt; ",IF(('M bm Data'!$H43-'M bm Data'!AR$10)/SQRT(('M bm Data'!$I43^2)+('M bm Data'!AR$11^2))&lt;-1.96," &lt; "," - "))</f>
        <v xml:space="preserve"> - </v>
      </c>
      <c r="S42" s="21" t="str">
        <f>IF(('M bm Data'!$H43-'M bm Data'!AS$10)/SQRT(('M bm Data'!$I43^2)+('M bm Data'!AS$11^2))&gt;1.96," &gt; ",IF(('M bm Data'!$H43-'M bm Data'!AS$10)/SQRT(('M bm Data'!$I43^2)+('M bm Data'!AS$11^2))&lt;-1.96," &lt; "," - "))</f>
        <v xml:space="preserve"> - </v>
      </c>
      <c r="T42" s="21" t="str">
        <f>IF(('M bm Data'!$H43-'M bm Data'!AT$10)/SQRT(('M bm Data'!$I43^2)+('M bm Data'!AT$11^2))&gt;1.96," &gt; ",IF(('M bm Data'!$H43-'M bm Data'!AT$10)/SQRT(('M bm Data'!$I43^2)+('M bm Data'!AT$11^2))&lt;-1.96," &lt; "," - "))</f>
        <v xml:space="preserve"> - </v>
      </c>
      <c r="U42" s="21" t="str">
        <f>IF(('M bm Data'!$H43-'M bm Data'!AU$10)/SQRT(('M bm Data'!$I43^2)+('M bm Data'!AU$11^2))&gt;1.96," &gt; ",IF(('M bm Data'!$H43-'M bm Data'!AU$10)/SQRT(('M bm Data'!$I43^2)+('M bm Data'!AU$11^2))&lt;-1.96," &lt; "," - "))</f>
        <v xml:space="preserve"> - </v>
      </c>
      <c r="V42" s="21" t="str">
        <f>IF(('M bm Data'!$H43-'M bm Data'!AV$10)/SQRT(('M bm Data'!$I43^2)+('M bm Data'!AV$11^2))&gt;1.96," &gt; ",IF(('M bm Data'!$H43-'M bm Data'!AV$10)/SQRT(('M bm Data'!$I43^2)+('M bm Data'!AV$11^2))&lt;-1.96," &lt; "," - "))</f>
        <v xml:space="preserve"> - </v>
      </c>
      <c r="W42" s="21" t="str">
        <f>IF(('M bm Data'!$H43-'M bm Data'!AW$10)/SQRT(('M bm Data'!$I43^2)+('M bm Data'!AW$11^2))&gt;1.96," &gt; ",IF(('M bm Data'!$H43-'M bm Data'!AW$10)/SQRT(('M bm Data'!$I43^2)+('M bm Data'!AW$11^2))&lt;-1.96," &lt; "," - "))</f>
        <v xml:space="preserve"> - </v>
      </c>
      <c r="X42" s="21" t="str">
        <f>IF(('M bm Data'!$H43-'M bm Data'!AX$10)/SQRT(('M bm Data'!$I43^2)+('M bm Data'!AX$11^2))&gt;1.96," &gt; ",IF(('M bm Data'!$H43-'M bm Data'!AX$10)/SQRT(('M bm Data'!$I43^2)+('M bm Data'!AX$11^2))&lt;-1.96," &lt; "," - "))</f>
        <v xml:space="preserve"> &gt; </v>
      </c>
      <c r="Y42" s="21" t="str">
        <f>IF(('M bm Data'!$H43-'M bm Data'!AY$10)/SQRT(('M bm Data'!$I43^2)+('M bm Data'!AY$11^2))&gt;1.96," &gt; ",IF(('M bm Data'!$H43-'M bm Data'!AY$10)/SQRT(('M bm Data'!$I43^2)+('M bm Data'!AY$11^2))&lt;-1.96," &lt; "," - "))</f>
        <v xml:space="preserve"> &gt; </v>
      </c>
      <c r="Z42" s="21" t="str">
        <f>IF(('M bm Data'!$H43-'M bm Data'!AZ$10)/SQRT(('M bm Data'!$I43^2)+('M bm Data'!AZ$11^2))&gt;1.96," &gt; ",IF(('M bm Data'!$H43-'M bm Data'!AZ$10)/SQRT(('M bm Data'!$I43^2)+('M bm Data'!AZ$11^2))&lt;-1.96," &lt; "," - "))</f>
        <v xml:space="preserve"> &gt; </v>
      </c>
      <c r="AA42" s="21" t="str">
        <f>IF(('M bm Data'!$H43-'M bm Data'!BA$10)/SQRT(('M bm Data'!$I43^2)+('M bm Data'!BA$11^2))&gt;1.96," &gt; ",IF(('M bm Data'!$H43-'M bm Data'!BA$10)/SQRT(('M bm Data'!$I43^2)+('M bm Data'!BA$11^2))&lt;-1.96," &lt; "," - "))</f>
        <v xml:space="preserve"> &gt; </v>
      </c>
      <c r="AB42" s="21" t="str">
        <f>IF(('M bm Data'!$H43-'M bm Data'!BB$10)/SQRT(('M bm Data'!$I43^2)+('M bm Data'!BB$11^2))&gt;1.96," &gt; ",IF(('M bm Data'!$H43-'M bm Data'!BB$10)/SQRT(('M bm Data'!$I43^2)+('M bm Data'!BB$11^2))&lt;-1.96," &lt; "," - "))</f>
        <v xml:space="preserve"> &gt; </v>
      </c>
      <c r="AC42" s="21" t="str">
        <f>IF(('M bm Data'!$H43-'M bm Data'!BC$10)/SQRT(('M bm Data'!$I43^2)+('M bm Data'!BC$11^2))&gt;1.96," &gt; ",IF(('M bm Data'!$H43-'M bm Data'!BC$10)/SQRT(('M bm Data'!$I43^2)+('M bm Data'!BC$11^2))&lt;-1.96," &lt; "," - "))</f>
        <v xml:space="preserve"> &gt; </v>
      </c>
      <c r="AD42" s="21" t="str">
        <f>IF(('M bm Data'!$H43-'M bm Data'!BD$10)/SQRT(('M bm Data'!$I43^2)+('M bm Data'!BD$11^2))&gt;1.96," &gt; ",IF(('M bm Data'!$H43-'M bm Data'!BD$10)/SQRT(('M bm Data'!$I43^2)+('M bm Data'!BD$11^2))&lt;-1.96," &lt; "," - "))</f>
        <v xml:space="preserve"> &gt; </v>
      </c>
      <c r="AE42" s="21" t="str">
        <f>IF(('M bm Data'!$H43-'M bm Data'!BE$10)/SQRT(('M bm Data'!$I43^2)+('M bm Data'!BE$11^2))&gt;1.96," &gt; ",IF(('M bm Data'!$H43-'M bm Data'!BE$10)/SQRT(('M bm Data'!$I43^2)+('M bm Data'!BE$11^2))&lt;-1.96," &lt; "," - "))</f>
        <v xml:space="preserve"> &gt; </v>
      </c>
      <c r="AF42" s="21" t="str">
        <f>IF(('M bm Data'!$H43-'M bm Data'!BF$10)/SQRT(('M bm Data'!$I43^2)+('M bm Data'!BF$11^2))&gt;1.96," &gt; ",IF(('M bm Data'!$H43-'M bm Data'!BF$10)/SQRT(('M bm Data'!$I43^2)+('M bm Data'!BF$11^2))&lt;-1.96," &lt; "," - "))</f>
        <v xml:space="preserve"> &gt; </v>
      </c>
      <c r="AG42" s="21" t="str">
        <f>IF(('M bm Data'!$H43-'M bm Data'!BG$10)/SQRT(('M bm Data'!$I43^2)+('M bm Data'!BG$11^2))&gt;1.96," &gt; ",IF(('M bm Data'!$H43-'M bm Data'!BG$10)/SQRT(('M bm Data'!$I43^2)+('M bm Data'!BG$11^2))&lt;-1.96," &lt; "," - "))</f>
        <v xml:space="preserve"> &gt; </v>
      </c>
      <c r="AH42" s="21" t="str">
        <f>IF(('M bm Data'!$H43-'M bm Data'!BH$10)/SQRT(('M bm Data'!$I43^2)+('M bm Data'!BH$11^2))&gt;1.96," &gt; ",IF(('M bm Data'!$H43-'M bm Data'!BH$10)/SQRT(('M bm Data'!$I43^2)+('M bm Data'!BH$11^2))&lt;-1.96," &lt; "," - "))</f>
        <v xml:space="preserve"> &gt; </v>
      </c>
      <c r="AI42" s="21" t="str">
        <f>IF(('M bm Data'!$H43-'M bm Data'!BI$10)/SQRT(('M bm Data'!$I43^2)+('M bm Data'!BI$11^2))&gt;1.96," &gt; ",IF(('M bm Data'!$H43-'M bm Data'!BI$10)/SQRT(('M bm Data'!$I43^2)+('M bm Data'!BI$11^2))&lt;-1.96," &lt; "," - "))</f>
        <v xml:space="preserve"> &gt; </v>
      </c>
      <c r="AJ42" s="21" t="str">
        <f>IF(('M bm Data'!$H43-'M bm Data'!BJ$10)/SQRT(('M bm Data'!$I43^2)+('M bm Data'!BJ$11^2))&gt;1.96," &gt; ",IF(('M bm Data'!$H43-'M bm Data'!BJ$10)/SQRT(('M bm Data'!$I43^2)+('M bm Data'!BJ$11^2))&lt;-1.96," &lt; "," - "))</f>
        <v xml:space="preserve"> &gt; </v>
      </c>
      <c r="AK42" s="21" t="str">
        <f>IF(('M bm Data'!$H43-'M bm Data'!BK$10)/SQRT(('M bm Data'!$I43^2)+('M bm Data'!BK$11^2))&gt;1.96," &gt; ",IF(('M bm Data'!$H43-'M bm Data'!BK$10)/SQRT(('M bm Data'!$I43^2)+('M bm Data'!BK$11^2))&lt;-1.96," &lt; "," - "))</f>
        <v xml:space="preserve"> &gt; </v>
      </c>
      <c r="AL42" s="21" t="str">
        <f>IF(('M bm Data'!$H43-'M bm Data'!BL$10)/SQRT(('M bm Data'!$I43^2)+('M bm Data'!BL$11^2))&gt;1.96," &gt; ",IF(('M bm Data'!$H43-'M bm Data'!BL$10)/SQRT(('M bm Data'!$I43^2)+('M bm Data'!BL$11^2))&lt;-1.96," &lt; "," - "))</f>
        <v xml:space="preserve"> &gt; </v>
      </c>
      <c r="AM42" s="21" t="str">
        <f>IF(('M bm Data'!$H43-'M bm Data'!BM$10)/SQRT(('M bm Data'!$I43^2)+('M bm Data'!BM$11^2))&gt;1.96," &gt; ",IF(('M bm Data'!$H43-'M bm Data'!BM$10)/SQRT(('M bm Data'!$I43^2)+('M bm Data'!BM$11^2))&lt;-1.96," &lt; "," - "))</f>
        <v xml:space="preserve"> &gt; </v>
      </c>
      <c r="AN42" s="21" t="str">
        <f>IF(('M bm Data'!$H43-'M bm Data'!BN$10)/SQRT(('M bm Data'!$I43^2)+('M bm Data'!BN$11^2))&gt;1.96," &gt; ",IF(('M bm Data'!$H43-'M bm Data'!BN$10)/SQRT(('M bm Data'!$I43^2)+('M bm Data'!BN$11^2))&lt;-1.96," &lt; "," - "))</f>
        <v xml:space="preserve"> &gt; </v>
      </c>
      <c r="AO42" s="21" t="str">
        <f>IF(('M bm Data'!$H43-'M bm Data'!BO$10)/SQRT(('M bm Data'!$I43^2)+('M bm Data'!BO$11^2))&gt;1.96," &gt; ",IF(('M bm Data'!$H43-'M bm Data'!BO$10)/SQRT(('M bm Data'!$I43^2)+('M bm Data'!BO$11^2))&lt;-1.96," &lt; "," - "))</f>
        <v xml:space="preserve"> &gt; </v>
      </c>
      <c r="AP42" s="21" t="str">
        <f>IF(('M bm Data'!$H43-'M bm Data'!BP$10)/SQRT(('M bm Data'!$I43^2)+('M bm Data'!BP$11^2))&gt;1.96," &gt; ",IF(('M bm Data'!$H43-'M bm Data'!BP$10)/SQRT(('M bm Data'!$I43^2)+('M bm Data'!BP$11^2))&lt;-1.96," &lt; "," - "))</f>
        <v xml:space="preserve"> &gt; </v>
      </c>
      <c r="AQ42" s="21" t="str">
        <f>IF(('M bm Data'!$H43-'M bm Data'!BQ$10)/SQRT(('M bm Data'!$I43^2)+('M bm Data'!BQ$11^2))&gt;1.96," &gt; ",IF(('M bm Data'!$H43-'M bm Data'!BQ$10)/SQRT(('M bm Data'!$I43^2)+('M bm Data'!BQ$11^2))&lt;-1.96," &lt; "," - "))</f>
        <v xml:space="preserve"> &gt; </v>
      </c>
      <c r="AR42" s="21" t="str">
        <f>IF(('M bm Data'!$H43-'M bm Data'!BR$10)/SQRT(('M bm Data'!$I43^2)+('M bm Data'!BR$11^2))&gt;1.96," &gt; ",IF(('M bm Data'!$H43-'M bm Data'!BR$10)/SQRT(('M bm Data'!$I43^2)+('M bm Data'!BR$11^2))&lt;-1.96," &lt; "," - "))</f>
        <v xml:space="preserve"> &gt; </v>
      </c>
      <c r="AS42" s="21" t="str">
        <f>IF(('M bm Data'!$H43-'M bm Data'!BS$10)/SQRT(('M bm Data'!$I43^2)+('M bm Data'!BS$11^2))&gt;1.96," &gt; ",IF(('M bm Data'!$H43-'M bm Data'!BS$10)/SQRT(('M bm Data'!$I43^2)+('M bm Data'!BS$11^2))&lt;-1.96," &lt; "," - "))</f>
        <v xml:space="preserve"> &gt; </v>
      </c>
      <c r="AT42" s="21" t="str">
        <f>IF(('M bm Data'!$H43-'M bm Data'!BT$10)/SQRT(('M bm Data'!$I43^2)+('M bm Data'!BT$11^2))&gt;1.96," &gt; ",IF(('M bm Data'!$H43-'M bm Data'!BT$10)/SQRT(('M bm Data'!$I43^2)+('M bm Data'!BT$11^2))&lt;-1.96," &lt; "," - "))</f>
        <v xml:space="preserve"> &gt; </v>
      </c>
      <c r="AU42" s="21" t="str">
        <f>IF(('M bm Data'!$H43-'M bm Data'!BU$10)/SQRT(('M bm Data'!$I43^2)+('M bm Data'!BU$11^2))&gt;1.96," &gt; ",IF(('M bm Data'!$H43-'M bm Data'!BU$10)/SQRT(('M bm Data'!$I43^2)+('M bm Data'!BU$11^2))&lt;-1.96," &lt; "," - "))</f>
        <v xml:space="preserve"> &gt; </v>
      </c>
      <c r="AV42" s="22" t="str">
        <f>IF(('M bm Data'!$H43-'M bm Data'!BV$10)/SQRT(('M bm Data'!$I43^2)+('M bm Data'!BV$11^2))&gt;1.96," &gt; ",IF(('M bm Data'!$H43-'M bm Data'!BV$10)/SQRT(('M bm Data'!$I43^2)+('M bm Data'!BV$11^2))&lt;-1.96," &lt; "," - "))</f>
        <v xml:space="preserve"> &gt; </v>
      </c>
      <c r="AW42" s="23">
        <f t="shared" si="3"/>
        <v>8</v>
      </c>
      <c r="AX42" s="12">
        <f t="shared" si="4"/>
        <v>14</v>
      </c>
      <c r="AY42" s="24">
        <f t="shared" si="5"/>
        <v>25</v>
      </c>
    </row>
    <row r="43" spans="1:51">
      <c r="A43" s="43" t="str">
        <f>'M bm Data'!G44</f>
        <v>Michigan</v>
      </c>
      <c r="B43" s="40" t="str">
        <f>IF(('M bm Data'!$H44-'M bm Data'!AB$10)/SQRT(('M bm Data'!$I44^2)+('M bm Data'!AB$11^2))&gt;1.96," &gt; ",IF(('M bm Data'!$H44-'M bm Data'!AB$10)/SQRT(('M bm Data'!$I44^2)+('M bm Data'!AB$11^2))&lt;-1.96," &lt; "," - "))</f>
        <v xml:space="preserve"> &lt; </v>
      </c>
      <c r="C43" s="21" t="str">
        <f>IF(('M bm Data'!$H44-'M bm Data'!AC$10)/SQRT(('M bm Data'!$I44^2)+('M bm Data'!AC$11^2))&gt;1.96," &gt; ",IF(('M bm Data'!$H44-'M bm Data'!AC$10)/SQRT(('M bm Data'!$I44^2)+('M bm Data'!AC$11^2))&lt;-1.96," &lt; "," - "))</f>
        <v xml:space="preserve"> &lt; </v>
      </c>
      <c r="D43" s="21" t="str">
        <f>IF(('M bm Data'!$H44-'M bm Data'!AD$10)/SQRT(('M bm Data'!$I44^2)+('M bm Data'!AD$11^2))&gt;1.96," &gt; ",IF(('M bm Data'!$H44-'M bm Data'!AD$10)/SQRT(('M bm Data'!$I44^2)+('M bm Data'!AD$11^2))&lt;-1.96," &lt; "," - "))</f>
        <v xml:space="preserve"> &lt; </v>
      </c>
      <c r="E43" s="21" t="str">
        <f>IF(('M bm Data'!$H44-'M bm Data'!AE$10)/SQRT(('M bm Data'!$I44^2)+('M bm Data'!AE$11^2))&gt;1.96," &gt; ",IF(('M bm Data'!$H44-'M bm Data'!AE$10)/SQRT(('M bm Data'!$I44^2)+('M bm Data'!AE$11^2))&lt;-1.96," &lt; "," - "))</f>
        <v xml:space="preserve"> &lt; </v>
      </c>
      <c r="F43" s="21" t="str">
        <f>IF(('M bm Data'!$H44-'M bm Data'!AF$10)/SQRT(('M bm Data'!$I44^2)+('M bm Data'!AF$11^2))&gt;1.96," &gt; ",IF(('M bm Data'!$H44-'M bm Data'!AF$10)/SQRT(('M bm Data'!$I44^2)+('M bm Data'!AF$11^2))&lt;-1.96," &lt; "," - "))</f>
        <v xml:space="preserve"> &lt; </v>
      </c>
      <c r="G43" s="21" t="str">
        <f>IF(('M bm Data'!$H44-'M bm Data'!AG$10)/SQRT(('M bm Data'!$I44^2)+('M bm Data'!AG$11^2))&gt;1.96," &gt; ",IF(('M bm Data'!$H44-'M bm Data'!AG$10)/SQRT(('M bm Data'!$I44^2)+('M bm Data'!AG$11^2))&lt;-1.96," &lt; "," - "))</f>
        <v xml:space="preserve"> &lt; </v>
      </c>
      <c r="H43" s="21" t="str">
        <f>IF(('M bm Data'!$H44-'M bm Data'!AH$10)/SQRT(('M bm Data'!$I44^2)+('M bm Data'!AH$11^2))&gt;1.96," &gt; ",IF(('M bm Data'!$H44-'M bm Data'!AH$10)/SQRT(('M bm Data'!$I44^2)+('M bm Data'!AH$11^2))&lt;-1.96," &lt; "," - "))</f>
        <v xml:space="preserve"> &lt; </v>
      </c>
      <c r="I43" s="21" t="str">
        <f>IF(('M bm Data'!$H44-'M bm Data'!AI$10)/SQRT(('M bm Data'!$I44^2)+('M bm Data'!AI$11^2))&gt;1.96," &gt; ",IF(('M bm Data'!$H44-'M bm Data'!AI$10)/SQRT(('M bm Data'!$I44^2)+('M bm Data'!AI$11^2))&lt;-1.96," &lt; "," - "))</f>
        <v xml:space="preserve"> &lt; </v>
      </c>
      <c r="J43" s="21" t="str">
        <f>IF(('M bm Data'!$H44-'M bm Data'!AJ$10)/SQRT(('M bm Data'!$I44^2)+('M bm Data'!AJ$11^2))&gt;1.96," &gt; ",IF(('M bm Data'!$H44-'M bm Data'!AJ$10)/SQRT(('M bm Data'!$I44^2)+('M bm Data'!AJ$11^2))&lt;-1.96," &lt; "," - "))</f>
        <v xml:space="preserve"> - </v>
      </c>
      <c r="K43" s="21" t="str">
        <f>IF(('M bm Data'!$H44-'M bm Data'!AK$10)/SQRT(('M bm Data'!$I44^2)+('M bm Data'!AK$11^2))&gt;1.96," &gt; ",IF(('M bm Data'!$H44-'M bm Data'!AK$10)/SQRT(('M bm Data'!$I44^2)+('M bm Data'!AK$11^2))&lt;-1.96," &lt; "," - "))</f>
        <v xml:space="preserve"> - </v>
      </c>
      <c r="L43" s="21" t="str">
        <f>IF(('M bm Data'!$H44-'M bm Data'!AL$10)/SQRT(('M bm Data'!$I44^2)+('M bm Data'!AL$11^2))&gt;1.96," &gt; ",IF(('M bm Data'!$H44-'M bm Data'!AL$10)/SQRT(('M bm Data'!$I44^2)+('M bm Data'!AL$11^2))&lt;-1.96," &lt; "," - "))</f>
        <v xml:space="preserve"> - </v>
      </c>
      <c r="M43" s="21" t="str">
        <f>IF(('M bm Data'!$H44-'M bm Data'!AM$10)/SQRT(('M bm Data'!$I44^2)+('M bm Data'!AM$11^2))&gt;1.96," &gt; ",IF(('M bm Data'!$H44-'M bm Data'!AM$10)/SQRT(('M bm Data'!$I44^2)+('M bm Data'!AM$11^2))&lt;-1.96," &lt; "," - "))</f>
        <v xml:space="preserve"> - </v>
      </c>
      <c r="N43" s="21" t="str">
        <f>IF(('M bm Data'!$H44-'M bm Data'!AN$10)/SQRT(('M bm Data'!$I44^2)+('M bm Data'!AN$11^2))&gt;1.96," &gt; ",IF(('M bm Data'!$H44-'M bm Data'!AN$10)/SQRT(('M bm Data'!$I44^2)+('M bm Data'!AN$11^2))&lt;-1.96," &lt; "," - "))</f>
        <v xml:space="preserve"> - </v>
      </c>
      <c r="O43" s="21" t="str">
        <f>IF(('M bm Data'!$H44-'M bm Data'!AO$10)/SQRT(('M bm Data'!$I44^2)+('M bm Data'!AO$11^2))&gt;1.96," &gt; ",IF(('M bm Data'!$H44-'M bm Data'!AO$10)/SQRT(('M bm Data'!$I44^2)+('M bm Data'!AO$11^2))&lt;-1.96," &lt; "," - "))</f>
        <v xml:space="preserve"> - </v>
      </c>
      <c r="P43" s="21" t="str">
        <f>IF(('M bm Data'!$H44-'M bm Data'!AP$10)/SQRT(('M bm Data'!$I44^2)+('M bm Data'!AP$11^2))&gt;1.96," &gt; ",IF(('M bm Data'!$H44-'M bm Data'!AP$10)/SQRT(('M bm Data'!$I44^2)+('M bm Data'!AP$11^2))&lt;-1.96," &lt; "," - "))</f>
        <v xml:space="preserve"> - </v>
      </c>
      <c r="Q43" s="21" t="str">
        <f>IF(('M bm Data'!$H44-'M bm Data'!AQ$10)/SQRT(('M bm Data'!$I44^2)+('M bm Data'!AQ$11^2))&gt;1.96," &gt; ",IF(('M bm Data'!$H44-'M bm Data'!AQ$10)/SQRT(('M bm Data'!$I44^2)+('M bm Data'!AQ$11^2))&lt;-1.96," &lt; "," - "))</f>
        <v xml:space="preserve"> - </v>
      </c>
      <c r="R43" s="21" t="str">
        <f>IF(('M bm Data'!$H44-'M bm Data'!AR$10)/SQRT(('M bm Data'!$I44^2)+('M bm Data'!AR$11^2))&gt;1.96," &gt; ",IF(('M bm Data'!$H44-'M bm Data'!AR$10)/SQRT(('M bm Data'!$I44^2)+('M bm Data'!AR$11^2))&lt;-1.96," &lt; "," - "))</f>
        <v xml:space="preserve"> - </v>
      </c>
      <c r="S43" s="21" t="str">
        <f>IF(('M bm Data'!$H44-'M bm Data'!AS$10)/SQRT(('M bm Data'!$I44^2)+('M bm Data'!AS$11^2))&gt;1.96," &gt; ",IF(('M bm Data'!$H44-'M bm Data'!AS$10)/SQRT(('M bm Data'!$I44^2)+('M bm Data'!AS$11^2))&lt;-1.96," &lt; "," - "))</f>
        <v xml:space="preserve"> - </v>
      </c>
      <c r="T43" s="21" t="str">
        <f>IF(('M bm Data'!$H44-'M bm Data'!AT$10)/SQRT(('M bm Data'!$I44^2)+('M bm Data'!AT$11^2))&gt;1.96," &gt; ",IF(('M bm Data'!$H44-'M bm Data'!AT$10)/SQRT(('M bm Data'!$I44^2)+('M bm Data'!AT$11^2))&lt;-1.96," &lt; "," - "))</f>
        <v xml:space="preserve"> - </v>
      </c>
      <c r="U43" s="21" t="str">
        <f>IF(('M bm Data'!$H44-'M bm Data'!AU$10)/SQRT(('M bm Data'!$I44^2)+('M bm Data'!AU$11^2))&gt;1.96," &gt; ",IF(('M bm Data'!$H44-'M bm Data'!AU$10)/SQRT(('M bm Data'!$I44^2)+('M bm Data'!AU$11^2))&lt;-1.96," &lt; "," - "))</f>
        <v xml:space="preserve"> - </v>
      </c>
      <c r="V43" s="21" t="str">
        <f>IF(('M bm Data'!$H44-'M bm Data'!AV$10)/SQRT(('M bm Data'!$I44^2)+('M bm Data'!AV$11^2))&gt;1.96," &gt; ",IF(('M bm Data'!$H44-'M bm Data'!AV$10)/SQRT(('M bm Data'!$I44^2)+('M bm Data'!AV$11^2))&lt;-1.96," &lt; "," - "))</f>
        <v xml:space="preserve"> - </v>
      </c>
      <c r="W43" s="21" t="str">
        <f>IF(('M bm Data'!$H44-'M bm Data'!AW$10)/SQRT(('M bm Data'!$I44^2)+('M bm Data'!AW$11^2))&gt;1.96," &gt; ",IF(('M bm Data'!$H44-'M bm Data'!AW$10)/SQRT(('M bm Data'!$I44^2)+('M bm Data'!AW$11^2))&lt;-1.96," &lt; "," - "))</f>
        <v xml:space="preserve"> - </v>
      </c>
      <c r="X43" s="21" t="str">
        <f>IF(('M bm Data'!$H44-'M bm Data'!AX$10)/SQRT(('M bm Data'!$I44^2)+('M bm Data'!AX$11^2))&gt;1.96," &gt; ",IF(('M bm Data'!$H44-'M bm Data'!AX$10)/SQRT(('M bm Data'!$I44^2)+('M bm Data'!AX$11^2))&lt;-1.96," &lt; "," - "))</f>
        <v xml:space="preserve"> &gt; </v>
      </c>
      <c r="Y43" s="21" t="str">
        <f>IF(('M bm Data'!$H44-'M bm Data'!AY$10)/SQRT(('M bm Data'!$I44^2)+('M bm Data'!AY$11^2))&gt;1.96," &gt; ",IF(('M bm Data'!$H44-'M bm Data'!AY$10)/SQRT(('M bm Data'!$I44^2)+('M bm Data'!AY$11^2))&lt;-1.96," &lt; "," - "))</f>
        <v xml:space="preserve"> &gt; </v>
      </c>
      <c r="Z43" s="21" t="str">
        <f>IF(('M bm Data'!$H44-'M bm Data'!AZ$10)/SQRT(('M bm Data'!$I44^2)+('M bm Data'!AZ$11^2))&gt;1.96," &gt; ",IF(('M bm Data'!$H44-'M bm Data'!AZ$10)/SQRT(('M bm Data'!$I44^2)+('M bm Data'!AZ$11^2))&lt;-1.96," &lt; "," - "))</f>
        <v xml:space="preserve"> &gt; </v>
      </c>
      <c r="AA43" s="21" t="str">
        <f>IF(('M bm Data'!$H44-'M bm Data'!BA$10)/SQRT(('M bm Data'!$I44^2)+('M bm Data'!BA$11^2))&gt;1.96," &gt; ",IF(('M bm Data'!$H44-'M bm Data'!BA$10)/SQRT(('M bm Data'!$I44^2)+('M bm Data'!BA$11^2))&lt;-1.96," &lt; "," - "))</f>
        <v xml:space="preserve"> &gt; </v>
      </c>
      <c r="AB43" s="21" t="str">
        <f>IF(('M bm Data'!$H44-'M bm Data'!BB$10)/SQRT(('M bm Data'!$I44^2)+('M bm Data'!BB$11^2))&gt;1.96," &gt; ",IF(('M bm Data'!$H44-'M bm Data'!BB$10)/SQRT(('M bm Data'!$I44^2)+('M bm Data'!BB$11^2))&lt;-1.96," &lt; "," - "))</f>
        <v xml:space="preserve"> &gt; </v>
      </c>
      <c r="AC43" s="21" t="str">
        <f>IF(('M bm Data'!$H44-'M bm Data'!BC$10)/SQRT(('M bm Data'!$I44^2)+('M bm Data'!BC$11^2))&gt;1.96," &gt; ",IF(('M bm Data'!$H44-'M bm Data'!BC$10)/SQRT(('M bm Data'!$I44^2)+('M bm Data'!BC$11^2))&lt;-1.96," &lt; "," - "))</f>
        <v xml:space="preserve"> &gt; </v>
      </c>
      <c r="AD43" s="21" t="str">
        <f>IF(('M bm Data'!$H44-'M bm Data'!BD$10)/SQRT(('M bm Data'!$I44^2)+('M bm Data'!BD$11^2))&gt;1.96," &gt; ",IF(('M bm Data'!$H44-'M bm Data'!BD$10)/SQRT(('M bm Data'!$I44^2)+('M bm Data'!BD$11^2))&lt;-1.96," &lt; "," - "))</f>
        <v xml:space="preserve"> &gt; </v>
      </c>
      <c r="AE43" s="21" t="str">
        <f>IF(('M bm Data'!$H44-'M bm Data'!BE$10)/SQRT(('M bm Data'!$I44^2)+('M bm Data'!BE$11^2))&gt;1.96," &gt; ",IF(('M bm Data'!$H44-'M bm Data'!BE$10)/SQRT(('M bm Data'!$I44^2)+('M bm Data'!BE$11^2))&lt;-1.96," &lt; "," - "))</f>
        <v xml:space="preserve"> &gt; </v>
      </c>
      <c r="AF43" s="21" t="str">
        <f>IF(('M bm Data'!$H44-'M bm Data'!BF$10)/SQRT(('M bm Data'!$I44^2)+('M bm Data'!BF$11^2))&gt;1.96," &gt; ",IF(('M bm Data'!$H44-'M bm Data'!BF$10)/SQRT(('M bm Data'!$I44^2)+('M bm Data'!BF$11^2))&lt;-1.96," &lt; "," - "))</f>
        <v xml:space="preserve"> &gt; </v>
      </c>
      <c r="AG43" s="21" t="str">
        <f>IF(('M bm Data'!$H44-'M bm Data'!BG$10)/SQRT(('M bm Data'!$I44^2)+('M bm Data'!BG$11^2))&gt;1.96," &gt; ",IF(('M bm Data'!$H44-'M bm Data'!BG$10)/SQRT(('M bm Data'!$I44^2)+('M bm Data'!BG$11^2))&lt;-1.96," &lt; "," - "))</f>
        <v xml:space="preserve"> &gt; </v>
      </c>
      <c r="AH43" s="21" t="str">
        <f>IF(('M bm Data'!$H44-'M bm Data'!BH$10)/SQRT(('M bm Data'!$I44^2)+('M bm Data'!BH$11^2))&gt;1.96," &gt; ",IF(('M bm Data'!$H44-'M bm Data'!BH$10)/SQRT(('M bm Data'!$I44^2)+('M bm Data'!BH$11^2))&lt;-1.96," &lt; "," - "))</f>
        <v xml:space="preserve"> &gt; </v>
      </c>
      <c r="AI43" s="21" t="str">
        <f>IF(('M bm Data'!$H44-'M bm Data'!BI$10)/SQRT(('M bm Data'!$I44^2)+('M bm Data'!BI$11^2))&gt;1.96," &gt; ",IF(('M bm Data'!$H44-'M bm Data'!BI$10)/SQRT(('M bm Data'!$I44^2)+('M bm Data'!BI$11^2))&lt;-1.96," &lt; "," - "))</f>
        <v xml:space="preserve"> &gt; </v>
      </c>
      <c r="AJ43" s="21" t="str">
        <f>IF(('M bm Data'!$H44-'M bm Data'!BJ$10)/SQRT(('M bm Data'!$I44^2)+('M bm Data'!BJ$11^2))&gt;1.96," &gt; ",IF(('M bm Data'!$H44-'M bm Data'!BJ$10)/SQRT(('M bm Data'!$I44^2)+('M bm Data'!BJ$11^2))&lt;-1.96," &lt; "," - "))</f>
        <v xml:space="preserve"> &gt; </v>
      </c>
      <c r="AK43" s="21" t="str">
        <f>IF(('M bm Data'!$H44-'M bm Data'!BK$10)/SQRT(('M bm Data'!$I44^2)+('M bm Data'!BK$11^2))&gt;1.96," &gt; ",IF(('M bm Data'!$H44-'M bm Data'!BK$10)/SQRT(('M bm Data'!$I44^2)+('M bm Data'!BK$11^2))&lt;-1.96," &lt; "," - "))</f>
        <v xml:space="preserve"> &gt; </v>
      </c>
      <c r="AL43" s="21" t="str">
        <f>IF(('M bm Data'!$H44-'M bm Data'!BL$10)/SQRT(('M bm Data'!$I44^2)+('M bm Data'!BL$11^2))&gt;1.96," &gt; ",IF(('M bm Data'!$H44-'M bm Data'!BL$10)/SQRT(('M bm Data'!$I44^2)+('M bm Data'!BL$11^2))&lt;-1.96," &lt; "," - "))</f>
        <v xml:space="preserve"> &gt; </v>
      </c>
      <c r="AM43" s="21" t="str">
        <f>IF(('M bm Data'!$H44-'M bm Data'!BM$10)/SQRT(('M bm Data'!$I44^2)+('M bm Data'!BM$11^2))&gt;1.96," &gt; ",IF(('M bm Data'!$H44-'M bm Data'!BM$10)/SQRT(('M bm Data'!$I44^2)+('M bm Data'!BM$11^2))&lt;-1.96," &lt; "," - "))</f>
        <v xml:space="preserve"> &gt; </v>
      </c>
      <c r="AN43" s="21" t="str">
        <f>IF(('M bm Data'!$H44-'M bm Data'!BN$10)/SQRT(('M bm Data'!$I44^2)+('M bm Data'!BN$11^2))&gt;1.96," &gt; ",IF(('M bm Data'!$H44-'M bm Data'!BN$10)/SQRT(('M bm Data'!$I44^2)+('M bm Data'!BN$11^2))&lt;-1.96," &lt; "," - "))</f>
        <v xml:space="preserve"> &gt; </v>
      </c>
      <c r="AO43" s="21" t="str">
        <f>IF(('M bm Data'!$H44-'M bm Data'!BO$10)/SQRT(('M bm Data'!$I44^2)+('M bm Data'!BO$11^2))&gt;1.96," &gt; ",IF(('M bm Data'!$H44-'M bm Data'!BO$10)/SQRT(('M bm Data'!$I44^2)+('M bm Data'!BO$11^2))&lt;-1.96," &lt; "," - "))</f>
        <v xml:space="preserve"> &gt; </v>
      </c>
      <c r="AP43" s="21" t="str">
        <f>IF(('M bm Data'!$H44-'M bm Data'!BP$10)/SQRT(('M bm Data'!$I44^2)+('M bm Data'!BP$11^2))&gt;1.96," &gt; ",IF(('M bm Data'!$H44-'M bm Data'!BP$10)/SQRT(('M bm Data'!$I44^2)+('M bm Data'!BP$11^2))&lt;-1.96," &lt; "," - "))</f>
        <v xml:space="preserve"> &gt; </v>
      </c>
      <c r="AQ43" s="21" t="str">
        <f>IF(('M bm Data'!$H44-'M bm Data'!BQ$10)/SQRT(('M bm Data'!$I44^2)+('M bm Data'!BQ$11^2))&gt;1.96," &gt; ",IF(('M bm Data'!$H44-'M bm Data'!BQ$10)/SQRT(('M bm Data'!$I44^2)+('M bm Data'!BQ$11^2))&lt;-1.96," &lt; "," - "))</f>
        <v xml:space="preserve"> &gt; </v>
      </c>
      <c r="AR43" s="21" t="str">
        <f>IF(('M bm Data'!$H44-'M bm Data'!BR$10)/SQRT(('M bm Data'!$I44^2)+('M bm Data'!BR$11^2))&gt;1.96," &gt; ",IF(('M bm Data'!$H44-'M bm Data'!BR$10)/SQRT(('M bm Data'!$I44^2)+('M bm Data'!BR$11^2))&lt;-1.96," &lt; "," - "))</f>
        <v xml:space="preserve"> &gt; </v>
      </c>
      <c r="AS43" s="21" t="str">
        <f>IF(('M bm Data'!$H44-'M bm Data'!BS$10)/SQRT(('M bm Data'!$I44^2)+('M bm Data'!BS$11^2))&gt;1.96," &gt; ",IF(('M bm Data'!$H44-'M bm Data'!BS$10)/SQRT(('M bm Data'!$I44^2)+('M bm Data'!BS$11^2))&lt;-1.96," &lt; "," - "))</f>
        <v xml:space="preserve"> &gt; </v>
      </c>
      <c r="AT43" s="21" t="str">
        <f>IF(('M bm Data'!$H44-'M bm Data'!BT$10)/SQRT(('M bm Data'!$I44^2)+('M bm Data'!BT$11^2))&gt;1.96," &gt; ",IF(('M bm Data'!$H44-'M bm Data'!BT$10)/SQRT(('M bm Data'!$I44^2)+('M bm Data'!BT$11^2))&lt;-1.96," &lt; "," - "))</f>
        <v xml:space="preserve"> &gt; </v>
      </c>
      <c r="AU43" s="21" t="str">
        <f>IF(('M bm Data'!$H44-'M bm Data'!BU$10)/SQRT(('M bm Data'!$I44^2)+('M bm Data'!BU$11^2))&gt;1.96," &gt; ",IF(('M bm Data'!$H44-'M bm Data'!BU$10)/SQRT(('M bm Data'!$I44^2)+('M bm Data'!BU$11^2))&lt;-1.96," &lt; "," - "))</f>
        <v xml:space="preserve"> &gt; </v>
      </c>
      <c r="AV43" s="22" t="str">
        <f>IF(('M bm Data'!$H44-'M bm Data'!BV$10)/SQRT(('M bm Data'!$I44^2)+('M bm Data'!BV$11^2))&gt;1.96," &gt; ",IF(('M bm Data'!$H44-'M bm Data'!BV$10)/SQRT(('M bm Data'!$I44^2)+('M bm Data'!BV$11^2))&lt;-1.96," &lt; "," - "))</f>
        <v xml:space="preserve"> &gt; </v>
      </c>
      <c r="AW43" s="23">
        <f t="shared" si="3"/>
        <v>8</v>
      </c>
      <c r="AX43" s="12">
        <f t="shared" si="4"/>
        <v>14</v>
      </c>
      <c r="AY43" s="24">
        <f t="shared" si="5"/>
        <v>25</v>
      </c>
    </row>
    <row r="44" spans="1:51">
      <c r="A44" s="43" t="str">
        <f>'M bm Data'!G45</f>
        <v>Nevada</v>
      </c>
      <c r="B44" s="40" t="str">
        <f>IF(('M bm Data'!$H45-'M bm Data'!AB$10)/SQRT(('M bm Data'!$I45^2)+('M bm Data'!AB$11^2))&gt;1.96," &gt; ",IF(('M bm Data'!$H45-'M bm Data'!AB$10)/SQRT(('M bm Data'!$I45^2)+('M bm Data'!AB$11^2))&lt;-1.96," &lt; "," - "))</f>
        <v xml:space="preserve"> &lt; </v>
      </c>
      <c r="C44" s="21" t="str">
        <f>IF(('M bm Data'!$H45-'M bm Data'!AC$10)/SQRT(('M bm Data'!$I45^2)+('M bm Data'!AC$11^2))&gt;1.96," &gt; ",IF(('M bm Data'!$H45-'M bm Data'!AC$10)/SQRT(('M bm Data'!$I45^2)+('M bm Data'!AC$11^2))&lt;-1.96," &lt; "," - "))</f>
        <v xml:space="preserve"> &lt; </v>
      </c>
      <c r="D44" s="21" t="str">
        <f>IF(('M bm Data'!$H45-'M bm Data'!AD$10)/SQRT(('M bm Data'!$I45^2)+('M bm Data'!AD$11^2))&gt;1.96," &gt; ",IF(('M bm Data'!$H45-'M bm Data'!AD$10)/SQRT(('M bm Data'!$I45^2)+('M bm Data'!AD$11^2))&lt;-1.96," &lt; "," - "))</f>
        <v xml:space="preserve"> &lt; </v>
      </c>
      <c r="E44" s="21" t="str">
        <f>IF(('M bm Data'!$H45-'M bm Data'!AE$10)/SQRT(('M bm Data'!$I45^2)+('M bm Data'!AE$11^2))&gt;1.96," &gt; ",IF(('M bm Data'!$H45-'M bm Data'!AE$10)/SQRT(('M bm Data'!$I45^2)+('M bm Data'!AE$11^2))&lt;-1.96," &lt; "," - "))</f>
        <v xml:space="preserve"> &lt; </v>
      </c>
      <c r="F44" s="21" t="str">
        <f>IF(('M bm Data'!$H45-'M bm Data'!AF$10)/SQRT(('M bm Data'!$I45^2)+('M bm Data'!AF$11^2))&gt;1.96," &gt; ",IF(('M bm Data'!$H45-'M bm Data'!AF$10)/SQRT(('M bm Data'!$I45^2)+('M bm Data'!AF$11^2))&lt;-1.96," &lt; "," - "))</f>
        <v xml:space="preserve"> &lt; </v>
      </c>
      <c r="G44" s="21" t="str">
        <f>IF(('M bm Data'!$H45-'M bm Data'!AG$10)/SQRT(('M bm Data'!$I45^2)+('M bm Data'!AG$11^2))&gt;1.96," &gt; ",IF(('M bm Data'!$H45-'M bm Data'!AG$10)/SQRT(('M bm Data'!$I45^2)+('M bm Data'!AG$11^2))&lt;-1.96," &lt; "," - "))</f>
        <v xml:space="preserve"> &lt; </v>
      </c>
      <c r="H44" s="21" t="str">
        <f>IF(('M bm Data'!$H45-'M bm Data'!AH$10)/SQRT(('M bm Data'!$I45^2)+('M bm Data'!AH$11^2))&gt;1.96," &gt; ",IF(('M bm Data'!$H45-'M bm Data'!AH$10)/SQRT(('M bm Data'!$I45^2)+('M bm Data'!AH$11^2))&lt;-1.96," &lt; "," - "))</f>
        <v xml:space="preserve"> &lt; </v>
      </c>
      <c r="I44" s="21" t="str">
        <f>IF(('M bm Data'!$H45-'M bm Data'!AI$10)/SQRT(('M bm Data'!$I45^2)+('M bm Data'!AI$11^2))&gt;1.96," &gt; ",IF(('M bm Data'!$H45-'M bm Data'!AI$10)/SQRT(('M bm Data'!$I45^2)+('M bm Data'!AI$11^2))&lt;-1.96," &lt; "," - "))</f>
        <v xml:space="preserve"> &lt; </v>
      </c>
      <c r="J44" s="21" t="str">
        <f>IF(('M bm Data'!$H45-'M bm Data'!AJ$10)/SQRT(('M bm Data'!$I45^2)+('M bm Data'!AJ$11^2))&gt;1.96," &gt; ",IF(('M bm Data'!$H45-'M bm Data'!AJ$10)/SQRT(('M bm Data'!$I45^2)+('M bm Data'!AJ$11^2))&lt;-1.96," &lt; "," - "))</f>
        <v xml:space="preserve"> &lt; </v>
      </c>
      <c r="K44" s="21" t="str">
        <f>IF(('M bm Data'!$H45-'M bm Data'!AK$10)/SQRT(('M bm Data'!$I45^2)+('M bm Data'!AK$11^2))&gt;1.96," &gt; ",IF(('M bm Data'!$H45-'M bm Data'!AK$10)/SQRT(('M bm Data'!$I45^2)+('M bm Data'!AK$11^2))&lt;-1.96," &lt; "," - "))</f>
        <v xml:space="preserve"> - </v>
      </c>
      <c r="L44" s="21" t="str">
        <f>IF(('M bm Data'!$H45-'M bm Data'!AL$10)/SQRT(('M bm Data'!$I45^2)+('M bm Data'!AL$11^2))&gt;1.96," &gt; ",IF(('M bm Data'!$H45-'M bm Data'!AL$10)/SQRT(('M bm Data'!$I45^2)+('M bm Data'!AL$11^2))&lt;-1.96," &lt; "," - "))</f>
        <v xml:space="preserve"> - </v>
      </c>
      <c r="M44" s="21" t="str">
        <f>IF(('M bm Data'!$H45-'M bm Data'!AM$10)/SQRT(('M bm Data'!$I45^2)+('M bm Data'!AM$11^2))&gt;1.96," &gt; ",IF(('M bm Data'!$H45-'M bm Data'!AM$10)/SQRT(('M bm Data'!$I45^2)+('M bm Data'!AM$11^2))&lt;-1.96," &lt; "," - "))</f>
        <v xml:space="preserve"> - </v>
      </c>
      <c r="N44" s="21" t="str">
        <f>IF(('M bm Data'!$H45-'M bm Data'!AN$10)/SQRT(('M bm Data'!$I45^2)+('M bm Data'!AN$11^2))&gt;1.96," &gt; ",IF(('M bm Data'!$H45-'M bm Data'!AN$10)/SQRT(('M bm Data'!$I45^2)+('M bm Data'!AN$11^2))&lt;-1.96," &lt; "," - "))</f>
        <v xml:space="preserve"> - </v>
      </c>
      <c r="O44" s="21" t="str">
        <f>IF(('M bm Data'!$H45-'M bm Data'!AO$10)/SQRT(('M bm Data'!$I45^2)+('M bm Data'!AO$11^2))&gt;1.96," &gt; ",IF(('M bm Data'!$H45-'M bm Data'!AO$10)/SQRT(('M bm Data'!$I45^2)+('M bm Data'!AO$11^2))&lt;-1.96," &lt; "," - "))</f>
        <v xml:space="preserve"> - </v>
      </c>
      <c r="P44" s="21" t="str">
        <f>IF(('M bm Data'!$H45-'M bm Data'!AP$10)/SQRT(('M bm Data'!$I45^2)+('M bm Data'!AP$11^2))&gt;1.96," &gt; ",IF(('M bm Data'!$H45-'M bm Data'!AP$10)/SQRT(('M bm Data'!$I45^2)+('M bm Data'!AP$11^2))&lt;-1.96," &lt; "," - "))</f>
        <v xml:space="preserve"> - </v>
      </c>
      <c r="Q44" s="21" t="str">
        <f>IF(('M bm Data'!$H45-'M bm Data'!AQ$10)/SQRT(('M bm Data'!$I45^2)+('M bm Data'!AQ$11^2))&gt;1.96," &gt; ",IF(('M bm Data'!$H45-'M bm Data'!AQ$10)/SQRT(('M bm Data'!$I45^2)+('M bm Data'!AQ$11^2))&lt;-1.96," &lt; "," - "))</f>
        <v xml:space="preserve"> - </v>
      </c>
      <c r="R44" s="21" t="str">
        <f>IF(('M bm Data'!$H45-'M bm Data'!AR$10)/SQRT(('M bm Data'!$I45^2)+('M bm Data'!AR$11^2))&gt;1.96," &gt; ",IF(('M bm Data'!$H45-'M bm Data'!AR$10)/SQRT(('M bm Data'!$I45^2)+('M bm Data'!AR$11^2))&lt;-1.96," &lt; "," - "))</f>
        <v xml:space="preserve"> - </v>
      </c>
      <c r="S44" s="21" t="str">
        <f>IF(('M bm Data'!$H45-'M bm Data'!AS$10)/SQRT(('M bm Data'!$I45^2)+('M bm Data'!AS$11^2))&gt;1.96," &gt; ",IF(('M bm Data'!$H45-'M bm Data'!AS$10)/SQRT(('M bm Data'!$I45^2)+('M bm Data'!AS$11^2))&lt;-1.96," &lt; "," - "))</f>
        <v xml:space="preserve"> - </v>
      </c>
      <c r="T44" s="21" t="str">
        <f>IF(('M bm Data'!$H45-'M bm Data'!AT$10)/SQRT(('M bm Data'!$I45^2)+('M bm Data'!AT$11^2))&gt;1.96," &gt; ",IF(('M bm Data'!$H45-'M bm Data'!AT$10)/SQRT(('M bm Data'!$I45^2)+('M bm Data'!AT$11^2))&lt;-1.96," &lt; "," - "))</f>
        <v xml:space="preserve"> - </v>
      </c>
      <c r="U44" s="21" t="str">
        <f>IF(('M bm Data'!$H45-'M bm Data'!AU$10)/SQRT(('M bm Data'!$I45^2)+('M bm Data'!AU$11^2))&gt;1.96," &gt; ",IF(('M bm Data'!$H45-'M bm Data'!AU$10)/SQRT(('M bm Data'!$I45^2)+('M bm Data'!AU$11^2))&lt;-1.96," &lt; "," - "))</f>
        <v xml:space="preserve"> - </v>
      </c>
      <c r="V44" s="21" t="str">
        <f>IF(('M bm Data'!$H45-'M bm Data'!AV$10)/SQRT(('M bm Data'!$I45^2)+('M bm Data'!AV$11^2))&gt;1.96," &gt; ",IF(('M bm Data'!$H45-'M bm Data'!AV$10)/SQRT(('M bm Data'!$I45^2)+('M bm Data'!AV$11^2))&lt;-1.96," &lt; "," - "))</f>
        <v xml:space="preserve"> - </v>
      </c>
      <c r="W44" s="21" t="str">
        <f>IF(('M bm Data'!$H45-'M bm Data'!AW$10)/SQRT(('M bm Data'!$I45^2)+('M bm Data'!AW$11^2))&gt;1.96," &gt; ",IF(('M bm Data'!$H45-'M bm Data'!AW$10)/SQRT(('M bm Data'!$I45^2)+('M bm Data'!AW$11^2))&lt;-1.96," &lt; "," - "))</f>
        <v xml:space="preserve"> - </v>
      </c>
      <c r="X44" s="21" t="str">
        <f>IF(('M bm Data'!$H45-'M bm Data'!AX$10)/SQRT(('M bm Data'!$I45^2)+('M bm Data'!AX$11^2))&gt;1.96," &gt; ",IF(('M bm Data'!$H45-'M bm Data'!AX$10)/SQRT(('M bm Data'!$I45^2)+('M bm Data'!AX$11^2))&lt;-1.96," &lt; "," - "))</f>
        <v xml:space="preserve"> &gt; </v>
      </c>
      <c r="Y44" s="21" t="str">
        <f>IF(('M bm Data'!$H45-'M bm Data'!AY$10)/SQRT(('M bm Data'!$I45^2)+('M bm Data'!AY$11^2))&gt;1.96," &gt; ",IF(('M bm Data'!$H45-'M bm Data'!AY$10)/SQRT(('M bm Data'!$I45^2)+('M bm Data'!AY$11^2))&lt;-1.96," &lt; "," - "))</f>
        <v xml:space="preserve"> &gt; </v>
      </c>
      <c r="Z44" s="21" t="str">
        <f>IF(('M bm Data'!$H45-'M bm Data'!AZ$10)/SQRT(('M bm Data'!$I45^2)+('M bm Data'!AZ$11^2))&gt;1.96," &gt; ",IF(('M bm Data'!$H45-'M bm Data'!AZ$10)/SQRT(('M bm Data'!$I45^2)+('M bm Data'!AZ$11^2))&lt;-1.96," &lt; "," - "))</f>
        <v xml:space="preserve"> &gt; </v>
      </c>
      <c r="AA44" s="21" t="str">
        <f>IF(('M bm Data'!$H45-'M bm Data'!BA$10)/SQRT(('M bm Data'!$I45^2)+('M bm Data'!BA$11^2))&gt;1.96," &gt; ",IF(('M bm Data'!$H45-'M bm Data'!BA$10)/SQRT(('M bm Data'!$I45^2)+('M bm Data'!BA$11^2))&lt;-1.96," &lt; "," - "))</f>
        <v xml:space="preserve"> &gt; </v>
      </c>
      <c r="AB44" s="21" t="str">
        <f>IF(('M bm Data'!$H45-'M bm Data'!BB$10)/SQRT(('M bm Data'!$I45^2)+('M bm Data'!BB$11^2))&gt;1.96," &gt; ",IF(('M bm Data'!$H45-'M bm Data'!BB$10)/SQRT(('M bm Data'!$I45^2)+('M bm Data'!BB$11^2))&lt;-1.96," &lt; "," - "))</f>
        <v xml:space="preserve"> &gt; </v>
      </c>
      <c r="AC44" s="21" t="str">
        <f>IF(('M bm Data'!$H45-'M bm Data'!BC$10)/SQRT(('M bm Data'!$I45^2)+('M bm Data'!BC$11^2))&gt;1.96," &gt; ",IF(('M bm Data'!$H45-'M bm Data'!BC$10)/SQRT(('M bm Data'!$I45^2)+('M bm Data'!BC$11^2))&lt;-1.96," &lt; "," - "))</f>
        <v xml:space="preserve"> &gt; </v>
      </c>
      <c r="AD44" s="21" t="str">
        <f>IF(('M bm Data'!$H45-'M bm Data'!BD$10)/SQRT(('M bm Data'!$I45^2)+('M bm Data'!BD$11^2))&gt;1.96," &gt; ",IF(('M bm Data'!$H45-'M bm Data'!BD$10)/SQRT(('M bm Data'!$I45^2)+('M bm Data'!BD$11^2))&lt;-1.96," &lt; "," - "))</f>
        <v xml:space="preserve"> &gt; </v>
      </c>
      <c r="AE44" s="21" t="str">
        <f>IF(('M bm Data'!$H45-'M bm Data'!BE$10)/SQRT(('M bm Data'!$I45^2)+('M bm Data'!BE$11^2))&gt;1.96," &gt; ",IF(('M bm Data'!$H45-'M bm Data'!BE$10)/SQRT(('M bm Data'!$I45^2)+('M bm Data'!BE$11^2))&lt;-1.96," &lt; "," - "))</f>
        <v xml:space="preserve"> &gt; </v>
      </c>
      <c r="AF44" s="21" t="str">
        <f>IF(('M bm Data'!$H45-'M bm Data'!BF$10)/SQRT(('M bm Data'!$I45^2)+('M bm Data'!BF$11^2))&gt;1.96," &gt; ",IF(('M bm Data'!$H45-'M bm Data'!BF$10)/SQRT(('M bm Data'!$I45^2)+('M bm Data'!BF$11^2))&lt;-1.96," &lt; "," - "))</f>
        <v xml:space="preserve"> &gt; </v>
      </c>
      <c r="AG44" s="21" t="str">
        <f>IF(('M bm Data'!$H45-'M bm Data'!BG$10)/SQRT(('M bm Data'!$I45^2)+('M bm Data'!BG$11^2))&gt;1.96," &gt; ",IF(('M bm Data'!$H45-'M bm Data'!BG$10)/SQRT(('M bm Data'!$I45^2)+('M bm Data'!BG$11^2))&lt;-1.96," &lt; "," - "))</f>
        <v xml:space="preserve"> &gt; </v>
      </c>
      <c r="AH44" s="21" t="str">
        <f>IF(('M bm Data'!$H45-'M bm Data'!BH$10)/SQRT(('M bm Data'!$I45^2)+('M bm Data'!BH$11^2))&gt;1.96," &gt; ",IF(('M bm Data'!$H45-'M bm Data'!BH$10)/SQRT(('M bm Data'!$I45^2)+('M bm Data'!BH$11^2))&lt;-1.96," &lt; "," - "))</f>
        <v xml:space="preserve"> &gt; </v>
      </c>
      <c r="AI44" s="21" t="str">
        <f>IF(('M bm Data'!$H45-'M bm Data'!BI$10)/SQRT(('M bm Data'!$I45^2)+('M bm Data'!BI$11^2))&gt;1.96," &gt; ",IF(('M bm Data'!$H45-'M bm Data'!BI$10)/SQRT(('M bm Data'!$I45^2)+('M bm Data'!BI$11^2))&lt;-1.96," &lt; "," - "))</f>
        <v xml:space="preserve"> &gt; </v>
      </c>
      <c r="AJ44" s="21" t="str">
        <f>IF(('M bm Data'!$H45-'M bm Data'!BJ$10)/SQRT(('M bm Data'!$I45^2)+('M bm Data'!BJ$11^2))&gt;1.96," &gt; ",IF(('M bm Data'!$H45-'M bm Data'!BJ$10)/SQRT(('M bm Data'!$I45^2)+('M bm Data'!BJ$11^2))&lt;-1.96," &lt; "," - "))</f>
        <v xml:space="preserve"> &gt; </v>
      </c>
      <c r="AK44" s="21" t="str">
        <f>IF(('M bm Data'!$H45-'M bm Data'!BK$10)/SQRT(('M bm Data'!$I45^2)+('M bm Data'!BK$11^2))&gt;1.96," &gt; ",IF(('M bm Data'!$H45-'M bm Data'!BK$10)/SQRT(('M bm Data'!$I45^2)+('M bm Data'!BK$11^2))&lt;-1.96," &lt; "," - "))</f>
        <v xml:space="preserve"> &gt; </v>
      </c>
      <c r="AL44" s="21" t="str">
        <f>IF(('M bm Data'!$H45-'M bm Data'!BL$10)/SQRT(('M bm Data'!$I45^2)+('M bm Data'!BL$11^2))&gt;1.96," &gt; ",IF(('M bm Data'!$H45-'M bm Data'!BL$10)/SQRT(('M bm Data'!$I45^2)+('M bm Data'!BL$11^2))&lt;-1.96," &lt; "," - "))</f>
        <v xml:space="preserve"> &gt; </v>
      </c>
      <c r="AM44" s="21" t="str">
        <f>IF(('M bm Data'!$H45-'M bm Data'!BM$10)/SQRT(('M bm Data'!$I45^2)+('M bm Data'!BM$11^2))&gt;1.96," &gt; ",IF(('M bm Data'!$H45-'M bm Data'!BM$10)/SQRT(('M bm Data'!$I45^2)+('M bm Data'!BM$11^2))&lt;-1.96," &lt; "," - "))</f>
        <v xml:space="preserve"> &gt; </v>
      </c>
      <c r="AN44" s="21" t="str">
        <f>IF(('M bm Data'!$H45-'M bm Data'!BN$10)/SQRT(('M bm Data'!$I45^2)+('M bm Data'!BN$11^2))&gt;1.96," &gt; ",IF(('M bm Data'!$H45-'M bm Data'!BN$10)/SQRT(('M bm Data'!$I45^2)+('M bm Data'!BN$11^2))&lt;-1.96," &lt; "," - "))</f>
        <v xml:space="preserve"> &gt; </v>
      </c>
      <c r="AO44" s="21" t="str">
        <f>IF(('M bm Data'!$H45-'M bm Data'!BO$10)/SQRT(('M bm Data'!$I45^2)+('M bm Data'!BO$11^2))&gt;1.96," &gt; ",IF(('M bm Data'!$H45-'M bm Data'!BO$10)/SQRT(('M bm Data'!$I45^2)+('M bm Data'!BO$11^2))&lt;-1.96," &lt; "," - "))</f>
        <v xml:space="preserve"> &gt; </v>
      </c>
      <c r="AP44" s="21" t="str">
        <f>IF(('M bm Data'!$H45-'M bm Data'!BP$10)/SQRT(('M bm Data'!$I45^2)+('M bm Data'!BP$11^2))&gt;1.96," &gt; ",IF(('M bm Data'!$H45-'M bm Data'!BP$10)/SQRT(('M bm Data'!$I45^2)+('M bm Data'!BP$11^2))&lt;-1.96," &lt; "," - "))</f>
        <v xml:space="preserve"> &gt; </v>
      </c>
      <c r="AQ44" s="21" t="str">
        <f>IF(('M bm Data'!$H45-'M bm Data'!BQ$10)/SQRT(('M bm Data'!$I45^2)+('M bm Data'!BQ$11^2))&gt;1.96," &gt; ",IF(('M bm Data'!$H45-'M bm Data'!BQ$10)/SQRT(('M bm Data'!$I45^2)+('M bm Data'!BQ$11^2))&lt;-1.96," &lt; "," - "))</f>
        <v xml:space="preserve"> &gt; </v>
      </c>
      <c r="AR44" s="21" t="str">
        <f>IF(('M bm Data'!$H45-'M bm Data'!BR$10)/SQRT(('M bm Data'!$I45^2)+('M bm Data'!BR$11^2))&gt;1.96," &gt; ",IF(('M bm Data'!$H45-'M bm Data'!BR$10)/SQRT(('M bm Data'!$I45^2)+('M bm Data'!BR$11^2))&lt;-1.96," &lt; "," - "))</f>
        <v xml:space="preserve"> &gt; </v>
      </c>
      <c r="AS44" s="21" t="str">
        <f>IF(('M bm Data'!$H45-'M bm Data'!BS$10)/SQRT(('M bm Data'!$I45^2)+('M bm Data'!BS$11^2))&gt;1.96," &gt; ",IF(('M bm Data'!$H45-'M bm Data'!BS$10)/SQRT(('M bm Data'!$I45^2)+('M bm Data'!BS$11^2))&lt;-1.96," &lt; "," - "))</f>
        <v xml:space="preserve"> &gt; </v>
      </c>
      <c r="AT44" s="21" t="str">
        <f>IF(('M bm Data'!$H45-'M bm Data'!BT$10)/SQRT(('M bm Data'!$I45^2)+('M bm Data'!BT$11^2))&gt;1.96," &gt; ",IF(('M bm Data'!$H45-'M bm Data'!BT$10)/SQRT(('M bm Data'!$I45^2)+('M bm Data'!BT$11^2))&lt;-1.96," &lt; "," - "))</f>
        <v xml:space="preserve"> &gt; </v>
      </c>
      <c r="AU44" s="21" t="str">
        <f>IF(('M bm Data'!$H45-'M bm Data'!BU$10)/SQRT(('M bm Data'!$I45^2)+('M bm Data'!BU$11^2))&gt;1.96," &gt; ",IF(('M bm Data'!$H45-'M bm Data'!BU$10)/SQRT(('M bm Data'!$I45^2)+('M bm Data'!BU$11^2))&lt;-1.96," &lt; "," - "))</f>
        <v xml:space="preserve"> &gt; </v>
      </c>
      <c r="AV44" s="22" t="str">
        <f>IF(('M bm Data'!$H45-'M bm Data'!BV$10)/SQRT(('M bm Data'!$I45^2)+('M bm Data'!BV$11^2))&gt;1.96," &gt; ",IF(('M bm Data'!$H45-'M bm Data'!BV$10)/SQRT(('M bm Data'!$I45^2)+('M bm Data'!BV$11^2))&lt;-1.96," &lt; "," - "))</f>
        <v xml:space="preserve"> &gt; </v>
      </c>
      <c r="AW44" s="23">
        <f t="shared" si="3"/>
        <v>9</v>
      </c>
      <c r="AX44" s="12">
        <f t="shared" si="4"/>
        <v>13</v>
      </c>
      <c r="AY44" s="24">
        <f t="shared" si="5"/>
        <v>25</v>
      </c>
    </row>
    <row r="45" spans="1:51">
      <c r="A45" s="101" t="str">
        <f>'M bm Data'!G46</f>
        <v>Georgia</v>
      </c>
      <c r="B45" s="102" t="str">
        <f>IF(('M bm Data'!$H46-'M bm Data'!AB$10)/SQRT(('M bm Data'!$I46^2)+('M bm Data'!AB$11^2))&gt;1.96," &gt; ",IF(('M bm Data'!$H46-'M bm Data'!AB$10)/SQRT(('M bm Data'!$I46^2)+('M bm Data'!AB$11^2))&lt;-1.96," &lt; "," - "))</f>
        <v xml:space="preserve"> &lt; </v>
      </c>
      <c r="C45" s="103" t="str">
        <f>IF(('M bm Data'!$H46-'M bm Data'!AC$10)/SQRT(('M bm Data'!$I46^2)+('M bm Data'!AC$11^2))&gt;1.96," &gt; ",IF(('M bm Data'!$H46-'M bm Data'!AC$10)/SQRT(('M bm Data'!$I46^2)+('M bm Data'!AC$11^2))&lt;-1.96," &lt; "," - "))</f>
        <v xml:space="preserve"> &lt; </v>
      </c>
      <c r="D45" s="103" t="str">
        <f>IF(('M bm Data'!$H46-'M bm Data'!AD$10)/SQRT(('M bm Data'!$I46^2)+('M bm Data'!AD$11^2))&gt;1.96," &gt; ",IF(('M bm Data'!$H46-'M bm Data'!AD$10)/SQRT(('M bm Data'!$I46^2)+('M bm Data'!AD$11^2))&lt;-1.96," &lt; "," - "))</f>
        <v xml:space="preserve"> &lt; </v>
      </c>
      <c r="E45" s="103" t="str">
        <f>IF(('M bm Data'!$H46-'M bm Data'!AE$10)/SQRT(('M bm Data'!$I46^2)+('M bm Data'!AE$11^2))&gt;1.96," &gt; ",IF(('M bm Data'!$H46-'M bm Data'!AE$10)/SQRT(('M bm Data'!$I46^2)+('M bm Data'!AE$11^2))&lt;-1.96," &lt; "," - "))</f>
        <v xml:space="preserve"> &lt; </v>
      </c>
      <c r="F45" s="103" t="str">
        <f>IF(('M bm Data'!$H46-'M bm Data'!AF$10)/SQRT(('M bm Data'!$I46^2)+('M bm Data'!AF$11^2))&gt;1.96," &gt; ",IF(('M bm Data'!$H46-'M bm Data'!AF$10)/SQRT(('M bm Data'!$I46^2)+('M bm Data'!AF$11^2))&lt;-1.96," &lt; "," - "))</f>
        <v xml:space="preserve"> &lt; </v>
      </c>
      <c r="G45" s="103" t="str">
        <f>IF(('M bm Data'!$H46-'M bm Data'!AG$10)/SQRT(('M bm Data'!$I46^2)+('M bm Data'!AG$11^2))&gt;1.96," &gt; ",IF(('M bm Data'!$H46-'M bm Data'!AG$10)/SQRT(('M bm Data'!$I46^2)+('M bm Data'!AG$11^2))&lt;-1.96," &lt; "," - "))</f>
        <v xml:space="preserve"> &lt; </v>
      </c>
      <c r="H45" s="103" t="str">
        <f>IF(('M bm Data'!$H46-'M bm Data'!AH$10)/SQRT(('M bm Data'!$I46^2)+('M bm Data'!AH$11^2))&gt;1.96," &gt; ",IF(('M bm Data'!$H46-'M bm Data'!AH$10)/SQRT(('M bm Data'!$I46^2)+('M bm Data'!AH$11^2))&lt;-1.96," &lt; "," - "))</f>
        <v xml:space="preserve"> &lt; </v>
      </c>
      <c r="I45" s="103" t="str">
        <f>IF(('M bm Data'!$H46-'M bm Data'!AI$10)/SQRT(('M bm Data'!$I46^2)+('M bm Data'!AI$11^2))&gt;1.96," &gt; ",IF(('M bm Data'!$H46-'M bm Data'!AI$10)/SQRT(('M bm Data'!$I46^2)+('M bm Data'!AI$11^2))&lt;-1.96," &lt; "," - "))</f>
        <v xml:space="preserve"> &lt; </v>
      </c>
      <c r="J45" s="103" t="str">
        <f>IF(('M bm Data'!$H46-'M bm Data'!AJ$10)/SQRT(('M bm Data'!$I46^2)+('M bm Data'!AJ$11^2))&gt;1.96," &gt; ",IF(('M bm Data'!$H46-'M bm Data'!AJ$10)/SQRT(('M bm Data'!$I46^2)+('M bm Data'!AJ$11^2))&lt;-1.96," &lt; "," - "))</f>
        <v xml:space="preserve"> &lt; </v>
      </c>
      <c r="K45" s="103" t="str">
        <f>IF(('M bm Data'!$H46-'M bm Data'!AK$10)/SQRT(('M bm Data'!$I46^2)+('M bm Data'!AK$11^2))&gt;1.96," &gt; ",IF(('M bm Data'!$H46-'M bm Data'!AK$10)/SQRT(('M bm Data'!$I46^2)+('M bm Data'!AK$11^2))&lt;-1.96," &lt; "," - "))</f>
        <v xml:space="preserve"> &lt; </v>
      </c>
      <c r="L45" s="103" t="str">
        <f>IF(('M bm Data'!$H46-'M bm Data'!AL$10)/SQRT(('M bm Data'!$I46^2)+('M bm Data'!AL$11^2))&gt;1.96," &gt; ",IF(('M bm Data'!$H46-'M bm Data'!AL$10)/SQRT(('M bm Data'!$I46^2)+('M bm Data'!AL$11^2))&lt;-1.96," &lt; "," - "))</f>
        <v xml:space="preserve"> &lt; </v>
      </c>
      <c r="M45" s="103" t="str">
        <f>IF(('M bm Data'!$H46-'M bm Data'!AM$10)/SQRT(('M bm Data'!$I46^2)+('M bm Data'!AM$11^2))&gt;1.96," &gt; ",IF(('M bm Data'!$H46-'M bm Data'!AM$10)/SQRT(('M bm Data'!$I46^2)+('M bm Data'!AM$11^2))&lt;-1.96," &lt; "," - "))</f>
        <v xml:space="preserve"> &lt; </v>
      </c>
      <c r="N45" s="103" t="str">
        <f>IF(('M bm Data'!$H46-'M bm Data'!AN$10)/SQRT(('M bm Data'!$I46^2)+('M bm Data'!AN$11^2))&gt;1.96," &gt; ",IF(('M bm Data'!$H46-'M bm Data'!AN$10)/SQRT(('M bm Data'!$I46^2)+('M bm Data'!AN$11^2))&lt;-1.96," &lt; "," - "))</f>
        <v xml:space="preserve"> &lt; </v>
      </c>
      <c r="O45" s="103" t="str">
        <f>IF(('M bm Data'!$H46-'M bm Data'!AO$10)/SQRT(('M bm Data'!$I46^2)+('M bm Data'!AO$11^2))&gt;1.96," &gt; ",IF(('M bm Data'!$H46-'M bm Data'!AO$10)/SQRT(('M bm Data'!$I46^2)+('M bm Data'!AO$11^2))&lt;-1.96," &lt; "," - "))</f>
        <v xml:space="preserve"> - </v>
      </c>
      <c r="P45" s="103" t="str">
        <f>IF(('M bm Data'!$H46-'M bm Data'!AP$10)/SQRT(('M bm Data'!$I46^2)+('M bm Data'!AP$11^2))&gt;1.96," &gt; ",IF(('M bm Data'!$H46-'M bm Data'!AP$10)/SQRT(('M bm Data'!$I46^2)+('M bm Data'!AP$11^2))&lt;-1.96," &lt; "," - "))</f>
        <v xml:space="preserve"> - </v>
      </c>
      <c r="Q45" s="103" t="str">
        <f>IF(('M bm Data'!$H46-'M bm Data'!AQ$10)/SQRT(('M bm Data'!$I46^2)+('M bm Data'!AQ$11^2))&gt;1.96," &gt; ",IF(('M bm Data'!$H46-'M bm Data'!AQ$10)/SQRT(('M bm Data'!$I46^2)+('M bm Data'!AQ$11^2))&lt;-1.96," &lt; "," - "))</f>
        <v xml:space="preserve"> - </v>
      </c>
      <c r="R45" s="103" t="str">
        <f>IF(('M bm Data'!$H46-'M bm Data'!AR$10)/SQRT(('M bm Data'!$I46^2)+('M bm Data'!AR$11^2))&gt;1.96," &gt; ",IF(('M bm Data'!$H46-'M bm Data'!AR$10)/SQRT(('M bm Data'!$I46^2)+('M bm Data'!AR$11^2))&lt;-1.96," &lt; "," - "))</f>
        <v xml:space="preserve"> - </v>
      </c>
      <c r="S45" s="103" t="str">
        <f>IF(('M bm Data'!$H46-'M bm Data'!AS$10)/SQRT(('M bm Data'!$I46^2)+('M bm Data'!AS$11^2))&gt;1.96," &gt; ",IF(('M bm Data'!$H46-'M bm Data'!AS$10)/SQRT(('M bm Data'!$I46^2)+('M bm Data'!AS$11^2))&lt;-1.96," &lt; "," - "))</f>
        <v xml:space="preserve"> - </v>
      </c>
      <c r="T45" s="103" t="str">
        <f>IF(('M bm Data'!$H46-'M bm Data'!AT$10)/SQRT(('M bm Data'!$I46^2)+('M bm Data'!AT$11^2))&gt;1.96," &gt; ",IF(('M bm Data'!$H46-'M bm Data'!AT$10)/SQRT(('M bm Data'!$I46^2)+('M bm Data'!AT$11^2))&lt;-1.96," &lt; "," - "))</f>
        <v xml:space="preserve"> - </v>
      </c>
      <c r="U45" s="103" t="str">
        <f>IF(('M bm Data'!$H46-'M bm Data'!AU$10)/SQRT(('M bm Data'!$I46^2)+('M bm Data'!AU$11^2))&gt;1.96," &gt; ",IF(('M bm Data'!$H46-'M bm Data'!AU$10)/SQRT(('M bm Data'!$I46^2)+('M bm Data'!AU$11^2))&lt;-1.96," &lt; "," - "))</f>
        <v xml:space="preserve"> - </v>
      </c>
      <c r="V45" s="103" t="str">
        <f>IF(('M bm Data'!$H46-'M bm Data'!AV$10)/SQRT(('M bm Data'!$I46^2)+('M bm Data'!AV$11^2))&gt;1.96," &gt; ",IF(('M bm Data'!$H46-'M bm Data'!AV$10)/SQRT(('M bm Data'!$I46^2)+('M bm Data'!AV$11^2))&lt;-1.96," &lt; "," - "))</f>
        <v xml:space="preserve"> - </v>
      </c>
      <c r="W45" s="103" t="str">
        <f>IF(('M bm Data'!$H46-'M bm Data'!AW$10)/SQRT(('M bm Data'!$I46^2)+('M bm Data'!AW$11^2))&gt;1.96," &gt; ",IF(('M bm Data'!$H46-'M bm Data'!AW$10)/SQRT(('M bm Data'!$I46^2)+('M bm Data'!AW$11^2))&lt;-1.96," &lt; "," - "))</f>
        <v xml:space="preserve"> - </v>
      </c>
      <c r="X45" s="103" t="str">
        <f>IF(('M bm Data'!$H46-'M bm Data'!AX$10)/SQRT(('M bm Data'!$I46^2)+('M bm Data'!AX$11^2))&gt;1.96," &gt; ",IF(('M bm Data'!$H46-'M bm Data'!AX$10)/SQRT(('M bm Data'!$I46^2)+('M bm Data'!AX$11^2))&lt;-1.96," &lt; "," - "))</f>
        <v xml:space="preserve"> - </v>
      </c>
      <c r="Y45" s="103" t="str">
        <f>IF(('M bm Data'!$H46-'M bm Data'!AY$10)/SQRT(('M bm Data'!$I46^2)+('M bm Data'!AY$11^2))&gt;1.96," &gt; ",IF(('M bm Data'!$H46-'M bm Data'!AY$10)/SQRT(('M bm Data'!$I46^2)+('M bm Data'!AY$11^2))&lt;-1.96," &lt; "," - "))</f>
        <v xml:space="preserve"> &gt; </v>
      </c>
      <c r="Z45" s="103" t="str">
        <f>IF(('M bm Data'!$H46-'M bm Data'!AZ$10)/SQRT(('M bm Data'!$I46^2)+('M bm Data'!AZ$11^2))&gt;1.96," &gt; ",IF(('M bm Data'!$H46-'M bm Data'!AZ$10)/SQRT(('M bm Data'!$I46^2)+('M bm Data'!AZ$11^2))&lt;-1.96," &lt; "," - "))</f>
        <v xml:space="preserve"> &gt; </v>
      </c>
      <c r="AA45" s="103" t="str">
        <f>IF(('M bm Data'!$H46-'M bm Data'!BA$10)/SQRT(('M bm Data'!$I46^2)+('M bm Data'!BA$11^2))&gt;1.96," &gt; ",IF(('M bm Data'!$H46-'M bm Data'!BA$10)/SQRT(('M bm Data'!$I46^2)+('M bm Data'!BA$11^2))&lt;-1.96," &lt; "," - "))</f>
        <v xml:space="preserve"> &gt; </v>
      </c>
      <c r="AB45" s="103" t="str">
        <f>IF(('M bm Data'!$H46-'M bm Data'!BB$10)/SQRT(('M bm Data'!$I46^2)+('M bm Data'!BB$11^2))&gt;1.96," &gt; ",IF(('M bm Data'!$H46-'M bm Data'!BB$10)/SQRT(('M bm Data'!$I46^2)+('M bm Data'!BB$11^2))&lt;-1.96," &lt; "," - "))</f>
        <v xml:space="preserve"> &gt; </v>
      </c>
      <c r="AC45" s="103" t="str">
        <f>IF(('M bm Data'!$H46-'M bm Data'!BC$10)/SQRT(('M bm Data'!$I46^2)+('M bm Data'!BC$11^2))&gt;1.96," &gt; ",IF(('M bm Data'!$H46-'M bm Data'!BC$10)/SQRT(('M bm Data'!$I46^2)+('M bm Data'!BC$11^2))&lt;-1.96," &lt; "," - "))</f>
        <v xml:space="preserve"> &gt; </v>
      </c>
      <c r="AD45" s="103" t="str">
        <f>IF(('M bm Data'!$H46-'M bm Data'!BD$10)/SQRT(('M bm Data'!$I46^2)+('M bm Data'!BD$11^2))&gt;1.96," &gt; ",IF(('M bm Data'!$H46-'M bm Data'!BD$10)/SQRT(('M bm Data'!$I46^2)+('M bm Data'!BD$11^2))&lt;-1.96," &lt; "," - "))</f>
        <v xml:space="preserve"> &gt; </v>
      </c>
      <c r="AE45" s="103" t="str">
        <f>IF(('M bm Data'!$H46-'M bm Data'!BE$10)/SQRT(('M bm Data'!$I46^2)+('M bm Data'!BE$11^2))&gt;1.96," &gt; ",IF(('M bm Data'!$H46-'M bm Data'!BE$10)/SQRT(('M bm Data'!$I46^2)+('M bm Data'!BE$11^2))&lt;-1.96," &lt; "," - "))</f>
        <v xml:space="preserve"> &gt; </v>
      </c>
      <c r="AF45" s="103" t="str">
        <f>IF(('M bm Data'!$H46-'M bm Data'!BF$10)/SQRT(('M bm Data'!$I46^2)+('M bm Data'!BF$11^2))&gt;1.96," &gt; ",IF(('M bm Data'!$H46-'M bm Data'!BF$10)/SQRT(('M bm Data'!$I46^2)+('M bm Data'!BF$11^2))&lt;-1.96," &lt; "," - "))</f>
        <v xml:space="preserve"> &gt; </v>
      </c>
      <c r="AG45" s="103" t="str">
        <f>IF(('M bm Data'!$H46-'M bm Data'!BG$10)/SQRT(('M bm Data'!$I46^2)+('M bm Data'!BG$11^2))&gt;1.96," &gt; ",IF(('M bm Data'!$H46-'M bm Data'!BG$10)/SQRT(('M bm Data'!$I46^2)+('M bm Data'!BG$11^2))&lt;-1.96," &lt; "," - "))</f>
        <v xml:space="preserve"> &gt; </v>
      </c>
      <c r="AH45" s="103" t="str">
        <f>IF(('M bm Data'!$H46-'M bm Data'!BH$10)/SQRT(('M bm Data'!$I46^2)+('M bm Data'!BH$11^2))&gt;1.96," &gt; ",IF(('M bm Data'!$H46-'M bm Data'!BH$10)/SQRT(('M bm Data'!$I46^2)+('M bm Data'!BH$11^2))&lt;-1.96," &lt; "," - "))</f>
        <v xml:space="preserve"> &gt; </v>
      </c>
      <c r="AI45" s="103" t="str">
        <f>IF(('M bm Data'!$H46-'M bm Data'!BI$10)/SQRT(('M bm Data'!$I46^2)+('M bm Data'!BI$11^2))&gt;1.96," &gt; ",IF(('M bm Data'!$H46-'M bm Data'!BI$10)/SQRT(('M bm Data'!$I46^2)+('M bm Data'!BI$11^2))&lt;-1.96," &lt; "," - "))</f>
        <v xml:space="preserve"> &gt; </v>
      </c>
      <c r="AJ45" s="103" t="str">
        <f>IF(('M bm Data'!$H46-'M bm Data'!BJ$10)/SQRT(('M bm Data'!$I46^2)+('M bm Data'!BJ$11^2))&gt;1.96," &gt; ",IF(('M bm Data'!$H46-'M bm Data'!BJ$10)/SQRT(('M bm Data'!$I46^2)+('M bm Data'!BJ$11^2))&lt;-1.96," &lt; "," - "))</f>
        <v xml:space="preserve"> &gt; </v>
      </c>
      <c r="AK45" s="103" t="str">
        <f>IF(('M bm Data'!$H46-'M bm Data'!BK$10)/SQRT(('M bm Data'!$I46^2)+('M bm Data'!BK$11^2))&gt;1.96," &gt; ",IF(('M bm Data'!$H46-'M bm Data'!BK$10)/SQRT(('M bm Data'!$I46^2)+('M bm Data'!BK$11^2))&lt;-1.96," &lt; "," - "))</f>
        <v xml:space="preserve"> &gt; </v>
      </c>
      <c r="AL45" s="103" t="str">
        <f>IF(('M bm Data'!$H46-'M bm Data'!BL$10)/SQRT(('M bm Data'!$I46^2)+('M bm Data'!BL$11^2))&gt;1.96," &gt; ",IF(('M bm Data'!$H46-'M bm Data'!BL$10)/SQRT(('M bm Data'!$I46^2)+('M bm Data'!BL$11^2))&lt;-1.96," &lt; "," - "))</f>
        <v xml:space="preserve"> &gt; </v>
      </c>
      <c r="AM45" s="103" t="str">
        <f>IF(('M bm Data'!$H46-'M bm Data'!BM$10)/SQRT(('M bm Data'!$I46^2)+('M bm Data'!BM$11^2))&gt;1.96," &gt; ",IF(('M bm Data'!$H46-'M bm Data'!BM$10)/SQRT(('M bm Data'!$I46^2)+('M bm Data'!BM$11^2))&lt;-1.96," &lt; "," - "))</f>
        <v xml:space="preserve"> &gt; </v>
      </c>
      <c r="AN45" s="103" t="str">
        <f>IF(('M bm Data'!$H46-'M bm Data'!BN$10)/SQRT(('M bm Data'!$I46^2)+('M bm Data'!BN$11^2))&gt;1.96," &gt; ",IF(('M bm Data'!$H46-'M bm Data'!BN$10)/SQRT(('M bm Data'!$I46^2)+('M bm Data'!BN$11^2))&lt;-1.96," &lt; "," - "))</f>
        <v xml:space="preserve"> &gt; </v>
      </c>
      <c r="AO45" s="103" t="str">
        <f>IF(('M bm Data'!$H46-'M bm Data'!BO$10)/SQRT(('M bm Data'!$I46^2)+('M bm Data'!BO$11^2))&gt;1.96," &gt; ",IF(('M bm Data'!$H46-'M bm Data'!BO$10)/SQRT(('M bm Data'!$I46^2)+('M bm Data'!BO$11^2))&lt;-1.96," &lt; "," - "))</f>
        <v xml:space="preserve"> &gt; </v>
      </c>
      <c r="AP45" s="103" t="str">
        <f>IF(('M bm Data'!$H46-'M bm Data'!BP$10)/SQRT(('M bm Data'!$I46^2)+('M bm Data'!BP$11^2))&gt;1.96," &gt; ",IF(('M bm Data'!$H46-'M bm Data'!BP$10)/SQRT(('M bm Data'!$I46^2)+('M bm Data'!BP$11^2))&lt;-1.96," &lt; "," - "))</f>
        <v xml:space="preserve"> &gt; </v>
      </c>
      <c r="AQ45" s="103" t="str">
        <f>IF(('M bm Data'!$H46-'M bm Data'!BQ$10)/SQRT(('M bm Data'!$I46^2)+('M bm Data'!BQ$11^2))&gt;1.96," &gt; ",IF(('M bm Data'!$H46-'M bm Data'!BQ$10)/SQRT(('M bm Data'!$I46^2)+('M bm Data'!BQ$11^2))&lt;-1.96," &lt; "," - "))</f>
        <v xml:space="preserve"> &gt; </v>
      </c>
      <c r="AR45" s="103" t="str">
        <f>IF(('M bm Data'!$H46-'M bm Data'!BR$10)/SQRT(('M bm Data'!$I46^2)+('M bm Data'!BR$11^2))&gt;1.96," &gt; ",IF(('M bm Data'!$H46-'M bm Data'!BR$10)/SQRT(('M bm Data'!$I46^2)+('M bm Data'!BR$11^2))&lt;-1.96," &lt; "," - "))</f>
        <v xml:space="preserve"> &gt; </v>
      </c>
      <c r="AS45" s="103" t="str">
        <f>IF(('M bm Data'!$H46-'M bm Data'!BS$10)/SQRT(('M bm Data'!$I46^2)+('M bm Data'!BS$11^2))&gt;1.96," &gt; ",IF(('M bm Data'!$H46-'M bm Data'!BS$10)/SQRT(('M bm Data'!$I46^2)+('M bm Data'!BS$11^2))&lt;-1.96," &lt; "," - "))</f>
        <v xml:space="preserve"> &gt; </v>
      </c>
      <c r="AT45" s="103" t="str">
        <f>IF(('M bm Data'!$H46-'M bm Data'!BT$10)/SQRT(('M bm Data'!$I46^2)+('M bm Data'!BT$11^2))&gt;1.96," &gt; ",IF(('M bm Data'!$H46-'M bm Data'!BT$10)/SQRT(('M bm Data'!$I46^2)+('M bm Data'!BT$11^2))&lt;-1.96," &lt; "," - "))</f>
        <v xml:space="preserve"> &gt; </v>
      </c>
      <c r="AU45" s="103" t="str">
        <f>IF(('M bm Data'!$H46-'M bm Data'!BU$10)/SQRT(('M bm Data'!$I46^2)+('M bm Data'!BU$11^2))&gt;1.96," &gt; ",IF(('M bm Data'!$H46-'M bm Data'!BU$10)/SQRT(('M bm Data'!$I46^2)+('M bm Data'!BU$11^2))&lt;-1.96," &lt; "," - "))</f>
        <v xml:space="preserve"> &gt; </v>
      </c>
      <c r="AV45" s="104" t="str">
        <f>IF(('M bm Data'!$H46-'M bm Data'!BV$10)/SQRT(('M bm Data'!$I46^2)+('M bm Data'!BV$11^2))&gt;1.96," &gt; ",IF(('M bm Data'!$H46-'M bm Data'!BV$10)/SQRT(('M bm Data'!$I46^2)+('M bm Data'!BV$11^2))&lt;-1.96," &lt; "," - "))</f>
        <v xml:space="preserve"> &gt; </v>
      </c>
      <c r="AW45" s="146">
        <f t="shared" si="3"/>
        <v>13</v>
      </c>
      <c r="AX45" s="147">
        <f t="shared" si="4"/>
        <v>10</v>
      </c>
      <c r="AY45" s="148">
        <f t="shared" si="5"/>
        <v>24</v>
      </c>
    </row>
    <row r="46" spans="1:51">
      <c r="A46" s="101" t="str">
        <f>'M bm Data'!G47</f>
        <v>California</v>
      </c>
      <c r="B46" s="102" t="str">
        <f>IF(('M bm Data'!$H47-'M bm Data'!AB$10)/SQRT(('M bm Data'!$I47^2)+('M bm Data'!AB$11^2))&gt;1.96," &gt; ",IF(('M bm Data'!$H47-'M bm Data'!AB$10)/SQRT(('M bm Data'!$I47^2)+('M bm Data'!AB$11^2))&lt;-1.96," &lt; "," - "))</f>
        <v xml:space="preserve"> &lt; </v>
      </c>
      <c r="C46" s="103" t="str">
        <f>IF(('M bm Data'!$H47-'M bm Data'!AC$10)/SQRT(('M bm Data'!$I47^2)+('M bm Data'!AC$11^2))&gt;1.96," &gt; ",IF(('M bm Data'!$H47-'M bm Data'!AC$10)/SQRT(('M bm Data'!$I47^2)+('M bm Data'!AC$11^2))&lt;-1.96," &lt; "," - "))</f>
        <v xml:space="preserve"> &lt; </v>
      </c>
      <c r="D46" s="103" t="str">
        <f>IF(('M bm Data'!$H47-'M bm Data'!AD$10)/SQRT(('M bm Data'!$I47^2)+('M bm Data'!AD$11^2))&gt;1.96," &gt; ",IF(('M bm Data'!$H47-'M bm Data'!AD$10)/SQRT(('M bm Data'!$I47^2)+('M bm Data'!AD$11^2))&lt;-1.96," &lt; "," - "))</f>
        <v xml:space="preserve"> &lt; </v>
      </c>
      <c r="E46" s="103" t="str">
        <f>IF(('M bm Data'!$H47-'M bm Data'!AE$10)/SQRT(('M bm Data'!$I47^2)+('M bm Data'!AE$11^2))&gt;1.96," &gt; ",IF(('M bm Data'!$H47-'M bm Data'!AE$10)/SQRT(('M bm Data'!$I47^2)+('M bm Data'!AE$11^2))&lt;-1.96," &lt; "," - "))</f>
        <v xml:space="preserve"> &lt; </v>
      </c>
      <c r="F46" s="103" t="str">
        <f>IF(('M bm Data'!$H47-'M bm Data'!AF$10)/SQRT(('M bm Data'!$I47^2)+('M bm Data'!AF$11^2))&gt;1.96," &gt; ",IF(('M bm Data'!$H47-'M bm Data'!AF$10)/SQRT(('M bm Data'!$I47^2)+('M bm Data'!AF$11^2))&lt;-1.96," &lt; "," - "))</f>
        <v xml:space="preserve"> &lt; </v>
      </c>
      <c r="G46" s="103" t="str">
        <f>IF(('M bm Data'!$H47-'M bm Data'!AG$10)/SQRT(('M bm Data'!$I47^2)+('M bm Data'!AG$11^2))&gt;1.96," &gt; ",IF(('M bm Data'!$H47-'M bm Data'!AG$10)/SQRT(('M bm Data'!$I47^2)+('M bm Data'!AG$11^2))&lt;-1.96," &lt; "," - "))</f>
        <v xml:space="preserve"> &lt; </v>
      </c>
      <c r="H46" s="103" t="str">
        <f>IF(('M bm Data'!$H47-'M bm Data'!AH$10)/SQRT(('M bm Data'!$I47^2)+('M bm Data'!AH$11^2))&gt;1.96," &gt; ",IF(('M bm Data'!$H47-'M bm Data'!AH$10)/SQRT(('M bm Data'!$I47^2)+('M bm Data'!AH$11^2))&lt;-1.96," &lt; "," - "))</f>
        <v xml:space="preserve"> &lt; </v>
      </c>
      <c r="I46" s="103" t="str">
        <f>IF(('M bm Data'!$H47-'M bm Data'!AI$10)/SQRT(('M bm Data'!$I47^2)+('M bm Data'!AI$11^2))&gt;1.96," &gt; ",IF(('M bm Data'!$H47-'M bm Data'!AI$10)/SQRT(('M bm Data'!$I47^2)+('M bm Data'!AI$11^2))&lt;-1.96," &lt; "," - "))</f>
        <v xml:space="preserve"> &lt; </v>
      </c>
      <c r="J46" s="103" t="str">
        <f>IF(('M bm Data'!$H47-'M bm Data'!AJ$10)/SQRT(('M bm Data'!$I47^2)+('M bm Data'!AJ$11^2))&gt;1.96," &gt; ",IF(('M bm Data'!$H47-'M bm Data'!AJ$10)/SQRT(('M bm Data'!$I47^2)+('M bm Data'!AJ$11^2))&lt;-1.96," &lt; "," - "))</f>
        <v xml:space="preserve"> &lt; </v>
      </c>
      <c r="K46" s="103" t="str">
        <f>IF(('M bm Data'!$H47-'M bm Data'!AK$10)/SQRT(('M bm Data'!$I47^2)+('M bm Data'!AK$11^2))&gt;1.96," &gt; ",IF(('M bm Data'!$H47-'M bm Data'!AK$10)/SQRT(('M bm Data'!$I47^2)+('M bm Data'!AK$11^2))&lt;-1.96," &lt; "," - "))</f>
        <v xml:space="preserve"> &lt; </v>
      </c>
      <c r="L46" s="103" t="str">
        <f>IF(('M bm Data'!$H47-'M bm Data'!AL$10)/SQRT(('M bm Data'!$I47^2)+('M bm Data'!AL$11^2))&gt;1.96," &gt; ",IF(('M bm Data'!$H47-'M bm Data'!AL$10)/SQRT(('M bm Data'!$I47^2)+('M bm Data'!AL$11^2))&lt;-1.96," &lt; "," - "))</f>
        <v xml:space="preserve"> &lt; </v>
      </c>
      <c r="M46" s="103" t="str">
        <f>IF(('M bm Data'!$H47-'M bm Data'!AM$10)/SQRT(('M bm Data'!$I47^2)+('M bm Data'!AM$11^2))&gt;1.96," &gt; ",IF(('M bm Data'!$H47-'M bm Data'!AM$10)/SQRT(('M bm Data'!$I47^2)+('M bm Data'!AM$11^2))&lt;-1.96," &lt; "," - "))</f>
        <v xml:space="preserve"> &lt; </v>
      </c>
      <c r="N46" s="103" t="str">
        <f>IF(('M bm Data'!$H47-'M bm Data'!AN$10)/SQRT(('M bm Data'!$I47^2)+('M bm Data'!AN$11^2))&gt;1.96," &gt; ",IF(('M bm Data'!$H47-'M bm Data'!AN$10)/SQRT(('M bm Data'!$I47^2)+('M bm Data'!AN$11^2))&lt;-1.96," &lt; "," - "))</f>
        <v xml:space="preserve"> - </v>
      </c>
      <c r="O46" s="103" t="str">
        <f>IF(('M bm Data'!$H47-'M bm Data'!AO$10)/SQRT(('M bm Data'!$I47^2)+('M bm Data'!AO$11^2))&gt;1.96," &gt; ",IF(('M bm Data'!$H47-'M bm Data'!AO$10)/SQRT(('M bm Data'!$I47^2)+('M bm Data'!AO$11^2))&lt;-1.96," &lt; "," - "))</f>
        <v xml:space="preserve"> - </v>
      </c>
      <c r="P46" s="103" t="str">
        <f>IF(('M bm Data'!$H47-'M bm Data'!AP$10)/SQRT(('M bm Data'!$I47^2)+('M bm Data'!AP$11^2))&gt;1.96," &gt; ",IF(('M bm Data'!$H47-'M bm Data'!AP$10)/SQRT(('M bm Data'!$I47^2)+('M bm Data'!AP$11^2))&lt;-1.96," &lt; "," - "))</f>
        <v xml:space="preserve"> - </v>
      </c>
      <c r="Q46" s="103" t="str">
        <f>IF(('M bm Data'!$H47-'M bm Data'!AQ$10)/SQRT(('M bm Data'!$I47^2)+('M bm Data'!AQ$11^2))&gt;1.96," &gt; ",IF(('M bm Data'!$H47-'M bm Data'!AQ$10)/SQRT(('M bm Data'!$I47^2)+('M bm Data'!AQ$11^2))&lt;-1.96," &lt; "," - "))</f>
        <v xml:space="preserve"> - </v>
      </c>
      <c r="R46" s="103" t="str">
        <f>IF(('M bm Data'!$H47-'M bm Data'!AR$10)/SQRT(('M bm Data'!$I47^2)+('M bm Data'!AR$11^2))&gt;1.96," &gt; ",IF(('M bm Data'!$H47-'M bm Data'!AR$10)/SQRT(('M bm Data'!$I47^2)+('M bm Data'!AR$11^2))&lt;-1.96," &lt; "," - "))</f>
        <v xml:space="preserve"> - </v>
      </c>
      <c r="S46" s="103" t="str">
        <f>IF(('M bm Data'!$H47-'M bm Data'!AS$10)/SQRT(('M bm Data'!$I47^2)+('M bm Data'!AS$11^2))&gt;1.96," &gt; ",IF(('M bm Data'!$H47-'M bm Data'!AS$10)/SQRT(('M bm Data'!$I47^2)+('M bm Data'!AS$11^2))&lt;-1.96," &lt; "," - "))</f>
        <v xml:space="preserve"> - </v>
      </c>
      <c r="T46" s="103" t="str">
        <f>IF(('M bm Data'!$H47-'M bm Data'!AT$10)/SQRT(('M bm Data'!$I47^2)+('M bm Data'!AT$11^2))&gt;1.96," &gt; ",IF(('M bm Data'!$H47-'M bm Data'!AT$10)/SQRT(('M bm Data'!$I47^2)+('M bm Data'!AT$11^2))&lt;-1.96," &lt; "," - "))</f>
        <v xml:space="preserve"> - </v>
      </c>
      <c r="U46" s="103" t="str">
        <f>IF(('M bm Data'!$H47-'M bm Data'!AU$10)/SQRT(('M bm Data'!$I47^2)+('M bm Data'!AU$11^2))&gt;1.96," &gt; ",IF(('M bm Data'!$H47-'M bm Data'!AU$10)/SQRT(('M bm Data'!$I47^2)+('M bm Data'!AU$11^2))&lt;-1.96," &lt; "," - "))</f>
        <v xml:space="preserve"> - </v>
      </c>
      <c r="V46" s="103" t="str">
        <f>IF(('M bm Data'!$H47-'M bm Data'!AV$10)/SQRT(('M bm Data'!$I47^2)+('M bm Data'!AV$11^2))&gt;1.96," &gt; ",IF(('M bm Data'!$H47-'M bm Data'!AV$10)/SQRT(('M bm Data'!$I47^2)+('M bm Data'!AV$11^2))&lt;-1.96," &lt; "," - "))</f>
        <v xml:space="preserve"> - </v>
      </c>
      <c r="W46" s="103" t="str">
        <f>IF(('M bm Data'!$H47-'M bm Data'!AW$10)/SQRT(('M bm Data'!$I47^2)+('M bm Data'!AW$11^2))&gt;1.96," &gt; ",IF(('M bm Data'!$H47-'M bm Data'!AW$10)/SQRT(('M bm Data'!$I47^2)+('M bm Data'!AW$11^2))&lt;-1.96," &lt; "," - "))</f>
        <v xml:space="preserve"> - </v>
      </c>
      <c r="X46" s="103" t="str">
        <f>IF(('M bm Data'!$H47-'M bm Data'!AX$10)/SQRT(('M bm Data'!$I47^2)+('M bm Data'!AX$11^2))&gt;1.96," &gt; ",IF(('M bm Data'!$H47-'M bm Data'!AX$10)/SQRT(('M bm Data'!$I47^2)+('M bm Data'!AX$11^2))&lt;-1.96," &lt; "," - "))</f>
        <v xml:space="preserve"> - </v>
      </c>
      <c r="Y46" s="103" t="str">
        <f>IF(('M bm Data'!$H47-'M bm Data'!AY$10)/SQRT(('M bm Data'!$I47^2)+('M bm Data'!AY$11^2))&gt;1.96," &gt; ",IF(('M bm Data'!$H47-'M bm Data'!AY$10)/SQRT(('M bm Data'!$I47^2)+('M bm Data'!AY$11^2))&lt;-1.96," &lt; "," - "))</f>
        <v xml:space="preserve"> &gt; </v>
      </c>
      <c r="Z46" s="103" t="str">
        <f>IF(('M bm Data'!$H47-'M bm Data'!AZ$10)/SQRT(('M bm Data'!$I47^2)+('M bm Data'!AZ$11^2))&gt;1.96," &gt; ",IF(('M bm Data'!$H47-'M bm Data'!AZ$10)/SQRT(('M bm Data'!$I47^2)+('M bm Data'!AZ$11^2))&lt;-1.96," &lt; "," - "))</f>
        <v xml:space="preserve"> &gt; </v>
      </c>
      <c r="AA46" s="103" t="str">
        <f>IF(('M bm Data'!$H47-'M bm Data'!BA$10)/SQRT(('M bm Data'!$I47^2)+('M bm Data'!BA$11^2))&gt;1.96," &gt; ",IF(('M bm Data'!$H47-'M bm Data'!BA$10)/SQRT(('M bm Data'!$I47^2)+('M bm Data'!BA$11^2))&lt;-1.96," &lt; "," - "))</f>
        <v xml:space="preserve"> &gt; </v>
      </c>
      <c r="AB46" s="103" t="str">
        <f>IF(('M bm Data'!$H47-'M bm Data'!BB$10)/SQRT(('M bm Data'!$I47^2)+('M bm Data'!BB$11^2))&gt;1.96," &gt; ",IF(('M bm Data'!$H47-'M bm Data'!BB$10)/SQRT(('M bm Data'!$I47^2)+('M bm Data'!BB$11^2))&lt;-1.96," &lt; "," - "))</f>
        <v xml:space="preserve"> &gt; </v>
      </c>
      <c r="AC46" s="103" t="str">
        <f>IF(('M bm Data'!$H47-'M bm Data'!BC$10)/SQRT(('M bm Data'!$I47^2)+('M bm Data'!BC$11^2))&gt;1.96," &gt; ",IF(('M bm Data'!$H47-'M bm Data'!BC$10)/SQRT(('M bm Data'!$I47^2)+('M bm Data'!BC$11^2))&lt;-1.96," &lt; "," - "))</f>
        <v xml:space="preserve"> &gt; </v>
      </c>
      <c r="AD46" s="103" t="str">
        <f>IF(('M bm Data'!$H47-'M bm Data'!BD$10)/SQRT(('M bm Data'!$I47^2)+('M bm Data'!BD$11^2))&gt;1.96," &gt; ",IF(('M bm Data'!$H47-'M bm Data'!BD$10)/SQRT(('M bm Data'!$I47^2)+('M bm Data'!BD$11^2))&lt;-1.96," &lt; "," - "))</f>
        <v xml:space="preserve"> &gt; </v>
      </c>
      <c r="AE46" s="103" t="str">
        <f>IF(('M bm Data'!$H47-'M bm Data'!BE$10)/SQRT(('M bm Data'!$I47^2)+('M bm Data'!BE$11^2))&gt;1.96," &gt; ",IF(('M bm Data'!$H47-'M bm Data'!BE$10)/SQRT(('M bm Data'!$I47^2)+('M bm Data'!BE$11^2))&lt;-1.96," &lt; "," - "))</f>
        <v xml:space="preserve"> &gt; </v>
      </c>
      <c r="AF46" s="103" t="str">
        <f>IF(('M bm Data'!$H47-'M bm Data'!BF$10)/SQRT(('M bm Data'!$I47^2)+('M bm Data'!BF$11^2))&gt;1.96," &gt; ",IF(('M bm Data'!$H47-'M bm Data'!BF$10)/SQRT(('M bm Data'!$I47^2)+('M bm Data'!BF$11^2))&lt;-1.96," &lt; "," - "))</f>
        <v xml:space="preserve"> &gt; </v>
      </c>
      <c r="AG46" s="103" t="str">
        <f>IF(('M bm Data'!$H47-'M bm Data'!BG$10)/SQRT(('M bm Data'!$I47^2)+('M bm Data'!BG$11^2))&gt;1.96," &gt; ",IF(('M bm Data'!$H47-'M bm Data'!BG$10)/SQRT(('M bm Data'!$I47^2)+('M bm Data'!BG$11^2))&lt;-1.96," &lt; "," - "))</f>
        <v xml:space="preserve"> &gt; </v>
      </c>
      <c r="AH46" s="103" t="str">
        <f>IF(('M bm Data'!$H47-'M bm Data'!BH$10)/SQRT(('M bm Data'!$I47^2)+('M bm Data'!BH$11^2))&gt;1.96," &gt; ",IF(('M bm Data'!$H47-'M bm Data'!BH$10)/SQRT(('M bm Data'!$I47^2)+('M bm Data'!BH$11^2))&lt;-1.96," &lt; "," - "))</f>
        <v xml:space="preserve"> &gt; </v>
      </c>
      <c r="AI46" s="103" t="str">
        <f>IF(('M bm Data'!$H47-'M bm Data'!BI$10)/SQRT(('M bm Data'!$I47^2)+('M bm Data'!BI$11^2))&gt;1.96," &gt; ",IF(('M bm Data'!$H47-'M bm Data'!BI$10)/SQRT(('M bm Data'!$I47^2)+('M bm Data'!BI$11^2))&lt;-1.96," &lt; "," - "))</f>
        <v xml:space="preserve"> &gt; </v>
      </c>
      <c r="AJ46" s="103" t="str">
        <f>IF(('M bm Data'!$H47-'M bm Data'!BJ$10)/SQRT(('M bm Data'!$I47^2)+('M bm Data'!BJ$11^2))&gt;1.96," &gt; ",IF(('M bm Data'!$H47-'M bm Data'!BJ$10)/SQRT(('M bm Data'!$I47^2)+('M bm Data'!BJ$11^2))&lt;-1.96," &lt; "," - "))</f>
        <v xml:space="preserve"> &gt; </v>
      </c>
      <c r="AK46" s="103" t="str">
        <f>IF(('M bm Data'!$H47-'M bm Data'!BK$10)/SQRT(('M bm Data'!$I47^2)+('M bm Data'!BK$11^2))&gt;1.96," &gt; ",IF(('M bm Data'!$H47-'M bm Data'!BK$10)/SQRT(('M bm Data'!$I47^2)+('M bm Data'!BK$11^2))&lt;-1.96," &lt; "," - "))</f>
        <v xml:space="preserve"> &gt; </v>
      </c>
      <c r="AL46" s="103" t="str">
        <f>IF(('M bm Data'!$H47-'M bm Data'!BL$10)/SQRT(('M bm Data'!$I47^2)+('M bm Data'!BL$11^2))&gt;1.96," &gt; ",IF(('M bm Data'!$H47-'M bm Data'!BL$10)/SQRT(('M bm Data'!$I47^2)+('M bm Data'!BL$11^2))&lt;-1.96," &lt; "," - "))</f>
        <v xml:space="preserve"> &gt; </v>
      </c>
      <c r="AM46" s="103" t="str">
        <f>IF(('M bm Data'!$H47-'M bm Data'!BM$10)/SQRT(('M bm Data'!$I47^2)+('M bm Data'!BM$11^2))&gt;1.96," &gt; ",IF(('M bm Data'!$H47-'M bm Data'!BM$10)/SQRT(('M bm Data'!$I47^2)+('M bm Data'!BM$11^2))&lt;-1.96," &lt; "," - "))</f>
        <v xml:space="preserve"> &gt; </v>
      </c>
      <c r="AN46" s="103" t="str">
        <f>IF(('M bm Data'!$H47-'M bm Data'!BN$10)/SQRT(('M bm Data'!$I47^2)+('M bm Data'!BN$11^2))&gt;1.96," &gt; ",IF(('M bm Data'!$H47-'M bm Data'!BN$10)/SQRT(('M bm Data'!$I47^2)+('M bm Data'!BN$11^2))&lt;-1.96," &lt; "," - "))</f>
        <v xml:space="preserve"> &gt; </v>
      </c>
      <c r="AO46" s="103" t="str">
        <f>IF(('M bm Data'!$H47-'M bm Data'!BO$10)/SQRT(('M bm Data'!$I47^2)+('M bm Data'!BO$11^2))&gt;1.96," &gt; ",IF(('M bm Data'!$H47-'M bm Data'!BO$10)/SQRT(('M bm Data'!$I47^2)+('M bm Data'!BO$11^2))&lt;-1.96," &lt; "," - "))</f>
        <v xml:space="preserve"> &gt; </v>
      </c>
      <c r="AP46" s="103" t="str">
        <f>IF(('M bm Data'!$H47-'M bm Data'!BP$10)/SQRT(('M bm Data'!$I47^2)+('M bm Data'!BP$11^2))&gt;1.96," &gt; ",IF(('M bm Data'!$H47-'M bm Data'!BP$10)/SQRT(('M bm Data'!$I47^2)+('M bm Data'!BP$11^2))&lt;-1.96," &lt; "," - "))</f>
        <v xml:space="preserve"> &gt; </v>
      </c>
      <c r="AQ46" s="103" t="str">
        <f>IF(('M bm Data'!$H47-'M bm Data'!BQ$10)/SQRT(('M bm Data'!$I47^2)+('M bm Data'!BQ$11^2))&gt;1.96," &gt; ",IF(('M bm Data'!$H47-'M bm Data'!BQ$10)/SQRT(('M bm Data'!$I47^2)+('M bm Data'!BQ$11^2))&lt;-1.96," &lt; "," - "))</f>
        <v xml:space="preserve"> &gt; </v>
      </c>
      <c r="AR46" s="103" t="str">
        <f>IF(('M bm Data'!$H47-'M bm Data'!BR$10)/SQRT(('M bm Data'!$I47^2)+('M bm Data'!BR$11^2))&gt;1.96," &gt; ",IF(('M bm Data'!$H47-'M bm Data'!BR$10)/SQRT(('M bm Data'!$I47^2)+('M bm Data'!BR$11^2))&lt;-1.96," &lt; "," - "))</f>
        <v xml:space="preserve"> &gt; </v>
      </c>
      <c r="AS46" s="103" t="str">
        <f>IF(('M bm Data'!$H47-'M bm Data'!BS$10)/SQRT(('M bm Data'!$I47^2)+('M bm Data'!BS$11^2))&gt;1.96," &gt; ",IF(('M bm Data'!$H47-'M bm Data'!BS$10)/SQRT(('M bm Data'!$I47^2)+('M bm Data'!BS$11^2))&lt;-1.96," &lt; "," - "))</f>
        <v xml:space="preserve"> &gt; </v>
      </c>
      <c r="AT46" s="103" t="str">
        <f>IF(('M bm Data'!$H47-'M bm Data'!BT$10)/SQRT(('M bm Data'!$I47^2)+('M bm Data'!BT$11^2))&gt;1.96," &gt; ",IF(('M bm Data'!$H47-'M bm Data'!BT$10)/SQRT(('M bm Data'!$I47^2)+('M bm Data'!BT$11^2))&lt;-1.96," &lt; "," - "))</f>
        <v xml:space="preserve"> &gt; </v>
      </c>
      <c r="AU46" s="103" t="str">
        <f>IF(('M bm Data'!$H47-'M bm Data'!BU$10)/SQRT(('M bm Data'!$I47^2)+('M bm Data'!BU$11^2))&gt;1.96," &gt; ",IF(('M bm Data'!$H47-'M bm Data'!BU$10)/SQRT(('M bm Data'!$I47^2)+('M bm Data'!BU$11^2))&lt;-1.96," &lt; "," - "))</f>
        <v xml:space="preserve"> &gt; </v>
      </c>
      <c r="AV46" s="104" t="str">
        <f>IF(('M bm Data'!$H47-'M bm Data'!BV$10)/SQRT(('M bm Data'!$I47^2)+('M bm Data'!BV$11^2))&gt;1.96," &gt; ",IF(('M bm Data'!$H47-'M bm Data'!BV$10)/SQRT(('M bm Data'!$I47^2)+('M bm Data'!BV$11^2))&lt;-1.96," &lt; "," - "))</f>
        <v xml:space="preserve"> &gt; </v>
      </c>
      <c r="AW46" s="146">
        <f t="shared" si="3"/>
        <v>12</v>
      </c>
      <c r="AX46" s="147">
        <f t="shared" si="4"/>
        <v>11</v>
      </c>
      <c r="AY46" s="148">
        <f t="shared" si="5"/>
        <v>24</v>
      </c>
    </row>
    <row r="47" spans="1:51">
      <c r="A47" s="101" t="str">
        <f>'M bm Data'!G48</f>
        <v>Louisiana</v>
      </c>
      <c r="B47" s="102" t="str">
        <f>IF(('M bm Data'!$H48-'M bm Data'!AB$10)/SQRT(('M bm Data'!$I48^2)+('M bm Data'!AB$11^2))&gt;1.96," &gt; ",IF(('M bm Data'!$H48-'M bm Data'!AB$10)/SQRT(('M bm Data'!$I48^2)+('M bm Data'!AB$11^2))&lt;-1.96," &lt; "," - "))</f>
        <v xml:space="preserve"> &lt; </v>
      </c>
      <c r="C47" s="103" t="str">
        <f>IF(('M bm Data'!$H48-'M bm Data'!AC$10)/SQRT(('M bm Data'!$I48^2)+('M bm Data'!AC$11^2))&gt;1.96," &gt; ",IF(('M bm Data'!$H48-'M bm Data'!AC$10)/SQRT(('M bm Data'!$I48^2)+('M bm Data'!AC$11^2))&lt;-1.96," &lt; "," - "))</f>
        <v xml:space="preserve"> &lt; </v>
      </c>
      <c r="D47" s="103" t="str">
        <f>IF(('M bm Data'!$H48-'M bm Data'!AD$10)/SQRT(('M bm Data'!$I48^2)+('M bm Data'!AD$11^2))&gt;1.96," &gt; ",IF(('M bm Data'!$H48-'M bm Data'!AD$10)/SQRT(('M bm Data'!$I48^2)+('M bm Data'!AD$11^2))&lt;-1.96," &lt; "," - "))</f>
        <v xml:space="preserve"> &lt; </v>
      </c>
      <c r="E47" s="103" t="str">
        <f>IF(('M bm Data'!$H48-'M bm Data'!AE$10)/SQRT(('M bm Data'!$I48^2)+('M bm Data'!AE$11^2))&gt;1.96," &gt; ",IF(('M bm Data'!$H48-'M bm Data'!AE$10)/SQRT(('M bm Data'!$I48^2)+('M bm Data'!AE$11^2))&lt;-1.96," &lt; "," - "))</f>
        <v xml:space="preserve"> &lt; </v>
      </c>
      <c r="F47" s="103" t="str">
        <f>IF(('M bm Data'!$H48-'M bm Data'!AF$10)/SQRT(('M bm Data'!$I48^2)+('M bm Data'!AF$11^2))&gt;1.96," &gt; ",IF(('M bm Data'!$H48-'M bm Data'!AF$10)/SQRT(('M bm Data'!$I48^2)+('M bm Data'!AF$11^2))&lt;-1.96," &lt; "," - "))</f>
        <v xml:space="preserve"> &lt; </v>
      </c>
      <c r="G47" s="103" t="str">
        <f>IF(('M bm Data'!$H48-'M bm Data'!AG$10)/SQRT(('M bm Data'!$I48^2)+('M bm Data'!AG$11^2))&gt;1.96," &gt; ",IF(('M bm Data'!$H48-'M bm Data'!AG$10)/SQRT(('M bm Data'!$I48^2)+('M bm Data'!AG$11^2))&lt;-1.96," &lt; "," - "))</f>
        <v xml:space="preserve"> &lt; </v>
      </c>
      <c r="H47" s="103" t="str">
        <f>IF(('M bm Data'!$H48-'M bm Data'!AH$10)/SQRT(('M bm Data'!$I48^2)+('M bm Data'!AH$11^2))&gt;1.96," &gt; ",IF(('M bm Data'!$H48-'M bm Data'!AH$10)/SQRT(('M bm Data'!$I48^2)+('M bm Data'!AH$11^2))&lt;-1.96," &lt; "," - "))</f>
        <v xml:space="preserve"> &lt; </v>
      </c>
      <c r="I47" s="103" t="str">
        <f>IF(('M bm Data'!$H48-'M bm Data'!AI$10)/SQRT(('M bm Data'!$I48^2)+('M bm Data'!AI$11^2))&gt;1.96," &gt; ",IF(('M bm Data'!$H48-'M bm Data'!AI$10)/SQRT(('M bm Data'!$I48^2)+('M bm Data'!AI$11^2))&lt;-1.96," &lt; "," - "))</f>
        <v xml:space="preserve"> &lt; </v>
      </c>
      <c r="J47" s="103" t="str">
        <f>IF(('M bm Data'!$H48-'M bm Data'!AJ$10)/SQRT(('M bm Data'!$I48^2)+('M bm Data'!AJ$11^2))&gt;1.96," &gt; ",IF(('M bm Data'!$H48-'M bm Data'!AJ$10)/SQRT(('M bm Data'!$I48^2)+('M bm Data'!AJ$11^2))&lt;-1.96," &lt; "," - "))</f>
        <v xml:space="preserve"> &lt; </v>
      </c>
      <c r="K47" s="103" t="str">
        <f>IF(('M bm Data'!$H48-'M bm Data'!AK$10)/SQRT(('M bm Data'!$I48^2)+('M bm Data'!AK$11^2))&gt;1.96," &gt; ",IF(('M bm Data'!$H48-'M bm Data'!AK$10)/SQRT(('M bm Data'!$I48^2)+('M bm Data'!AK$11^2))&lt;-1.96," &lt; "," - "))</f>
        <v xml:space="preserve"> &lt; </v>
      </c>
      <c r="L47" s="103" t="str">
        <f>IF(('M bm Data'!$H48-'M bm Data'!AL$10)/SQRT(('M bm Data'!$I48^2)+('M bm Data'!AL$11^2))&gt;1.96," &gt; ",IF(('M bm Data'!$H48-'M bm Data'!AL$10)/SQRT(('M bm Data'!$I48^2)+('M bm Data'!AL$11^2))&lt;-1.96," &lt; "," - "))</f>
        <v xml:space="preserve"> &lt; </v>
      </c>
      <c r="M47" s="103" t="str">
        <f>IF(('M bm Data'!$H48-'M bm Data'!AM$10)/SQRT(('M bm Data'!$I48^2)+('M bm Data'!AM$11^2))&gt;1.96," &gt; ",IF(('M bm Data'!$H48-'M bm Data'!AM$10)/SQRT(('M bm Data'!$I48^2)+('M bm Data'!AM$11^2))&lt;-1.96," &lt; "," - "))</f>
        <v xml:space="preserve"> &lt; </v>
      </c>
      <c r="N47" s="103" t="str">
        <f>IF(('M bm Data'!$H48-'M bm Data'!AN$10)/SQRT(('M bm Data'!$I48^2)+('M bm Data'!AN$11^2))&gt;1.96," &gt; ",IF(('M bm Data'!$H48-'M bm Data'!AN$10)/SQRT(('M bm Data'!$I48^2)+('M bm Data'!AN$11^2))&lt;-1.96," &lt; "," - "))</f>
        <v xml:space="preserve"> &lt; </v>
      </c>
      <c r="O47" s="103" t="str">
        <f>IF(('M bm Data'!$H48-'M bm Data'!AO$10)/SQRT(('M bm Data'!$I48^2)+('M bm Data'!AO$11^2))&gt;1.96," &gt; ",IF(('M bm Data'!$H48-'M bm Data'!AO$10)/SQRT(('M bm Data'!$I48^2)+('M bm Data'!AO$11^2))&lt;-1.96," &lt; "," - "))</f>
        <v xml:space="preserve"> - </v>
      </c>
      <c r="P47" s="103" t="str">
        <f>IF(('M bm Data'!$H48-'M bm Data'!AP$10)/SQRT(('M bm Data'!$I48^2)+('M bm Data'!AP$11^2))&gt;1.96," &gt; ",IF(('M bm Data'!$H48-'M bm Data'!AP$10)/SQRT(('M bm Data'!$I48^2)+('M bm Data'!AP$11^2))&lt;-1.96," &lt; "," - "))</f>
        <v xml:space="preserve"> - </v>
      </c>
      <c r="Q47" s="103" t="str">
        <f>IF(('M bm Data'!$H48-'M bm Data'!AQ$10)/SQRT(('M bm Data'!$I48^2)+('M bm Data'!AQ$11^2))&gt;1.96," &gt; ",IF(('M bm Data'!$H48-'M bm Data'!AQ$10)/SQRT(('M bm Data'!$I48^2)+('M bm Data'!AQ$11^2))&lt;-1.96," &lt; "," - "))</f>
        <v xml:space="preserve"> - </v>
      </c>
      <c r="R47" s="103" t="str">
        <f>IF(('M bm Data'!$H48-'M bm Data'!AR$10)/SQRT(('M bm Data'!$I48^2)+('M bm Data'!AR$11^2))&gt;1.96," &gt; ",IF(('M bm Data'!$H48-'M bm Data'!AR$10)/SQRT(('M bm Data'!$I48^2)+('M bm Data'!AR$11^2))&lt;-1.96," &lt; "," - "))</f>
        <v xml:space="preserve"> - </v>
      </c>
      <c r="S47" s="103" t="str">
        <f>IF(('M bm Data'!$H48-'M bm Data'!AS$10)/SQRT(('M bm Data'!$I48^2)+('M bm Data'!AS$11^2))&gt;1.96," &gt; ",IF(('M bm Data'!$H48-'M bm Data'!AS$10)/SQRT(('M bm Data'!$I48^2)+('M bm Data'!AS$11^2))&lt;-1.96," &lt; "," - "))</f>
        <v xml:space="preserve"> - </v>
      </c>
      <c r="T47" s="103" t="str">
        <f>IF(('M bm Data'!$H48-'M bm Data'!AT$10)/SQRT(('M bm Data'!$I48^2)+('M bm Data'!AT$11^2))&gt;1.96," &gt; ",IF(('M bm Data'!$H48-'M bm Data'!AT$10)/SQRT(('M bm Data'!$I48^2)+('M bm Data'!AT$11^2))&lt;-1.96," &lt; "," - "))</f>
        <v xml:space="preserve"> - </v>
      </c>
      <c r="U47" s="103" t="str">
        <f>IF(('M bm Data'!$H48-'M bm Data'!AU$10)/SQRT(('M bm Data'!$I48^2)+('M bm Data'!AU$11^2))&gt;1.96," &gt; ",IF(('M bm Data'!$H48-'M bm Data'!AU$10)/SQRT(('M bm Data'!$I48^2)+('M bm Data'!AU$11^2))&lt;-1.96," &lt; "," - "))</f>
        <v xml:space="preserve"> - </v>
      </c>
      <c r="V47" s="103" t="str">
        <f>IF(('M bm Data'!$H48-'M bm Data'!AV$10)/SQRT(('M bm Data'!$I48^2)+('M bm Data'!AV$11^2))&gt;1.96," &gt; ",IF(('M bm Data'!$H48-'M bm Data'!AV$10)/SQRT(('M bm Data'!$I48^2)+('M bm Data'!AV$11^2))&lt;-1.96," &lt; "," - "))</f>
        <v xml:space="preserve"> - </v>
      </c>
      <c r="W47" s="103" t="str">
        <f>IF(('M bm Data'!$H48-'M bm Data'!AW$10)/SQRT(('M bm Data'!$I48^2)+('M bm Data'!AW$11^2))&gt;1.96," &gt; ",IF(('M bm Data'!$H48-'M bm Data'!AW$10)/SQRT(('M bm Data'!$I48^2)+('M bm Data'!AW$11^2))&lt;-1.96," &lt; "," - "))</f>
        <v xml:space="preserve"> - </v>
      </c>
      <c r="X47" s="103" t="str">
        <f>IF(('M bm Data'!$H48-'M bm Data'!AX$10)/SQRT(('M bm Data'!$I48^2)+('M bm Data'!AX$11^2))&gt;1.96," &gt; ",IF(('M bm Data'!$H48-'M bm Data'!AX$10)/SQRT(('M bm Data'!$I48^2)+('M bm Data'!AX$11^2))&lt;-1.96," &lt; "," - "))</f>
        <v xml:space="preserve"> - </v>
      </c>
      <c r="Y47" s="103" t="str">
        <f>IF(('M bm Data'!$H48-'M bm Data'!AY$10)/SQRT(('M bm Data'!$I48^2)+('M bm Data'!AY$11^2))&gt;1.96," &gt; ",IF(('M bm Data'!$H48-'M bm Data'!AY$10)/SQRT(('M bm Data'!$I48^2)+('M bm Data'!AY$11^2))&lt;-1.96," &lt; "," - "))</f>
        <v xml:space="preserve"> &gt; </v>
      </c>
      <c r="Z47" s="103" t="str">
        <f>IF(('M bm Data'!$H48-'M bm Data'!AZ$10)/SQRT(('M bm Data'!$I48^2)+('M bm Data'!AZ$11^2))&gt;1.96," &gt; ",IF(('M bm Data'!$H48-'M bm Data'!AZ$10)/SQRT(('M bm Data'!$I48^2)+('M bm Data'!AZ$11^2))&lt;-1.96," &lt; "," - "))</f>
        <v xml:space="preserve"> &gt; </v>
      </c>
      <c r="AA47" s="103" t="str">
        <f>IF(('M bm Data'!$H48-'M bm Data'!BA$10)/SQRT(('M bm Data'!$I48^2)+('M bm Data'!BA$11^2))&gt;1.96," &gt; ",IF(('M bm Data'!$H48-'M bm Data'!BA$10)/SQRT(('M bm Data'!$I48^2)+('M bm Data'!BA$11^2))&lt;-1.96," &lt; "," - "))</f>
        <v xml:space="preserve"> &gt; </v>
      </c>
      <c r="AB47" s="103" t="str">
        <f>IF(('M bm Data'!$H48-'M bm Data'!BB$10)/SQRT(('M bm Data'!$I48^2)+('M bm Data'!BB$11^2))&gt;1.96," &gt; ",IF(('M bm Data'!$H48-'M bm Data'!BB$10)/SQRT(('M bm Data'!$I48^2)+('M bm Data'!BB$11^2))&lt;-1.96," &lt; "," - "))</f>
        <v xml:space="preserve"> &gt; </v>
      </c>
      <c r="AC47" s="103" t="str">
        <f>IF(('M bm Data'!$H48-'M bm Data'!BC$10)/SQRT(('M bm Data'!$I48^2)+('M bm Data'!BC$11^2))&gt;1.96," &gt; ",IF(('M bm Data'!$H48-'M bm Data'!BC$10)/SQRT(('M bm Data'!$I48^2)+('M bm Data'!BC$11^2))&lt;-1.96," &lt; "," - "))</f>
        <v xml:space="preserve"> &gt; </v>
      </c>
      <c r="AD47" s="103" t="str">
        <f>IF(('M bm Data'!$H48-'M bm Data'!BD$10)/SQRT(('M bm Data'!$I48^2)+('M bm Data'!BD$11^2))&gt;1.96," &gt; ",IF(('M bm Data'!$H48-'M bm Data'!BD$10)/SQRT(('M bm Data'!$I48^2)+('M bm Data'!BD$11^2))&lt;-1.96," &lt; "," - "))</f>
        <v xml:space="preserve"> &gt; </v>
      </c>
      <c r="AE47" s="103" t="str">
        <f>IF(('M bm Data'!$H48-'M bm Data'!BE$10)/SQRT(('M bm Data'!$I48^2)+('M bm Data'!BE$11^2))&gt;1.96," &gt; ",IF(('M bm Data'!$H48-'M bm Data'!BE$10)/SQRT(('M bm Data'!$I48^2)+('M bm Data'!BE$11^2))&lt;-1.96," &lt; "," - "))</f>
        <v xml:space="preserve"> &gt; </v>
      </c>
      <c r="AF47" s="103" t="str">
        <f>IF(('M bm Data'!$H48-'M bm Data'!BF$10)/SQRT(('M bm Data'!$I48^2)+('M bm Data'!BF$11^2))&gt;1.96," &gt; ",IF(('M bm Data'!$H48-'M bm Data'!BF$10)/SQRT(('M bm Data'!$I48^2)+('M bm Data'!BF$11^2))&lt;-1.96," &lt; "," - "))</f>
        <v xml:space="preserve"> &gt; </v>
      </c>
      <c r="AG47" s="103" t="str">
        <f>IF(('M bm Data'!$H48-'M bm Data'!BG$10)/SQRT(('M bm Data'!$I48^2)+('M bm Data'!BG$11^2))&gt;1.96," &gt; ",IF(('M bm Data'!$H48-'M bm Data'!BG$10)/SQRT(('M bm Data'!$I48^2)+('M bm Data'!BG$11^2))&lt;-1.96," &lt; "," - "))</f>
        <v xml:space="preserve"> &gt; </v>
      </c>
      <c r="AH47" s="103" t="str">
        <f>IF(('M bm Data'!$H48-'M bm Data'!BH$10)/SQRT(('M bm Data'!$I48^2)+('M bm Data'!BH$11^2))&gt;1.96," &gt; ",IF(('M bm Data'!$H48-'M bm Data'!BH$10)/SQRT(('M bm Data'!$I48^2)+('M bm Data'!BH$11^2))&lt;-1.96," &lt; "," - "))</f>
        <v xml:space="preserve"> &gt; </v>
      </c>
      <c r="AI47" s="103" t="str">
        <f>IF(('M bm Data'!$H48-'M bm Data'!BI$10)/SQRT(('M bm Data'!$I48^2)+('M bm Data'!BI$11^2))&gt;1.96," &gt; ",IF(('M bm Data'!$H48-'M bm Data'!BI$10)/SQRT(('M bm Data'!$I48^2)+('M bm Data'!BI$11^2))&lt;-1.96," &lt; "," - "))</f>
        <v xml:space="preserve"> &gt; </v>
      </c>
      <c r="AJ47" s="103" t="str">
        <f>IF(('M bm Data'!$H48-'M bm Data'!BJ$10)/SQRT(('M bm Data'!$I48^2)+('M bm Data'!BJ$11^2))&gt;1.96," &gt; ",IF(('M bm Data'!$H48-'M bm Data'!BJ$10)/SQRT(('M bm Data'!$I48^2)+('M bm Data'!BJ$11^2))&lt;-1.96," &lt; "," - "))</f>
        <v xml:space="preserve"> &gt; </v>
      </c>
      <c r="AK47" s="103" t="str">
        <f>IF(('M bm Data'!$H48-'M bm Data'!BK$10)/SQRT(('M bm Data'!$I48^2)+('M bm Data'!BK$11^2))&gt;1.96," &gt; ",IF(('M bm Data'!$H48-'M bm Data'!BK$10)/SQRT(('M bm Data'!$I48^2)+('M bm Data'!BK$11^2))&lt;-1.96," &lt; "," - "))</f>
        <v xml:space="preserve"> &gt; </v>
      </c>
      <c r="AL47" s="103" t="str">
        <f>IF(('M bm Data'!$H48-'M bm Data'!BL$10)/SQRT(('M bm Data'!$I48^2)+('M bm Data'!BL$11^2))&gt;1.96," &gt; ",IF(('M bm Data'!$H48-'M bm Data'!BL$10)/SQRT(('M bm Data'!$I48^2)+('M bm Data'!BL$11^2))&lt;-1.96," &lt; "," - "))</f>
        <v xml:space="preserve"> &gt; </v>
      </c>
      <c r="AM47" s="103" t="str">
        <f>IF(('M bm Data'!$H48-'M bm Data'!BM$10)/SQRT(('M bm Data'!$I48^2)+('M bm Data'!BM$11^2))&gt;1.96," &gt; ",IF(('M bm Data'!$H48-'M bm Data'!BM$10)/SQRT(('M bm Data'!$I48^2)+('M bm Data'!BM$11^2))&lt;-1.96," &lt; "," - "))</f>
        <v xml:space="preserve"> &gt; </v>
      </c>
      <c r="AN47" s="103" t="str">
        <f>IF(('M bm Data'!$H48-'M bm Data'!BN$10)/SQRT(('M bm Data'!$I48^2)+('M bm Data'!BN$11^2))&gt;1.96," &gt; ",IF(('M bm Data'!$H48-'M bm Data'!BN$10)/SQRT(('M bm Data'!$I48^2)+('M bm Data'!BN$11^2))&lt;-1.96," &lt; "," - "))</f>
        <v xml:space="preserve"> &gt; </v>
      </c>
      <c r="AO47" s="103" t="str">
        <f>IF(('M bm Data'!$H48-'M bm Data'!BO$10)/SQRT(('M bm Data'!$I48^2)+('M bm Data'!BO$11^2))&gt;1.96," &gt; ",IF(('M bm Data'!$H48-'M bm Data'!BO$10)/SQRT(('M bm Data'!$I48^2)+('M bm Data'!BO$11^2))&lt;-1.96," &lt; "," - "))</f>
        <v xml:space="preserve"> &gt; </v>
      </c>
      <c r="AP47" s="103" t="str">
        <f>IF(('M bm Data'!$H48-'M bm Data'!BP$10)/SQRT(('M bm Data'!$I48^2)+('M bm Data'!BP$11^2))&gt;1.96," &gt; ",IF(('M bm Data'!$H48-'M bm Data'!BP$10)/SQRT(('M bm Data'!$I48^2)+('M bm Data'!BP$11^2))&lt;-1.96," &lt; "," - "))</f>
        <v xml:space="preserve"> &gt; </v>
      </c>
      <c r="AQ47" s="103" t="str">
        <f>IF(('M bm Data'!$H48-'M bm Data'!BQ$10)/SQRT(('M bm Data'!$I48^2)+('M bm Data'!BQ$11^2))&gt;1.96," &gt; ",IF(('M bm Data'!$H48-'M bm Data'!BQ$10)/SQRT(('M bm Data'!$I48^2)+('M bm Data'!BQ$11^2))&lt;-1.96," &lt; "," - "))</f>
        <v xml:space="preserve"> &gt; </v>
      </c>
      <c r="AR47" s="103" t="str">
        <f>IF(('M bm Data'!$H48-'M bm Data'!BR$10)/SQRT(('M bm Data'!$I48^2)+('M bm Data'!BR$11^2))&gt;1.96," &gt; ",IF(('M bm Data'!$H48-'M bm Data'!BR$10)/SQRT(('M bm Data'!$I48^2)+('M bm Data'!BR$11^2))&lt;-1.96," &lt; "," - "))</f>
        <v xml:space="preserve"> &gt; </v>
      </c>
      <c r="AS47" s="103" t="str">
        <f>IF(('M bm Data'!$H48-'M bm Data'!BS$10)/SQRT(('M bm Data'!$I48^2)+('M bm Data'!BS$11^2))&gt;1.96," &gt; ",IF(('M bm Data'!$H48-'M bm Data'!BS$10)/SQRT(('M bm Data'!$I48^2)+('M bm Data'!BS$11^2))&lt;-1.96," &lt; "," - "))</f>
        <v xml:space="preserve"> &gt; </v>
      </c>
      <c r="AT47" s="103" t="str">
        <f>IF(('M bm Data'!$H48-'M bm Data'!BT$10)/SQRT(('M bm Data'!$I48^2)+('M bm Data'!BT$11^2))&gt;1.96," &gt; ",IF(('M bm Data'!$H48-'M bm Data'!BT$10)/SQRT(('M bm Data'!$I48^2)+('M bm Data'!BT$11^2))&lt;-1.96," &lt; "," - "))</f>
        <v xml:space="preserve"> &gt; </v>
      </c>
      <c r="AU47" s="103" t="str">
        <f>IF(('M bm Data'!$H48-'M bm Data'!BU$10)/SQRT(('M bm Data'!$I48^2)+('M bm Data'!BU$11^2))&gt;1.96," &gt; ",IF(('M bm Data'!$H48-'M bm Data'!BU$10)/SQRT(('M bm Data'!$I48^2)+('M bm Data'!BU$11^2))&lt;-1.96," &lt; "," - "))</f>
        <v xml:space="preserve"> &gt; </v>
      </c>
      <c r="AV47" s="104" t="str">
        <f>IF(('M bm Data'!$H48-'M bm Data'!BV$10)/SQRT(('M bm Data'!$I48^2)+('M bm Data'!BV$11^2))&gt;1.96," &gt; ",IF(('M bm Data'!$H48-'M bm Data'!BV$10)/SQRT(('M bm Data'!$I48^2)+('M bm Data'!BV$11^2))&lt;-1.96," &lt; "," - "))</f>
        <v xml:space="preserve"> &gt; </v>
      </c>
      <c r="AW47" s="146">
        <f t="shared" si="3"/>
        <v>13</v>
      </c>
      <c r="AX47" s="147">
        <f t="shared" si="4"/>
        <v>10</v>
      </c>
      <c r="AY47" s="148">
        <f t="shared" si="5"/>
        <v>24</v>
      </c>
    </row>
    <row r="48" spans="1:51">
      <c r="A48" s="101" t="str">
        <f>'M bm Data'!G49</f>
        <v>New Mexico</v>
      </c>
      <c r="B48" s="102" t="str">
        <f>IF(('M bm Data'!$H49-'M bm Data'!AB$10)/SQRT(('M bm Data'!$I49^2)+('M bm Data'!AB$11^2))&gt;1.96," &gt; ",IF(('M bm Data'!$H49-'M bm Data'!AB$10)/SQRT(('M bm Data'!$I49^2)+('M bm Data'!AB$11^2))&lt;-1.96," &lt; "," - "))</f>
        <v xml:space="preserve"> &lt; </v>
      </c>
      <c r="C48" s="103" t="str">
        <f>IF(('M bm Data'!$H49-'M bm Data'!AC$10)/SQRT(('M bm Data'!$I49^2)+('M bm Data'!AC$11^2))&gt;1.96," &gt; ",IF(('M bm Data'!$H49-'M bm Data'!AC$10)/SQRT(('M bm Data'!$I49^2)+('M bm Data'!AC$11^2))&lt;-1.96," &lt; "," - "))</f>
        <v xml:space="preserve"> &lt; </v>
      </c>
      <c r="D48" s="103" t="str">
        <f>IF(('M bm Data'!$H49-'M bm Data'!AD$10)/SQRT(('M bm Data'!$I49^2)+('M bm Data'!AD$11^2))&gt;1.96," &gt; ",IF(('M bm Data'!$H49-'M bm Data'!AD$10)/SQRT(('M bm Data'!$I49^2)+('M bm Data'!AD$11^2))&lt;-1.96," &lt; "," - "))</f>
        <v xml:space="preserve"> &lt; </v>
      </c>
      <c r="E48" s="103" t="str">
        <f>IF(('M bm Data'!$H49-'M bm Data'!AE$10)/SQRT(('M bm Data'!$I49^2)+('M bm Data'!AE$11^2))&gt;1.96," &gt; ",IF(('M bm Data'!$H49-'M bm Data'!AE$10)/SQRT(('M bm Data'!$I49^2)+('M bm Data'!AE$11^2))&lt;-1.96," &lt; "," - "))</f>
        <v xml:space="preserve"> &lt; </v>
      </c>
      <c r="F48" s="103" t="str">
        <f>IF(('M bm Data'!$H49-'M bm Data'!AF$10)/SQRT(('M bm Data'!$I49^2)+('M bm Data'!AF$11^2))&gt;1.96," &gt; ",IF(('M bm Data'!$H49-'M bm Data'!AF$10)/SQRT(('M bm Data'!$I49^2)+('M bm Data'!AF$11^2))&lt;-1.96," &lt; "," - "))</f>
        <v xml:space="preserve"> &lt; </v>
      </c>
      <c r="G48" s="103" t="str">
        <f>IF(('M bm Data'!$H49-'M bm Data'!AG$10)/SQRT(('M bm Data'!$I49^2)+('M bm Data'!AG$11^2))&gt;1.96," &gt; ",IF(('M bm Data'!$H49-'M bm Data'!AG$10)/SQRT(('M bm Data'!$I49^2)+('M bm Data'!AG$11^2))&lt;-1.96," &lt; "," - "))</f>
        <v xml:space="preserve"> &lt; </v>
      </c>
      <c r="H48" s="103" t="str">
        <f>IF(('M bm Data'!$H49-'M bm Data'!AH$10)/SQRT(('M bm Data'!$I49^2)+('M bm Data'!AH$11^2))&gt;1.96," &gt; ",IF(('M bm Data'!$H49-'M bm Data'!AH$10)/SQRT(('M bm Data'!$I49^2)+('M bm Data'!AH$11^2))&lt;-1.96," &lt; "," - "))</f>
        <v xml:space="preserve"> &lt; </v>
      </c>
      <c r="I48" s="103" t="str">
        <f>IF(('M bm Data'!$H49-'M bm Data'!AI$10)/SQRT(('M bm Data'!$I49^2)+('M bm Data'!AI$11^2))&gt;1.96," &gt; ",IF(('M bm Data'!$H49-'M bm Data'!AI$10)/SQRT(('M bm Data'!$I49^2)+('M bm Data'!AI$11^2))&lt;-1.96," &lt; "," - "))</f>
        <v xml:space="preserve"> &lt; </v>
      </c>
      <c r="J48" s="103" t="str">
        <f>IF(('M bm Data'!$H49-'M bm Data'!AJ$10)/SQRT(('M bm Data'!$I49^2)+('M bm Data'!AJ$11^2))&gt;1.96," &gt; ",IF(('M bm Data'!$H49-'M bm Data'!AJ$10)/SQRT(('M bm Data'!$I49^2)+('M bm Data'!AJ$11^2))&lt;-1.96," &lt; "," - "))</f>
        <v xml:space="preserve"> &lt; </v>
      </c>
      <c r="K48" s="103" t="str">
        <f>IF(('M bm Data'!$H49-'M bm Data'!AK$10)/SQRT(('M bm Data'!$I49^2)+('M bm Data'!AK$11^2))&gt;1.96," &gt; ",IF(('M bm Data'!$H49-'M bm Data'!AK$10)/SQRT(('M bm Data'!$I49^2)+('M bm Data'!AK$11^2))&lt;-1.96," &lt; "," - "))</f>
        <v xml:space="preserve"> &lt; </v>
      </c>
      <c r="L48" s="103" t="str">
        <f>IF(('M bm Data'!$H49-'M bm Data'!AL$10)/SQRT(('M bm Data'!$I49^2)+('M bm Data'!AL$11^2))&gt;1.96," &gt; ",IF(('M bm Data'!$H49-'M bm Data'!AL$10)/SQRT(('M bm Data'!$I49^2)+('M bm Data'!AL$11^2))&lt;-1.96," &lt; "," - "))</f>
        <v xml:space="preserve"> &lt; </v>
      </c>
      <c r="M48" s="103" t="str">
        <f>IF(('M bm Data'!$H49-'M bm Data'!AM$10)/SQRT(('M bm Data'!$I49^2)+('M bm Data'!AM$11^2))&gt;1.96," &gt; ",IF(('M bm Data'!$H49-'M bm Data'!AM$10)/SQRT(('M bm Data'!$I49^2)+('M bm Data'!AM$11^2))&lt;-1.96," &lt; "," - "))</f>
        <v xml:space="preserve"> &lt; </v>
      </c>
      <c r="N48" s="103" t="str">
        <f>IF(('M bm Data'!$H49-'M bm Data'!AN$10)/SQRT(('M bm Data'!$I49^2)+('M bm Data'!AN$11^2))&gt;1.96," &gt; ",IF(('M bm Data'!$H49-'M bm Data'!AN$10)/SQRT(('M bm Data'!$I49^2)+('M bm Data'!AN$11^2))&lt;-1.96," &lt; "," - "))</f>
        <v xml:space="preserve"> &lt; </v>
      </c>
      <c r="O48" s="103" t="str">
        <f>IF(('M bm Data'!$H49-'M bm Data'!AO$10)/SQRT(('M bm Data'!$I49^2)+('M bm Data'!AO$11^2))&gt;1.96," &gt; ",IF(('M bm Data'!$H49-'M bm Data'!AO$10)/SQRT(('M bm Data'!$I49^2)+('M bm Data'!AO$11^2))&lt;-1.96," &lt; "," - "))</f>
        <v xml:space="preserve"> - </v>
      </c>
      <c r="P48" s="103" t="str">
        <f>IF(('M bm Data'!$H49-'M bm Data'!AP$10)/SQRT(('M bm Data'!$I49^2)+('M bm Data'!AP$11^2))&gt;1.96," &gt; ",IF(('M bm Data'!$H49-'M bm Data'!AP$10)/SQRT(('M bm Data'!$I49^2)+('M bm Data'!AP$11^2))&lt;-1.96," &lt; "," - "))</f>
        <v xml:space="preserve"> &lt; </v>
      </c>
      <c r="Q48" s="103" t="str">
        <f>IF(('M bm Data'!$H49-'M bm Data'!AQ$10)/SQRT(('M bm Data'!$I49^2)+('M bm Data'!AQ$11^2))&gt;1.96," &gt; ",IF(('M bm Data'!$H49-'M bm Data'!AQ$10)/SQRT(('M bm Data'!$I49^2)+('M bm Data'!AQ$11^2))&lt;-1.96," &lt; "," - "))</f>
        <v xml:space="preserve"> - </v>
      </c>
      <c r="R48" s="103" t="str">
        <f>IF(('M bm Data'!$H49-'M bm Data'!AR$10)/SQRT(('M bm Data'!$I49^2)+('M bm Data'!AR$11^2))&gt;1.96," &gt; ",IF(('M bm Data'!$H49-'M bm Data'!AR$10)/SQRT(('M bm Data'!$I49^2)+('M bm Data'!AR$11^2))&lt;-1.96," &lt; "," - "))</f>
        <v xml:space="preserve"> - </v>
      </c>
      <c r="S48" s="103" t="str">
        <f>IF(('M bm Data'!$H49-'M bm Data'!AS$10)/SQRT(('M bm Data'!$I49^2)+('M bm Data'!AS$11^2))&gt;1.96," &gt; ",IF(('M bm Data'!$H49-'M bm Data'!AS$10)/SQRT(('M bm Data'!$I49^2)+('M bm Data'!AS$11^2))&lt;-1.96," &lt; "," - "))</f>
        <v xml:space="preserve"> - </v>
      </c>
      <c r="T48" s="103" t="str">
        <f>IF(('M bm Data'!$H49-'M bm Data'!AT$10)/SQRT(('M bm Data'!$I49^2)+('M bm Data'!AT$11^2))&gt;1.96," &gt; ",IF(('M bm Data'!$H49-'M bm Data'!AT$10)/SQRT(('M bm Data'!$I49^2)+('M bm Data'!AT$11^2))&lt;-1.96," &lt; "," - "))</f>
        <v xml:space="preserve"> - </v>
      </c>
      <c r="U48" s="103" t="str">
        <f>IF(('M bm Data'!$H49-'M bm Data'!AU$10)/SQRT(('M bm Data'!$I49^2)+('M bm Data'!AU$11^2))&gt;1.96," &gt; ",IF(('M bm Data'!$H49-'M bm Data'!AU$10)/SQRT(('M bm Data'!$I49^2)+('M bm Data'!AU$11^2))&lt;-1.96," &lt; "," - "))</f>
        <v xml:space="preserve"> - </v>
      </c>
      <c r="V48" s="103" t="str">
        <f>IF(('M bm Data'!$H49-'M bm Data'!AV$10)/SQRT(('M bm Data'!$I49^2)+('M bm Data'!AV$11^2))&gt;1.96," &gt; ",IF(('M bm Data'!$H49-'M bm Data'!AV$10)/SQRT(('M bm Data'!$I49^2)+('M bm Data'!AV$11^2))&lt;-1.96," &lt; "," - "))</f>
        <v xml:space="preserve"> - </v>
      </c>
      <c r="W48" s="103" t="str">
        <f>IF(('M bm Data'!$H49-'M bm Data'!AW$10)/SQRT(('M bm Data'!$I49^2)+('M bm Data'!AW$11^2))&gt;1.96," &gt; ",IF(('M bm Data'!$H49-'M bm Data'!AW$10)/SQRT(('M bm Data'!$I49^2)+('M bm Data'!AW$11^2))&lt;-1.96," &lt; "," - "))</f>
        <v xml:space="preserve"> - </v>
      </c>
      <c r="X48" s="103" t="str">
        <f>IF(('M bm Data'!$H49-'M bm Data'!AX$10)/SQRT(('M bm Data'!$I49^2)+('M bm Data'!AX$11^2))&gt;1.96," &gt; ",IF(('M bm Data'!$H49-'M bm Data'!AX$10)/SQRT(('M bm Data'!$I49^2)+('M bm Data'!AX$11^2))&lt;-1.96," &lt; "," - "))</f>
        <v xml:space="preserve"> - </v>
      </c>
      <c r="Y48" s="103" t="str">
        <f>IF(('M bm Data'!$H49-'M bm Data'!AY$10)/SQRT(('M bm Data'!$I49^2)+('M bm Data'!AY$11^2))&gt;1.96," &gt; ",IF(('M bm Data'!$H49-'M bm Data'!AY$10)/SQRT(('M bm Data'!$I49^2)+('M bm Data'!AY$11^2))&lt;-1.96," &lt; "," - "))</f>
        <v xml:space="preserve"> - </v>
      </c>
      <c r="Z48" s="103" t="str">
        <f>IF(('M bm Data'!$H49-'M bm Data'!AZ$10)/SQRT(('M bm Data'!$I49^2)+('M bm Data'!AZ$11^2))&gt;1.96," &gt; ",IF(('M bm Data'!$H49-'M bm Data'!AZ$10)/SQRT(('M bm Data'!$I49^2)+('M bm Data'!AZ$11^2))&lt;-1.96," &lt; "," - "))</f>
        <v xml:space="preserve"> &gt; </v>
      </c>
      <c r="AA48" s="103" t="str">
        <f>IF(('M bm Data'!$H49-'M bm Data'!BA$10)/SQRT(('M bm Data'!$I49^2)+('M bm Data'!BA$11^2))&gt;1.96," &gt; ",IF(('M bm Data'!$H49-'M bm Data'!BA$10)/SQRT(('M bm Data'!$I49^2)+('M bm Data'!BA$11^2))&lt;-1.96," &lt; "," - "))</f>
        <v xml:space="preserve"> &gt; </v>
      </c>
      <c r="AB48" s="103" t="str">
        <f>IF(('M bm Data'!$H49-'M bm Data'!BB$10)/SQRT(('M bm Data'!$I49^2)+('M bm Data'!BB$11^2))&gt;1.96," &gt; ",IF(('M bm Data'!$H49-'M bm Data'!BB$10)/SQRT(('M bm Data'!$I49^2)+('M bm Data'!BB$11^2))&lt;-1.96," &lt; "," - "))</f>
        <v xml:space="preserve"> &gt; </v>
      </c>
      <c r="AC48" s="103" t="str">
        <f>IF(('M bm Data'!$H49-'M bm Data'!BC$10)/SQRT(('M bm Data'!$I49^2)+('M bm Data'!BC$11^2))&gt;1.96," &gt; ",IF(('M bm Data'!$H49-'M bm Data'!BC$10)/SQRT(('M bm Data'!$I49^2)+('M bm Data'!BC$11^2))&lt;-1.96," &lt; "," - "))</f>
        <v xml:space="preserve"> &gt; </v>
      </c>
      <c r="AD48" s="103" t="str">
        <f>IF(('M bm Data'!$H49-'M bm Data'!BD$10)/SQRT(('M bm Data'!$I49^2)+('M bm Data'!BD$11^2))&gt;1.96," &gt; ",IF(('M bm Data'!$H49-'M bm Data'!BD$10)/SQRT(('M bm Data'!$I49^2)+('M bm Data'!BD$11^2))&lt;-1.96," &lt; "," - "))</f>
        <v xml:space="preserve"> &gt; </v>
      </c>
      <c r="AE48" s="103" t="str">
        <f>IF(('M bm Data'!$H49-'M bm Data'!BE$10)/SQRT(('M bm Data'!$I49^2)+('M bm Data'!BE$11^2))&gt;1.96," &gt; ",IF(('M bm Data'!$H49-'M bm Data'!BE$10)/SQRT(('M bm Data'!$I49^2)+('M bm Data'!BE$11^2))&lt;-1.96," &lt; "," - "))</f>
        <v xml:space="preserve"> &gt; </v>
      </c>
      <c r="AF48" s="103" t="str">
        <f>IF(('M bm Data'!$H49-'M bm Data'!BF$10)/SQRT(('M bm Data'!$I49^2)+('M bm Data'!BF$11^2))&gt;1.96," &gt; ",IF(('M bm Data'!$H49-'M bm Data'!BF$10)/SQRT(('M bm Data'!$I49^2)+('M bm Data'!BF$11^2))&lt;-1.96," &lt; "," - "))</f>
        <v xml:space="preserve"> &gt; </v>
      </c>
      <c r="AG48" s="103" t="str">
        <f>IF(('M bm Data'!$H49-'M bm Data'!BG$10)/SQRT(('M bm Data'!$I49^2)+('M bm Data'!BG$11^2))&gt;1.96," &gt; ",IF(('M bm Data'!$H49-'M bm Data'!BG$10)/SQRT(('M bm Data'!$I49^2)+('M bm Data'!BG$11^2))&lt;-1.96," &lt; "," - "))</f>
        <v xml:space="preserve"> &gt; </v>
      </c>
      <c r="AH48" s="103" t="str">
        <f>IF(('M bm Data'!$H49-'M bm Data'!BH$10)/SQRT(('M bm Data'!$I49^2)+('M bm Data'!BH$11^2))&gt;1.96," &gt; ",IF(('M bm Data'!$H49-'M bm Data'!BH$10)/SQRT(('M bm Data'!$I49^2)+('M bm Data'!BH$11^2))&lt;-1.96," &lt; "," - "))</f>
        <v xml:space="preserve"> &gt; </v>
      </c>
      <c r="AI48" s="103" t="str">
        <f>IF(('M bm Data'!$H49-'M bm Data'!BI$10)/SQRT(('M bm Data'!$I49^2)+('M bm Data'!BI$11^2))&gt;1.96," &gt; ",IF(('M bm Data'!$H49-'M bm Data'!BI$10)/SQRT(('M bm Data'!$I49^2)+('M bm Data'!BI$11^2))&lt;-1.96," &lt; "," - "))</f>
        <v xml:space="preserve"> &gt; </v>
      </c>
      <c r="AJ48" s="103" t="str">
        <f>IF(('M bm Data'!$H49-'M bm Data'!BJ$10)/SQRT(('M bm Data'!$I49^2)+('M bm Data'!BJ$11^2))&gt;1.96," &gt; ",IF(('M bm Data'!$H49-'M bm Data'!BJ$10)/SQRT(('M bm Data'!$I49^2)+('M bm Data'!BJ$11^2))&lt;-1.96," &lt; "," - "))</f>
        <v xml:space="preserve"> &gt; </v>
      </c>
      <c r="AK48" s="103" t="str">
        <f>IF(('M bm Data'!$H49-'M bm Data'!BK$10)/SQRT(('M bm Data'!$I49^2)+('M bm Data'!BK$11^2))&gt;1.96," &gt; ",IF(('M bm Data'!$H49-'M bm Data'!BK$10)/SQRT(('M bm Data'!$I49^2)+('M bm Data'!BK$11^2))&lt;-1.96," &lt; "," - "))</f>
        <v xml:space="preserve"> &gt; </v>
      </c>
      <c r="AL48" s="103" t="str">
        <f>IF(('M bm Data'!$H49-'M bm Data'!BL$10)/SQRT(('M bm Data'!$I49^2)+('M bm Data'!BL$11^2))&gt;1.96," &gt; ",IF(('M bm Data'!$H49-'M bm Data'!BL$10)/SQRT(('M bm Data'!$I49^2)+('M bm Data'!BL$11^2))&lt;-1.96," &lt; "," - "))</f>
        <v xml:space="preserve"> &gt; </v>
      </c>
      <c r="AM48" s="103" t="str">
        <f>IF(('M bm Data'!$H49-'M bm Data'!BM$10)/SQRT(('M bm Data'!$I49^2)+('M bm Data'!BM$11^2))&gt;1.96," &gt; ",IF(('M bm Data'!$H49-'M bm Data'!BM$10)/SQRT(('M bm Data'!$I49^2)+('M bm Data'!BM$11^2))&lt;-1.96," &lt; "," - "))</f>
        <v xml:space="preserve"> &gt; </v>
      </c>
      <c r="AN48" s="103" t="str">
        <f>IF(('M bm Data'!$H49-'M bm Data'!BN$10)/SQRT(('M bm Data'!$I49^2)+('M bm Data'!BN$11^2))&gt;1.96," &gt; ",IF(('M bm Data'!$H49-'M bm Data'!BN$10)/SQRT(('M bm Data'!$I49^2)+('M bm Data'!BN$11^2))&lt;-1.96," &lt; "," - "))</f>
        <v xml:space="preserve"> &gt; </v>
      </c>
      <c r="AO48" s="103" t="str">
        <f>IF(('M bm Data'!$H49-'M bm Data'!BO$10)/SQRT(('M bm Data'!$I49^2)+('M bm Data'!BO$11^2))&gt;1.96," &gt; ",IF(('M bm Data'!$H49-'M bm Data'!BO$10)/SQRT(('M bm Data'!$I49^2)+('M bm Data'!BO$11^2))&lt;-1.96," &lt; "," - "))</f>
        <v xml:space="preserve"> &gt; </v>
      </c>
      <c r="AP48" s="103" t="str">
        <f>IF(('M bm Data'!$H49-'M bm Data'!BP$10)/SQRT(('M bm Data'!$I49^2)+('M bm Data'!BP$11^2))&gt;1.96," &gt; ",IF(('M bm Data'!$H49-'M bm Data'!BP$10)/SQRT(('M bm Data'!$I49^2)+('M bm Data'!BP$11^2))&lt;-1.96," &lt; "," - "))</f>
        <v xml:space="preserve"> &gt; </v>
      </c>
      <c r="AQ48" s="103" t="str">
        <f>IF(('M bm Data'!$H49-'M bm Data'!BQ$10)/SQRT(('M bm Data'!$I49^2)+('M bm Data'!BQ$11^2))&gt;1.96," &gt; ",IF(('M bm Data'!$H49-'M bm Data'!BQ$10)/SQRT(('M bm Data'!$I49^2)+('M bm Data'!BQ$11^2))&lt;-1.96," &lt; "," - "))</f>
        <v xml:space="preserve"> &gt; </v>
      </c>
      <c r="AR48" s="103" t="str">
        <f>IF(('M bm Data'!$H49-'M bm Data'!BR$10)/SQRT(('M bm Data'!$I49^2)+('M bm Data'!BR$11^2))&gt;1.96," &gt; ",IF(('M bm Data'!$H49-'M bm Data'!BR$10)/SQRT(('M bm Data'!$I49^2)+('M bm Data'!BR$11^2))&lt;-1.96," &lt; "," - "))</f>
        <v xml:space="preserve"> &gt; </v>
      </c>
      <c r="AS48" s="103" t="str">
        <f>IF(('M bm Data'!$H49-'M bm Data'!BS$10)/SQRT(('M bm Data'!$I49^2)+('M bm Data'!BS$11^2))&gt;1.96," &gt; ",IF(('M bm Data'!$H49-'M bm Data'!BS$10)/SQRT(('M bm Data'!$I49^2)+('M bm Data'!BS$11^2))&lt;-1.96," &lt; "," - "))</f>
        <v xml:space="preserve"> &gt; </v>
      </c>
      <c r="AT48" s="103" t="str">
        <f>IF(('M bm Data'!$H49-'M bm Data'!BT$10)/SQRT(('M bm Data'!$I49^2)+('M bm Data'!BT$11^2))&gt;1.96," &gt; ",IF(('M bm Data'!$H49-'M bm Data'!BT$10)/SQRT(('M bm Data'!$I49^2)+('M bm Data'!BT$11^2))&lt;-1.96," &lt; "," - "))</f>
        <v xml:space="preserve"> &gt; </v>
      </c>
      <c r="AU48" s="103" t="str">
        <f>IF(('M bm Data'!$H49-'M bm Data'!BU$10)/SQRT(('M bm Data'!$I49^2)+('M bm Data'!BU$11^2))&gt;1.96," &gt; ",IF(('M bm Data'!$H49-'M bm Data'!BU$10)/SQRT(('M bm Data'!$I49^2)+('M bm Data'!BU$11^2))&lt;-1.96," &lt; "," - "))</f>
        <v xml:space="preserve"> &gt; </v>
      </c>
      <c r="AV48" s="104" t="str">
        <f>IF(('M bm Data'!$H49-'M bm Data'!BV$10)/SQRT(('M bm Data'!$I49^2)+('M bm Data'!BV$11^2))&gt;1.96," &gt; ",IF(('M bm Data'!$H49-'M bm Data'!BV$10)/SQRT(('M bm Data'!$I49^2)+('M bm Data'!BV$11^2))&lt;-1.96," &lt; "," - "))</f>
        <v xml:space="preserve"> &gt; </v>
      </c>
      <c r="AW48" s="146">
        <f t="shared" si="3"/>
        <v>14</v>
      </c>
      <c r="AX48" s="147">
        <f t="shared" si="4"/>
        <v>10</v>
      </c>
      <c r="AY48" s="148">
        <f t="shared" si="5"/>
        <v>23</v>
      </c>
    </row>
    <row r="49" spans="1:51">
      <c r="A49" s="101" t="str">
        <f>'M bm Data'!G50</f>
        <v>Tennessee</v>
      </c>
      <c r="B49" s="102" t="str">
        <f>IF(('M bm Data'!$H50-'M bm Data'!AB$10)/SQRT(('M bm Data'!$I50^2)+('M bm Data'!AB$11^2))&gt;1.96," &gt; ",IF(('M bm Data'!$H50-'M bm Data'!AB$10)/SQRT(('M bm Data'!$I50^2)+('M bm Data'!AB$11^2))&lt;-1.96," &lt; "," - "))</f>
        <v xml:space="preserve"> &lt; </v>
      </c>
      <c r="C49" s="103" t="str">
        <f>IF(('M bm Data'!$H50-'M bm Data'!AC$10)/SQRT(('M bm Data'!$I50^2)+('M bm Data'!AC$11^2))&gt;1.96," &gt; ",IF(('M bm Data'!$H50-'M bm Data'!AC$10)/SQRT(('M bm Data'!$I50^2)+('M bm Data'!AC$11^2))&lt;-1.96," &lt; "," - "))</f>
        <v xml:space="preserve"> &lt; </v>
      </c>
      <c r="D49" s="103" t="str">
        <f>IF(('M bm Data'!$H50-'M bm Data'!AD$10)/SQRT(('M bm Data'!$I50^2)+('M bm Data'!AD$11^2))&gt;1.96," &gt; ",IF(('M bm Data'!$H50-'M bm Data'!AD$10)/SQRT(('M bm Data'!$I50^2)+('M bm Data'!AD$11^2))&lt;-1.96," &lt; "," - "))</f>
        <v xml:space="preserve"> &lt; </v>
      </c>
      <c r="E49" s="103" t="str">
        <f>IF(('M bm Data'!$H50-'M bm Data'!AE$10)/SQRT(('M bm Data'!$I50^2)+('M bm Data'!AE$11^2))&gt;1.96," &gt; ",IF(('M bm Data'!$H50-'M bm Data'!AE$10)/SQRT(('M bm Data'!$I50^2)+('M bm Data'!AE$11^2))&lt;-1.96," &lt; "," - "))</f>
        <v xml:space="preserve"> &lt; </v>
      </c>
      <c r="F49" s="103" t="str">
        <f>IF(('M bm Data'!$H50-'M bm Data'!AF$10)/SQRT(('M bm Data'!$I50^2)+('M bm Data'!AF$11^2))&gt;1.96," &gt; ",IF(('M bm Data'!$H50-'M bm Data'!AF$10)/SQRT(('M bm Data'!$I50^2)+('M bm Data'!AF$11^2))&lt;-1.96," &lt; "," - "))</f>
        <v xml:space="preserve"> &lt; </v>
      </c>
      <c r="G49" s="103" t="str">
        <f>IF(('M bm Data'!$H50-'M bm Data'!AG$10)/SQRT(('M bm Data'!$I50^2)+('M bm Data'!AG$11^2))&gt;1.96," &gt; ",IF(('M bm Data'!$H50-'M bm Data'!AG$10)/SQRT(('M bm Data'!$I50^2)+('M bm Data'!AG$11^2))&lt;-1.96," &lt; "," - "))</f>
        <v xml:space="preserve"> &lt; </v>
      </c>
      <c r="H49" s="103" t="str">
        <f>IF(('M bm Data'!$H50-'M bm Data'!AH$10)/SQRT(('M bm Data'!$I50^2)+('M bm Data'!AH$11^2))&gt;1.96," &gt; ",IF(('M bm Data'!$H50-'M bm Data'!AH$10)/SQRT(('M bm Data'!$I50^2)+('M bm Data'!AH$11^2))&lt;-1.96," &lt; "," - "))</f>
        <v xml:space="preserve"> &lt; </v>
      </c>
      <c r="I49" s="103" t="str">
        <f>IF(('M bm Data'!$H50-'M bm Data'!AI$10)/SQRT(('M bm Data'!$I50^2)+('M bm Data'!AI$11^2))&gt;1.96," &gt; ",IF(('M bm Data'!$H50-'M bm Data'!AI$10)/SQRT(('M bm Data'!$I50^2)+('M bm Data'!AI$11^2))&lt;-1.96," &lt; "," - "))</f>
        <v xml:space="preserve"> &lt; </v>
      </c>
      <c r="J49" s="103" t="str">
        <f>IF(('M bm Data'!$H50-'M bm Data'!AJ$10)/SQRT(('M bm Data'!$I50^2)+('M bm Data'!AJ$11^2))&gt;1.96," &gt; ",IF(('M bm Data'!$H50-'M bm Data'!AJ$10)/SQRT(('M bm Data'!$I50^2)+('M bm Data'!AJ$11^2))&lt;-1.96," &lt; "," - "))</f>
        <v xml:space="preserve"> &lt; </v>
      </c>
      <c r="K49" s="103" t="str">
        <f>IF(('M bm Data'!$H50-'M bm Data'!AK$10)/SQRT(('M bm Data'!$I50^2)+('M bm Data'!AK$11^2))&gt;1.96," &gt; ",IF(('M bm Data'!$H50-'M bm Data'!AK$10)/SQRT(('M bm Data'!$I50^2)+('M bm Data'!AK$11^2))&lt;-1.96," &lt; "," - "))</f>
        <v xml:space="preserve"> &lt; </v>
      </c>
      <c r="L49" s="103" t="str">
        <f>IF(('M bm Data'!$H50-'M bm Data'!AL$10)/SQRT(('M bm Data'!$I50^2)+('M bm Data'!AL$11^2))&gt;1.96," &gt; ",IF(('M bm Data'!$H50-'M bm Data'!AL$10)/SQRT(('M bm Data'!$I50^2)+('M bm Data'!AL$11^2))&lt;-1.96," &lt; "," - "))</f>
        <v xml:space="preserve"> &lt; </v>
      </c>
      <c r="M49" s="103" t="str">
        <f>IF(('M bm Data'!$H50-'M bm Data'!AM$10)/SQRT(('M bm Data'!$I50^2)+('M bm Data'!AM$11^2))&gt;1.96," &gt; ",IF(('M bm Data'!$H50-'M bm Data'!AM$10)/SQRT(('M bm Data'!$I50^2)+('M bm Data'!AM$11^2))&lt;-1.96," &lt; "," - "))</f>
        <v xml:space="preserve"> &lt; </v>
      </c>
      <c r="N49" s="103" t="str">
        <f>IF(('M bm Data'!$H50-'M bm Data'!AN$10)/SQRT(('M bm Data'!$I50^2)+('M bm Data'!AN$11^2))&gt;1.96," &gt; ",IF(('M bm Data'!$H50-'M bm Data'!AN$10)/SQRT(('M bm Data'!$I50^2)+('M bm Data'!AN$11^2))&lt;-1.96," &lt; "," - "))</f>
        <v xml:space="preserve"> &lt; </v>
      </c>
      <c r="O49" s="103" t="str">
        <f>IF(('M bm Data'!$H50-'M bm Data'!AO$10)/SQRT(('M bm Data'!$I50^2)+('M bm Data'!AO$11^2))&gt;1.96," &gt; ",IF(('M bm Data'!$H50-'M bm Data'!AO$10)/SQRT(('M bm Data'!$I50^2)+('M bm Data'!AO$11^2))&lt;-1.96," &lt; "," - "))</f>
        <v xml:space="preserve"> &lt; </v>
      </c>
      <c r="P49" s="103" t="str">
        <f>IF(('M bm Data'!$H50-'M bm Data'!AP$10)/SQRT(('M bm Data'!$I50^2)+('M bm Data'!AP$11^2))&gt;1.96," &gt; ",IF(('M bm Data'!$H50-'M bm Data'!AP$10)/SQRT(('M bm Data'!$I50^2)+('M bm Data'!AP$11^2))&lt;-1.96," &lt; "," - "))</f>
        <v xml:space="preserve"> &lt; </v>
      </c>
      <c r="Q49" s="103" t="str">
        <f>IF(('M bm Data'!$H50-'M bm Data'!AQ$10)/SQRT(('M bm Data'!$I50^2)+('M bm Data'!AQ$11^2))&gt;1.96," &gt; ",IF(('M bm Data'!$H50-'M bm Data'!AQ$10)/SQRT(('M bm Data'!$I50^2)+('M bm Data'!AQ$11^2))&lt;-1.96," &lt; "," - "))</f>
        <v xml:space="preserve"> &lt; </v>
      </c>
      <c r="R49" s="103" t="str">
        <f>IF(('M bm Data'!$H50-'M bm Data'!AR$10)/SQRT(('M bm Data'!$I50^2)+('M bm Data'!AR$11^2))&gt;1.96," &gt; ",IF(('M bm Data'!$H50-'M bm Data'!AR$10)/SQRT(('M bm Data'!$I50^2)+('M bm Data'!AR$11^2))&lt;-1.96," &lt; "," - "))</f>
        <v xml:space="preserve"> - </v>
      </c>
      <c r="S49" s="103" t="str">
        <f>IF(('M bm Data'!$H50-'M bm Data'!AS$10)/SQRT(('M bm Data'!$I50^2)+('M bm Data'!AS$11^2))&gt;1.96," &gt; ",IF(('M bm Data'!$H50-'M bm Data'!AS$10)/SQRT(('M bm Data'!$I50^2)+('M bm Data'!AS$11^2))&lt;-1.96," &lt; "," - "))</f>
        <v xml:space="preserve"> - </v>
      </c>
      <c r="T49" s="103" t="str">
        <f>IF(('M bm Data'!$H50-'M bm Data'!AT$10)/SQRT(('M bm Data'!$I50^2)+('M bm Data'!AT$11^2))&gt;1.96," &gt; ",IF(('M bm Data'!$H50-'M bm Data'!AT$10)/SQRT(('M bm Data'!$I50^2)+('M bm Data'!AT$11^2))&lt;-1.96," &lt; "," - "))</f>
        <v xml:space="preserve"> - </v>
      </c>
      <c r="U49" s="103" t="str">
        <f>IF(('M bm Data'!$H50-'M bm Data'!AU$10)/SQRT(('M bm Data'!$I50^2)+('M bm Data'!AU$11^2))&gt;1.96," &gt; ",IF(('M bm Data'!$H50-'M bm Data'!AU$10)/SQRT(('M bm Data'!$I50^2)+('M bm Data'!AU$11^2))&lt;-1.96," &lt; "," - "))</f>
        <v xml:space="preserve"> - </v>
      </c>
      <c r="V49" s="103" t="str">
        <f>IF(('M bm Data'!$H50-'M bm Data'!AV$10)/SQRT(('M bm Data'!$I50^2)+('M bm Data'!AV$11^2))&gt;1.96," &gt; ",IF(('M bm Data'!$H50-'M bm Data'!AV$10)/SQRT(('M bm Data'!$I50^2)+('M bm Data'!AV$11^2))&lt;-1.96," &lt; "," - "))</f>
        <v xml:space="preserve"> - </v>
      </c>
      <c r="W49" s="103" t="str">
        <f>IF(('M bm Data'!$H50-'M bm Data'!AW$10)/SQRT(('M bm Data'!$I50^2)+('M bm Data'!AW$11^2))&gt;1.96," &gt; ",IF(('M bm Data'!$H50-'M bm Data'!AW$10)/SQRT(('M bm Data'!$I50^2)+('M bm Data'!AW$11^2))&lt;-1.96," &lt; "," - "))</f>
        <v xml:space="preserve"> - </v>
      </c>
      <c r="X49" s="103" t="str">
        <f>IF(('M bm Data'!$H50-'M bm Data'!AX$10)/SQRT(('M bm Data'!$I50^2)+('M bm Data'!AX$11^2))&gt;1.96," &gt; ",IF(('M bm Data'!$H50-'M bm Data'!AX$10)/SQRT(('M bm Data'!$I50^2)+('M bm Data'!AX$11^2))&lt;-1.96," &lt; "," - "))</f>
        <v xml:space="preserve"> - </v>
      </c>
      <c r="Y49" s="103" t="str">
        <f>IF(('M bm Data'!$H50-'M bm Data'!AY$10)/SQRT(('M bm Data'!$I50^2)+('M bm Data'!AY$11^2))&gt;1.96," &gt; ",IF(('M bm Data'!$H50-'M bm Data'!AY$10)/SQRT(('M bm Data'!$I50^2)+('M bm Data'!AY$11^2))&lt;-1.96," &lt; "," - "))</f>
        <v xml:space="preserve"> - </v>
      </c>
      <c r="Z49" s="103" t="str">
        <f>IF(('M bm Data'!$H50-'M bm Data'!AZ$10)/SQRT(('M bm Data'!$I50^2)+('M bm Data'!AZ$11^2))&gt;1.96," &gt; ",IF(('M bm Data'!$H50-'M bm Data'!AZ$10)/SQRT(('M bm Data'!$I50^2)+('M bm Data'!AZ$11^2))&lt;-1.96," &lt; "," - "))</f>
        <v xml:space="preserve"> - </v>
      </c>
      <c r="AA49" s="103" t="str">
        <f>IF(('M bm Data'!$H50-'M bm Data'!BA$10)/SQRT(('M bm Data'!$I50^2)+('M bm Data'!BA$11^2))&gt;1.96," &gt; ",IF(('M bm Data'!$H50-'M bm Data'!BA$10)/SQRT(('M bm Data'!$I50^2)+('M bm Data'!BA$11^2))&lt;-1.96," &lt; "," - "))</f>
        <v xml:space="preserve"> - </v>
      </c>
      <c r="AB49" s="103" t="str">
        <f>IF(('M bm Data'!$H50-'M bm Data'!BB$10)/SQRT(('M bm Data'!$I50^2)+('M bm Data'!BB$11^2))&gt;1.96," &gt; ",IF(('M bm Data'!$H50-'M bm Data'!BB$10)/SQRT(('M bm Data'!$I50^2)+('M bm Data'!BB$11^2))&lt;-1.96," &lt; "," - "))</f>
        <v xml:space="preserve"> &gt; </v>
      </c>
      <c r="AC49" s="103" t="str">
        <f>IF(('M bm Data'!$H50-'M bm Data'!BC$10)/SQRT(('M bm Data'!$I50^2)+('M bm Data'!BC$11^2))&gt;1.96," &gt; ",IF(('M bm Data'!$H50-'M bm Data'!BC$10)/SQRT(('M bm Data'!$I50^2)+('M bm Data'!BC$11^2))&lt;-1.96," &lt; "," - "))</f>
        <v xml:space="preserve"> &gt; </v>
      </c>
      <c r="AD49" s="103" t="str">
        <f>IF(('M bm Data'!$H50-'M bm Data'!BD$10)/SQRT(('M bm Data'!$I50^2)+('M bm Data'!BD$11^2))&gt;1.96," &gt; ",IF(('M bm Data'!$H50-'M bm Data'!BD$10)/SQRT(('M bm Data'!$I50^2)+('M bm Data'!BD$11^2))&lt;-1.96," &lt; "," - "))</f>
        <v xml:space="preserve"> &gt; </v>
      </c>
      <c r="AE49" s="103" t="str">
        <f>IF(('M bm Data'!$H50-'M bm Data'!BE$10)/SQRT(('M bm Data'!$I50^2)+('M bm Data'!BE$11^2))&gt;1.96," &gt; ",IF(('M bm Data'!$H50-'M bm Data'!BE$10)/SQRT(('M bm Data'!$I50^2)+('M bm Data'!BE$11^2))&lt;-1.96," &lt; "," - "))</f>
        <v xml:space="preserve"> &gt; </v>
      </c>
      <c r="AF49" s="103" t="str">
        <f>IF(('M bm Data'!$H50-'M bm Data'!BF$10)/SQRT(('M bm Data'!$I50^2)+('M bm Data'!BF$11^2))&gt;1.96," &gt; ",IF(('M bm Data'!$H50-'M bm Data'!BF$10)/SQRT(('M bm Data'!$I50^2)+('M bm Data'!BF$11^2))&lt;-1.96," &lt; "," - "))</f>
        <v xml:space="preserve"> &gt; </v>
      </c>
      <c r="AG49" s="103" t="str">
        <f>IF(('M bm Data'!$H50-'M bm Data'!BG$10)/SQRT(('M bm Data'!$I50^2)+('M bm Data'!BG$11^2))&gt;1.96," &gt; ",IF(('M bm Data'!$H50-'M bm Data'!BG$10)/SQRT(('M bm Data'!$I50^2)+('M bm Data'!BG$11^2))&lt;-1.96," &lt; "," - "))</f>
        <v xml:space="preserve"> &gt; </v>
      </c>
      <c r="AH49" s="103" t="str">
        <f>IF(('M bm Data'!$H50-'M bm Data'!BH$10)/SQRT(('M bm Data'!$I50^2)+('M bm Data'!BH$11^2))&gt;1.96," &gt; ",IF(('M bm Data'!$H50-'M bm Data'!BH$10)/SQRT(('M bm Data'!$I50^2)+('M bm Data'!BH$11^2))&lt;-1.96," &lt; "," - "))</f>
        <v xml:space="preserve"> &gt; </v>
      </c>
      <c r="AI49" s="103" t="str">
        <f>IF(('M bm Data'!$H50-'M bm Data'!BI$10)/SQRT(('M bm Data'!$I50^2)+('M bm Data'!BI$11^2))&gt;1.96," &gt; ",IF(('M bm Data'!$H50-'M bm Data'!BI$10)/SQRT(('M bm Data'!$I50^2)+('M bm Data'!BI$11^2))&lt;-1.96," &lt; "," - "))</f>
        <v xml:space="preserve"> &gt; </v>
      </c>
      <c r="AJ49" s="103" t="str">
        <f>IF(('M bm Data'!$H50-'M bm Data'!BJ$10)/SQRT(('M bm Data'!$I50^2)+('M bm Data'!BJ$11^2))&gt;1.96," &gt; ",IF(('M bm Data'!$H50-'M bm Data'!BJ$10)/SQRT(('M bm Data'!$I50^2)+('M bm Data'!BJ$11^2))&lt;-1.96," &lt; "," - "))</f>
        <v xml:space="preserve"> &gt; </v>
      </c>
      <c r="AK49" s="103" t="str">
        <f>IF(('M bm Data'!$H50-'M bm Data'!BK$10)/SQRT(('M bm Data'!$I50^2)+('M bm Data'!BK$11^2))&gt;1.96," &gt; ",IF(('M bm Data'!$H50-'M bm Data'!BK$10)/SQRT(('M bm Data'!$I50^2)+('M bm Data'!BK$11^2))&lt;-1.96," &lt; "," - "))</f>
        <v xml:space="preserve"> &gt; </v>
      </c>
      <c r="AL49" s="103" t="str">
        <f>IF(('M bm Data'!$H50-'M bm Data'!BL$10)/SQRT(('M bm Data'!$I50^2)+('M bm Data'!BL$11^2))&gt;1.96," &gt; ",IF(('M bm Data'!$H50-'M bm Data'!BL$10)/SQRT(('M bm Data'!$I50^2)+('M bm Data'!BL$11^2))&lt;-1.96," &lt; "," - "))</f>
        <v xml:space="preserve"> &gt; </v>
      </c>
      <c r="AM49" s="103" t="str">
        <f>IF(('M bm Data'!$H50-'M bm Data'!BM$10)/SQRT(('M bm Data'!$I50^2)+('M bm Data'!BM$11^2))&gt;1.96," &gt; ",IF(('M bm Data'!$H50-'M bm Data'!BM$10)/SQRT(('M bm Data'!$I50^2)+('M bm Data'!BM$11^2))&lt;-1.96," &lt; "," - "))</f>
        <v xml:space="preserve"> &gt; </v>
      </c>
      <c r="AN49" s="103" t="str">
        <f>IF(('M bm Data'!$H50-'M bm Data'!BN$10)/SQRT(('M bm Data'!$I50^2)+('M bm Data'!BN$11^2))&gt;1.96," &gt; ",IF(('M bm Data'!$H50-'M bm Data'!BN$10)/SQRT(('M bm Data'!$I50^2)+('M bm Data'!BN$11^2))&lt;-1.96," &lt; "," - "))</f>
        <v xml:space="preserve"> &gt; </v>
      </c>
      <c r="AO49" s="103" t="str">
        <f>IF(('M bm Data'!$H50-'M bm Data'!BO$10)/SQRT(('M bm Data'!$I50^2)+('M bm Data'!BO$11^2))&gt;1.96," &gt; ",IF(('M bm Data'!$H50-'M bm Data'!BO$10)/SQRT(('M bm Data'!$I50^2)+('M bm Data'!BO$11^2))&lt;-1.96," &lt; "," - "))</f>
        <v xml:space="preserve"> &gt; </v>
      </c>
      <c r="AP49" s="103" t="str">
        <f>IF(('M bm Data'!$H50-'M bm Data'!BP$10)/SQRT(('M bm Data'!$I50^2)+('M bm Data'!BP$11^2))&gt;1.96," &gt; ",IF(('M bm Data'!$H50-'M bm Data'!BP$10)/SQRT(('M bm Data'!$I50^2)+('M bm Data'!BP$11^2))&lt;-1.96," &lt; "," - "))</f>
        <v xml:space="preserve"> &gt; </v>
      </c>
      <c r="AQ49" s="103" t="str">
        <f>IF(('M bm Data'!$H50-'M bm Data'!BQ$10)/SQRT(('M bm Data'!$I50^2)+('M bm Data'!BQ$11^2))&gt;1.96," &gt; ",IF(('M bm Data'!$H50-'M bm Data'!BQ$10)/SQRT(('M bm Data'!$I50^2)+('M bm Data'!BQ$11^2))&lt;-1.96," &lt; "," - "))</f>
        <v xml:space="preserve"> &gt; </v>
      </c>
      <c r="AR49" s="103" t="str">
        <f>IF(('M bm Data'!$H50-'M bm Data'!BR$10)/SQRT(('M bm Data'!$I50^2)+('M bm Data'!BR$11^2))&gt;1.96," &gt; ",IF(('M bm Data'!$H50-'M bm Data'!BR$10)/SQRT(('M bm Data'!$I50^2)+('M bm Data'!BR$11^2))&lt;-1.96," &lt; "," - "))</f>
        <v xml:space="preserve"> &gt; </v>
      </c>
      <c r="AS49" s="103" t="str">
        <f>IF(('M bm Data'!$H50-'M bm Data'!BS$10)/SQRT(('M bm Data'!$I50^2)+('M bm Data'!BS$11^2))&gt;1.96," &gt; ",IF(('M bm Data'!$H50-'M bm Data'!BS$10)/SQRT(('M bm Data'!$I50^2)+('M bm Data'!BS$11^2))&lt;-1.96," &lt; "," - "))</f>
        <v xml:space="preserve"> &gt; </v>
      </c>
      <c r="AT49" s="103" t="str">
        <f>IF(('M bm Data'!$H50-'M bm Data'!BT$10)/SQRT(('M bm Data'!$I50^2)+('M bm Data'!BT$11^2))&gt;1.96," &gt; ",IF(('M bm Data'!$H50-'M bm Data'!BT$10)/SQRT(('M bm Data'!$I50^2)+('M bm Data'!BT$11^2))&lt;-1.96," &lt; "," - "))</f>
        <v xml:space="preserve"> &gt; </v>
      </c>
      <c r="AU49" s="103" t="str">
        <f>IF(('M bm Data'!$H50-'M bm Data'!BU$10)/SQRT(('M bm Data'!$I50^2)+('M bm Data'!BU$11^2))&gt;1.96," &gt; ",IF(('M bm Data'!$H50-'M bm Data'!BU$10)/SQRT(('M bm Data'!$I50^2)+('M bm Data'!BU$11^2))&lt;-1.96," &lt; "," - "))</f>
        <v xml:space="preserve"> &gt; </v>
      </c>
      <c r="AV49" s="104" t="str">
        <f>IF(('M bm Data'!$H50-'M bm Data'!BV$10)/SQRT(('M bm Data'!$I50^2)+('M bm Data'!BV$11^2))&gt;1.96," &gt; ",IF(('M bm Data'!$H50-'M bm Data'!BV$10)/SQRT(('M bm Data'!$I50^2)+('M bm Data'!BV$11^2))&lt;-1.96," &lt; "," - "))</f>
        <v xml:space="preserve"> &gt; </v>
      </c>
      <c r="AW49" s="146">
        <f t="shared" si="3"/>
        <v>16</v>
      </c>
      <c r="AX49" s="147">
        <f t="shared" si="4"/>
        <v>10</v>
      </c>
      <c r="AY49" s="148">
        <f t="shared" si="5"/>
        <v>21</v>
      </c>
    </row>
    <row r="50" spans="1:51">
      <c r="A50" s="101" t="str">
        <f>'M bm Data'!G51</f>
        <v>District of Columbia</v>
      </c>
      <c r="B50" s="102" t="str">
        <f>IF(('M bm Data'!$H51-'M bm Data'!AB$10)/SQRT(('M bm Data'!$I51^2)+('M bm Data'!AB$11^2))&gt;1.96," &gt; ",IF(('M bm Data'!$H51-'M bm Data'!AB$10)/SQRT(('M bm Data'!$I51^2)+('M bm Data'!AB$11^2))&lt;-1.96," &lt; "," - "))</f>
        <v xml:space="preserve"> &lt; </v>
      </c>
      <c r="C50" s="103" t="str">
        <f>IF(('M bm Data'!$H51-'M bm Data'!AC$10)/SQRT(('M bm Data'!$I51^2)+('M bm Data'!AC$11^2))&gt;1.96," &gt; ",IF(('M bm Data'!$H51-'M bm Data'!AC$10)/SQRT(('M bm Data'!$I51^2)+('M bm Data'!AC$11^2))&lt;-1.96," &lt; "," - "))</f>
        <v xml:space="preserve"> &lt; </v>
      </c>
      <c r="D50" s="103" t="str">
        <f>IF(('M bm Data'!$H51-'M bm Data'!AD$10)/SQRT(('M bm Data'!$I51^2)+('M bm Data'!AD$11^2))&gt;1.96," &gt; ",IF(('M bm Data'!$H51-'M bm Data'!AD$10)/SQRT(('M bm Data'!$I51^2)+('M bm Data'!AD$11^2))&lt;-1.96," &lt; "," - "))</f>
        <v xml:space="preserve"> &lt; </v>
      </c>
      <c r="E50" s="103" t="str">
        <f>IF(('M bm Data'!$H51-'M bm Data'!AE$10)/SQRT(('M bm Data'!$I51^2)+('M bm Data'!AE$11^2))&gt;1.96," &gt; ",IF(('M bm Data'!$H51-'M bm Data'!AE$10)/SQRT(('M bm Data'!$I51^2)+('M bm Data'!AE$11^2))&lt;-1.96," &lt; "," - "))</f>
        <v xml:space="preserve"> &lt; </v>
      </c>
      <c r="F50" s="103" t="str">
        <f>IF(('M bm Data'!$H51-'M bm Data'!AF$10)/SQRT(('M bm Data'!$I51^2)+('M bm Data'!AF$11^2))&gt;1.96," &gt; ",IF(('M bm Data'!$H51-'M bm Data'!AF$10)/SQRT(('M bm Data'!$I51^2)+('M bm Data'!AF$11^2))&lt;-1.96," &lt; "," - "))</f>
        <v xml:space="preserve"> &lt; </v>
      </c>
      <c r="G50" s="103" t="str">
        <f>IF(('M bm Data'!$H51-'M bm Data'!AG$10)/SQRT(('M bm Data'!$I51^2)+('M bm Data'!AG$11^2))&gt;1.96," &gt; ",IF(('M bm Data'!$H51-'M bm Data'!AG$10)/SQRT(('M bm Data'!$I51^2)+('M bm Data'!AG$11^2))&lt;-1.96," &lt; "," - "))</f>
        <v xml:space="preserve"> &lt; </v>
      </c>
      <c r="H50" s="103" t="str">
        <f>IF(('M bm Data'!$H51-'M bm Data'!AH$10)/SQRT(('M bm Data'!$I51^2)+('M bm Data'!AH$11^2))&gt;1.96," &gt; ",IF(('M bm Data'!$H51-'M bm Data'!AH$10)/SQRT(('M bm Data'!$I51^2)+('M bm Data'!AH$11^2))&lt;-1.96," &lt; "," - "))</f>
        <v xml:space="preserve"> &lt; </v>
      </c>
      <c r="I50" s="103" t="str">
        <f>IF(('M bm Data'!$H51-'M bm Data'!AI$10)/SQRT(('M bm Data'!$I51^2)+('M bm Data'!AI$11^2))&gt;1.96," &gt; ",IF(('M bm Data'!$H51-'M bm Data'!AI$10)/SQRT(('M bm Data'!$I51^2)+('M bm Data'!AI$11^2))&lt;-1.96," &lt; "," - "))</f>
        <v xml:space="preserve"> &lt; </v>
      </c>
      <c r="J50" s="103" t="str">
        <f>IF(('M bm Data'!$H51-'M bm Data'!AJ$10)/SQRT(('M bm Data'!$I51^2)+('M bm Data'!AJ$11^2))&gt;1.96," &gt; ",IF(('M bm Data'!$H51-'M bm Data'!AJ$10)/SQRT(('M bm Data'!$I51^2)+('M bm Data'!AJ$11^2))&lt;-1.96," &lt; "," - "))</f>
        <v xml:space="preserve"> &lt; </v>
      </c>
      <c r="K50" s="103" t="str">
        <f>IF(('M bm Data'!$H51-'M bm Data'!AK$10)/SQRT(('M bm Data'!$I51^2)+('M bm Data'!AK$11^2))&gt;1.96," &gt; ",IF(('M bm Data'!$H51-'M bm Data'!AK$10)/SQRT(('M bm Data'!$I51^2)+('M bm Data'!AK$11^2))&lt;-1.96," &lt; "," - "))</f>
        <v xml:space="preserve"> &lt; </v>
      </c>
      <c r="L50" s="103" t="str">
        <f>IF(('M bm Data'!$H51-'M bm Data'!AL$10)/SQRT(('M bm Data'!$I51^2)+('M bm Data'!AL$11^2))&gt;1.96," &gt; ",IF(('M bm Data'!$H51-'M bm Data'!AL$10)/SQRT(('M bm Data'!$I51^2)+('M bm Data'!AL$11^2))&lt;-1.96," &lt; "," - "))</f>
        <v xml:space="preserve"> &lt; </v>
      </c>
      <c r="M50" s="103" t="str">
        <f>IF(('M bm Data'!$H51-'M bm Data'!AM$10)/SQRT(('M bm Data'!$I51^2)+('M bm Data'!AM$11^2))&gt;1.96," &gt; ",IF(('M bm Data'!$H51-'M bm Data'!AM$10)/SQRT(('M bm Data'!$I51^2)+('M bm Data'!AM$11^2))&lt;-1.96," &lt; "," - "))</f>
        <v xml:space="preserve"> &lt; </v>
      </c>
      <c r="N50" s="103" t="str">
        <f>IF(('M bm Data'!$H51-'M bm Data'!AN$10)/SQRT(('M bm Data'!$I51^2)+('M bm Data'!AN$11^2))&gt;1.96," &gt; ",IF(('M bm Data'!$H51-'M bm Data'!AN$10)/SQRT(('M bm Data'!$I51^2)+('M bm Data'!AN$11^2))&lt;-1.96," &lt; "," - "))</f>
        <v xml:space="preserve"> &lt; </v>
      </c>
      <c r="O50" s="103" t="str">
        <f>IF(('M bm Data'!$H51-'M bm Data'!AO$10)/SQRT(('M bm Data'!$I51^2)+('M bm Data'!AO$11^2))&gt;1.96," &gt; ",IF(('M bm Data'!$H51-'M bm Data'!AO$10)/SQRT(('M bm Data'!$I51^2)+('M bm Data'!AO$11^2))&lt;-1.96," &lt; "," - "))</f>
        <v xml:space="preserve"> &lt; </v>
      </c>
      <c r="P50" s="103" t="str">
        <f>IF(('M bm Data'!$H51-'M bm Data'!AP$10)/SQRT(('M bm Data'!$I51^2)+('M bm Data'!AP$11^2))&gt;1.96," &gt; ",IF(('M bm Data'!$H51-'M bm Data'!AP$10)/SQRT(('M bm Data'!$I51^2)+('M bm Data'!AP$11^2))&lt;-1.96," &lt; "," - "))</f>
        <v xml:space="preserve"> &lt; </v>
      </c>
      <c r="Q50" s="103" t="str">
        <f>IF(('M bm Data'!$H51-'M bm Data'!AQ$10)/SQRT(('M bm Data'!$I51^2)+('M bm Data'!AQ$11^2))&gt;1.96," &gt; ",IF(('M bm Data'!$H51-'M bm Data'!AQ$10)/SQRT(('M bm Data'!$I51^2)+('M bm Data'!AQ$11^2))&lt;-1.96," &lt; "," - "))</f>
        <v xml:space="preserve"> &lt; </v>
      </c>
      <c r="R50" s="103" t="str">
        <f>IF(('M bm Data'!$H51-'M bm Data'!AR$10)/SQRT(('M bm Data'!$I51^2)+('M bm Data'!AR$11^2))&gt;1.96," &gt; ",IF(('M bm Data'!$H51-'M bm Data'!AR$10)/SQRT(('M bm Data'!$I51^2)+('M bm Data'!AR$11^2))&lt;-1.96," &lt; "," - "))</f>
        <v xml:space="preserve"> - </v>
      </c>
      <c r="S50" s="103" t="str">
        <f>IF(('M bm Data'!$H51-'M bm Data'!AS$10)/SQRT(('M bm Data'!$I51^2)+('M bm Data'!AS$11^2))&gt;1.96," &gt; ",IF(('M bm Data'!$H51-'M bm Data'!AS$10)/SQRT(('M bm Data'!$I51^2)+('M bm Data'!AS$11^2))&lt;-1.96," &lt; "," - "))</f>
        <v xml:space="preserve"> - </v>
      </c>
      <c r="T50" s="103" t="str">
        <f>IF(('M bm Data'!$H51-'M bm Data'!AT$10)/SQRT(('M bm Data'!$I51^2)+('M bm Data'!AT$11^2))&gt;1.96," &gt; ",IF(('M bm Data'!$H51-'M bm Data'!AT$10)/SQRT(('M bm Data'!$I51^2)+('M bm Data'!AT$11^2))&lt;-1.96," &lt; "," - "))</f>
        <v xml:space="preserve"> - </v>
      </c>
      <c r="U50" s="103" t="str">
        <f>IF(('M bm Data'!$H51-'M bm Data'!AU$10)/SQRT(('M bm Data'!$I51^2)+('M bm Data'!AU$11^2))&gt;1.96," &gt; ",IF(('M bm Data'!$H51-'M bm Data'!AU$10)/SQRT(('M bm Data'!$I51^2)+('M bm Data'!AU$11^2))&lt;-1.96," &lt; "," - "))</f>
        <v xml:space="preserve"> - </v>
      </c>
      <c r="V50" s="103" t="str">
        <f>IF(('M bm Data'!$H51-'M bm Data'!AV$10)/SQRT(('M bm Data'!$I51^2)+('M bm Data'!AV$11^2))&gt;1.96," &gt; ",IF(('M bm Data'!$H51-'M bm Data'!AV$10)/SQRT(('M bm Data'!$I51^2)+('M bm Data'!AV$11^2))&lt;-1.96," &lt; "," - "))</f>
        <v xml:space="preserve"> - </v>
      </c>
      <c r="W50" s="103" t="str">
        <f>IF(('M bm Data'!$H51-'M bm Data'!AW$10)/SQRT(('M bm Data'!$I51^2)+('M bm Data'!AW$11^2))&gt;1.96," &gt; ",IF(('M bm Data'!$H51-'M bm Data'!AW$10)/SQRT(('M bm Data'!$I51^2)+('M bm Data'!AW$11^2))&lt;-1.96," &lt; "," - "))</f>
        <v xml:space="preserve"> - </v>
      </c>
      <c r="X50" s="103" t="str">
        <f>IF(('M bm Data'!$H51-'M bm Data'!AX$10)/SQRT(('M bm Data'!$I51^2)+('M bm Data'!AX$11^2))&gt;1.96," &gt; ",IF(('M bm Data'!$H51-'M bm Data'!AX$10)/SQRT(('M bm Data'!$I51^2)+('M bm Data'!AX$11^2))&lt;-1.96," &lt; "," - "))</f>
        <v xml:space="preserve"> - </v>
      </c>
      <c r="Y50" s="103" t="str">
        <f>IF(('M bm Data'!$H51-'M bm Data'!AY$10)/SQRT(('M bm Data'!$I51^2)+('M bm Data'!AY$11^2))&gt;1.96," &gt; ",IF(('M bm Data'!$H51-'M bm Data'!AY$10)/SQRT(('M bm Data'!$I51^2)+('M bm Data'!AY$11^2))&lt;-1.96," &lt; "," - "))</f>
        <v xml:space="preserve"> - </v>
      </c>
      <c r="Z50" s="103" t="str">
        <f>IF(('M bm Data'!$H51-'M bm Data'!AZ$10)/SQRT(('M bm Data'!$I51^2)+('M bm Data'!AZ$11^2))&gt;1.96," &gt; ",IF(('M bm Data'!$H51-'M bm Data'!AZ$10)/SQRT(('M bm Data'!$I51^2)+('M bm Data'!AZ$11^2))&lt;-1.96," &lt; "," - "))</f>
        <v xml:space="preserve"> - </v>
      </c>
      <c r="AA50" s="103" t="str">
        <f>IF(('M bm Data'!$H51-'M bm Data'!BA$10)/SQRT(('M bm Data'!$I51^2)+('M bm Data'!BA$11^2))&gt;1.96," &gt; ",IF(('M bm Data'!$H51-'M bm Data'!BA$10)/SQRT(('M bm Data'!$I51^2)+('M bm Data'!BA$11^2))&lt;-1.96," &lt; "," - "))</f>
        <v xml:space="preserve"> &gt; </v>
      </c>
      <c r="AB50" s="103" t="str">
        <f>IF(('M bm Data'!$H51-'M bm Data'!BB$10)/SQRT(('M bm Data'!$I51^2)+('M bm Data'!BB$11^2))&gt;1.96," &gt; ",IF(('M bm Data'!$H51-'M bm Data'!BB$10)/SQRT(('M bm Data'!$I51^2)+('M bm Data'!BB$11^2))&lt;-1.96," &lt; "," - "))</f>
        <v xml:space="preserve"> &gt; </v>
      </c>
      <c r="AC50" s="103" t="str">
        <f>IF(('M bm Data'!$H51-'M bm Data'!BC$10)/SQRT(('M bm Data'!$I51^2)+('M bm Data'!BC$11^2))&gt;1.96," &gt; ",IF(('M bm Data'!$H51-'M bm Data'!BC$10)/SQRT(('M bm Data'!$I51^2)+('M bm Data'!BC$11^2))&lt;-1.96," &lt; "," - "))</f>
        <v xml:space="preserve"> &gt; </v>
      </c>
      <c r="AD50" s="103" t="str">
        <f>IF(('M bm Data'!$H51-'M bm Data'!BD$10)/SQRT(('M bm Data'!$I51^2)+('M bm Data'!BD$11^2))&gt;1.96," &gt; ",IF(('M bm Data'!$H51-'M bm Data'!BD$10)/SQRT(('M bm Data'!$I51^2)+('M bm Data'!BD$11^2))&lt;-1.96," &lt; "," - "))</f>
        <v xml:space="preserve"> &gt; </v>
      </c>
      <c r="AE50" s="103" t="str">
        <f>IF(('M bm Data'!$H51-'M bm Data'!BE$10)/SQRT(('M bm Data'!$I51^2)+('M bm Data'!BE$11^2))&gt;1.96," &gt; ",IF(('M bm Data'!$H51-'M bm Data'!BE$10)/SQRT(('M bm Data'!$I51^2)+('M bm Data'!BE$11^2))&lt;-1.96," &lt; "," - "))</f>
        <v xml:space="preserve"> &gt; </v>
      </c>
      <c r="AF50" s="103" t="str">
        <f>IF(('M bm Data'!$H51-'M bm Data'!BF$10)/SQRT(('M bm Data'!$I51^2)+('M bm Data'!BF$11^2))&gt;1.96," &gt; ",IF(('M bm Data'!$H51-'M bm Data'!BF$10)/SQRT(('M bm Data'!$I51^2)+('M bm Data'!BF$11^2))&lt;-1.96," &lt; "," - "))</f>
        <v xml:space="preserve"> &gt; </v>
      </c>
      <c r="AG50" s="103" t="str">
        <f>IF(('M bm Data'!$H51-'M bm Data'!BG$10)/SQRT(('M bm Data'!$I51^2)+('M bm Data'!BG$11^2))&gt;1.96," &gt; ",IF(('M bm Data'!$H51-'M bm Data'!BG$10)/SQRT(('M bm Data'!$I51^2)+('M bm Data'!BG$11^2))&lt;-1.96," &lt; "," - "))</f>
        <v xml:space="preserve"> &gt; </v>
      </c>
      <c r="AH50" s="103" t="str">
        <f>IF(('M bm Data'!$H51-'M bm Data'!BH$10)/SQRT(('M bm Data'!$I51^2)+('M bm Data'!BH$11^2))&gt;1.96," &gt; ",IF(('M bm Data'!$H51-'M bm Data'!BH$10)/SQRT(('M bm Data'!$I51^2)+('M bm Data'!BH$11^2))&lt;-1.96," &lt; "," - "))</f>
        <v xml:space="preserve"> &gt; </v>
      </c>
      <c r="AI50" s="103" t="str">
        <f>IF(('M bm Data'!$H51-'M bm Data'!BI$10)/SQRT(('M bm Data'!$I51^2)+('M bm Data'!BI$11^2))&gt;1.96," &gt; ",IF(('M bm Data'!$H51-'M bm Data'!BI$10)/SQRT(('M bm Data'!$I51^2)+('M bm Data'!BI$11^2))&lt;-1.96," &lt; "," - "))</f>
        <v xml:space="preserve"> &gt; </v>
      </c>
      <c r="AJ50" s="103" t="str">
        <f>IF(('M bm Data'!$H51-'M bm Data'!BJ$10)/SQRT(('M bm Data'!$I51^2)+('M bm Data'!BJ$11^2))&gt;1.96," &gt; ",IF(('M bm Data'!$H51-'M bm Data'!BJ$10)/SQRT(('M bm Data'!$I51^2)+('M bm Data'!BJ$11^2))&lt;-1.96," &lt; "," - "))</f>
        <v xml:space="preserve"> &gt; </v>
      </c>
      <c r="AK50" s="103" t="str">
        <f>IF(('M bm Data'!$H51-'M bm Data'!BK$10)/SQRT(('M bm Data'!$I51^2)+('M bm Data'!BK$11^2))&gt;1.96," &gt; ",IF(('M bm Data'!$H51-'M bm Data'!BK$10)/SQRT(('M bm Data'!$I51^2)+('M bm Data'!BK$11^2))&lt;-1.96," &lt; "," - "))</f>
        <v xml:space="preserve"> &gt; </v>
      </c>
      <c r="AL50" s="103" t="str">
        <f>IF(('M bm Data'!$H51-'M bm Data'!BL$10)/SQRT(('M bm Data'!$I51^2)+('M bm Data'!BL$11^2))&gt;1.96," &gt; ",IF(('M bm Data'!$H51-'M bm Data'!BL$10)/SQRT(('M bm Data'!$I51^2)+('M bm Data'!BL$11^2))&lt;-1.96," &lt; "," - "))</f>
        <v xml:space="preserve"> &gt; </v>
      </c>
      <c r="AM50" s="103" t="str">
        <f>IF(('M bm Data'!$H51-'M bm Data'!BM$10)/SQRT(('M bm Data'!$I51^2)+('M bm Data'!BM$11^2))&gt;1.96," &gt; ",IF(('M bm Data'!$H51-'M bm Data'!BM$10)/SQRT(('M bm Data'!$I51^2)+('M bm Data'!BM$11^2))&lt;-1.96," &lt; "," - "))</f>
        <v xml:space="preserve"> &gt; </v>
      </c>
      <c r="AN50" s="103" t="str">
        <f>IF(('M bm Data'!$H51-'M bm Data'!BN$10)/SQRT(('M bm Data'!$I51^2)+('M bm Data'!BN$11^2))&gt;1.96," &gt; ",IF(('M bm Data'!$H51-'M bm Data'!BN$10)/SQRT(('M bm Data'!$I51^2)+('M bm Data'!BN$11^2))&lt;-1.96," &lt; "," - "))</f>
        <v xml:space="preserve"> &gt; </v>
      </c>
      <c r="AO50" s="103" t="str">
        <f>IF(('M bm Data'!$H51-'M bm Data'!BO$10)/SQRT(('M bm Data'!$I51^2)+('M bm Data'!BO$11^2))&gt;1.96," &gt; ",IF(('M bm Data'!$H51-'M bm Data'!BO$10)/SQRT(('M bm Data'!$I51^2)+('M bm Data'!BO$11^2))&lt;-1.96," &lt; "," - "))</f>
        <v xml:space="preserve"> &gt; </v>
      </c>
      <c r="AP50" s="103" t="str">
        <f>IF(('M bm Data'!$H51-'M bm Data'!BP$10)/SQRT(('M bm Data'!$I51^2)+('M bm Data'!BP$11^2))&gt;1.96," &gt; ",IF(('M bm Data'!$H51-'M bm Data'!BP$10)/SQRT(('M bm Data'!$I51^2)+('M bm Data'!BP$11^2))&lt;-1.96," &lt; "," - "))</f>
        <v xml:space="preserve"> &gt; </v>
      </c>
      <c r="AQ50" s="103" t="str">
        <f>IF(('M bm Data'!$H51-'M bm Data'!BQ$10)/SQRT(('M bm Data'!$I51^2)+('M bm Data'!BQ$11^2))&gt;1.96," &gt; ",IF(('M bm Data'!$H51-'M bm Data'!BQ$10)/SQRT(('M bm Data'!$I51^2)+('M bm Data'!BQ$11^2))&lt;-1.96," &lt; "," - "))</f>
        <v xml:space="preserve"> &gt; </v>
      </c>
      <c r="AR50" s="103" t="str">
        <f>IF(('M bm Data'!$H51-'M bm Data'!BR$10)/SQRT(('M bm Data'!$I51^2)+('M bm Data'!BR$11^2))&gt;1.96," &gt; ",IF(('M bm Data'!$H51-'M bm Data'!BR$10)/SQRT(('M bm Data'!$I51^2)+('M bm Data'!BR$11^2))&lt;-1.96," &lt; "," - "))</f>
        <v xml:space="preserve"> &gt; </v>
      </c>
      <c r="AS50" s="103" t="str">
        <f>IF(('M bm Data'!$H51-'M bm Data'!BS$10)/SQRT(('M bm Data'!$I51^2)+('M bm Data'!BS$11^2))&gt;1.96," &gt; ",IF(('M bm Data'!$H51-'M bm Data'!BS$10)/SQRT(('M bm Data'!$I51^2)+('M bm Data'!BS$11^2))&lt;-1.96," &lt; "," - "))</f>
        <v xml:space="preserve"> &gt; </v>
      </c>
      <c r="AT50" s="103" t="str">
        <f>IF(('M bm Data'!$H51-'M bm Data'!BT$10)/SQRT(('M bm Data'!$I51^2)+('M bm Data'!BT$11^2))&gt;1.96," &gt; ",IF(('M bm Data'!$H51-'M bm Data'!BT$10)/SQRT(('M bm Data'!$I51^2)+('M bm Data'!BT$11^2))&lt;-1.96," &lt; "," - "))</f>
        <v xml:space="preserve"> &gt; </v>
      </c>
      <c r="AU50" s="103" t="str">
        <f>IF(('M bm Data'!$H51-'M bm Data'!BU$10)/SQRT(('M bm Data'!$I51^2)+('M bm Data'!BU$11^2))&gt;1.96," &gt; ",IF(('M bm Data'!$H51-'M bm Data'!BU$10)/SQRT(('M bm Data'!$I51^2)+('M bm Data'!BU$11^2))&lt;-1.96," &lt; "," - "))</f>
        <v xml:space="preserve"> &gt; </v>
      </c>
      <c r="AV50" s="104" t="str">
        <f>IF(('M bm Data'!$H51-'M bm Data'!BV$10)/SQRT(('M bm Data'!$I51^2)+('M bm Data'!BV$11^2))&gt;1.96," &gt; ",IF(('M bm Data'!$H51-'M bm Data'!BV$10)/SQRT(('M bm Data'!$I51^2)+('M bm Data'!BV$11^2))&lt;-1.96," &lt; "," - "))</f>
        <v xml:space="preserve"> &gt; </v>
      </c>
      <c r="AW50" s="146">
        <f t="shared" si="3"/>
        <v>16</v>
      </c>
      <c r="AX50" s="147">
        <f t="shared" si="4"/>
        <v>9</v>
      </c>
      <c r="AY50" s="148">
        <f t="shared" si="5"/>
        <v>22</v>
      </c>
    </row>
    <row r="51" spans="1:51">
      <c r="A51" s="101" t="str">
        <f>'M bm Data'!G52</f>
        <v>West Virginia</v>
      </c>
      <c r="B51" s="102" t="str">
        <f>IF(('M bm Data'!$H52-'M bm Data'!AB$10)/SQRT(('M bm Data'!$I52^2)+('M bm Data'!AB$11^2))&gt;1.96," &gt; ",IF(('M bm Data'!$H52-'M bm Data'!AB$10)/SQRT(('M bm Data'!$I52^2)+('M bm Data'!AB$11^2))&lt;-1.96," &lt; "," - "))</f>
        <v xml:space="preserve"> &lt; </v>
      </c>
      <c r="C51" s="103" t="str">
        <f>IF(('M bm Data'!$H52-'M bm Data'!AC$10)/SQRT(('M bm Data'!$I52^2)+('M bm Data'!AC$11^2))&gt;1.96," &gt; ",IF(('M bm Data'!$H52-'M bm Data'!AC$10)/SQRT(('M bm Data'!$I52^2)+('M bm Data'!AC$11^2))&lt;-1.96," &lt; "," - "))</f>
        <v xml:space="preserve"> &lt; </v>
      </c>
      <c r="D51" s="103" t="str">
        <f>IF(('M bm Data'!$H52-'M bm Data'!AD$10)/SQRT(('M bm Data'!$I52^2)+('M bm Data'!AD$11^2))&gt;1.96," &gt; ",IF(('M bm Data'!$H52-'M bm Data'!AD$10)/SQRT(('M bm Data'!$I52^2)+('M bm Data'!AD$11^2))&lt;-1.96," &lt; "," - "))</f>
        <v xml:space="preserve"> &lt; </v>
      </c>
      <c r="E51" s="103" t="str">
        <f>IF(('M bm Data'!$H52-'M bm Data'!AE$10)/SQRT(('M bm Data'!$I52^2)+('M bm Data'!AE$11^2))&gt;1.96," &gt; ",IF(('M bm Data'!$H52-'M bm Data'!AE$10)/SQRT(('M bm Data'!$I52^2)+('M bm Data'!AE$11^2))&lt;-1.96," &lt; "," - "))</f>
        <v xml:space="preserve"> &lt; </v>
      </c>
      <c r="F51" s="103" t="str">
        <f>IF(('M bm Data'!$H52-'M bm Data'!AF$10)/SQRT(('M bm Data'!$I52^2)+('M bm Data'!AF$11^2))&gt;1.96," &gt; ",IF(('M bm Data'!$H52-'M bm Data'!AF$10)/SQRT(('M bm Data'!$I52^2)+('M bm Data'!AF$11^2))&lt;-1.96," &lt; "," - "))</f>
        <v xml:space="preserve"> &lt; </v>
      </c>
      <c r="G51" s="103" t="str">
        <f>IF(('M bm Data'!$H52-'M bm Data'!AG$10)/SQRT(('M bm Data'!$I52^2)+('M bm Data'!AG$11^2))&gt;1.96," &gt; ",IF(('M bm Data'!$H52-'M bm Data'!AG$10)/SQRT(('M bm Data'!$I52^2)+('M bm Data'!AG$11^2))&lt;-1.96," &lt; "," - "))</f>
        <v xml:space="preserve"> &lt; </v>
      </c>
      <c r="H51" s="103" t="str">
        <f>IF(('M bm Data'!$H52-'M bm Data'!AH$10)/SQRT(('M bm Data'!$I52^2)+('M bm Data'!AH$11^2))&gt;1.96," &gt; ",IF(('M bm Data'!$H52-'M bm Data'!AH$10)/SQRT(('M bm Data'!$I52^2)+('M bm Data'!AH$11^2))&lt;-1.96," &lt; "," - "))</f>
        <v xml:space="preserve"> &lt; </v>
      </c>
      <c r="I51" s="103" t="str">
        <f>IF(('M bm Data'!$H52-'M bm Data'!AI$10)/SQRT(('M bm Data'!$I52^2)+('M bm Data'!AI$11^2))&gt;1.96," &gt; ",IF(('M bm Data'!$H52-'M bm Data'!AI$10)/SQRT(('M bm Data'!$I52^2)+('M bm Data'!AI$11^2))&lt;-1.96," &lt; "," - "))</f>
        <v xml:space="preserve"> &lt; </v>
      </c>
      <c r="J51" s="103" t="str">
        <f>IF(('M bm Data'!$H52-'M bm Data'!AJ$10)/SQRT(('M bm Data'!$I52^2)+('M bm Data'!AJ$11^2))&gt;1.96," &gt; ",IF(('M bm Data'!$H52-'M bm Data'!AJ$10)/SQRT(('M bm Data'!$I52^2)+('M bm Data'!AJ$11^2))&lt;-1.96," &lt; "," - "))</f>
        <v xml:space="preserve"> &lt; </v>
      </c>
      <c r="K51" s="103" t="str">
        <f>IF(('M bm Data'!$H52-'M bm Data'!AK$10)/SQRT(('M bm Data'!$I52^2)+('M bm Data'!AK$11^2))&gt;1.96," &gt; ",IF(('M bm Data'!$H52-'M bm Data'!AK$10)/SQRT(('M bm Data'!$I52^2)+('M bm Data'!AK$11^2))&lt;-1.96," &lt; "," - "))</f>
        <v xml:space="preserve"> &lt; </v>
      </c>
      <c r="L51" s="103" t="str">
        <f>IF(('M bm Data'!$H52-'M bm Data'!AL$10)/SQRT(('M bm Data'!$I52^2)+('M bm Data'!AL$11^2))&gt;1.96," &gt; ",IF(('M bm Data'!$H52-'M bm Data'!AL$10)/SQRT(('M bm Data'!$I52^2)+('M bm Data'!AL$11^2))&lt;-1.96," &lt; "," - "))</f>
        <v xml:space="preserve"> &lt; </v>
      </c>
      <c r="M51" s="103" t="str">
        <f>IF(('M bm Data'!$H52-'M bm Data'!AM$10)/SQRT(('M bm Data'!$I52^2)+('M bm Data'!AM$11^2))&gt;1.96," &gt; ",IF(('M bm Data'!$H52-'M bm Data'!AM$10)/SQRT(('M bm Data'!$I52^2)+('M bm Data'!AM$11^2))&lt;-1.96," &lt; "," - "))</f>
        <v xml:space="preserve"> &lt; </v>
      </c>
      <c r="N51" s="103" t="str">
        <f>IF(('M bm Data'!$H52-'M bm Data'!AN$10)/SQRT(('M bm Data'!$I52^2)+('M bm Data'!AN$11^2))&gt;1.96," &gt; ",IF(('M bm Data'!$H52-'M bm Data'!AN$10)/SQRT(('M bm Data'!$I52^2)+('M bm Data'!AN$11^2))&lt;-1.96," &lt; "," - "))</f>
        <v xml:space="preserve"> &lt; </v>
      </c>
      <c r="O51" s="103" t="str">
        <f>IF(('M bm Data'!$H52-'M bm Data'!AO$10)/SQRT(('M bm Data'!$I52^2)+('M bm Data'!AO$11^2))&gt;1.96," &gt; ",IF(('M bm Data'!$H52-'M bm Data'!AO$10)/SQRT(('M bm Data'!$I52^2)+('M bm Data'!AO$11^2))&lt;-1.96," &lt; "," - "))</f>
        <v xml:space="preserve"> &lt; </v>
      </c>
      <c r="P51" s="103" t="str">
        <f>IF(('M bm Data'!$H52-'M bm Data'!AP$10)/SQRT(('M bm Data'!$I52^2)+('M bm Data'!AP$11^2))&gt;1.96," &gt; ",IF(('M bm Data'!$H52-'M bm Data'!AP$10)/SQRT(('M bm Data'!$I52^2)+('M bm Data'!AP$11^2))&lt;-1.96," &lt; "," - "))</f>
        <v xml:space="preserve"> &lt; </v>
      </c>
      <c r="Q51" s="103" t="str">
        <f>IF(('M bm Data'!$H52-'M bm Data'!AQ$10)/SQRT(('M bm Data'!$I52^2)+('M bm Data'!AQ$11^2))&gt;1.96," &gt; ",IF(('M bm Data'!$H52-'M bm Data'!AQ$10)/SQRT(('M bm Data'!$I52^2)+('M bm Data'!AQ$11^2))&lt;-1.96," &lt; "," - "))</f>
        <v xml:space="preserve"> &lt; </v>
      </c>
      <c r="R51" s="103" t="str">
        <f>IF(('M bm Data'!$H52-'M bm Data'!AR$10)/SQRT(('M bm Data'!$I52^2)+('M bm Data'!AR$11^2))&gt;1.96," &gt; ",IF(('M bm Data'!$H52-'M bm Data'!AR$10)/SQRT(('M bm Data'!$I52^2)+('M bm Data'!AR$11^2))&lt;-1.96," &lt; "," - "))</f>
        <v xml:space="preserve"> - </v>
      </c>
      <c r="S51" s="103" t="str">
        <f>IF(('M bm Data'!$H52-'M bm Data'!AS$10)/SQRT(('M bm Data'!$I52^2)+('M bm Data'!AS$11^2))&gt;1.96," &gt; ",IF(('M bm Data'!$H52-'M bm Data'!AS$10)/SQRT(('M bm Data'!$I52^2)+('M bm Data'!AS$11^2))&lt;-1.96," &lt; "," - "))</f>
        <v xml:space="preserve"> - </v>
      </c>
      <c r="T51" s="103" t="str">
        <f>IF(('M bm Data'!$H52-'M bm Data'!AT$10)/SQRT(('M bm Data'!$I52^2)+('M bm Data'!AT$11^2))&gt;1.96," &gt; ",IF(('M bm Data'!$H52-'M bm Data'!AT$10)/SQRT(('M bm Data'!$I52^2)+('M bm Data'!AT$11^2))&lt;-1.96," &lt; "," - "))</f>
        <v xml:space="preserve"> - </v>
      </c>
      <c r="U51" s="103" t="str">
        <f>IF(('M bm Data'!$H52-'M bm Data'!AU$10)/SQRT(('M bm Data'!$I52^2)+('M bm Data'!AU$11^2))&gt;1.96," &gt; ",IF(('M bm Data'!$H52-'M bm Data'!AU$10)/SQRT(('M bm Data'!$I52^2)+('M bm Data'!AU$11^2))&lt;-1.96," &lt; "," - "))</f>
        <v xml:space="preserve"> - </v>
      </c>
      <c r="V51" s="103" t="str">
        <f>IF(('M bm Data'!$H52-'M bm Data'!AV$10)/SQRT(('M bm Data'!$I52^2)+('M bm Data'!AV$11^2))&gt;1.96," &gt; ",IF(('M bm Data'!$H52-'M bm Data'!AV$10)/SQRT(('M bm Data'!$I52^2)+('M bm Data'!AV$11^2))&lt;-1.96," &lt; "," - "))</f>
        <v xml:space="preserve"> - </v>
      </c>
      <c r="W51" s="103" t="str">
        <f>IF(('M bm Data'!$H52-'M bm Data'!AW$10)/SQRT(('M bm Data'!$I52^2)+('M bm Data'!AW$11^2))&gt;1.96," &gt; ",IF(('M bm Data'!$H52-'M bm Data'!AW$10)/SQRT(('M bm Data'!$I52^2)+('M bm Data'!AW$11^2))&lt;-1.96," &lt; "," - "))</f>
        <v xml:space="preserve"> - </v>
      </c>
      <c r="X51" s="103" t="str">
        <f>IF(('M bm Data'!$H52-'M bm Data'!AX$10)/SQRT(('M bm Data'!$I52^2)+('M bm Data'!AX$11^2))&gt;1.96," &gt; ",IF(('M bm Data'!$H52-'M bm Data'!AX$10)/SQRT(('M bm Data'!$I52^2)+('M bm Data'!AX$11^2))&lt;-1.96," &lt; "," - "))</f>
        <v xml:space="preserve"> - </v>
      </c>
      <c r="Y51" s="103" t="str">
        <f>IF(('M bm Data'!$H52-'M bm Data'!AY$10)/SQRT(('M bm Data'!$I52^2)+('M bm Data'!AY$11^2))&gt;1.96," &gt; ",IF(('M bm Data'!$H52-'M bm Data'!AY$10)/SQRT(('M bm Data'!$I52^2)+('M bm Data'!AY$11^2))&lt;-1.96," &lt; "," - "))</f>
        <v xml:space="preserve"> - </v>
      </c>
      <c r="Z51" s="103" t="str">
        <f>IF(('M bm Data'!$H52-'M bm Data'!AZ$10)/SQRT(('M bm Data'!$I52^2)+('M bm Data'!AZ$11^2))&gt;1.96," &gt; ",IF(('M bm Data'!$H52-'M bm Data'!AZ$10)/SQRT(('M bm Data'!$I52^2)+('M bm Data'!AZ$11^2))&lt;-1.96," &lt; "," - "))</f>
        <v xml:space="preserve"> - </v>
      </c>
      <c r="AA51" s="103" t="str">
        <f>IF(('M bm Data'!$H52-'M bm Data'!BA$10)/SQRT(('M bm Data'!$I52^2)+('M bm Data'!BA$11^2))&gt;1.96," &gt; ",IF(('M bm Data'!$H52-'M bm Data'!BA$10)/SQRT(('M bm Data'!$I52^2)+('M bm Data'!BA$11^2))&lt;-1.96," &lt; "," - "))</f>
        <v xml:space="preserve"> - </v>
      </c>
      <c r="AB51" s="103" t="str">
        <f>IF(('M bm Data'!$H52-'M bm Data'!BB$10)/SQRT(('M bm Data'!$I52^2)+('M bm Data'!BB$11^2))&gt;1.96," &gt; ",IF(('M bm Data'!$H52-'M bm Data'!BB$10)/SQRT(('M bm Data'!$I52^2)+('M bm Data'!BB$11^2))&lt;-1.96," &lt; "," - "))</f>
        <v xml:space="preserve"> &gt; </v>
      </c>
      <c r="AC51" s="103" t="str">
        <f>IF(('M bm Data'!$H52-'M bm Data'!BC$10)/SQRT(('M bm Data'!$I52^2)+('M bm Data'!BC$11^2))&gt;1.96," &gt; ",IF(('M bm Data'!$H52-'M bm Data'!BC$10)/SQRT(('M bm Data'!$I52^2)+('M bm Data'!BC$11^2))&lt;-1.96," &lt; "," - "))</f>
        <v xml:space="preserve"> &gt; </v>
      </c>
      <c r="AD51" s="103" t="str">
        <f>IF(('M bm Data'!$H52-'M bm Data'!BD$10)/SQRT(('M bm Data'!$I52^2)+('M bm Data'!BD$11^2))&gt;1.96," &gt; ",IF(('M bm Data'!$H52-'M bm Data'!BD$10)/SQRT(('M bm Data'!$I52^2)+('M bm Data'!BD$11^2))&lt;-1.96," &lt; "," - "))</f>
        <v xml:space="preserve"> &gt; </v>
      </c>
      <c r="AE51" s="103" t="str">
        <f>IF(('M bm Data'!$H52-'M bm Data'!BE$10)/SQRT(('M bm Data'!$I52^2)+('M bm Data'!BE$11^2))&gt;1.96," &gt; ",IF(('M bm Data'!$H52-'M bm Data'!BE$10)/SQRT(('M bm Data'!$I52^2)+('M bm Data'!BE$11^2))&lt;-1.96," &lt; "," - "))</f>
        <v xml:space="preserve"> &gt; </v>
      </c>
      <c r="AF51" s="103" t="str">
        <f>IF(('M bm Data'!$H52-'M bm Data'!BF$10)/SQRT(('M bm Data'!$I52^2)+('M bm Data'!BF$11^2))&gt;1.96," &gt; ",IF(('M bm Data'!$H52-'M bm Data'!BF$10)/SQRT(('M bm Data'!$I52^2)+('M bm Data'!BF$11^2))&lt;-1.96," &lt; "," - "))</f>
        <v xml:space="preserve"> &gt; </v>
      </c>
      <c r="AG51" s="103" t="str">
        <f>IF(('M bm Data'!$H52-'M bm Data'!BG$10)/SQRT(('M bm Data'!$I52^2)+('M bm Data'!BG$11^2))&gt;1.96," &gt; ",IF(('M bm Data'!$H52-'M bm Data'!BG$10)/SQRT(('M bm Data'!$I52^2)+('M bm Data'!BG$11^2))&lt;-1.96," &lt; "," - "))</f>
        <v xml:space="preserve"> &gt; </v>
      </c>
      <c r="AH51" s="103" t="str">
        <f>IF(('M bm Data'!$H52-'M bm Data'!BH$10)/SQRT(('M bm Data'!$I52^2)+('M bm Data'!BH$11^2))&gt;1.96," &gt; ",IF(('M bm Data'!$H52-'M bm Data'!BH$10)/SQRT(('M bm Data'!$I52^2)+('M bm Data'!BH$11^2))&lt;-1.96," &lt; "," - "))</f>
        <v xml:space="preserve"> &gt; </v>
      </c>
      <c r="AI51" s="103" t="str">
        <f>IF(('M bm Data'!$H52-'M bm Data'!BI$10)/SQRT(('M bm Data'!$I52^2)+('M bm Data'!BI$11^2))&gt;1.96," &gt; ",IF(('M bm Data'!$H52-'M bm Data'!BI$10)/SQRT(('M bm Data'!$I52^2)+('M bm Data'!BI$11^2))&lt;-1.96," &lt; "," - "))</f>
        <v xml:space="preserve"> &gt; </v>
      </c>
      <c r="AJ51" s="103" t="str">
        <f>IF(('M bm Data'!$H52-'M bm Data'!BJ$10)/SQRT(('M bm Data'!$I52^2)+('M bm Data'!BJ$11^2))&gt;1.96," &gt; ",IF(('M bm Data'!$H52-'M bm Data'!BJ$10)/SQRT(('M bm Data'!$I52^2)+('M bm Data'!BJ$11^2))&lt;-1.96," &lt; "," - "))</f>
        <v xml:space="preserve"> &gt; </v>
      </c>
      <c r="AK51" s="103" t="str">
        <f>IF(('M bm Data'!$H52-'M bm Data'!BK$10)/SQRT(('M bm Data'!$I52^2)+('M bm Data'!BK$11^2))&gt;1.96," &gt; ",IF(('M bm Data'!$H52-'M bm Data'!BK$10)/SQRT(('M bm Data'!$I52^2)+('M bm Data'!BK$11^2))&lt;-1.96," &lt; "," - "))</f>
        <v xml:space="preserve"> &gt; </v>
      </c>
      <c r="AL51" s="103" t="str">
        <f>IF(('M bm Data'!$H52-'M bm Data'!BL$10)/SQRT(('M bm Data'!$I52^2)+('M bm Data'!BL$11^2))&gt;1.96," &gt; ",IF(('M bm Data'!$H52-'M bm Data'!BL$10)/SQRT(('M bm Data'!$I52^2)+('M bm Data'!BL$11^2))&lt;-1.96," &lt; "," - "))</f>
        <v xml:space="preserve"> &gt; </v>
      </c>
      <c r="AM51" s="103" t="str">
        <f>IF(('M bm Data'!$H52-'M bm Data'!BM$10)/SQRT(('M bm Data'!$I52^2)+('M bm Data'!BM$11^2))&gt;1.96," &gt; ",IF(('M bm Data'!$H52-'M bm Data'!BM$10)/SQRT(('M bm Data'!$I52^2)+('M bm Data'!BM$11^2))&lt;-1.96," &lt; "," - "))</f>
        <v xml:space="preserve"> &gt; </v>
      </c>
      <c r="AN51" s="103" t="str">
        <f>IF(('M bm Data'!$H52-'M bm Data'!BN$10)/SQRT(('M bm Data'!$I52^2)+('M bm Data'!BN$11^2))&gt;1.96," &gt; ",IF(('M bm Data'!$H52-'M bm Data'!BN$10)/SQRT(('M bm Data'!$I52^2)+('M bm Data'!BN$11^2))&lt;-1.96," &lt; "," - "))</f>
        <v xml:space="preserve"> &gt; </v>
      </c>
      <c r="AO51" s="103" t="str">
        <f>IF(('M bm Data'!$H52-'M bm Data'!BO$10)/SQRT(('M bm Data'!$I52^2)+('M bm Data'!BO$11^2))&gt;1.96," &gt; ",IF(('M bm Data'!$H52-'M bm Data'!BO$10)/SQRT(('M bm Data'!$I52^2)+('M bm Data'!BO$11^2))&lt;-1.96," &lt; "," - "))</f>
        <v xml:space="preserve"> &gt; </v>
      </c>
      <c r="AP51" s="103" t="str">
        <f>IF(('M bm Data'!$H52-'M bm Data'!BP$10)/SQRT(('M bm Data'!$I52^2)+('M bm Data'!BP$11^2))&gt;1.96," &gt; ",IF(('M bm Data'!$H52-'M bm Data'!BP$10)/SQRT(('M bm Data'!$I52^2)+('M bm Data'!BP$11^2))&lt;-1.96," &lt; "," - "))</f>
        <v xml:space="preserve"> &gt; </v>
      </c>
      <c r="AQ51" s="103" t="str">
        <f>IF(('M bm Data'!$H52-'M bm Data'!BQ$10)/SQRT(('M bm Data'!$I52^2)+('M bm Data'!BQ$11^2))&gt;1.96," &gt; ",IF(('M bm Data'!$H52-'M bm Data'!BQ$10)/SQRT(('M bm Data'!$I52^2)+('M bm Data'!BQ$11^2))&lt;-1.96," &lt; "," - "))</f>
        <v xml:space="preserve"> &gt; </v>
      </c>
      <c r="AR51" s="103" t="str">
        <f>IF(('M bm Data'!$H52-'M bm Data'!BR$10)/SQRT(('M bm Data'!$I52^2)+('M bm Data'!BR$11^2))&gt;1.96," &gt; ",IF(('M bm Data'!$H52-'M bm Data'!BR$10)/SQRT(('M bm Data'!$I52^2)+('M bm Data'!BR$11^2))&lt;-1.96," &lt; "," - "))</f>
        <v xml:space="preserve"> &gt; </v>
      </c>
      <c r="AS51" s="103" t="str">
        <f>IF(('M bm Data'!$H52-'M bm Data'!BS$10)/SQRT(('M bm Data'!$I52^2)+('M bm Data'!BS$11^2))&gt;1.96," &gt; ",IF(('M bm Data'!$H52-'M bm Data'!BS$10)/SQRT(('M bm Data'!$I52^2)+('M bm Data'!BS$11^2))&lt;-1.96," &lt; "," - "))</f>
        <v xml:space="preserve"> &gt; </v>
      </c>
      <c r="AT51" s="103" t="str">
        <f>IF(('M bm Data'!$H52-'M bm Data'!BT$10)/SQRT(('M bm Data'!$I52^2)+('M bm Data'!BT$11^2))&gt;1.96," &gt; ",IF(('M bm Data'!$H52-'M bm Data'!BT$10)/SQRT(('M bm Data'!$I52^2)+('M bm Data'!BT$11^2))&lt;-1.96," &lt; "," - "))</f>
        <v xml:space="preserve"> &gt; </v>
      </c>
      <c r="AU51" s="103" t="str">
        <f>IF(('M bm Data'!$H52-'M bm Data'!BU$10)/SQRT(('M bm Data'!$I52^2)+('M bm Data'!BU$11^2))&gt;1.96," &gt; ",IF(('M bm Data'!$H52-'M bm Data'!BU$10)/SQRT(('M bm Data'!$I52^2)+('M bm Data'!BU$11^2))&lt;-1.96," &lt; "," - "))</f>
        <v xml:space="preserve"> &gt; </v>
      </c>
      <c r="AV51" s="104" t="str">
        <f>IF(('M bm Data'!$H52-'M bm Data'!BV$10)/SQRT(('M bm Data'!$I52^2)+('M bm Data'!BV$11^2))&gt;1.96," &gt; ",IF(('M bm Data'!$H52-'M bm Data'!BV$10)/SQRT(('M bm Data'!$I52^2)+('M bm Data'!BV$11^2))&lt;-1.96," &lt; "," - "))</f>
        <v xml:space="preserve"> &gt; </v>
      </c>
      <c r="AW51" s="146">
        <f t="shared" si="3"/>
        <v>16</v>
      </c>
      <c r="AX51" s="147">
        <f t="shared" si="4"/>
        <v>10</v>
      </c>
      <c r="AY51" s="148">
        <f t="shared" si="5"/>
        <v>21</v>
      </c>
    </row>
    <row r="52" spans="1:51">
      <c r="A52" s="101" t="str">
        <f>'M bm Data'!G53</f>
        <v>Oklahoma</v>
      </c>
      <c r="B52" s="102" t="str">
        <f>IF(('M bm Data'!$H53-'M bm Data'!AB$10)/SQRT(('M bm Data'!$I53^2)+('M bm Data'!AB$11^2))&gt;1.96," &gt; ",IF(('M bm Data'!$H53-'M bm Data'!AB$10)/SQRT(('M bm Data'!$I53^2)+('M bm Data'!AB$11^2))&lt;-1.96," &lt; "," - "))</f>
        <v xml:space="preserve"> &lt; </v>
      </c>
      <c r="C52" s="103" t="str">
        <f>IF(('M bm Data'!$H53-'M bm Data'!AC$10)/SQRT(('M bm Data'!$I53^2)+('M bm Data'!AC$11^2))&gt;1.96," &gt; ",IF(('M bm Data'!$H53-'M bm Data'!AC$10)/SQRT(('M bm Data'!$I53^2)+('M bm Data'!AC$11^2))&lt;-1.96," &lt; "," - "))</f>
        <v xml:space="preserve"> &lt; </v>
      </c>
      <c r="D52" s="103" t="str">
        <f>IF(('M bm Data'!$H53-'M bm Data'!AD$10)/SQRT(('M bm Data'!$I53^2)+('M bm Data'!AD$11^2))&gt;1.96," &gt; ",IF(('M bm Data'!$H53-'M bm Data'!AD$10)/SQRT(('M bm Data'!$I53^2)+('M bm Data'!AD$11^2))&lt;-1.96," &lt; "," - "))</f>
        <v xml:space="preserve"> &lt; </v>
      </c>
      <c r="E52" s="103" t="str">
        <f>IF(('M bm Data'!$H53-'M bm Data'!AE$10)/SQRT(('M bm Data'!$I53^2)+('M bm Data'!AE$11^2))&gt;1.96," &gt; ",IF(('M bm Data'!$H53-'M bm Data'!AE$10)/SQRT(('M bm Data'!$I53^2)+('M bm Data'!AE$11^2))&lt;-1.96," &lt; "," - "))</f>
        <v xml:space="preserve"> &lt; </v>
      </c>
      <c r="F52" s="103" t="str">
        <f>IF(('M bm Data'!$H53-'M bm Data'!AF$10)/SQRT(('M bm Data'!$I53^2)+('M bm Data'!AF$11^2))&gt;1.96," &gt; ",IF(('M bm Data'!$H53-'M bm Data'!AF$10)/SQRT(('M bm Data'!$I53^2)+('M bm Data'!AF$11^2))&lt;-1.96," &lt; "," - "))</f>
        <v xml:space="preserve"> &lt; </v>
      </c>
      <c r="G52" s="103" t="str">
        <f>IF(('M bm Data'!$H53-'M bm Data'!AG$10)/SQRT(('M bm Data'!$I53^2)+('M bm Data'!AG$11^2))&gt;1.96," &gt; ",IF(('M bm Data'!$H53-'M bm Data'!AG$10)/SQRT(('M bm Data'!$I53^2)+('M bm Data'!AG$11^2))&lt;-1.96," &lt; "," - "))</f>
        <v xml:space="preserve"> &lt; </v>
      </c>
      <c r="H52" s="103" t="str">
        <f>IF(('M bm Data'!$H53-'M bm Data'!AH$10)/SQRT(('M bm Data'!$I53^2)+('M bm Data'!AH$11^2))&gt;1.96," &gt; ",IF(('M bm Data'!$H53-'M bm Data'!AH$10)/SQRT(('M bm Data'!$I53^2)+('M bm Data'!AH$11^2))&lt;-1.96," &lt; "," - "))</f>
        <v xml:space="preserve"> &lt; </v>
      </c>
      <c r="I52" s="103" t="str">
        <f>IF(('M bm Data'!$H53-'M bm Data'!AI$10)/SQRT(('M bm Data'!$I53^2)+('M bm Data'!AI$11^2))&gt;1.96," &gt; ",IF(('M bm Data'!$H53-'M bm Data'!AI$10)/SQRT(('M bm Data'!$I53^2)+('M bm Data'!AI$11^2))&lt;-1.96," &lt; "," - "))</f>
        <v xml:space="preserve"> &lt; </v>
      </c>
      <c r="J52" s="103" t="str">
        <f>IF(('M bm Data'!$H53-'M bm Data'!AJ$10)/SQRT(('M bm Data'!$I53^2)+('M bm Data'!AJ$11^2))&gt;1.96," &gt; ",IF(('M bm Data'!$H53-'M bm Data'!AJ$10)/SQRT(('M bm Data'!$I53^2)+('M bm Data'!AJ$11^2))&lt;-1.96," &lt; "," - "))</f>
        <v xml:space="preserve"> &lt; </v>
      </c>
      <c r="K52" s="103" t="str">
        <f>IF(('M bm Data'!$H53-'M bm Data'!AK$10)/SQRT(('M bm Data'!$I53^2)+('M bm Data'!AK$11^2))&gt;1.96," &gt; ",IF(('M bm Data'!$H53-'M bm Data'!AK$10)/SQRT(('M bm Data'!$I53^2)+('M bm Data'!AK$11^2))&lt;-1.96," &lt; "," - "))</f>
        <v xml:space="preserve"> &lt; </v>
      </c>
      <c r="L52" s="103" t="str">
        <f>IF(('M bm Data'!$H53-'M bm Data'!AL$10)/SQRT(('M bm Data'!$I53^2)+('M bm Data'!AL$11^2))&gt;1.96," &gt; ",IF(('M bm Data'!$H53-'M bm Data'!AL$10)/SQRT(('M bm Data'!$I53^2)+('M bm Data'!AL$11^2))&lt;-1.96," &lt; "," - "))</f>
        <v xml:space="preserve"> &lt; </v>
      </c>
      <c r="M52" s="103" t="str">
        <f>IF(('M bm Data'!$H53-'M bm Data'!AM$10)/SQRT(('M bm Data'!$I53^2)+('M bm Data'!AM$11^2))&gt;1.96," &gt; ",IF(('M bm Data'!$H53-'M bm Data'!AM$10)/SQRT(('M bm Data'!$I53^2)+('M bm Data'!AM$11^2))&lt;-1.96," &lt; "," - "))</f>
        <v xml:space="preserve"> &lt; </v>
      </c>
      <c r="N52" s="103" t="str">
        <f>IF(('M bm Data'!$H53-'M bm Data'!AN$10)/SQRT(('M bm Data'!$I53^2)+('M bm Data'!AN$11^2))&gt;1.96," &gt; ",IF(('M bm Data'!$H53-'M bm Data'!AN$10)/SQRT(('M bm Data'!$I53^2)+('M bm Data'!AN$11^2))&lt;-1.96," &lt; "," - "))</f>
        <v xml:space="preserve"> &lt; </v>
      </c>
      <c r="O52" s="103" t="str">
        <f>IF(('M bm Data'!$H53-'M bm Data'!AO$10)/SQRT(('M bm Data'!$I53^2)+('M bm Data'!AO$11^2))&gt;1.96," &gt; ",IF(('M bm Data'!$H53-'M bm Data'!AO$10)/SQRT(('M bm Data'!$I53^2)+('M bm Data'!AO$11^2))&lt;-1.96," &lt; "," - "))</f>
        <v xml:space="preserve"> &lt; </v>
      </c>
      <c r="P52" s="103" t="str">
        <f>IF(('M bm Data'!$H53-'M bm Data'!AP$10)/SQRT(('M bm Data'!$I53^2)+('M bm Data'!AP$11^2))&gt;1.96," &gt; ",IF(('M bm Data'!$H53-'M bm Data'!AP$10)/SQRT(('M bm Data'!$I53^2)+('M bm Data'!AP$11^2))&lt;-1.96," &lt; "," - "))</f>
        <v xml:space="preserve"> &lt; </v>
      </c>
      <c r="Q52" s="103" t="str">
        <f>IF(('M bm Data'!$H53-'M bm Data'!AQ$10)/SQRT(('M bm Data'!$I53^2)+('M bm Data'!AQ$11^2))&gt;1.96," &gt; ",IF(('M bm Data'!$H53-'M bm Data'!AQ$10)/SQRT(('M bm Data'!$I53^2)+('M bm Data'!AQ$11^2))&lt;-1.96," &lt; "," - "))</f>
        <v xml:space="preserve"> &lt; </v>
      </c>
      <c r="R52" s="103" t="str">
        <f>IF(('M bm Data'!$H53-'M bm Data'!AR$10)/SQRT(('M bm Data'!$I53^2)+('M bm Data'!AR$11^2))&gt;1.96," &gt; ",IF(('M bm Data'!$H53-'M bm Data'!AR$10)/SQRT(('M bm Data'!$I53^2)+('M bm Data'!AR$11^2))&lt;-1.96," &lt; "," - "))</f>
        <v xml:space="preserve"> - </v>
      </c>
      <c r="S52" s="103" t="str">
        <f>IF(('M bm Data'!$H53-'M bm Data'!AS$10)/SQRT(('M bm Data'!$I53^2)+('M bm Data'!AS$11^2))&gt;1.96," &gt; ",IF(('M bm Data'!$H53-'M bm Data'!AS$10)/SQRT(('M bm Data'!$I53^2)+('M bm Data'!AS$11^2))&lt;-1.96," &lt; "," - "))</f>
        <v xml:space="preserve"> - </v>
      </c>
      <c r="T52" s="103" t="str">
        <f>IF(('M bm Data'!$H53-'M bm Data'!AT$10)/SQRT(('M bm Data'!$I53^2)+('M bm Data'!AT$11^2))&gt;1.96," &gt; ",IF(('M bm Data'!$H53-'M bm Data'!AT$10)/SQRT(('M bm Data'!$I53^2)+('M bm Data'!AT$11^2))&lt;-1.96," &lt; "," - "))</f>
        <v xml:space="preserve"> - </v>
      </c>
      <c r="U52" s="103" t="str">
        <f>IF(('M bm Data'!$H53-'M bm Data'!AU$10)/SQRT(('M bm Data'!$I53^2)+('M bm Data'!AU$11^2))&gt;1.96," &gt; ",IF(('M bm Data'!$H53-'M bm Data'!AU$10)/SQRT(('M bm Data'!$I53^2)+('M bm Data'!AU$11^2))&lt;-1.96," &lt; "," - "))</f>
        <v xml:space="preserve"> - </v>
      </c>
      <c r="V52" s="103" t="str">
        <f>IF(('M bm Data'!$H53-'M bm Data'!AV$10)/SQRT(('M bm Data'!$I53^2)+('M bm Data'!AV$11^2))&gt;1.96," &gt; ",IF(('M bm Data'!$H53-'M bm Data'!AV$10)/SQRT(('M bm Data'!$I53^2)+('M bm Data'!AV$11^2))&lt;-1.96," &lt; "," - "))</f>
        <v xml:space="preserve"> - </v>
      </c>
      <c r="W52" s="103" t="str">
        <f>IF(('M bm Data'!$H53-'M bm Data'!AW$10)/SQRT(('M bm Data'!$I53^2)+('M bm Data'!AW$11^2))&gt;1.96," &gt; ",IF(('M bm Data'!$H53-'M bm Data'!AW$10)/SQRT(('M bm Data'!$I53^2)+('M bm Data'!AW$11^2))&lt;-1.96," &lt; "," - "))</f>
        <v xml:space="preserve"> - </v>
      </c>
      <c r="X52" s="103" t="str">
        <f>IF(('M bm Data'!$H53-'M bm Data'!AX$10)/SQRT(('M bm Data'!$I53^2)+('M bm Data'!AX$11^2))&gt;1.96," &gt; ",IF(('M bm Data'!$H53-'M bm Data'!AX$10)/SQRT(('M bm Data'!$I53^2)+('M bm Data'!AX$11^2))&lt;-1.96," &lt; "," - "))</f>
        <v xml:space="preserve"> - </v>
      </c>
      <c r="Y52" s="103" t="str">
        <f>IF(('M bm Data'!$H53-'M bm Data'!AY$10)/SQRT(('M bm Data'!$I53^2)+('M bm Data'!AY$11^2))&gt;1.96," &gt; ",IF(('M bm Data'!$H53-'M bm Data'!AY$10)/SQRT(('M bm Data'!$I53^2)+('M bm Data'!AY$11^2))&lt;-1.96," &lt; "," - "))</f>
        <v xml:space="preserve"> - </v>
      </c>
      <c r="Z52" s="103" t="str">
        <f>IF(('M bm Data'!$H53-'M bm Data'!AZ$10)/SQRT(('M bm Data'!$I53^2)+('M bm Data'!AZ$11^2))&gt;1.96," &gt; ",IF(('M bm Data'!$H53-'M bm Data'!AZ$10)/SQRT(('M bm Data'!$I53^2)+('M bm Data'!AZ$11^2))&lt;-1.96," &lt; "," - "))</f>
        <v xml:space="preserve"> - </v>
      </c>
      <c r="AA52" s="103" t="str">
        <f>IF(('M bm Data'!$H53-'M bm Data'!BA$10)/SQRT(('M bm Data'!$I53^2)+('M bm Data'!BA$11^2))&gt;1.96," &gt; ",IF(('M bm Data'!$H53-'M bm Data'!BA$10)/SQRT(('M bm Data'!$I53^2)+('M bm Data'!BA$11^2))&lt;-1.96," &lt; "," - "))</f>
        <v xml:space="preserve"> - </v>
      </c>
      <c r="AB52" s="103" t="str">
        <f>IF(('M bm Data'!$H53-'M bm Data'!BB$10)/SQRT(('M bm Data'!$I53^2)+('M bm Data'!BB$11^2))&gt;1.96," &gt; ",IF(('M bm Data'!$H53-'M bm Data'!BB$10)/SQRT(('M bm Data'!$I53^2)+('M bm Data'!BB$11^2))&lt;-1.96," &lt; "," - "))</f>
        <v xml:space="preserve"> &gt; </v>
      </c>
      <c r="AC52" s="103" t="str">
        <f>IF(('M bm Data'!$H53-'M bm Data'!BC$10)/SQRT(('M bm Data'!$I53^2)+('M bm Data'!BC$11^2))&gt;1.96," &gt; ",IF(('M bm Data'!$H53-'M bm Data'!BC$10)/SQRT(('M bm Data'!$I53^2)+('M bm Data'!BC$11^2))&lt;-1.96," &lt; "," - "))</f>
        <v xml:space="preserve"> &gt; </v>
      </c>
      <c r="AD52" s="103" t="str">
        <f>IF(('M bm Data'!$H53-'M bm Data'!BD$10)/SQRT(('M bm Data'!$I53^2)+('M bm Data'!BD$11^2))&gt;1.96," &gt; ",IF(('M bm Data'!$H53-'M bm Data'!BD$10)/SQRT(('M bm Data'!$I53^2)+('M bm Data'!BD$11^2))&lt;-1.96," &lt; "," - "))</f>
        <v xml:space="preserve"> &gt; </v>
      </c>
      <c r="AE52" s="103" t="str">
        <f>IF(('M bm Data'!$H53-'M bm Data'!BE$10)/SQRT(('M bm Data'!$I53^2)+('M bm Data'!BE$11^2))&gt;1.96," &gt; ",IF(('M bm Data'!$H53-'M bm Data'!BE$10)/SQRT(('M bm Data'!$I53^2)+('M bm Data'!BE$11^2))&lt;-1.96," &lt; "," - "))</f>
        <v xml:space="preserve"> &gt; </v>
      </c>
      <c r="AF52" s="103" t="str">
        <f>IF(('M bm Data'!$H53-'M bm Data'!BF$10)/SQRT(('M bm Data'!$I53^2)+('M bm Data'!BF$11^2))&gt;1.96," &gt; ",IF(('M bm Data'!$H53-'M bm Data'!BF$10)/SQRT(('M bm Data'!$I53^2)+('M bm Data'!BF$11^2))&lt;-1.96," &lt; "," - "))</f>
        <v xml:space="preserve"> &gt; </v>
      </c>
      <c r="AG52" s="103" t="str">
        <f>IF(('M bm Data'!$H53-'M bm Data'!BG$10)/SQRT(('M bm Data'!$I53^2)+('M bm Data'!BG$11^2))&gt;1.96," &gt; ",IF(('M bm Data'!$H53-'M bm Data'!BG$10)/SQRT(('M bm Data'!$I53^2)+('M bm Data'!BG$11^2))&lt;-1.96," &lt; "," - "))</f>
        <v xml:space="preserve"> &gt; </v>
      </c>
      <c r="AH52" s="103" t="str">
        <f>IF(('M bm Data'!$H53-'M bm Data'!BH$10)/SQRT(('M bm Data'!$I53^2)+('M bm Data'!BH$11^2))&gt;1.96," &gt; ",IF(('M bm Data'!$H53-'M bm Data'!BH$10)/SQRT(('M bm Data'!$I53^2)+('M bm Data'!BH$11^2))&lt;-1.96," &lt; "," - "))</f>
        <v xml:space="preserve"> &gt; </v>
      </c>
      <c r="AI52" s="103" t="str">
        <f>IF(('M bm Data'!$H53-'M bm Data'!BI$10)/SQRT(('M bm Data'!$I53^2)+('M bm Data'!BI$11^2))&gt;1.96," &gt; ",IF(('M bm Data'!$H53-'M bm Data'!BI$10)/SQRT(('M bm Data'!$I53^2)+('M bm Data'!BI$11^2))&lt;-1.96," &lt; "," - "))</f>
        <v xml:space="preserve"> &gt; </v>
      </c>
      <c r="AJ52" s="103" t="str">
        <f>IF(('M bm Data'!$H53-'M bm Data'!BJ$10)/SQRT(('M bm Data'!$I53^2)+('M bm Data'!BJ$11^2))&gt;1.96," &gt; ",IF(('M bm Data'!$H53-'M bm Data'!BJ$10)/SQRT(('M bm Data'!$I53^2)+('M bm Data'!BJ$11^2))&lt;-1.96," &lt; "," - "))</f>
        <v xml:space="preserve"> &gt; </v>
      </c>
      <c r="AK52" s="103" t="str">
        <f>IF(('M bm Data'!$H53-'M bm Data'!BK$10)/SQRT(('M bm Data'!$I53^2)+('M bm Data'!BK$11^2))&gt;1.96," &gt; ",IF(('M bm Data'!$H53-'M bm Data'!BK$10)/SQRT(('M bm Data'!$I53^2)+('M bm Data'!BK$11^2))&lt;-1.96," &lt; "," - "))</f>
        <v xml:space="preserve"> &gt; </v>
      </c>
      <c r="AL52" s="103" t="str">
        <f>IF(('M bm Data'!$H53-'M bm Data'!BL$10)/SQRT(('M bm Data'!$I53^2)+('M bm Data'!BL$11^2))&gt;1.96," &gt; ",IF(('M bm Data'!$H53-'M bm Data'!BL$10)/SQRT(('M bm Data'!$I53^2)+('M bm Data'!BL$11^2))&lt;-1.96," &lt; "," - "))</f>
        <v xml:space="preserve"> &gt; </v>
      </c>
      <c r="AM52" s="103" t="str">
        <f>IF(('M bm Data'!$H53-'M bm Data'!BM$10)/SQRT(('M bm Data'!$I53^2)+('M bm Data'!BM$11^2))&gt;1.96," &gt; ",IF(('M bm Data'!$H53-'M bm Data'!BM$10)/SQRT(('M bm Data'!$I53^2)+('M bm Data'!BM$11^2))&lt;-1.96," &lt; "," - "))</f>
        <v xml:space="preserve"> &gt; </v>
      </c>
      <c r="AN52" s="103" t="str">
        <f>IF(('M bm Data'!$H53-'M bm Data'!BN$10)/SQRT(('M bm Data'!$I53^2)+('M bm Data'!BN$11^2))&gt;1.96," &gt; ",IF(('M bm Data'!$H53-'M bm Data'!BN$10)/SQRT(('M bm Data'!$I53^2)+('M bm Data'!BN$11^2))&lt;-1.96," &lt; "," - "))</f>
        <v xml:space="preserve"> &gt; </v>
      </c>
      <c r="AO52" s="103" t="str">
        <f>IF(('M bm Data'!$H53-'M bm Data'!BO$10)/SQRT(('M bm Data'!$I53^2)+('M bm Data'!BO$11^2))&gt;1.96," &gt; ",IF(('M bm Data'!$H53-'M bm Data'!BO$10)/SQRT(('M bm Data'!$I53^2)+('M bm Data'!BO$11^2))&lt;-1.96," &lt; "," - "))</f>
        <v xml:space="preserve"> &gt; </v>
      </c>
      <c r="AP52" s="103" t="str">
        <f>IF(('M bm Data'!$H53-'M bm Data'!BP$10)/SQRT(('M bm Data'!$I53^2)+('M bm Data'!BP$11^2))&gt;1.96," &gt; ",IF(('M bm Data'!$H53-'M bm Data'!BP$10)/SQRT(('M bm Data'!$I53^2)+('M bm Data'!BP$11^2))&lt;-1.96," &lt; "," - "))</f>
        <v xml:space="preserve"> &gt; </v>
      </c>
      <c r="AQ52" s="103" t="str">
        <f>IF(('M bm Data'!$H53-'M bm Data'!BQ$10)/SQRT(('M bm Data'!$I53^2)+('M bm Data'!BQ$11^2))&gt;1.96," &gt; ",IF(('M bm Data'!$H53-'M bm Data'!BQ$10)/SQRT(('M bm Data'!$I53^2)+('M bm Data'!BQ$11^2))&lt;-1.96," &lt; "," - "))</f>
        <v xml:space="preserve"> &gt; </v>
      </c>
      <c r="AR52" s="103" t="str">
        <f>IF(('M bm Data'!$H53-'M bm Data'!BR$10)/SQRT(('M bm Data'!$I53^2)+('M bm Data'!BR$11^2))&gt;1.96," &gt; ",IF(('M bm Data'!$H53-'M bm Data'!BR$10)/SQRT(('M bm Data'!$I53^2)+('M bm Data'!BR$11^2))&lt;-1.96," &lt; "," - "))</f>
        <v xml:space="preserve"> &gt; </v>
      </c>
      <c r="AS52" s="103" t="str">
        <f>IF(('M bm Data'!$H53-'M bm Data'!BS$10)/SQRT(('M bm Data'!$I53^2)+('M bm Data'!BS$11^2))&gt;1.96," &gt; ",IF(('M bm Data'!$H53-'M bm Data'!BS$10)/SQRT(('M bm Data'!$I53^2)+('M bm Data'!BS$11^2))&lt;-1.96," &lt; "," - "))</f>
        <v xml:space="preserve"> &gt; </v>
      </c>
      <c r="AT52" s="103" t="str">
        <f>IF(('M bm Data'!$H53-'M bm Data'!BT$10)/SQRT(('M bm Data'!$I53^2)+('M bm Data'!BT$11^2))&gt;1.96," &gt; ",IF(('M bm Data'!$H53-'M bm Data'!BT$10)/SQRT(('M bm Data'!$I53^2)+('M bm Data'!BT$11^2))&lt;-1.96," &lt; "," - "))</f>
        <v xml:space="preserve"> &gt; </v>
      </c>
      <c r="AU52" s="103" t="str">
        <f>IF(('M bm Data'!$H53-'M bm Data'!BU$10)/SQRT(('M bm Data'!$I53^2)+('M bm Data'!BU$11^2))&gt;1.96," &gt; ",IF(('M bm Data'!$H53-'M bm Data'!BU$10)/SQRT(('M bm Data'!$I53^2)+('M bm Data'!BU$11^2))&lt;-1.96," &lt; "," - "))</f>
        <v xml:space="preserve"> &gt; </v>
      </c>
      <c r="AV52" s="104" t="str">
        <f>IF(('M bm Data'!$H53-'M bm Data'!BV$10)/SQRT(('M bm Data'!$I53^2)+('M bm Data'!BV$11^2))&gt;1.96," &gt; ",IF(('M bm Data'!$H53-'M bm Data'!BV$10)/SQRT(('M bm Data'!$I53^2)+('M bm Data'!BV$11^2))&lt;-1.96," &lt; "," - "))</f>
        <v xml:space="preserve"> &gt; </v>
      </c>
      <c r="AW52" s="146">
        <f t="shared" si="3"/>
        <v>16</v>
      </c>
      <c r="AX52" s="147">
        <f t="shared" si="4"/>
        <v>10</v>
      </c>
      <c r="AY52" s="148">
        <f t="shared" si="5"/>
        <v>21</v>
      </c>
    </row>
    <row r="53" spans="1:51">
      <c r="A53" s="101" t="str">
        <f>'M bm Data'!G54</f>
        <v>Mississippi</v>
      </c>
      <c r="B53" s="102" t="str">
        <f>IF(('M bm Data'!$H54-'M bm Data'!AB$10)/SQRT(('M bm Data'!$I54^2)+('M bm Data'!AB$11^2))&gt;1.96," &gt; ",IF(('M bm Data'!$H54-'M bm Data'!AB$10)/SQRT(('M bm Data'!$I54^2)+('M bm Data'!AB$11^2))&lt;-1.96," &lt; "," - "))</f>
        <v xml:space="preserve"> &lt; </v>
      </c>
      <c r="C53" s="103" t="str">
        <f>IF(('M bm Data'!$H54-'M bm Data'!AC$10)/SQRT(('M bm Data'!$I54^2)+('M bm Data'!AC$11^2))&gt;1.96," &gt; ",IF(('M bm Data'!$H54-'M bm Data'!AC$10)/SQRT(('M bm Data'!$I54^2)+('M bm Data'!AC$11^2))&lt;-1.96," &lt; "," - "))</f>
        <v xml:space="preserve"> &lt; </v>
      </c>
      <c r="D53" s="103" t="str">
        <f>IF(('M bm Data'!$H54-'M bm Data'!AD$10)/SQRT(('M bm Data'!$I54^2)+('M bm Data'!AD$11^2))&gt;1.96," &gt; ",IF(('M bm Data'!$H54-'M bm Data'!AD$10)/SQRT(('M bm Data'!$I54^2)+('M bm Data'!AD$11^2))&lt;-1.96," &lt; "," - "))</f>
        <v xml:space="preserve"> &lt; </v>
      </c>
      <c r="E53" s="103" t="str">
        <f>IF(('M bm Data'!$H54-'M bm Data'!AE$10)/SQRT(('M bm Data'!$I54^2)+('M bm Data'!AE$11^2))&gt;1.96," &gt; ",IF(('M bm Data'!$H54-'M bm Data'!AE$10)/SQRT(('M bm Data'!$I54^2)+('M bm Data'!AE$11^2))&lt;-1.96," &lt; "," - "))</f>
        <v xml:space="preserve"> &lt; </v>
      </c>
      <c r="F53" s="103" t="str">
        <f>IF(('M bm Data'!$H54-'M bm Data'!AF$10)/SQRT(('M bm Data'!$I54^2)+('M bm Data'!AF$11^2))&gt;1.96," &gt; ",IF(('M bm Data'!$H54-'M bm Data'!AF$10)/SQRT(('M bm Data'!$I54^2)+('M bm Data'!AF$11^2))&lt;-1.96," &lt; "," - "))</f>
        <v xml:space="preserve"> &lt; </v>
      </c>
      <c r="G53" s="103" t="str">
        <f>IF(('M bm Data'!$H54-'M bm Data'!AG$10)/SQRT(('M bm Data'!$I54^2)+('M bm Data'!AG$11^2))&gt;1.96," &gt; ",IF(('M bm Data'!$H54-'M bm Data'!AG$10)/SQRT(('M bm Data'!$I54^2)+('M bm Data'!AG$11^2))&lt;-1.96," &lt; "," - "))</f>
        <v xml:space="preserve"> &lt; </v>
      </c>
      <c r="H53" s="103" t="str">
        <f>IF(('M bm Data'!$H54-'M bm Data'!AH$10)/SQRT(('M bm Data'!$I54^2)+('M bm Data'!AH$11^2))&gt;1.96," &gt; ",IF(('M bm Data'!$H54-'M bm Data'!AH$10)/SQRT(('M bm Data'!$I54^2)+('M bm Data'!AH$11^2))&lt;-1.96," &lt; "," - "))</f>
        <v xml:space="preserve"> &lt; </v>
      </c>
      <c r="I53" s="103" t="str">
        <f>IF(('M bm Data'!$H54-'M bm Data'!AI$10)/SQRT(('M bm Data'!$I54^2)+('M bm Data'!AI$11^2))&gt;1.96," &gt; ",IF(('M bm Data'!$H54-'M bm Data'!AI$10)/SQRT(('M bm Data'!$I54^2)+('M bm Data'!AI$11^2))&lt;-1.96," &lt; "," - "))</f>
        <v xml:space="preserve"> &lt; </v>
      </c>
      <c r="J53" s="103" t="str">
        <f>IF(('M bm Data'!$H54-'M bm Data'!AJ$10)/SQRT(('M bm Data'!$I54^2)+('M bm Data'!AJ$11^2))&gt;1.96," &gt; ",IF(('M bm Data'!$H54-'M bm Data'!AJ$10)/SQRT(('M bm Data'!$I54^2)+('M bm Data'!AJ$11^2))&lt;-1.96," &lt; "," - "))</f>
        <v xml:space="preserve"> &lt; </v>
      </c>
      <c r="K53" s="103" t="str">
        <f>IF(('M bm Data'!$H54-'M bm Data'!AK$10)/SQRT(('M bm Data'!$I54^2)+('M bm Data'!AK$11^2))&gt;1.96," &gt; ",IF(('M bm Data'!$H54-'M bm Data'!AK$10)/SQRT(('M bm Data'!$I54^2)+('M bm Data'!AK$11^2))&lt;-1.96," &lt; "," - "))</f>
        <v xml:space="preserve"> &lt; </v>
      </c>
      <c r="L53" s="103" t="str">
        <f>IF(('M bm Data'!$H54-'M bm Data'!AL$10)/SQRT(('M bm Data'!$I54^2)+('M bm Data'!AL$11^2))&gt;1.96," &gt; ",IF(('M bm Data'!$H54-'M bm Data'!AL$10)/SQRT(('M bm Data'!$I54^2)+('M bm Data'!AL$11^2))&lt;-1.96," &lt; "," - "))</f>
        <v xml:space="preserve"> &lt; </v>
      </c>
      <c r="M53" s="103" t="str">
        <f>IF(('M bm Data'!$H54-'M bm Data'!AM$10)/SQRT(('M bm Data'!$I54^2)+('M bm Data'!AM$11^2))&gt;1.96," &gt; ",IF(('M bm Data'!$H54-'M bm Data'!AM$10)/SQRT(('M bm Data'!$I54^2)+('M bm Data'!AM$11^2))&lt;-1.96," &lt; "," - "))</f>
        <v xml:space="preserve"> &lt; </v>
      </c>
      <c r="N53" s="103" t="str">
        <f>IF(('M bm Data'!$H54-'M bm Data'!AN$10)/SQRT(('M bm Data'!$I54^2)+('M bm Data'!AN$11^2))&gt;1.96," &gt; ",IF(('M bm Data'!$H54-'M bm Data'!AN$10)/SQRT(('M bm Data'!$I54^2)+('M bm Data'!AN$11^2))&lt;-1.96," &lt; "," - "))</f>
        <v xml:space="preserve"> &lt; </v>
      </c>
      <c r="O53" s="103" t="str">
        <f>IF(('M bm Data'!$H54-'M bm Data'!AO$10)/SQRT(('M bm Data'!$I54^2)+('M bm Data'!AO$11^2))&gt;1.96," &gt; ",IF(('M bm Data'!$H54-'M bm Data'!AO$10)/SQRT(('M bm Data'!$I54^2)+('M bm Data'!AO$11^2))&lt;-1.96," &lt; "," - "))</f>
        <v xml:space="preserve"> &lt; </v>
      </c>
      <c r="P53" s="103" t="str">
        <f>IF(('M bm Data'!$H54-'M bm Data'!AP$10)/SQRT(('M bm Data'!$I54^2)+('M bm Data'!AP$11^2))&gt;1.96," &gt; ",IF(('M bm Data'!$H54-'M bm Data'!AP$10)/SQRT(('M bm Data'!$I54^2)+('M bm Data'!AP$11^2))&lt;-1.96," &lt; "," - "))</f>
        <v xml:space="preserve"> &lt; </v>
      </c>
      <c r="Q53" s="103" t="str">
        <f>IF(('M bm Data'!$H54-'M bm Data'!AQ$10)/SQRT(('M bm Data'!$I54^2)+('M bm Data'!AQ$11^2))&gt;1.96," &gt; ",IF(('M bm Data'!$H54-'M bm Data'!AQ$10)/SQRT(('M bm Data'!$I54^2)+('M bm Data'!AQ$11^2))&lt;-1.96," &lt; "," - "))</f>
        <v xml:space="preserve"> &lt; </v>
      </c>
      <c r="R53" s="103" t="str">
        <f>IF(('M bm Data'!$H54-'M bm Data'!AR$10)/SQRT(('M bm Data'!$I54^2)+('M bm Data'!AR$11^2))&gt;1.96," &gt; ",IF(('M bm Data'!$H54-'M bm Data'!AR$10)/SQRT(('M bm Data'!$I54^2)+('M bm Data'!AR$11^2))&lt;-1.96," &lt; "," - "))</f>
        <v xml:space="preserve"> &lt; </v>
      </c>
      <c r="S53" s="103" t="str">
        <f>IF(('M bm Data'!$H54-'M bm Data'!AS$10)/SQRT(('M bm Data'!$I54^2)+('M bm Data'!AS$11^2))&gt;1.96," &gt; ",IF(('M bm Data'!$H54-'M bm Data'!AS$10)/SQRT(('M bm Data'!$I54^2)+('M bm Data'!AS$11^2))&lt;-1.96," &lt; "," - "))</f>
        <v xml:space="preserve"> &lt; </v>
      </c>
      <c r="T53" s="103" t="str">
        <f>IF(('M bm Data'!$H54-'M bm Data'!AT$10)/SQRT(('M bm Data'!$I54^2)+('M bm Data'!AT$11^2))&gt;1.96," &gt; ",IF(('M bm Data'!$H54-'M bm Data'!AT$10)/SQRT(('M bm Data'!$I54^2)+('M bm Data'!AT$11^2))&lt;-1.96," &lt; "," - "))</f>
        <v xml:space="preserve"> &lt; </v>
      </c>
      <c r="U53" s="103" t="str">
        <f>IF(('M bm Data'!$H54-'M bm Data'!AU$10)/SQRT(('M bm Data'!$I54^2)+('M bm Data'!AU$11^2))&gt;1.96," &gt; ",IF(('M bm Data'!$H54-'M bm Data'!AU$10)/SQRT(('M bm Data'!$I54^2)+('M bm Data'!AU$11^2))&lt;-1.96," &lt; "," - "))</f>
        <v xml:space="preserve"> &lt; </v>
      </c>
      <c r="V53" s="103" t="str">
        <f>IF(('M bm Data'!$H54-'M bm Data'!AV$10)/SQRT(('M bm Data'!$I54^2)+('M bm Data'!AV$11^2))&gt;1.96," &gt; ",IF(('M bm Data'!$H54-'M bm Data'!AV$10)/SQRT(('M bm Data'!$I54^2)+('M bm Data'!AV$11^2))&lt;-1.96," &lt; "," - "))</f>
        <v xml:space="preserve"> &lt; </v>
      </c>
      <c r="W53" s="103" t="str">
        <f>IF(('M bm Data'!$H54-'M bm Data'!AW$10)/SQRT(('M bm Data'!$I54^2)+('M bm Data'!AW$11^2))&gt;1.96," &gt; ",IF(('M bm Data'!$H54-'M bm Data'!AW$10)/SQRT(('M bm Data'!$I54^2)+('M bm Data'!AW$11^2))&lt;-1.96," &lt; "," - "))</f>
        <v xml:space="preserve"> &lt; </v>
      </c>
      <c r="X53" s="103" t="str">
        <f>IF(('M bm Data'!$H54-'M bm Data'!AX$10)/SQRT(('M bm Data'!$I54^2)+('M bm Data'!AX$11^2))&gt;1.96," &gt; ",IF(('M bm Data'!$H54-'M bm Data'!AX$10)/SQRT(('M bm Data'!$I54^2)+('M bm Data'!AX$11^2))&lt;-1.96," &lt; "," - "))</f>
        <v xml:space="preserve"> - </v>
      </c>
      <c r="Y53" s="103" t="str">
        <f>IF(('M bm Data'!$H54-'M bm Data'!AY$10)/SQRT(('M bm Data'!$I54^2)+('M bm Data'!AY$11^2))&gt;1.96," &gt; ",IF(('M bm Data'!$H54-'M bm Data'!AY$10)/SQRT(('M bm Data'!$I54^2)+('M bm Data'!AY$11^2))&lt;-1.96," &lt; "," - "))</f>
        <v xml:space="preserve"> - </v>
      </c>
      <c r="Z53" s="103" t="str">
        <f>IF(('M bm Data'!$H54-'M bm Data'!AZ$10)/SQRT(('M bm Data'!$I54^2)+('M bm Data'!AZ$11^2))&gt;1.96," &gt; ",IF(('M bm Data'!$H54-'M bm Data'!AZ$10)/SQRT(('M bm Data'!$I54^2)+('M bm Data'!AZ$11^2))&lt;-1.96," &lt; "," - "))</f>
        <v xml:space="preserve"> - </v>
      </c>
      <c r="AA53" s="103" t="str">
        <f>IF(('M bm Data'!$H54-'M bm Data'!BA$10)/SQRT(('M bm Data'!$I54^2)+('M bm Data'!BA$11^2))&gt;1.96," &gt; ",IF(('M bm Data'!$H54-'M bm Data'!BA$10)/SQRT(('M bm Data'!$I54^2)+('M bm Data'!BA$11^2))&lt;-1.96," &lt; "," - "))</f>
        <v xml:space="preserve"> - </v>
      </c>
      <c r="AB53" s="103" t="str">
        <f>IF(('M bm Data'!$H54-'M bm Data'!BB$10)/SQRT(('M bm Data'!$I54^2)+('M bm Data'!BB$11^2))&gt;1.96," &gt; ",IF(('M bm Data'!$H54-'M bm Data'!BB$10)/SQRT(('M bm Data'!$I54^2)+('M bm Data'!BB$11^2))&lt;-1.96," &lt; "," - "))</f>
        <v xml:space="preserve"> - </v>
      </c>
      <c r="AC53" s="103" t="str">
        <f>IF(('M bm Data'!$H54-'M bm Data'!BC$10)/SQRT(('M bm Data'!$I54^2)+('M bm Data'!BC$11^2))&gt;1.96," &gt; ",IF(('M bm Data'!$H54-'M bm Data'!BC$10)/SQRT(('M bm Data'!$I54^2)+('M bm Data'!BC$11^2))&lt;-1.96," &lt; "," - "))</f>
        <v xml:space="preserve"> - </v>
      </c>
      <c r="AD53" s="103" t="str">
        <f>IF(('M bm Data'!$H54-'M bm Data'!BD$10)/SQRT(('M bm Data'!$I54^2)+('M bm Data'!BD$11^2))&gt;1.96," &gt; ",IF(('M bm Data'!$H54-'M bm Data'!BD$10)/SQRT(('M bm Data'!$I54^2)+('M bm Data'!BD$11^2))&lt;-1.96," &lt; "," - "))</f>
        <v xml:space="preserve"> - </v>
      </c>
      <c r="AE53" s="103" t="str">
        <f>IF(('M bm Data'!$H54-'M bm Data'!BE$10)/SQRT(('M bm Data'!$I54^2)+('M bm Data'!BE$11^2))&gt;1.96," &gt; ",IF(('M bm Data'!$H54-'M bm Data'!BE$10)/SQRT(('M bm Data'!$I54^2)+('M bm Data'!BE$11^2))&lt;-1.96," &lt; "," - "))</f>
        <v xml:space="preserve"> - </v>
      </c>
      <c r="AF53" s="103" t="str">
        <f>IF(('M bm Data'!$H54-'M bm Data'!BF$10)/SQRT(('M bm Data'!$I54^2)+('M bm Data'!BF$11^2))&gt;1.96," &gt; ",IF(('M bm Data'!$H54-'M bm Data'!BF$10)/SQRT(('M bm Data'!$I54^2)+('M bm Data'!BF$11^2))&lt;-1.96," &lt; "," - "))</f>
        <v xml:space="preserve"> - </v>
      </c>
      <c r="AG53" s="103" t="str">
        <f>IF(('M bm Data'!$H54-'M bm Data'!BG$10)/SQRT(('M bm Data'!$I54^2)+('M bm Data'!BG$11^2))&gt;1.96," &gt; ",IF(('M bm Data'!$H54-'M bm Data'!BG$10)/SQRT(('M bm Data'!$I54^2)+('M bm Data'!BG$11^2))&lt;-1.96," &lt; "," - "))</f>
        <v xml:space="preserve"> - </v>
      </c>
      <c r="AH53" s="103" t="str">
        <f>IF(('M bm Data'!$H54-'M bm Data'!BH$10)/SQRT(('M bm Data'!$I54^2)+('M bm Data'!BH$11^2))&gt;1.96," &gt; ",IF(('M bm Data'!$H54-'M bm Data'!BH$10)/SQRT(('M bm Data'!$I54^2)+('M bm Data'!BH$11^2))&lt;-1.96," &lt; "," - "))</f>
        <v xml:space="preserve"> &gt; </v>
      </c>
      <c r="AI53" s="103" t="str">
        <f>IF(('M bm Data'!$H54-'M bm Data'!BI$10)/SQRT(('M bm Data'!$I54^2)+('M bm Data'!BI$11^2))&gt;1.96," &gt; ",IF(('M bm Data'!$H54-'M bm Data'!BI$10)/SQRT(('M bm Data'!$I54^2)+('M bm Data'!BI$11^2))&lt;-1.96," &lt; "," - "))</f>
        <v xml:space="preserve"> &gt; </v>
      </c>
      <c r="AJ53" s="103" t="str">
        <f>IF(('M bm Data'!$H54-'M bm Data'!BJ$10)/SQRT(('M bm Data'!$I54^2)+('M bm Data'!BJ$11^2))&gt;1.96," &gt; ",IF(('M bm Data'!$H54-'M bm Data'!BJ$10)/SQRT(('M bm Data'!$I54^2)+('M bm Data'!BJ$11^2))&lt;-1.96," &lt; "," - "))</f>
        <v xml:space="preserve"> &gt; </v>
      </c>
      <c r="AK53" s="103" t="str">
        <f>IF(('M bm Data'!$H54-'M bm Data'!BK$10)/SQRT(('M bm Data'!$I54^2)+('M bm Data'!BK$11^2))&gt;1.96," &gt; ",IF(('M bm Data'!$H54-'M bm Data'!BK$10)/SQRT(('M bm Data'!$I54^2)+('M bm Data'!BK$11^2))&lt;-1.96," &lt; "," - "))</f>
        <v xml:space="preserve"> &gt; </v>
      </c>
      <c r="AL53" s="103" t="str">
        <f>IF(('M bm Data'!$H54-'M bm Data'!BL$10)/SQRT(('M bm Data'!$I54^2)+('M bm Data'!BL$11^2))&gt;1.96," &gt; ",IF(('M bm Data'!$H54-'M bm Data'!BL$10)/SQRT(('M bm Data'!$I54^2)+('M bm Data'!BL$11^2))&lt;-1.96," &lt; "," - "))</f>
        <v xml:space="preserve"> &gt; </v>
      </c>
      <c r="AM53" s="103" t="str">
        <f>IF(('M bm Data'!$H54-'M bm Data'!BM$10)/SQRT(('M bm Data'!$I54^2)+('M bm Data'!BM$11^2))&gt;1.96," &gt; ",IF(('M bm Data'!$H54-'M bm Data'!BM$10)/SQRT(('M bm Data'!$I54^2)+('M bm Data'!BM$11^2))&lt;-1.96," &lt; "," - "))</f>
        <v xml:space="preserve"> &gt; </v>
      </c>
      <c r="AN53" s="103" t="str">
        <f>IF(('M bm Data'!$H54-'M bm Data'!BN$10)/SQRT(('M bm Data'!$I54^2)+('M bm Data'!BN$11^2))&gt;1.96," &gt; ",IF(('M bm Data'!$H54-'M bm Data'!BN$10)/SQRT(('M bm Data'!$I54^2)+('M bm Data'!BN$11^2))&lt;-1.96," &lt; "," - "))</f>
        <v xml:space="preserve"> &gt; </v>
      </c>
      <c r="AO53" s="103" t="str">
        <f>IF(('M bm Data'!$H54-'M bm Data'!BO$10)/SQRT(('M bm Data'!$I54^2)+('M bm Data'!BO$11^2))&gt;1.96," &gt; ",IF(('M bm Data'!$H54-'M bm Data'!BO$10)/SQRT(('M bm Data'!$I54^2)+('M bm Data'!BO$11^2))&lt;-1.96," &lt; "," - "))</f>
        <v xml:space="preserve"> &gt; </v>
      </c>
      <c r="AP53" s="103" t="str">
        <f>IF(('M bm Data'!$H54-'M bm Data'!BP$10)/SQRT(('M bm Data'!$I54^2)+('M bm Data'!BP$11^2))&gt;1.96," &gt; ",IF(('M bm Data'!$H54-'M bm Data'!BP$10)/SQRT(('M bm Data'!$I54^2)+('M bm Data'!BP$11^2))&lt;-1.96," &lt; "," - "))</f>
        <v xml:space="preserve"> &gt; </v>
      </c>
      <c r="AQ53" s="103" t="str">
        <f>IF(('M bm Data'!$H54-'M bm Data'!BQ$10)/SQRT(('M bm Data'!$I54^2)+('M bm Data'!BQ$11^2))&gt;1.96," &gt; ",IF(('M bm Data'!$H54-'M bm Data'!BQ$10)/SQRT(('M bm Data'!$I54^2)+('M bm Data'!BQ$11^2))&lt;-1.96," &lt; "," - "))</f>
        <v xml:space="preserve"> &gt; </v>
      </c>
      <c r="AR53" s="103" t="str">
        <f>IF(('M bm Data'!$H54-'M bm Data'!BR$10)/SQRT(('M bm Data'!$I54^2)+('M bm Data'!BR$11^2))&gt;1.96," &gt; ",IF(('M bm Data'!$H54-'M bm Data'!BR$10)/SQRT(('M bm Data'!$I54^2)+('M bm Data'!BR$11^2))&lt;-1.96," &lt; "," - "))</f>
        <v xml:space="preserve"> &gt; </v>
      </c>
      <c r="AS53" s="103" t="str">
        <f>IF(('M bm Data'!$H54-'M bm Data'!BS$10)/SQRT(('M bm Data'!$I54^2)+('M bm Data'!BS$11^2))&gt;1.96," &gt; ",IF(('M bm Data'!$H54-'M bm Data'!BS$10)/SQRT(('M bm Data'!$I54^2)+('M bm Data'!BS$11^2))&lt;-1.96," &lt; "," - "))</f>
        <v xml:space="preserve"> &gt; </v>
      </c>
      <c r="AT53" s="103" t="str">
        <f>IF(('M bm Data'!$H54-'M bm Data'!BT$10)/SQRT(('M bm Data'!$I54^2)+('M bm Data'!BT$11^2))&gt;1.96," &gt; ",IF(('M bm Data'!$H54-'M bm Data'!BT$10)/SQRT(('M bm Data'!$I54^2)+('M bm Data'!BT$11^2))&lt;-1.96," &lt; "," - "))</f>
        <v xml:space="preserve"> &gt; </v>
      </c>
      <c r="AU53" s="103" t="str">
        <f>IF(('M bm Data'!$H54-'M bm Data'!BU$10)/SQRT(('M bm Data'!$I54^2)+('M bm Data'!BU$11^2))&gt;1.96," &gt; ",IF(('M bm Data'!$H54-'M bm Data'!BU$10)/SQRT(('M bm Data'!$I54^2)+('M bm Data'!BU$11^2))&lt;-1.96," &lt; "," - "))</f>
        <v xml:space="preserve"> &gt; </v>
      </c>
      <c r="AV53" s="104" t="str">
        <f>IF(('M bm Data'!$H54-'M bm Data'!BV$10)/SQRT(('M bm Data'!$I54^2)+('M bm Data'!BV$11^2))&gt;1.96," &gt; ",IF(('M bm Data'!$H54-'M bm Data'!BV$10)/SQRT(('M bm Data'!$I54^2)+('M bm Data'!BV$11^2))&lt;-1.96," &lt; "," - "))</f>
        <v xml:space="preserve"> &gt; </v>
      </c>
      <c r="AW53" s="146">
        <f t="shared" si="3"/>
        <v>22</v>
      </c>
      <c r="AX53" s="147">
        <f t="shared" si="4"/>
        <v>10</v>
      </c>
      <c r="AY53" s="148">
        <f t="shared" si="5"/>
        <v>15</v>
      </c>
    </row>
    <row r="54" spans="1:51" ht="15.75" thickBot="1">
      <c r="A54" s="44" t="str">
        <f>'M bm Data'!G55</f>
        <v>Alabama</v>
      </c>
      <c r="B54" s="45" t="str">
        <f>IF(('M bm Data'!$H55-'M bm Data'!AB$10)/SQRT(('M bm Data'!$I55^2)+('M bm Data'!AB$11^2))&gt;1.96," &gt; ",IF(('M bm Data'!$H55-'M bm Data'!AB$10)/SQRT(('M bm Data'!$I55^2)+('M bm Data'!AB$11^2))&lt;-1.96," &lt; "," - "))</f>
        <v xml:space="preserve"> &lt; </v>
      </c>
      <c r="C54" s="46" t="str">
        <f>IF(('M bm Data'!$H55-'M bm Data'!AC$10)/SQRT(('M bm Data'!$I55^2)+('M bm Data'!AC$11^2))&gt;1.96," &gt; ",IF(('M bm Data'!$H55-'M bm Data'!AC$10)/SQRT(('M bm Data'!$I55^2)+('M bm Data'!AC$11^2))&lt;-1.96," &lt; "," - "))</f>
        <v xml:space="preserve"> &lt; </v>
      </c>
      <c r="D54" s="46" t="str">
        <f>IF(('M bm Data'!$H55-'M bm Data'!AD$10)/SQRT(('M bm Data'!$I55^2)+('M bm Data'!AD$11^2))&gt;1.96," &gt; ",IF(('M bm Data'!$H55-'M bm Data'!AD$10)/SQRT(('M bm Data'!$I55^2)+('M bm Data'!AD$11^2))&lt;-1.96," &lt; "," - "))</f>
        <v xml:space="preserve"> &lt; </v>
      </c>
      <c r="E54" s="46" t="str">
        <f>IF(('M bm Data'!$H55-'M bm Data'!AE$10)/SQRT(('M bm Data'!$I55^2)+('M bm Data'!AE$11^2))&gt;1.96," &gt; ",IF(('M bm Data'!$H55-'M bm Data'!AE$10)/SQRT(('M bm Data'!$I55^2)+('M bm Data'!AE$11^2))&lt;-1.96," &lt; "," - "))</f>
        <v xml:space="preserve"> &lt; </v>
      </c>
      <c r="F54" s="46" t="str">
        <f>IF(('M bm Data'!$H55-'M bm Data'!AF$10)/SQRT(('M bm Data'!$I55^2)+('M bm Data'!AF$11^2))&gt;1.96," &gt; ",IF(('M bm Data'!$H55-'M bm Data'!AF$10)/SQRT(('M bm Data'!$I55^2)+('M bm Data'!AF$11^2))&lt;-1.96," &lt; "," - "))</f>
        <v xml:space="preserve"> &lt; </v>
      </c>
      <c r="G54" s="46" t="str">
        <f>IF(('M bm Data'!$H55-'M bm Data'!AG$10)/SQRT(('M bm Data'!$I55^2)+('M bm Data'!AG$11^2))&gt;1.96," &gt; ",IF(('M bm Data'!$H55-'M bm Data'!AG$10)/SQRT(('M bm Data'!$I55^2)+('M bm Data'!AG$11^2))&lt;-1.96," &lt; "," - "))</f>
        <v xml:space="preserve"> &lt; </v>
      </c>
      <c r="H54" s="46" t="str">
        <f>IF(('M bm Data'!$H55-'M bm Data'!AH$10)/SQRT(('M bm Data'!$I55^2)+('M bm Data'!AH$11^2))&gt;1.96," &gt; ",IF(('M bm Data'!$H55-'M bm Data'!AH$10)/SQRT(('M bm Data'!$I55^2)+('M bm Data'!AH$11^2))&lt;-1.96," &lt; "," - "))</f>
        <v xml:space="preserve"> &lt; </v>
      </c>
      <c r="I54" s="46" t="str">
        <f>IF(('M bm Data'!$H55-'M bm Data'!AI$10)/SQRT(('M bm Data'!$I55^2)+('M bm Data'!AI$11^2))&gt;1.96," &gt; ",IF(('M bm Data'!$H55-'M bm Data'!AI$10)/SQRT(('M bm Data'!$I55^2)+('M bm Data'!AI$11^2))&lt;-1.96," &lt; "," - "))</f>
        <v xml:space="preserve"> &lt; </v>
      </c>
      <c r="J54" s="46" t="str">
        <f>IF(('M bm Data'!$H55-'M bm Data'!AJ$10)/SQRT(('M bm Data'!$I55^2)+('M bm Data'!AJ$11^2))&gt;1.96," &gt; ",IF(('M bm Data'!$H55-'M bm Data'!AJ$10)/SQRT(('M bm Data'!$I55^2)+('M bm Data'!AJ$11^2))&lt;-1.96," &lt; "," - "))</f>
        <v xml:space="preserve"> &lt; </v>
      </c>
      <c r="K54" s="46" t="str">
        <f>IF(('M bm Data'!$H55-'M bm Data'!AK$10)/SQRT(('M bm Data'!$I55^2)+('M bm Data'!AK$11^2))&gt;1.96," &gt; ",IF(('M bm Data'!$H55-'M bm Data'!AK$10)/SQRT(('M bm Data'!$I55^2)+('M bm Data'!AK$11^2))&lt;-1.96," &lt; "," - "))</f>
        <v xml:space="preserve"> &lt; </v>
      </c>
      <c r="L54" s="46" t="str">
        <f>IF(('M bm Data'!$H55-'M bm Data'!AL$10)/SQRT(('M bm Data'!$I55^2)+('M bm Data'!AL$11^2))&gt;1.96," &gt; ",IF(('M bm Data'!$H55-'M bm Data'!AL$10)/SQRT(('M bm Data'!$I55^2)+('M bm Data'!AL$11^2))&lt;-1.96," &lt; "," - "))</f>
        <v xml:space="preserve"> &lt; </v>
      </c>
      <c r="M54" s="46" t="str">
        <f>IF(('M bm Data'!$H55-'M bm Data'!AM$10)/SQRT(('M bm Data'!$I55^2)+('M bm Data'!AM$11^2))&gt;1.96," &gt; ",IF(('M bm Data'!$H55-'M bm Data'!AM$10)/SQRT(('M bm Data'!$I55^2)+('M bm Data'!AM$11^2))&lt;-1.96," &lt; "," - "))</f>
        <v xml:space="preserve"> &lt; </v>
      </c>
      <c r="N54" s="46" t="str">
        <f>IF(('M bm Data'!$H55-'M bm Data'!AN$10)/SQRT(('M bm Data'!$I55^2)+('M bm Data'!AN$11^2))&gt;1.96," &gt; ",IF(('M bm Data'!$H55-'M bm Data'!AN$10)/SQRT(('M bm Data'!$I55^2)+('M bm Data'!AN$11^2))&lt;-1.96," &lt; "," - "))</f>
        <v xml:space="preserve"> &lt; </v>
      </c>
      <c r="O54" s="46" t="str">
        <f>IF(('M bm Data'!$H55-'M bm Data'!AO$10)/SQRT(('M bm Data'!$I55^2)+('M bm Data'!AO$11^2))&gt;1.96," &gt; ",IF(('M bm Data'!$H55-'M bm Data'!AO$10)/SQRT(('M bm Data'!$I55^2)+('M bm Data'!AO$11^2))&lt;-1.96," &lt; "," - "))</f>
        <v xml:space="preserve"> &lt; </v>
      </c>
      <c r="P54" s="46" t="str">
        <f>IF(('M bm Data'!$H55-'M bm Data'!AP$10)/SQRT(('M bm Data'!$I55^2)+('M bm Data'!AP$11^2))&gt;1.96," &gt; ",IF(('M bm Data'!$H55-'M bm Data'!AP$10)/SQRT(('M bm Data'!$I55^2)+('M bm Data'!AP$11^2))&lt;-1.96," &lt; "," - "))</f>
        <v xml:space="preserve"> &lt; </v>
      </c>
      <c r="Q54" s="46" t="str">
        <f>IF(('M bm Data'!$H55-'M bm Data'!AQ$10)/SQRT(('M bm Data'!$I55^2)+('M bm Data'!AQ$11^2))&gt;1.96," &gt; ",IF(('M bm Data'!$H55-'M bm Data'!AQ$10)/SQRT(('M bm Data'!$I55^2)+('M bm Data'!AQ$11^2))&lt;-1.96," &lt; "," - "))</f>
        <v xml:space="preserve"> &lt; </v>
      </c>
      <c r="R54" s="46" t="str">
        <f>IF(('M bm Data'!$H55-'M bm Data'!AR$10)/SQRT(('M bm Data'!$I55^2)+('M bm Data'!AR$11^2))&gt;1.96," &gt; ",IF(('M bm Data'!$H55-'M bm Data'!AR$10)/SQRT(('M bm Data'!$I55^2)+('M bm Data'!AR$11^2))&lt;-1.96," &lt; "," - "))</f>
        <v xml:space="preserve"> &lt; </v>
      </c>
      <c r="S54" s="46" t="str">
        <f>IF(('M bm Data'!$H55-'M bm Data'!AS$10)/SQRT(('M bm Data'!$I55^2)+('M bm Data'!AS$11^2))&gt;1.96," &gt; ",IF(('M bm Data'!$H55-'M bm Data'!AS$10)/SQRT(('M bm Data'!$I55^2)+('M bm Data'!AS$11^2))&lt;-1.96," &lt; "," - "))</f>
        <v xml:space="preserve"> &lt; </v>
      </c>
      <c r="T54" s="46" t="str">
        <f>IF(('M bm Data'!$H55-'M bm Data'!AT$10)/SQRT(('M bm Data'!$I55^2)+('M bm Data'!AT$11^2))&gt;1.96," &gt; ",IF(('M bm Data'!$H55-'M bm Data'!AT$10)/SQRT(('M bm Data'!$I55^2)+('M bm Data'!AT$11^2))&lt;-1.96," &lt; "," - "))</f>
        <v xml:space="preserve"> &lt; </v>
      </c>
      <c r="U54" s="46" t="str">
        <f>IF(('M bm Data'!$H55-'M bm Data'!AU$10)/SQRT(('M bm Data'!$I55^2)+('M bm Data'!AU$11^2))&gt;1.96," &gt; ",IF(('M bm Data'!$H55-'M bm Data'!AU$10)/SQRT(('M bm Data'!$I55^2)+('M bm Data'!AU$11^2))&lt;-1.96," &lt; "," - "))</f>
        <v xml:space="preserve"> &lt; </v>
      </c>
      <c r="V54" s="46" t="str">
        <f>IF(('M bm Data'!$H55-'M bm Data'!AV$10)/SQRT(('M bm Data'!$I55^2)+('M bm Data'!AV$11^2))&gt;1.96," &gt; ",IF(('M bm Data'!$H55-'M bm Data'!AV$10)/SQRT(('M bm Data'!$I55^2)+('M bm Data'!AV$11^2))&lt;-1.96," &lt; "," - "))</f>
        <v xml:space="preserve"> &lt; </v>
      </c>
      <c r="W54" s="46" t="str">
        <f>IF(('M bm Data'!$H55-'M bm Data'!AW$10)/SQRT(('M bm Data'!$I55^2)+('M bm Data'!AW$11^2))&gt;1.96," &gt; ",IF(('M bm Data'!$H55-'M bm Data'!AW$10)/SQRT(('M bm Data'!$I55^2)+('M bm Data'!AW$11^2))&lt;-1.96," &lt; "," - "))</f>
        <v xml:space="preserve"> &lt; </v>
      </c>
      <c r="X54" s="46" t="str">
        <f>IF(('M bm Data'!$H55-'M bm Data'!AX$10)/SQRT(('M bm Data'!$I55^2)+('M bm Data'!AX$11^2))&gt;1.96," &gt; ",IF(('M bm Data'!$H55-'M bm Data'!AX$10)/SQRT(('M bm Data'!$I55^2)+('M bm Data'!AX$11^2))&lt;-1.96," &lt; "," - "))</f>
        <v xml:space="preserve"> - </v>
      </c>
      <c r="Y54" s="46" t="str">
        <f>IF(('M bm Data'!$H55-'M bm Data'!AY$10)/SQRT(('M bm Data'!$I55^2)+('M bm Data'!AY$11^2))&gt;1.96," &gt; ",IF(('M bm Data'!$H55-'M bm Data'!AY$10)/SQRT(('M bm Data'!$I55^2)+('M bm Data'!AY$11^2))&lt;-1.96," &lt; "," - "))</f>
        <v xml:space="preserve"> - </v>
      </c>
      <c r="Z54" s="46" t="str">
        <f>IF(('M bm Data'!$H55-'M bm Data'!AZ$10)/SQRT(('M bm Data'!$I55^2)+('M bm Data'!AZ$11^2))&gt;1.96," &gt; ",IF(('M bm Data'!$H55-'M bm Data'!AZ$10)/SQRT(('M bm Data'!$I55^2)+('M bm Data'!AZ$11^2))&lt;-1.96," &lt; "," - "))</f>
        <v xml:space="preserve"> - </v>
      </c>
      <c r="AA54" s="46" t="str">
        <f>IF(('M bm Data'!$H55-'M bm Data'!BA$10)/SQRT(('M bm Data'!$I55^2)+('M bm Data'!BA$11^2))&gt;1.96," &gt; ",IF(('M bm Data'!$H55-'M bm Data'!BA$10)/SQRT(('M bm Data'!$I55^2)+('M bm Data'!BA$11^2))&lt;-1.96," &lt; "," - "))</f>
        <v xml:space="preserve"> - </v>
      </c>
      <c r="AB54" s="46" t="str">
        <f>IF(('M bm Data'!$H55-'M bm Data'!BB$10)/SQRT(('M bm Data'!$I55^2)+('M bm Data'!BB$11^2))&gt;1.96," &gt; ",IF(('M bm Data'!$H55-'M bm Data'!BB$10)/SQRT(('M bm Data'!$I55^2)+('M bm Data'!BB$11^2))&lt;-1.96," &lt; "," - "))</f>
        <v xml:space="preserve"> - </v>
      </c>
      <c r="AC54" s="46" t="str">
        <f>IF(('M bm Data'!$H55-'M bm Data'!BC$10)/SQRT(('M bm Data'!$I55^2)+('M bm Data'!BC$11^2))&gt;1.96," &gt; ",IF(('M bm Data'!$H55-'M bm Data'!BC$10)/SQRT(('M bm Data'!$I55^2)+('M bm Data'!BC$11^2))&lt;-1.96," &lt; "," - "))</f>
        <v xml:space="preserve"> - </v>
      </c>
      <c r="AD54" s="46" t="str">
        <f>IF(('M bm Data'!$H55-'M bm Data'!BD$10)/SQRT(('M bm Data'!$I55^2)+('M bm Data'!BD$11^2))&gt;1.96," &gt; ",IF(('M bm Data'!$H55-'M bm Data'!BD$10)/SQRT(('M bm Data'!$I55^2)+('M bm Data'!BD$11^2))&lt;-1.96," &lt; "," - "))</f>
        <v xml:space="preserve"> - </v>
      </c>
      <c r="AE54" s="46" t="str">
        <f>IF(('M bm Data'!$H55-'M bm Data'!BE$10)/SQRT(('M bm Data'!$I55^2)+('M bm Data'!BE$11^2))&gt;1.96," &gt; ",IF(('M bm Data'!$H55-'M bm Data'!BE$10)/SQRT(('M bm Data'!$I55^2)+('M bm Data'!BE$11^2))&lt;-1.96," &lt; "," - "))</f>
        <v xml:space="preserve"> - </v>
      </c>
      <c r="AF54" s="46" t="str">
        <f>IF(('M bm Data'!$H55-'M bm Data'!BF$10)/SQRT(('M bm Data'!$I55^2)+('M bm Data'!BF$11^2))&gt;1.96," &gt; ",IF(('M bm Data'!$H55-'M bm Data'!BF$10)/SQRT(('M bm Data'!$I55^2)+('M bm Data'!BF$11^2))&lt;-1.96," &lt; "," - "))</f>
        <v xml:space="preserve"> - </v>
      </c>
      <c r="AG54" s="46" t="str">
        <f>IF(('M bm Data'!$H55-'M bm Data'!BG$10)/SQRT(('M bm Data'!$I55^2)+('M bm Data'!BG$11^2))&gt;1.96," &gt; ",IF(('M bm Data'!$H55-'M bm Data'!BG$10)/SQRT(('M bm Data'!$I55^2)+('M bm Data'!BG$11^2))&lt;-1.96," &lt; "," - "))</f>
        <v xml:space="preserve"> - </v>
      </c>
      <c r="AH54" s="46" t="str">
        <f>IF(('M bm Data'!$H55-'M bm Data'!BH$10)/SQRT(('M bm Data'!$I55^2)+('M bm Data'!BH$11^2))&gt;1.96," &gt; ",IF(('M bm Data'!$H55-'M bm Data'!BH$10)/SQRT(('M bm Data'!$I55^2)+('M bm Data'!BH$11^2))&lt;-1.96," &lt; "," - "))</f>
        <v xml:space="preserve"> - </v>
      </c>
      <c r="AI54" s="46" t="str">
        <f>IF(('M bm Data'!$H55-'M bm Data'!BI$10)/SQRT(('M bm Data'!$I55^2)+('M bm Data'!BI$11^2))&gt;1.96," &gt; ",IF(('M bm Data'!$H55-'M bm Data'!BI$10)/SQRT(('M bm Data'!$I55^2)+('M bm Data'!BI$11^2))&lt;-1.96," &lt; "," - "))</f>
        <v xml:space="preserve"> &gt; </v>
      </c>
      <c r="AJ54" s="46" t="str">
        <f>IF(('M bm Data'!$H55-'M bm Data'!BJ$10)/SQRT(('M bm Data'!$I55^2)+('M bm Data'!BJ$11^2))&gt;1.96," &gt; ",IF(('M bm Data'!$H55-'M bm Data'!BJ$10)/SQRT(('M bm Data'!$I55^2)+('M bm Data'!BJ$11^2))&lt;-1.96," &lt; "," - "))</f>
        <v xml:space="preserve"> &gt; </v>
      </c>
      <c r="AK54" s="46" t="str">
        <f>IF(('M bm Data'!$H55-'M bm Data'!BK$10)/SQRT(('M bm Data'!$I55^2)+('M bm Data'!BK$11^2))&gt;1.96," &gt; ",IF(('M bm Data'!$H55-'M bm Data'!BK$10)/SQRT(('M bm Data'!$I55^2)+('M bm Data'!BK$11^2))&lt;-1.96," &lt; "," - "))</f>
        <v xml:space="preserve"> &gt; </v>
      </c>
      <c r="AL54" s="46" t="str">
        <f>IF(('M bm Data'!$H55-'M bm Data'!BL$10)/SQRT(('M bm Data'!$I55^2)+('M bm Data'!BL$11^2))&gt;1.96," &gt; ",IF(('M bm Data'!$H55-'M bm Data'!BL$10)/SQRT(('M bm Data'!$I55^2)+('M bm Data'!BL$11^2))&lt;-1.96," &lt; "," - "))</f>
        <v xml:space="preserve"> &gt; </v>
      </c>
      <c r="AM54" s="46" t="str">
        <f>IF(('M bm Data'!$H55-'M bm Data'!BM$10)/SQRT(('M bm Data'!$I55^2)+('M bm Data'!BM$11^2))&gt;1.96," &gt; ",IF(('M bm Data'!$H55-'M bm Data'!BM$10)/SQRT(('M bm Data'!$I55^2)+('M bm Data'!BM$11^2))&lt;-1.96," &lt; "," - "))</f>
        <v xml:space="preserve"> &gt; </v>
      </c>
      <c r="AN54" s="46" t="str">
        <f>IF(('M bm Data'!$H55-'M bm Data'!BN$10)/SQRT(('M bm Data'!$I55^2)+('M bm Data'!BN$11^2))&gt;1.96," &gt; ",IF(('M bm Data'!$H55-'M bm Data'!BN$10)/SQRT(('M bm Data'!$I55^2)+('M bm Data'!BN$11^2))&lt;-1.96," &lt; "," - "))</f>
        <v xml:space="preserve"> &gt; </v>
      </c>
      <c r="AO54" s="46" t="str">
        <f>IF(('M bm Data'!$H55-'M bm Data'!BO$10)/SQRT(('M bm Data'!$I55^2)+('M bm Data'!BO$11^2))&gt;1.96," &gt; ",IF(('M bm Data'!$H55-'M bm Data'!BO$10)/SQRT(('M bm Data'!$I55^2)+('M bm Data'!BO$11^2))&lt;-1.96," &lt; "," - "))</f>
        <v xml:space="preserve"> &gt; </v>
      </c>
      <c r="AP54" s="46" t="str">
        <f>IF(('M bm Data'!$H55-'M bm Data'!BP$10)/SQRT(('M bm Data'!$I55^2)+('M bm Data'!BP$11^2))&gt;1.96," &gt; ",IF(('M bm Data'!$H55-'M bm Data'!BP$10)/SQRT(('M bm Data'!$I55^2)+('M bm Data'!BP$11^2))&lt;-1.96," &lt; "," - "))</f>
        <v xml:space="preserve"> &gt; </v>
      </c>
      <c r="AQ54" s="46" t="str">
        <f>IF(('M bm Data'!$H55-'M bm Data'!BQ$10)/SQRT(('M bm Data'!$I55^2)+('M bm Data'!BQ$11^2))&gt;1.96," &gt; ",IF(('M bm Data'!$H55-'M bm Data'!BQ$10)/SQRT(('M bm Data'!$I55^2)+('M bm Data'!BQ$11^2))&lt;-1.96," &lt; "," - "))</f>
        <v xml:space="preserve"> &gt; </v>
      </c>
      <c r="AR54" s="46" t="str">
        <f>IF(('M bm Data'!$H55-'M bm Data'!BR$10)/SQRT(('M bm Data'!$I55^2)+('M bm Data'!BR$11^2))&gt;1.96," &gt; ",IF(('M bm Data'!$H55-'M bm Data'!BR$10)/SQRT(('M bm Data'!$I55^2)+('M bm Data'!BR$11^2))&lt;-1.96," &lt; "," - "))</f>
        <v xml:space="preserve"> &gt; </v>
      </c>
      <c r="AS54" s="46" t="str">
        <f>IF(('M bm Data'!$H55-'M bm Data'!BS$10)/SQRT(('M bm Data'!$I55^2)+('M bm Data'!BS$11^2))&gt;1.96," &gt; ",IF(('M bm Data'!$H55-'M bm Data'!BS$10)/SQRT(('M bm Data'!$I55^2)+('M bm Data'!BS$11^2))&lt;-1.96," &lt; "," - "))</f>
        <v xml:space="preserve"> &gt; </v>
      </c>
      <c r="AT54" s="46" t="str">
        <f>IF(('M bm Data'!$H55-'M bm Data'!BT$10)/SQRT(('M bm Data'!$I55^2)+('M bm Data'!BT$11^2))&gt;1.96," &gt; ",IF(('M bm Data'!$H55-'M bm Data'!BT$10)/SQRT(('M bm Data'!$I55^2)+('M bm Data'!BT$11^2))&lt;-1.96," &lt; "," - "))</f>
        <v xml:space="preserve"> &gt; </v>
      </c>
      <c r="AU54" s="46" t="str">
        <f>IF(('M bm Data'!$H55-'M bm Data'!BU$10)/SQRT(('M bm Data'!$I55^2)+('M bm Data'!BU$11^2))&gt;1.96," &gt; ",IF(('M bm Data'!$H55-'M bm Data'!BU$10)/SQRT(('M bm Data'!$I55^2)+('M bm Data'!BU$11^2))&lt;-1.96," &lt; "," - "))</f>
        <v xml:space="preserve"> &gt; </v>
      </c>
      <c r="AV54" s="47" t="str">
        <f>IF(('M bm Data'!$H55-'M bm Data'!BV$10)/SQRT(('M bm Data'!$I55^2)+('M bm Data'!BV$11^2))&gt;1.96," &gt; ",IF(('M bm Data'!$H55-'M bm Data'!BV$10)/SQRT(('M bm Data'!$I55^2)+('M bm Data'!BV$11^2))&lt;-1.96," &lt; "," - "))</f>
        <v xml:space="preserve"> &gt; </v>
      </c>
      <c r="AW54" s="25">
        <f t="shared" si="3"/>
        <v>22</v>
      </c>
      <c r="AX54" s="26">
        <f t="shared" si="4"/>
        <v>11</v>
      </c>
      <c r="AY54" s="27">
        <f t="shared" si="5"/>
        <v>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R54"/>
  <sheetViews>
    <sheetView workbookViewId="0">
      <selection activeCell="AW12" sqref="AW12"/>
    </sheetView>
  </sheetViews>
  <sheetFormatPr defaultRowHeight="15"/>
  <cols>
    <col min="1" max="1" width="18.5703125" style="13" bestFit="1" customWidth="1"/>
    <col min="2" max="41" width="2.85546875" style="13" customWidth="1"/>
    <col min="42" max="44" width="3" style="13" bestFit="1" customWidth="1"/>
  </cols>
  <sheetData>
    <row r="1" spans="1:44" ht="112.9" customHeight="1" thickBot="1">
      <c r="A1" s="41" t="s">
        <v>197</v>
      </c>
      <c r="B1" s="38" t="str">
        <f>'M bm Data'!AB13</f>
        <v>Chinese Taipei</v>
      </c>
      <c r="C1" s="36" t="str">
        <f>'M bm Data'!AC13</f>
        <v>Singapore</v>
      </c>
      <c r="D1" s="36" t="str">
        <f>'M bm Data'!AD13</f>
        <v>Korea, Rep. of</v>
      </c>
      <c r="E1" s="36" t="str">
        <f>'M bm Data'!AE13</f>
        <v>Hong Kong SAR</v>
      </c>
      <c r="F1" s="36" t="str">
        <f>'M bm Data'!AF13</f>
        <v>Japan</v>
      </c>
      <c r="G1" s="36" t="str">
        <f>'M bm Data'!AG13</f>
        <v>Russian Federation</v>
      </c>
      <c r="H1" s="36" t="str">
        <f>'M bm Data'!AH13</f>
        <v>Israel</v>
      </c>
      <c r="I1" s="36" t="str">
        <f>'M bm Data'!AI13</f>
        <v>Australia</v>
      </c>
      <c r="J1" s="36" t="str">
        <f>'M bm Data'!AJ13</f>
        <v>England</v>
      </c>
      <c r="K1" s="36" t="str">
        <f>'M bm Data'!AK13</f>
        <v>Hungary</v>
      </c>
      <c r="L1" s="36" t="str">
        <f>'M bm Data'!AL13</f>
        <v>Turkey</v>
      </c>
      <c r="M1" s="36" t="str">
        <f>'M bm Data'!AM13</f>
        <v>United States</v>
      </c>
      <c r="N1" s="36" t="str">
        <f>'M bm Data'!AN13</f>
        <v>Quebec, Canada</v>
      </c>
      <c r="O1" s="36" t="str">
        <f>'M bm Data'!AO13</f>
        <v>Romania</v>
      </c>
      <c r="P1" s="36" t="str">
        <f>'M bm Data'!AP13</f>
        <v>Lithuania</v>
      </c>
      <c r="Q1" s="36" t="str">
        <f>'M bm Data'!AQ13</f>
        <v>New Zealand</v>
      </c>
      <c r="R1" s="36" t="str">
        <f>'M bm Data'!AR13</f>
        <v>Dubai, UAE</v>
      </c>
      <c r="S1" s="36" t="str">
        <f>'M bm Data'!AS13</f>
        <v>Ukraine</v>
      </c>
      <c r="T1" s="36" t="str">
        <f>'M bm Data'!AT13</f>
        <v>Ontario, Canada</v>
      </c>
      <c r="U1" s="36" t="str">
        <f>'M bm Data'!AU13</f>
        <v>Slovenia</v>
      </c>
      <c r="V1" s="36" t="str">
        <f>'M bm Data'!AV13</f>
        <v>Finland</v>
      </c>
      <c r="W1" s="36" t="str">
        <f>'M bm Data'!AW13</f>
        <v>Italy</v>
      </c>
      <c r="X1" s="36" t="str">
        <f>'M bm Data'!AX13</f>
        <v>Armenia</v>
      </c>
      <c r="Y1" s="36" t="str">
        <f>'M bm Data'!AY13</f>
        <v>Kazakhstan</v>
      </c>
      <c r="Z1" s="36" t="str">
        <f>'M bm Data'!AZ13</f>
        <v>Macedonia, Rep. of</v>
      </c>
      <c r="AA1" s="36" t="str">
        <f>'M bm Data'!BA13</f>
        <v>Georgia</v>
      </c>
      <c r="AB1" s="36" t="str">
        <f>'M bm Data'!BB13</f>
        <v>Alberta, Canada</v>
      </c>
      <c r="AC1" s="36" t="str">
        <f>'M bm Data'!BC13</f>
        <v>United Arab Emirates</v>
      </c>
      <c r="AD1" s="36" t="str">
        <f>'M bm Data'!BD13</f>
        <v>Qatar</v>
      </c>
      <c r="AE1" s="36" t="str">
        <f>'M bm Data'!BE13</f>
        <v>Iran, Islamic Rep. of</v>
      </c>
      <c r="AF1" s="36" t="str">
        <f>'M bm Data'!BF13</f>
        <v>Abu Dhabi, UAE</v>
      </c>
      <c r="AG1" s="36" t="str">
        <f>'M bm Data'!BG13</f>
        <v>Malaysia</v>
      </c>
      <c r="AH1" s="36" t="str">
        <f>'M bm Data'!BH13</f>
        <v>Thailand</v>
      </c>
      <c r="AI1" s="36" t="str">
        <f>'M bm Data'!BI13</f>
        <v>Bahrain</v>
      </c>
      <c r="AJ1" s="36" t="str">
        <f>'M bm Data'!BJ13</f>
        <v>Sweden</v>
      </c>
      <c r="AK1" s="36" t="str">
        <f>'M bm Data'!BK13</f>
        <v>Palestinian Nat'l Auth.</v>
      </c>
      <c r="AL1" s="36" t="str">
        <f>'M bm Data'!BL13</f>
        <v>Lebanon</v>
      </c>
      <c r="AM1" s="36" t="str">
        <f>'M bm Data'!BM13</f>
        <v>Norway</v>
      </c>
      <c r="AN1" s="36" t="str">
        <f>'M bm Data'!BN13</f>
        <v>Saudi Arabia</v>
      </c>
      <c r="AO1" s="36" t="str">
        <f>'M bm Data'!BO13</f>
        <v>Chile</v>
      </c>
      <c r="AP1" s="31" t="s">
        <v>95</v>
      </c>
      <c r="AQ1" s="32" t="s">
        <v>96</v>
      </c>
      <c r="AR1" s="33" t="s">
        <v>97</v>
      </c>
    </row>
    <row r="2" spans="1:44">
      <c r="A2" s="90" t="str">
        <f>'M bm Data'!J3</f>
        <v>Massachusetts</v>
      </c>
      <c r="B2" s="39" t="str">
        <f>IF(('M bm Data'!$K3-'M bm Data'!AB$14)/SQRT(('M bm Data'!$L3^2)+('M bm Data'!AB$15^2))&gt;1.96," &gt; ",IF(('M bm Data'!$K3-'M bm Data'!AB$14)/SQRT(('M bm Data'!$L3^2)+('M bm Data'!AB$15^2))&lt;-1.96," &lt; "," - "))</f>
        <v xml:space="preserve"> &lt; </v>
      </c>
      <c r="C2" s="34" t="str">
        <f>IF(('M bm Data'!$K3-'M bm Data'!AC$14)/SQRT(('M bm Data'!$L3^2)+('M bm Data'!AC$15^2))&gt;1.96," &gt; ",IF(('M bm Data'!$K3-'M bm Data'!AC$14)/SQRT(('M bm Data'!$L3^2)+('M bm Data'!AC$15^2))&lt;-1.96," &lt; "," - "))</f>
        <v xml:space="preserve"> &lt; </v>
      </c>
      <c r="D2" s="34" t="str">
        <f>IF(('M bm Data'!$K3-'M bm Data'!AD$14)/SQRT(('M bm Data'!$L3^2)+('M bm Data'!AD$15^2))&gt;1.96," &gt; ",IF(('M bm Data'!$K3-'M bm Data'!AD$14)/SQRT(('M bm Data'!$L3^2)+('M bm Data'!AD$15^2))&lt;-1.96," &lt; "," - "))</f>
        <v xml:space="preserve"> &lt; </v>
      </c>
      <c r="E2" s="34" t="str">
        <f>IF(('M bm Data'!$K3-'M bm Data'!AE$14)/SQRT(('M bm Data'!$L3^2)+('M bm Data'!AE$15^2))&gt;1.96," &gt; ",IF(('M bm Data'!$K3-'M bm Data'!AE$14)/SQRT(('M bm Data'!$L3^2)+('M bm Data'!AE$15^2))&lt;-1.96," &lt; "," - "))</f>
        <v xml:space="preserve"> &lt; </v>
      </c>
      <c r="F2" s="34" t="str">
        <f>IF(('M bm Data'!$K3-'M bm Data'!AF$14)/SQRT(('M bm Data'!$L3^2)+('M bm Data'!AF$15^2))&gt;1.96," &gt; ",IF(('M bm Data'!$K3-'M bm Data'!AF$14)/SQRT(('M bm Data'!$L3^2)+('M bm Data'!AF$15^2))&lt;-1.96," &lt; "," - "))</f>
        <v xml:space="preserve"> &lt; </v>
      </c>
      <c r="G2" s="34" t="str">
        <f>IF(('M bm Data'!$K3-'M bm Data'!AG$14)/SQRT(('M bm Data'!$L3^2)+('M bm Data'!AG$15^2))&gt;1.96," &gt; ",IF(('M bm Data'!$K3-'M bm Data'!AG$14)/SQRT(('M bm Data'!$L3^2)+('M bm Data'!AG$15^2))&lt;-1.96," &lt; "," - "))</f>
        <v xml:space="preserve"> - </v>
      </c>
      <c r="H2" s="34" t="str">
        <f>IF(('M bm Data'!$K3-'M bm Data'!AH$14)/SQRT(('M bm Data'!$L3^2)+('M bm Data'!AH$15^2))&gt;1.96," &gt; ",IF(('M bm Data'!$K3-'M bm Data'!AH$14)/SQRT(('M bm Data'!$L3^2)+('M bm Data'!AH$15^2))&lt;-1.96," &lt; "," - "))</f>
        <v xml:space="preserve"> &gt; </v>
      </c>
      <c r="I2" s="34" t="str">
        <f>IF(('M bm Data'!$K3-'M bm Data'!AI$14)/SQRT(('M bm Data'!$L3^2)+('M bm Data'!AI$15^2))&gt;1.96," &gt; ",IF(('M bm Data'!$K3-'M bm Data'!AI$14)/SQRT(('M bm Data'!$L3^2)+('M bm Data'!AI$15^2))&lt;-1.96," &lt; "," - "))</f>
        <v xml:space="preserve"> &gt; </v>
      </c>
      <c r="J2" s="34" t="str">
        <f>IF(('M bm Data'!$K3-'M bm Data'!AJ$14)/SQRT(('M bm Data'!$L3^2)+('M bm Data'!AJ$15^2))&gt;1.96," &gt; ",IF(('M bm Data'!$K3-'M bm Data'!AJ$14)/SQRT(('M bm Data'!$L3^2)+('M bm Data'!AJ$15^2))&lt;-1.96," &lt; "," - "))</f>
        <v xml:space="preserve"> &gt; </v>
      </c>
      <c r="K2" s="34" t="str">
        <f>IF(('M bm Data'!$K3-'M bm Data'!AK$14)/SQRT(('M bm Data'!$L3^2)+('M bm Data'!AK$15^2))&gt;1.96," &gt; ",IF(('M bm Data'!$K3-'M bm Data'!AK$14)/SQRT(('M bm Data'!$L3^2)+('M bm Data'!AK$15^2))&lt;-1.96," &lt; "," - "))</f>
        <v xml:space="preserve"> &gt; </v>
      </c>
      <c r="L2" s="34" t="str">
        <f>IF(('M bm Data'!$K3-'M bm Data'!AL$14)/SQRT(('M bm Data'!$L3^2)+('M bm Data'!AL$15^2))&gt;1.96," &gt; ",IF(('M bm Data'!$K3-'M bm Data'!AL$14)/SQRT(('M bm Data'!$L3^2)+('M bm Data'!AL$15^2))&lt;-1.96," &lt; "," - "))</f>
        <v xml:space="preserve"> &gt; </v>
      </c>
      <c r="M2" s="34" t="str">
        <f>IF(('M bm Data'!$K3-'M bm Data'!AM$14)/SQRT(('M bm Data'!$L3^2)+('M bm Data'!AM$15^2))&gt;1.96," &gt; ",IF(('M bm Data'!$K3-'M bm Data'!AM$14)/SQRT(('M bm Data'!$L3^2)+('M bm Data'!AM$15^2))&lt;-1.96," &lt; "," - "))</f>
        <v xml:space="preserve"> &gt; </v>
      </c>
      <c r="N2" s="34" t="str">
        <f>IF(('M bm Data'!$K3-'M bm Data'!AN$14)/SQRT(('M bm Data'!$L3^2)+('M bm Data'!AN$15^2))&gt;1.96," &gt; ",IF(('M bm Data'!$K3-'M bm Data'!AN$14)/SQRT(('M bm Data'!$L3^2)+('M bm Data'!AN$15^2))&lt;-1.96," &lt; "," - "))</f>
        <v xml:space="preserve"> &gt; </v>
      </c>
      <c r="O2" s="34" t="str">
        <f>IF(('M bm Data'!$K3-'M bm Data'!AO$14)/SQRT(('M bm Data'!$L3^2)+('M bm Data'!AO$15^2))&gt;1.96," &gt; ",IF(('M bm Data'!$K3-'M bm Data'!AO$14)/SQRT(('M bm Data'!$L3^2)+('M bm Data'!AO$15^2))&lt;-1.96," &lt; "," - "))</f>
        <v xml:space="preserve"> &gt; </v>
      </c>
      <c r="P2" s="34" t="str">
        <f>IF(('M bm Data'!$K3-'M bm Data'!AP$14)/SQRT(('M bm Data'!$L3^2)+('M bm Data'!AP$15^2))&gt;1.96," &gt; ",IF(('M bm Data'!$K3-'M bm Data'!AP$14)/SQRT(('M bm Data'!$L3^2)+('M bm Data'!AP$15^2))&lt;-1.96," &lt; "," - "))</f>
        <v xml:space="preserve"> &gt; </v>
      </c>
      <c r="Q2" s="34" t="str">
        <f>IF(('M bm Data'!$K3-'M bm Data'!AQ$14)/SQRT(('M bm Data'!$L3^2)+('M bm Data'!AQ$15^2))&gt;1.96," &gt; ",IF(('M bm Data'!$K3-'M bm Data'!AQ$14)/SQRT(('M bm Data'!$L3^2)+('M bm Data'!AQ$15^2))&lt;-1.96," &lt; "," - "))</f>
        <v xml:space="preserve"> &gt; </v>
      </c>
      <c r="R2" s="34" t="str">
        <f>IF(('M bm Data'!$K3-'M bm Data'!AR$14)/SQRT(('M bm Data'!$L3^2)+('M bm Data'!AR$15^2))&gt;1.96," &gt; ",IF(('M bm Data'!$K3-'M bm Data'!AR$14)/SQRT(('M bm Data'!$L3^2)+('M bm Data'!AR$15^2))&lt;-1.96," &lt; "," - "))</f>
        <v xml:space="preserve"> &gt; </v>
      </c>
      <c r="S2" s="34" t="str">
        <f>IF(('M bm Data'!$K3-'M bm Data'!AS$14)/SQRT(('M bm Data'!$L3^2)+('M bm Data'!AS$15^2))&gt;1.96," &gt; ",IF(('M bm Data'!$K3-'M bm Data'!AS$14)/SQRT(('M bm Data'!$L3^2)+('M bm Data'!AS$15^2))&lt;-1.96," &lt; "," - "))</f>
        <v xml:space="preserve"> &gt; </v>
      </c>
      <c r="T2" s="34" t="str">
        <f>IF(('M bm Data'!$K3-'M bm Data'!AT$14)/SQRT(('M bm Data'!$L3^2)+('M bm Data'!AT$15^2))&gt;1.96," &gt; ",IF(('M bm Data'!$K3-'M bm Data'!AT$14)/SQRT(('M bm Data'!$L3^2)+('M bm Data'!AT$15^2))&lt;-1.96," &lt; "," - "))</f>
        <v xml:space="preserve"> &gt; </v>
      </c>
      <c r="U2" s="34" t="str">
        <f>IF(('M bm Data'!$K3-'M bm Data'!AU$14)/SQRT(('M bm Data'!$L3^2)+('M bm Data'!AU$15^2))&gt;1.96," &gt; ",IF(('M bm Data'!$K3-'M bm Data'!AU$14)/SQRT(('M bm Data'!$L3^2)+('M bm Data'!AU$15^2))&lt;-1.96," &lt; "," - "))</f>
        <v xml:space="preserve"> &gt; </v>
      </c>
      <c r="V2" s="34" t="str">
        <f>IF(('M bm Data'!$K3-'M bm Data'!AV$14)/SQRT(('M bm Data'!$L3^2)+('M bm Data'!AV$15^2))&gt;1.96," &gt; ",IF(('M bm Data'!$K3-'M bm Data'!AV$14)/SQRT(('M bm Data'!$L3^2)+('M bm Data'!AV$15^2))&lt;-1.96," &lt; "," - "))</f>
        <v xml:space="preserve"> &gt; </v>
      </c>
      <c r="W2" s="34" t="str">
        <f>IF(('M bm Data'!$K3-'M bm Data'!AW$14)/SQRT(('M bm Data'!$L3^2)+('M bm Data'!AW$15^2))&gt;1.96," &gt; ",IF(('M bm Data'!$K3-'M bm Data'!AW$14)/SQRT(('M bm Data'!$L3^2)+('M bm Data'!AW$15^2))&lt;-1.96," &lt; "," - "))</f>
        <v xml:space="preserve"> &gt; </v>
      </c>
      <c r="X2" s="34" t="str">
        <f>IF(('M bm Data'!$K3-'M bm Data'!AX$14)/SQRT(('M bm Data'!$L3^2)+('M bm Data'!AX$15^2))&gt;1.96," &gt; ",IF(('M bm Data'!$K3-'M bm Data'!AX$14)/SQRT(('M bm Data'!$L3^2)+('M bm Data'!AX$15^2))&lt;-1.96," &lt; "," - "))</f>
        <v xml:space="preserve"> &gt; </v>
      </c>
      <c r="Y2" s="34" t="str">
        <f>IF(('M bm Data'!$K3-'M bm Data'!AY$14)/SQRT(('M bm Data'!$L3^2)+('M bm Data'!AY$15^2))&gt;1.96," &gt; ",IF(('M bm Data'!$K3-'M bm Data'!AY$14)/SQRT(('M bm Data'!$L3^2)+('M bm Data'!AY$15^2))&lt;-1.96," &lt; "," - "))</f>
        <v xml:space="preserve"> &gt; </v>
      </c>
      <c r="Z2" s="34" t="str">
        <f>IF(('M bm Data'!$K3-'M bm Data'!AZ$14)/SQRT(('M bm Data'!$L3^2)+('M bm Data'!AZ$15^2))&gt;1.96," &gt; ",IF(('M bm Data'!$K3-'M bm Data'!AZ$14)/SQRT(('M bm Data'!$L3^2)+('M bm Data'!AZ$15^2))&lt;-1.96," &lt; "," - "))</f>
        <v xml:space="preserve"> &gt; </v>
      </c>
      <c r="AA2" s="34" t="str">
        <f>IF(('M bm Data'!$K3-'M bm Data'!BA$14)/SQRT(('M bm Data'!$L3^2)+('M bm Data'!BA$15^2))&gt;1.96," &gt; ",IF(('M bm Data'!$K3-'M bm Data'!BA$14)/SQRT(('M bm Data'!$L3^2)+('M bm Data'!BA$15^2))&lt;-1.96," &lt; "," - "))</f>
        <v xml:space="preserve"> &gt; </v>
      </c>
      <c r="AB2" s="34" t="str">
        <f>IF(('M bm Data'!$K3-'M bm Data'!BB$14)/SQRT(('M bm Data'!$L3^2)+('M bm Data'!BB$15^2))&gt;1.96," &gt; ",IF(('M bm Data'!$K3-'M bm Data'!BB$14)/SQRT(('M bm Data'!$L3^2)+('M bm Data'!BB$15^2))&lt;-1.96," &lt; "," - "))</f>
        <v xml:space="preserve"> &gt; </v>
      </c>
      <c r="AC2" s="34" t="str">
        <f>IF(('M bm Data'!$K3-'M bm Data'!BC$14)/SQRT(('M bm Data'!$L3^2)+('M bm Data'!BC$15^2))&gt;1.96," &gt; ",IF(('M bm Data'!$K3-'M bm Data'!BC$14)/SQRT(('M bm Data'!$L3^2)+('M bm Data'!BC$15^2))&lt;-1.96," &lt; "," - "))</f>
        <v xml:space="preserve"> &gt; </v>
      </c>
      <c r="AD2" s="34" t="str">
        <f>IF(('M bm Data'!$K3-'M bm Data'!BD$14)/SQRT(('M bm Data'!$L3^2)+('M bm Data'!BD$15^2))&gt;1.96," &gt; ",IF(('M bm Data'!$K3-'M bm Data'!BD$14)/SQRT(('M bm Data'!$L3^2)+('M bm Data'!BD$15^2))&lt;-1.96," &lt; "," - "))</f>
        <v xml:space="preserve"> &gt; </v>
      </c>
      <c r="AE2" s="34" t="str">
        <f>IF(('M bm Data'!$K3-'M bm Data'!BE$14)/SQRT(('M bm Data'!$L3^2)+('M bm Data'!BE$15^2))&gt;1.96," &gt; ",IF(('M bm Data'!$K3-'M bm Data'!BE$14)/SQRT(('M bm Data'!$L3^2)+('M bm Data'!BE$15^2))&lt;-1.96," &lt; "," - "))</f>
        <v xml:space="preserve"> &gt; </v>
      </c>
      <c r="AF2" s="34" t="str">
        <f>IF(('M bm Data'!$K3-'M bm Data'!BF$14)/SQRT(('M bm Data'!$L3^2)+('M bm Data'!BF$15^2))&gt;1.96," &gt; ",IF(('M bm Data'!$K3-'M bm Data'!BF$14)/SQRT(('M bm Data'!$L3^2)+('M bm Data'!BF$15^2))&lt;-1.96," &lt; "," - "))</f>
        <v xml:space="preserve"> &gt; </v>
      </c>
      <c r="AG2" s="34" t="str">
        <f>IF(('M bm Data'!$K3-'M bm Data'!BG$14)/SQRT(('M bm Data'!$L3^2)+('M bm Data'!BG$15^2))&gt;1.96," &gt; ",IF(('M bm Data'!$K3-'M bm Data'!BG$14)/SQRT(('M bm Data'!$L3^2)+('M bm Data'!BG$15^2))&lt;-1.96," &lt; "," - "))</f>
        <v xml:space="preserve"> &gt; </v>
      </c>
      <c r="AH2" s="34" t="str">
        <f>IF(('M bm Data'!$K3-'M bm Data'!BH$14)/SQRT(('M bm Data'!$L3^2)+('M bm Data'!BH$15^2))&gt;1.96," &gt; ",IF(('M bm Data'!$K3-'M bm Data'!BH$14)/SQRT(('M bm Data'!$L3^2)+('M bm Data'!BH$15^2))&lt;-1.96," &lt; "," - "))</f>
        <v xml:space="preserve"> &gt; </v>
      </c>
      <c r="AI2" s="34" t="str">
        <f>IF(('M bm Data'!$K3-'M bm Data'!BI$14)/SQRT(('M bm Data'!$L3^2)+('M bm Data'!BI$15^2))&gt;1.96," &gt; ",IF(('M bm Data'!$K3-'M bm Data'!BI$14)/SQRT(('M bm Data'!$L3^2)+('M bm Data'!BI$15^2))&lt;-1.96," &lt; "," - "))</f>
        <v xml:space="preserve"> &gt; </v>
      </c>
      <c r="AJ2" s="34" t="str">
        <f>IF(('M bm Data'!$K3-'M bm Data'!BJ$14)/SQRT(('M bm Data'!$L3^2)+('M bm Data'!BJ$15^2))&gt;1.96," &gt; ",IF(('M bm Data'!$K3-'M bm Data'!BJ$14)/SQRT(('M bm Data'!$L3^2)+('M bm Data'!BJ$15^2))&lt;-1.96," &lt; "," - "))</f>
        <v xml:space="preserve"> &gt; </v>
      </c>
      <c r="AK2" s="34" t="str">
        <f>IF(('M bm Data'!$K3-'M bm Data'!BK$14)/SQRT(('M bm Data'!$L3^2)+('M bm Data'!BK$15^2))&gt;1.96," &gt; ",IF(('M bm Data'!$K3-'M bm Data'!BK$14)/SQRT(('M bm Data'!$L3^2)+('M bm Data'!BK$15^2))&lt;-1.96," &lt; "," - "))</f>
        <v xml:space="preserve"> &gt; </v>
      </c>
      <c r="AL2" s="34" t="str">
        <f>IF(('M bm Data'!$K3-'M bm Data'!BL$14)/SQRT(('M bm Data'!$L3^2)+('M bm Data'!BL$15^2))&gt;1.96," &gt; ",IF(('M bm Data'!$K3-'M bm Data'!BL$14)/SQRT(('M bm Data'!$L3^2)+('M bm Data'!BL$15^2))&lt;-1.96," &lt; "," - "))</f>
        <v xml:space="preserve"> &gt; </v>
      </c>
      <c r="AM2" s="34" t="str">
        <f>IF(('M bm Data'!$K3-'M bm Data'!BM$14)/SQRT(('M bm Data'!$L3^2)+('M bm Data'!BM$15^2))&gt;1.96," &gt; ",IF(('M bm Data'!$K3-'M bm Data'!BM$14)/SQRT(('M bm Data'!$L3^2)+('M bm Data'!BM$15^2))&lt;-1.96," &lt; "," - "))</f>
        <v xml:space="preserve"> &gt; </v>
      </c>
      <c r="AN2" s="34" t="str">
        <f>IF(('M bm Data'!$K3-'M bm Data'!BN$14)/SQRT(('M bm Data'!$L3^2)+('M bm Data'!BN$15^2))&gt;1.96," &gt; ",IF(('M bm Data'!$K3-'M bm Data'!BN$14)/SQRT(('M bm Data'!$L3^2)+('M bm Data'!BN$15^2))&lt;-1.96," &lt; "," - "))</f>
        <v xml:space="preserve"> &gt; </v>
      </c>
      <c r="AO2" s="34" t="str">
        <f>IF(('M bm Data'!$K3-'M bm Data'!BO$14)/SQRT(('M bm Data'!$L3^2)+('M bm Data'!BO$15^2))&gt;1.96," &gt; ",IF(('M bm Data'!$K3-'M bm Data'!BO$14)/SQRT(('M bm Data'!$L3^2)+('M bm Data'!BO$15^2))&lt;-1.96," &lt; "," - "))</f>
        <v xml:space="preserve"> &gt; </v>
      </c>
      <c r="AP2" s="28">
        <f t="shared" ref="AP2:AP33" si="0">COUNTIF(B2:AO2," &lt; ")</f>
        <v>5</v>
      </c>
      <c r="AQ2" s="29">
        <f t="shared" ref="AQ2:AQ33" si="1">COUNTIF(B2:AO2," - ")</f>
        <v>1</v>
      </c>
      <c r="AR2" s="30">
        <f t="shared" ref="AR2:AR33" si="2">COUNTIF(B2:AO2," &gt; ")</f>
        <v>34</v>
      </c>
    </row>
    <row r="3" spans="1:44">
      <c r="A3" s="43" t="str">
        <f>'M bm Data'!J4</f>
        <v>Vermont</v>
      </c>
      <c r="B3" s="40" t="str">
        <f>IF(('M bm Data'!$K4-'M bm Data'!AB$14)/SQRT(('M bm Data'!$L4^2)+('M bm Data'!AB$15^2))&gt;1.96," &gt; ",IF(('M bm Data'!$K4-'M bm Data'!AB$14)/SQRT(('M bm Data'!$L4^2)+('M bm Data'!AB$15^2))&lt;-1.96," &lt; "," - "))</f>
        <v xml:space="preserve"> &lt; </v>
      </c>
      <c r="C3" s="21" t="str">
        <f>IF(('M bm Data'!$K4-'M bm Data'!AC$14)/SQRT(('M bm Data'!$L4^2)+('M bm Data'!AC$15^2))&gt;1.96," &gt; ",IF(('M bm Data'!$K4-'M bm Data'!AC$14)/SQRT(('M bm Data'!$L4^2)+('M bm Data'!AC$15^2))&lt;-1.96," &lt; "," - "))</f>
        <v xml:space="preserve"> &lt; </v>
      </c>
      <c r="D3" s="21" t="str">
        <f>IF(('M bm Data'!$K4-'M bm Data'!AD$14)/SQRT(('M bm Data'!$L4^2)+('M bm Data'!AD$15^2))&gt;1.96," &gt; ",IF(('M bm Data'!$K4-'M bm Data'!AD$14)/SQRT(('M bm Data'!$L4^2)+('M bm Data'!AD$15^2))&lt;-1.96," &lt; "," - "))</f>
        <v xml:space="preserve"> &lt; </v>
      </c>
      <c r="E3" s="21" t="str">
        <f>IF(('M bm Data'!$K4-'M bm Data'!AE$14)/SQRT(('M bm Data'!$L4^2)+('M bm Data'!AE$15^2))&gt;1.96," &gt; ",IF(('M bm Data'!$K4-'M bm Data'!AE$14)/SQRT(('M bm Data'!$L4^2)+('M bm Data'!AE$15^2))&lt;-1.96," &lt; "," - "))</f>
        <v xml:space="preserve"> &lt; </v>
      </c>
      <c r="F3" s="21" t="str">
        <f>IF(('M bm Data'!$K4-'M bm Data'!AF$14)/SQRT(('M bm Data'!$L4^2)+('M bm Data'!AF$15^2))&gt;1.96," &gt; ",IF(('M bm Data'!$K4-'M bm Data'!AF$14)/SQRT(('M bm Data'!$L4^2)+('M bm Data'!AF$15^2))&lt;-1.96," &lt; "," - "))</f>
        <v xml:space="preserve"> &lt; </v>
      </c>
      <c r="G3" s="21" t="str">
        <f>IF(('M bm Data'!$K4-'M bm Data'!AG$14)/SQRT(('M bm Data'!$L4^2)+('M bm Data'!AG$15^2))&gt;1.96," &gt; ",IF(('M bm Data'!$K4-'M bm Data'!AG$14)/SQRT(('M bm Data'!$L4^2)+('M bm Data'!AG$15^2))&lt;-1.96," &lt; "," - "))</f>
        <v xml:space="preserve"> - </v>
      </c>
      <c r="H3" s="21" t="str">
        <f>IF(('M bm Data'!$K4-'M bm Data'!AH$14)/SQRT(('M bm Data'!$L4^2)+('M bm Data'!AH$15^2))&gt;1.96," &gt; ",IF(('M bm Data'!$K4-'M bm Data'!AH$14)/SQRT(('M bm Data'!$L4^2)+('M bm Data'!AH$15^2))&lt;-1.96," &lt; "," - "))</f>
        <v xml:space="preserve"> - </v>
      </c>
      <c r="I3" s="21" t="str">
        <f>IF(('M bm Data'!$K4-'M bm Data'!AI$14)/SQRT(('M bm Data'!$L4^2)+('M bm Data'!AI$15^2))&gt;1.96," &gt; ",IF(('M bm Data'!$K4-'M bm Data'!AI$14)/SQRT(('M bm Data'!$L4^2)+('M bm Data'!AI$15^2))&lt;-1.96," &lt; "," - "))</f>
        <v xml:space="preserve"> &gt; </v>
      </c>
      <c r="J3" s="21" t="str">
        <f>IF(('M bm Data'!$K4-'M bm Data'!AJ$14)/SQRT(('M bm Data'!$L4^2)+('M bm Data'!AJ$15^2))&gt;1.96," &gt; ",IF(('M bm Data'!$K4-'M bm Data'!AJ$14)/SQRT(('M bm Data'!$L4^2)+('M bm Data'!AJ$15^2))&lt;-1.96," &lt; "," - "))</f>
        <v xml:space="preserve"> &gt; </v>
      </c>
      <c r="K3" s="21" t="str">
        <f>IF(('M bm Data'!$K4-'M bm Data'!AK$14)/SQRT(('M bm Data'!$L4^2)+('M bm Data'!AK$15^2))&gt;1.96," &gt; ",IF(('M bm Data'!$K4-'M bm Data'!AK$14)/SQRT(('M bm Data'!$L4^2)+('M bm Data'!AK$15^2))&lt;-1.96," &lt; "," - "))</f>
        <v xml:space="preserve"> &gt; </v>
      </c>
      <c r="L3" s="21" t="str">
        <f>IF(('M bm Data'!$K4-'M bm Data'!AL$14)/SQRT(('M bm Data'!$L4^2)+('M bm Data'!AL$15^2))&gt;1.96," &gt; ",IF(('M bm Data'!$K4-'M bm Data'!AL$14)/SQRT(('M bm Data'!$L4^2)+('M bm Data'!AL$15^2))&lt;-1.96," &lt; "," - "))</f>
        <v xml:space="preserve"> &gt; </v>
      </c>
      <c r="M3" s="21" t="str">
        <f>IF(('M bm Data'!$K4-'M bm Data'!AM$14)/SQRT(('M bm Data'!$L4^2)+('M bm Data'!AM$15^2))&gt;1.96," &gt; ",IF(('M bm Data'!$K4-'M bm Data'!AM$14)/SQRT(('M bm Data'!$L4^2)+('M bm Data'!AM$15^2))&lt;-1.96," &lt; "," - "))</f>
        <v xml:space="preserve"> &gt; </v>
      </c>
      <c r="N3" s="21" t="str">
        <f>IF(('M bm Data'!$K4-'M bm Data'!AN$14)/SQRT(('M bm Data'!$L4^2)+('M bm Data'!AN$15^2))&gt;1.96," &gt; ",IF(('M bm Data'!$K4-'M bm Data'!AN$14)/SQRT(('M bm Data'!$L4^2)+('M bm Data'!AN$15^2))&lt;-1.96," &lt; "," - "))</f>
        <v xml:space="preserve"> &gt; </v>
      </c>
      <c r="O3" s="21" t="str">
        <f>IF(('M bm Data'!$K4-'M bm Data'!AO$14)/SQRT(('M bm Data'!$L4^2)+('M bm Data'!AO$15^2))&gt;1.96," &gt; ",IF(('M bm Data'!$K4-'M bm Data'!AO$14)/SQRT(('M bm Data'!$L4^2)+('M bm Data'!AO$15^2))&lt;-1.96," &lt; "," - "))</f>
        <v xml:space="preserve"> &gt; </v>
      </c>
      <c r="P3" s="21" t="str">
        <f>IF(('M bm Data'!$K4-'M bm Data'!AP$14)/SQRT(('M bm Data'!$L4^2)+('M bm Data'!AP$15^2))&gt;1.96," &gt; ",IF(('M bm Data'!$K4-'M bm Data'!AP$14)/SQRT(('M bm Data'!$L4^2)+('M bm Data'!AP$15^2))&lt;-1.96," &lt; "," - "))</f>
        <v xml:space="preserve"> &gt; </v>
      </c>
      <c r="Q3" s="21" t="str">
        <f>IF(('M bm Data'!$K4-'M bm Data'!AQ$14)/SQRT(('M bm Data'!$L4^2)+('M bm Data'!AQ$15^2))&gt;1.96," &gt; ",IF(('M bm Data'!$K4-'M bm Data'!AQ$14)/SQRT(('M bm Data'!$L4^2)+('M bm Data'!AQ$15^2))&lt;-1.96," &lt; "," - "))</f>
        <v xml:space="preserve"> &gt; </v>
      </c>
      <c r="R3" s="21" t="str">
        <f>IF(('M bm Data'!$K4-'M bm Data'!AR$14)/SQRT(('M bm Data'!$L4^2)+('M bm Data'!AR$15^2))&gt;1.96," &gt; ",IF(('M bm Data'!$K4-'M bm Data'!AR$14)/SQRT(('M bm Data'!$L4^2)+('M bm Data'!AR$15^2))&lt;-1.96," &lt; "," - "))</f>
        <v xml:space="preserve"> &gt; </v>
      </c>
      <c r="S3" s="21" t="str">
        <f>IF(('M bm Data'!$K4-'M bm Data'!AS$14)/SQRT(('M bm Data'!$L4^2)+('M bm Data'!AS$15^2))&gt;1.96," &gt; ",IF(('M bm Data'!$K4-'M bm Data'!AS$14)/SQRT(('M bm Data'!$L4^2)+('M bm Data'!AS$15^2))&lt;-1.96," &lt; "," - "))</f>
        <v xml:space="preserve"> &gt; </v>
      </c>
      <c r="T3" s="21" t="str">
        <f>IF(('M bm Data'!$K4-'M bm Data'!AT$14)/SQRT(('M bm Data'!$L4^2)+('M bm Data'!AT$15^2))&gt;1.96," &gt; ",IF(('M bm Data'!$K4-'M bm Data'!AT$14)/SQRT(('M bm Data'!$L4^2)+('M bm Data'!AT$15^2))&lt;-1.96," &lt; "," - "))</f>
        <v xml:space="preserve"> &gt; </v>
      </c>
      <c r="U3" s="21" t="str">
        <f>IF(('M bm Data'!$K4-'M bm Data'!AU$14)/SQRT(('M bm Data'!$L4^2)+('M bm Data'!AU$15^2))&gt;1.96," &gt; ",IF(('M bm Data'!$K4-'M bm Data'!AU$14)/SQRT(('M bm Data'!$L4^2)+('M bm Data'!AU$15^2))&lt;-1.96," &lt; "," - "))</f>
        <v xml:space="preserve"> &gt; </v>
      </c>
      <c r="V3" s="21" t="str">
        <f>IF(('M bm Data'!$K4-'M bm Data'!AV$14)/SQRT(('M bm Data'!$L4^2)+('M bm Data'!AV$15^2))&gt;1.96," &gt; ",IF(('M bm Data'!$K4-'M bm Data'!AV$14)/SQRT(('M bm Data'!$L4^2)+('M bm Data'!AV$15^2))&lt;-1.96," &lt; "," - "))</f>
        <v xml:space="preserve"> &gt; </v>
      </c>
      <c r="W3" s="21" t="str">
        <f>IF(('M bm Data'!$K4-'M bm Data'!AW$14)/SQRT(('M bm Data'!$L4^2)+('M bm Data'!AW$15^2))&gt;1.96," &gt; ",IF(('M bm Data'!$K4-'M bm Data'!AW$14)/SQRT(('M bm Data'!$L4^2)+('M bm Data'!AW$15^2))&lt;-1.96," &lt; "," - "))</f>
        <v xml:space="preserve"> &gt; </v>
      </c>
      <c r="X3" s="21" t="str">
        <f>IF(('M bm Data'!$K4-'M bm Data'!AX$14)/SQRT(('M bm Data'!$L4^2)+('M bm Data'!AX$15^2))&gt;1.96," &gt; ",IF(('M bm Data'!$K4-'M bm Data'!AX$14)/SQRT(('M bm Data'!$L4^2)+('M bm Data'!AX$15^2))&lt;-1.96," &lt; "," - "))</f>
        <v xml:space="preserve"> &gt; </v>
      </c>
      <c r="Y3" s="21" t="str">
        <f>IF(('M bm Data'!$K4-'M bm Data'!AY$14)/SQRT(('M bm Data'!$L4^2)+('M bm Data'!AY$15^2))&gt;1.96," &gt; ",IF(('M bm Data'!$K4-'M bm Data'!AY$14)/SQRT(('M bm Data'!$L4^2)+('M bm Data'!AY$15^2))&lt;-1.96," &lt; "," - "))</f>
        <v xml:space="preserve"> &gt; </v>
      </c>
      <c r="Z3" s="21" t="str">
        <f>IF(('M bm Data'!$K4-'M bm Data'!AZ$14)/SQRT(('M bm Data'!$L4^2)+('M bm Data'!AZ$15^2))&gt;1.96," &gt; ",IF(('M bm Data'!$K4-'M bm Data'!AZ$14)/SQRT(('M bm Data'!$L4^2)+('M bm Data'!AZ$15^2))&lt;-1.96," &lt; "," - "))</f>
        <v xml:space="preserve"> &gt; </v>
      </c>
      <c r="AA3" s="21" t="str">
        <f>IF(('M bm Data'!$K4-'M bm Data'!BA$14)/SQRT(('M bm Data'!$L4^2)+('M bm Data'!BA$15^2))&gt;1.96," &gt; ",IF(('M bm Data'!$K4-'M bm Data'!BA$14)/SQRT(('M bm Data'!$L4^2)+('M bm Data'!BA$15^2))&lt;-1.96," &lt; "," - "))</f>
        <v xml:space="preserve"> &gt; </v>
      </c>
      <c r="AB3" s="21" t="str">
        <f>IF(('M bm Data'!$K4-'M bm Data'!BB$14)/SQRT(('M bm Data'!$L4^2)+('M bm Data'!BB$15^2))&gt;1.96," &gt; ",IF(('M bm Data'!$K4-'M bm Data'!BB$14)/SQRT(('M bm Data'!$L4^2)+('M bm Data'!BB$15^2))&lt;-1.96," &lt; "," - "))</f>
        <v xml:space="preserve"> &gt; </v>
      </c>
      <c r="AC3" s="21" t="str">
        <f>IF(('M bm Data'!$K4-'M bm Data'!BC$14)/SQRT(('M bm Data'!$L4^2)+('M bm Data'!BC$15^2))&gt;1.96," &gt; ",IF(('M bm Data'!$K4-'M bm Data'!BC$14)/SQRT(('M bm Data'!$L4^2)+('M bm Data'!BC$15^2))&lt;-1.96," &lt; "," - "))</f>
        <v xml:space="preserve"> &gt; </v>
      </c>
      <c r="AD3" s="21" t="str">
        <f>IF(('M bm Data'!$K4-'M bm Data'!BD$14)/SQRT(('M bm Data'!$L4^2)+('M bm Data'!BD$15^2))&gt;1.96," &gt; ",IF(('M bm Data'!$K4-'M bm Data'!BD$14)/SQRT(('M bm Data'!$L4^2)+('M bm Data'!BD$15^2))&lt;-1.96," &lt; "," - "))</f>
        <v xml:space="preserve"> &gt; </v>
      </c>
      <c r="AE3" s="21" t="str">
        <f>IF(('M bm Data'!$K4-'M bm Data'!BE$14)/SQRT(('M bm Data'!$L4^2)+('M bm Data'!BE$15^2))&gt;1.96," &gt; ",IF(('M bm Data'!$K4-'M bm Data'!BE$14)/SQRT(('M bm Data'!$L4^2)+('M bm Data'!BE$15^2))&lt;-1.96," &lt; "," - "))</f>
        <v xml:space="preserve"> &gt; </v>
      </c>
      <c r="AF3" s="21" t="str">
        <f>IF(('M bm Data'!$K4-'M bm Data'!BF$14)/SQRT(('M bm Data'!$L4^2)+('M bm Data'!BF$15^2))&gt;1.96," &gt; ",IF(('M bm Data'!$K4-'M bm Data'!BF$14)/SQRT(('M bm Data'!$L4^2)+('M bm Data'!BF$15^2))&lt;-1.96," &lt; "," - "))</f>
        <v xml:space="preserve"> &gt; </v>
      </c>
      <c r="AG3" s="21" t="str">
        <f>IF(('M bm Data'!$K4-'M bm Data'!BG$14)/SQRT(('M bm Data'!$L4^2)+('M bm Data'!BG$15^2))&gt;1.96," &gt; ",IF(('M bm Data'!$K4-'M bm Data'!BG$14)/SQRT(('M bm Data'!$L4^2)+('M bm Data'!BG$15^2))&lt;-1.96," &lt; "," - "))</f>
        <v xml:space="preserve"> &gt; </v>
      </c>
      <c r="AH3" s="21" t="str">
        <f>IF(('M bm Data'!$K4-'M bm Data'!BH$14)/SQRT(('M bm Data'!$L4^2)+('M bm Data'!BH$15^2))&gt;1.96," &gt; ",IF(('M bm Data'!$K4-'M bm Data'!BH$14)/SQRT(('M bm Data'!$L4^2)+('M bm Data'!BH$15^2))&lt;-1.96," &lt; "," - "))</f>
        <v xml:space="preserve"> &gt; </v>
      </c>
      <c r="AI3" s="21" t="str">
        <f>IF(('M bm Data'!$K4-'M bm Data'!BI$14)/SQRT(('M bm Data'!$L4^2)+('M bm Data'!BI$15^2))&gt;1.96," &gt; ",IF(('M bm Data'!$K4-'M bm Data'!BI$14)/SQRT(('M bm Data'!$L4^2)+('M bm Data'!BI$15^2))&lt;-1.96," &lt; "," - "))</f>
        <v xml:space="preserve"> &gt; </v>
      </c>
      <c r="AJ3" s="21" t="str">
        <f>IF(('M bm Data'!$K4-'M bm Data'!BJ$14)/SQRT(('M bm Data'!$L4^2)+('M bm Data'!BJ$15^2))&gt;1.96," &gt; ",IF(('M bm Data'!$K4-'M bm Data'!BJ$14)/SQRT(('M bm Data'!$L4^2)+('M bm Data'!BJ$15^2))&lt;-1.96," &lt; "," - "))</f>
        <v xml:space="preserve"> &gt; </v>
      </c>
      <c r="AK3" s="21" t="str">
        <f>IF(('M bm Data'!$K4-'M bm Data'!BK$14)/SQRT(('M bm Data'!$L4^2)+('M bm Data'!BK$15^2))&gt;1.96," &gt; ",IF(('M bm Data'!$K4-'M bm Data'!BK$14)/SQRT(('M bm Data'!$L4^2)+('M bm Data'!BK$15^2))&lt;-1.96," &lt; "," - "))</f>
        <v xml:space="preserve"> &gt; </v>
      </c>
      <c r="AL3" s="21" t="str">
        <f>IF(('M bm Data'!$K4-'M bm Data'!BL$14)/SQRT(('M bm Data'!$L4^2)+('M bm Data'!BL$15^2))&gt;1.96," &gt; ",IF(('M bm Data'!$K4-'M bm Data'!BL$14)/SQRT(('M bm Data'!$L4^2)+('M bm Data'!BL$15^2))&lt;-1.96," &lt; "," - "))</f>
        <v xml:space="preserve"> &gt; </v>
      </c>
      <c r="AM3" s="21" t="str">
        <f>IF(('M bm Data'!$K4-'M bm Data'!BM$14)/SQRT(('M bm Data'!$L4^2)+('M bm Data'!BM$15^2))&gt;1.96," &gt; ",IF(('M bm Data'!$K4-'M bm Data'!BM$14)/SQRT(('M bm Data'!$L4^2)+('M bm Data'!BM$15^2))&lt;-1.96," &lt; "," - "))</f>
        <v xml:space="preserve"> &gt; </v>
      </c>
      <c r="AN3" s="21" t="str">
        <f>IF(('M bm Data'!$K4-'M bm Data'!BN$14)/SQRT(('M bm Data'!$L4^2)+('M bm Data'!BN$15^2))&gt;1.96," &gt; ",IF(('M bm Data'!$K4-'M bm Data'!BN$14)/SQRT(('M bm Data'!$L4^2)+('M bm Data'!BN$15^2))&lt;-1.96," &lt; "," - "))</f>
        <v xml:space="preserve"> &gt; </v>
      </c>
      <c r="AO3" s="21" t="str">
        <f>IF(('M bm Data'!$K4-'M bm Data'!BO$14)/SQRT(('M bm Data'!$L4^2)+('M bm Data'!BO$15^2))&gt;1.96," &gt; ",IF(('M bm Data'!$K4-'M bm Data'!BO$14)/SQRT(('M bm Data'!$L4^2)+('M bm Data'!BO$15^2))&lt;-1.96," &lt; "," - "))</f>
        <v xml:space="preserve"> &gt; </v>
      </c>
      <c r="AP3" s="23">
        <f t="shared" si="0"/>
        <v>5</v>
      </c>
      <c r="AQ3" s="12">
        <f t="shared" si="1"/>
        <v>2</v>
      </c>
      <c r="AR3" s="24">
        <f t="shared" si="2"/>
        <v>33</v>
      </c>
    </row>
    <row r="4" spans="1:44">
      <c r="A4" s="43" t="str">
        <f>'M bm Data'!J5</f>
        <v>New Jersey</v>
      </c>
      <c r="B4" s="40" t="str">
        <f>IF(('M bm Data'!$K5-'M bm Data'!AB$14)/SQRT(('M bm Data'!$L5^2)+('M bm Data'!AB$15^2))&gt;1.96," &gt; ",IF(('M bm Data'!$K5-'M bm Data'!AB$14)/SQRT(('M bm Data'!$L5^2)+('M bm Data'!AB$15^2))&lt;-1.96," &lt; "," - "))</f>
        <v xml:space="preserve"> &lt; </v>
      </c>
      <c r="C4" s="21" t="str">
        <f>IF(('M bm Data'!$K5-'M bm Data'!AC$14)/SQRT(('M bm Data'!$L5^2)+('M bm Data'!AC$15^2))&gt;1.96," &gt; ",IF(('M bm Data'!$K5-'M bm Data'!AC$14)/SQRT(('M bm Data'!$L5^2)+('M bm Data'!AC$15^2))&lt;-1.96," &lt; "," - "))</f>
        <v xml:space="preserve"> &lt; </v>
      </c>
      <c r="D4" s="21" t="str">
        <f>IF(('M bm Data'!$K5-'M bm Data'!AD$14)/SQRT(('M bm Data'!$L5^2)+('M bm Data'!AD$15^2))&gt;1.96," &gt; ",IF(('M bm Data'!$K5-'M bm Data'!AD$14)/SQRT(('M bm Data'!$L5^2)+('M bm Data'!AD$15^2))&lt;-1.96," &lt; "," - "))</f>
        <v xml:space="preserve"> &lt; </v>
      </c>
      <c r="E4" s="21" t="str">
        <f>IF(('M bm Data'!$K5-'M bm Data'!AE$14)/SQRT(('M bm Data'!$L5^2)+('M bm Data'!AE$15^2))&gt;1.96," &gt; ",IF(('M bm Data'!$K5-'M bm Data'!AE$14)/SQRT(('M bm Data'!$L5^2)+('M bm Data'!AE$15^2))&lt;-1.96," &lt; "," - "))</f>
        <v xml:space="preserve"> &lt; </v>
      </c>
      <c r="F4" s="21" t="str">
        <f>IF(('M bm Data'!$K5-'M bm Data'!AF$14)/SQRT(('M bm Data'!$L5^2)+('M bm Data'!AF$15^2))&gt;1.96," &gt; ",IF(('M bm Data'!$K5-'M bm Data'!AF$14)/SQRT(('M bm Data'!$L5^2)+('M bm Data'!AF$15^2))&lt;-1.96," &lt; "," - "))</f>
        <v xml:space="preserve"> &lt; </v>
      </c>
      <c r="G4" s="21" t="str">
        <f>IF(('M bm Data'!$K5-'M bm Data'!AG$14)/SQRT(('M bm Data'!$L5^2)+('M bm Data'!AG$15^2))&gt;1.96," &gt; ",IF(('M bm Data'!$K5-'M bm Data'!AG$14)/SQRT(('M bm Data'!$L5^2)+('M bm Data'!AG$15^2))&lt;-1.96," &lt; "," - "))</f>
        <v xml:space="preserve"> - </v>
      </c>
      <c r="H4" s="21" t="str">
        <f>IF(('M bm Data'!$K5-'M bm Data'!AH$14)/SQRT(('M bm Data'!$L5^2)+('M bm Data'!AH$15^2))&gt;1.96," &gt; ",IF(('M bm Data'!$K5-'M bm Data'!AH$14)/SQRT(('M bm Data'!$L5^2)+('M bm Data'!AH$15^2))&lt;-1.96," &lt; "," - "))</f>
        <v xml:space="preserve"> - </v>
      </c>
      <c r="I4" s="21" t="str">
        <f>IF(('M bm Data'!$K5-'M bm Data'!AI$14)/SQRT(('M bm Data'!$L5^2)+('M bm Data'!AI$15^2))&gt;1.96," &gt; ",IF(('M bm Data'!$K5-'M bm Data'!AI$14)/SQRT(('M bm Data'!$L5^2)+('M bm Data'!AI$15^2))&lt;-1.96," &lt; "," - "))</f>
        <v xml:space="preserve"> &gt; </v>
      </c>
      <c r="J4" s="21" t="str">
        <f>IF(('M bm Data'!$K5-'M bm Data'!AJ$14)/SQRT(('M bm Data'!$L5^2)+('M bm Data'!AJ$15^2))&gt;1.96," &gt; ",IF(('M bm Data'!$K5-'M bm Data'!AJ$14)/SQRT(('M bm Data'!$L5^2)+('M bm Data'!AJ$15^2))&lt;-1.96," &lt; "," - "))</f>
        <v xml:space="preserve"> &gt; </v>
      </c>
      <c r="K4" s="21" t="str">
        <f>IF(('M bm Data'!$K5-'M bm Data'!AK$14)/SQRT(('M bm Data'!$L5^2)+('M bm Data'!AK$15^2))&gt;1.96," &gt; ",IF(('M bm Data'!$K5-'M bm Data'!AK$14)/SQRT(('M bm Data'!$L5^2)+('M bm Data'!AK$15^2))&lt;-1.96," &lt; "," - "))</f>
        <v xml:space="preserve"> &gt; </v>
      </c>
      <c r="L4" s="21" t="str">
        <f>IF(('M bm Data'!$K5-'M bm Data'!AL$14)/SQRT(('M bm Data'!$L5^2)+('M bm Data'!AL$15^2))&gt;1.96," &gt; ",IF(('M bm Data'!$K5-'M bm Data'!AL$14)/SQRT(('M bm Data'!$L5^2)+('M bm Data'!AL$15^2))&lt;-1.96," &lt; "," - "))</f>
        <v xml:space="preserve"> &gt; </v>
      </c>
      <c r="M4" s="21" t="str">
        <f>IF(('M bm Data'!$K5-'M bm Data'!AM$14)/SQRT(('M bm Data'!$L5^2)+('M bm Data'!AM$15^2))&gt;1.96," &gt; ",IF(('M bm Data'!$K5-'M bm Data'!AM$14)/SQRT(('M bm Data'!$L5^2)+('M bm Data'!AM$15^2))&lt;-1.96," &lt; "," - "))</f>
        <v xml:space="preserve"> &gt; </v>
      </c>
      <c r="N4" s="21" t="str">
        <f>IF(('M bm Data'!$K5-'M bm Data'!AN$14)/SQRT(('M bm Data'!$L5^2)+('M bm Data'!AN$15^2))&gt;1.96," &gt; ",IF(('M bm Data'!$K5-'M bm Data'!AN$14)/SQRT(('M bm Data'!$L5^2)+('M bm Data'!AN$15^2))&lt;-1.96," &lt; "," - "))</f>
        <v xml:space="preserve"> &gt; </v>
      </c>
      <c r="O4" s="21" t="str">
        <f>IF(('M bm Data'!$K5-'M bm Data'!AO$14)/SQRT(('M bm Data'!$L5^2)+('M bm Data'!AO$15^2))&gt;1.96," &gt; ",IF(('M bm Data'!$K5-'M bm Data'!AO$14)/SQRT(('M bm Data'!$L5^2)+('M bm Data'!AO$15^2))&lt;-1.96," &lt; "," - "))</f>
        <v xml:space="preserve"> &gt; </v>
      </c>
      <c r="P4" s="21" t="str">
        <f>IF(('M bm Data'!$K5-'M bm Data'!AP$14)/SQRT(('M bm Data'!$L5^2)+('M bm Data'!AP$15^2))&gt;1.96," &gt; ",IF(('M bm Data'!$K5-'M bm Data'!AP$14)/SQRT(('M bm Data'!$L5^2)+('M bm Data'!AP$15^2))&lt;-1.96," &lt; "," - "))</f>
        <v xml:space="preserve"> &gt; </v>
      </c>
      <c r="Q4" s="21" t="str">
        <f>IF(('M bm Data'!$K5-'M bm Data'!AQ$14)/SQRT(('M bm Data'!$L5^2)+('M bm Data'!AQ$15^2))&gt;1.96," &gt; ",IF(('M bm Data'!$K5-'M bm Data'!AQ$14)/SQRT(('M bm Data'!$L5^2)+('M bm Data'!AQ$15^2))&lt;-1.96," &lt; "," - "))</f>
        <v xml:space="preserve"> &gt; </v>
      </c>
      <c r="R4" s="21" t="str">
        <f>IF(('M bm Data'!$K5-'M bm Data'!AR$14)/SQRT(('M bm Data'!$L5^2)+('M bm Data'!AR$15^2))&gt;1.96," &gt; ",IF(('M bm Data'!$K5-'M bm Data'!AR$14)/SQRT(('M bm Data'!$L5^2)+('M bm Data'!AR$15^2))&lt;-1.96," &lt; "," - "))</f>
        <v xml:space="preserve"> &gt; </v>
      </c>
      <c r="S4" s="21" t="str">
        <f>IF(('M bm Data'!$K5-'M bm Data'!AS$14)/SQRT(('M bm Data'!$L5^2)+('M bm Data'!AS$15^2))&gt;1.96," &gt; ",IF(('M bm Data'!$K5-'M bm Data'!AS$14)/SQRT(('M bm Data'!$L5^2)+('M bm Data'!AS$15^2))&lt;-1.96," &lt; "," - "))</f>
        <v xml:space="preserve"> &gt; </v>
      </c>
      <c r="T4" s="21" t="str">
        <f>IF(('M bm Data'!$K5-'M bm Data'!AT$14)/SQRT(('M bm Data'!$L5^2)+('M bm Data'!AT$15^2))&gt;1.96," &gt; ",IF(('M bm Data'!$K5-'M bm Data'!AT$14)/SQRT(('M bm Data'!$L5^2)+('M bm Data'!AT$15^2))&lt;-1.96," &lt; "," - "))</f>
        <v xml:space="preserve"> &gt; </v>
      </c>
      <c r="U4" s="21" t="str">
        <f>IF(('M bm Data'!$K5-'M bm Data'!AU$14)/SQRT(('M bm Data'!$L5^2)+('M bm Data'!AU$15^2))&gt;1.96," &gt; ",IF(('M bm Data'!$K5-'M bm Data'!AU$14)/SQRT(('M bm Data'!$L5^2)+('M bm Data'!AU$15^2))&lt;-1.96," &lt; "," - "))</f>
        <v xml:space="preserve"> &gt; </v>
      </c>
      <c r="V4" s="21" t="str">
        <f>IF(('M bm Data'!$K5-'M bm Data'!AV$14)/SQRT(('M bm Data'!$L5^2)+('M bm Data'!AV$15^2))&gt;1.96," &gt; ",IF(('M bm Data'!$K5-'M bm Data'!AV$14)/SQRT(('M bm Data'!$L5^2)+('M bm Data'!AV$15^2))&lt;-1.96," &lt; "," - "))</f>
        <v xml:space="preserve"> &gt; </v>
      </c>
      <c r="W4" s="21" t="str">
        <f>IF(('M bm Data'!$K5-'M bm Data'!AW$14)/SQRT(('M bm Data'!$L5^2)+('M bm Data'!AW$15^2))&gt;1.96," &gt; ",IF(('M bm Data'!$K5-'M bm Data'!AW$14)/SQRT(('M bm Data'!$L5^2)+('M bm Data'!AW$15^2))&lt;-1.96," &lt; "," - "))</f>
        <v xml:space="preserve"> &gt; </v>
      </c>
      <c r="X4" s="21" t="str">
        <f>IF(('M bm Data'!$K5-'M bm Data'!AX$14)/SQRT(('M bm Data'!$L5^2)+('M bm Data'!AX$15^2))&gt;1.96," &gt; ",IF(('M bm Data'!$K5-'M bm Data'!AX$14)/SQRT(('M bm Data'!$L5^2)+('M bm Data'!AX$15^2))&lt;-1.96," &lt; "," - "))</f>
        <v xml:space="preserve"> &gt; </v>
      </c>
      <c r="Y4" s="21" t="str">
        <f>IF(('M bm Data'!$K5-'M bm Data'!AY$14)/SQRT(('M bm Data'!$L5^2)+('M bm Data'!AY$15^2))&gt;1.96," &gt; ",IF(('M bm Data'!$K5-'M bm Data'!AY$14)/SQRT(('M bm Data'!$L5^2)+('M bm Data'!AY$15^2))&lt;-1.96," &lt; "," - "))</f>
        <v xml:space="preserve"> &gt; </v>
      </c>
      <c r="Z4" s="21" t="str">
        <f>IF(('M bm Data'!$K5-'M bm Data'!AZ$14)/SQRT(('M bm Data'!$L5^2)+('M bm Data'!AZ$15^2))&gt;1.96," &gt; ",IF(('M bm Data'!$K5-'M bm Data'!AZ$14)/SQRT(('M bm Data'!$L5^2)+('M bm Data'!AZ$15^2))&lt;-1.96," &lt; "," - "))</f>
        <v xml:space="preserve"> &gt; </v>
      </c>
      <c r="AA4" s="21" t="str">
        <f>IF(('M bm Data'!$K5-'M bm Data'!BA$14)/SQRT(('M bm Data'!$L5^2)+('M bm Data'!BA$15^2))&gt;1.96," &gt; ",IF(('M bm Data'!$K5-'M bm Data'!BA$14)/SQRT(('M bm Data'!$L5^2)+('M bm Data'!BA$15^2))&lt;-1.96," &lt; "," - "))</f>
        <v xml:space="preserve"> &gt; </v>
      </c>
      <c r="AB4" s="21" t="str">
        <f>IF(('M bm Data'!$K5-'M bm Data'!BB$14)/SQRT(('M bm Data'!$L5^2)+('M bm Data'!BB$15^2))&gt;1.96," &gt; ",IF(('M bm Data'!$K5-'M bm Data'!BB$14)/SQRT(('M bm Data'!$L5^2)+('M bm Data'!BB$15^2))&lt;-1.96," &lt; "," - "))</f>
        <v xml:space="preserve"> &gt; </v>
      </c>
      <c r="AC4" s="21" t="str">
        <f>IF(('M bm Data'!$K5-'M bm Data'!BC$14)/SQRT(('M bm Data'!$L5^2)+('M bm Data'!BC$15^2))&gt;1.96," &gt; ",IF(('M bm Data'!$K5-'M bm Data'!BC$14)/SQRT(('M bm Data'!$L5^2)+('M bm Data'!BC$15^2))&lt;-1.96," &lt; "," - "))</f>
        <v xml:space="preserve"> &gt; </v>
      </c>
      <c r="AD4" s="21" t="str">
        <f>IF(('M bm Data'!$K5-'M bm Data'!BD$14)/SQRT(('M bm Data'!$L5^2)+('M bm Data'!BD$15^2))&gt;1.96," &gt; ",IF(('M bm Data'!$K5-'M bm Data'!BD$14)/SQRT(('M bm Data'!$L5^2)+('M bm Data'!BD$15^2))&lt;-1.96," &lt; "," - "))</f>
        <v xml:space="preserve"> &gt; </v>
      </c>
      <c r="AE4" s="21" t="str">
        <f>IF(('M bm Data'!$K5-'M bm Data'!BE$14)/SQRT(('M bm Data'!$L5^2)+('M bm Data'!BE$15^2))&gt;1.96," &gt; ",IF(('M bm Data'!$K5-'M bm Data'!BE$14)/SQRT(('M bm Data'!$L5^2)+('M bm Data'!BE$15^2))&lt;-1.96," &lt; "," - "))</f>
        <v xml:space="preserve"> &gt; </v>
      </c>
      <c r="AF4" s="21" t="str">
        <f>IF(('M bm Data'!$K5-'M bm Data'!BF$14)/SQRT(('M bm Data'!$L5^2)+('M bm Data'!BF$15^2))&gt;1.96," &gt; ",IF(('M bm Data'!$K5-'M bm Data'!BF$14)/SQRT(('M bm Data'!$L5^2)+('M bm Data'!BF$15^2))&lt;-1.96," &lt; "," - "))</f>
        <v xml:space="preserve"> &gt; </v>
      </c>
      <c r="AG4" s="21" t="str">
        <f>IF(('M bm Data'!$K5-'M bm Data'!BG$14)/SQRT(('M bm Data'!$L5^2)+('M bm Data'!BG$15^2))&gt;1.96," &gt; ",IF(('M bm Data'!$K5-'M bm Data'!BG$14)/SQRT(('M bm Data'!$L5^2)+('M bm Data'!BG$15^2))&lt;-1.96," &lt; "," - "))</f>
        <v xml:space="preserve"> &gt; </v>
      </c>
      <c r="AH4" s="21" t="str">
        <f>IF(('M bm Data'!$K5-'M bm Data'!BH$14)/SQRT(('M bm Data'!$L5^2)+('M bm Data'!BH$15^2))&gt;1.96," &gt; ",IF(('M bm Data'!$K5-'M bm Data'!BH$14)/SQRT(('M bm Data'!$L5^2)+('M bm Data'!BH$15^2))&lt;-1.96," &lt; "," - "))</f>
        <v xml:space="preserve"> &gt; </v>
      </c>
      <c r="AI4" s="21" t="str">
        <f>IF(('M bm Data'!$K5-'M bm Data'!BI$14)/SQRT(('M bm Data'!$L5^2)+('M bm Data'!BI$15^2))&gt;1.96," &gt; ",IF(('M bm Data'!$K5-'M bm Data'!BI$14)/SQRT(('M bm Data'!$L5^2)+('M bm Data'!BI$15^2))&lt;-1.96," &lt; "," - "))</f>
        <v xml:space="preserve"> &gt; </v>
      </c>
      <c r="AJ4" s="21" t="str">
        <f>IF(('M bm Data'!$K5-'M bm Data'!BJ$14)/SQRT(('M bm Data'!$L5^2)+('M bm Data'!BJ$15^2))&gt;1.96," &gt; ",IF(('M bm Data'!$K5-'M bm Data'!BJ$14)/SQRT(('M bm Data'!$L5^2)+('M bm Data'!BJ$15^2))&lt;-1.96," &lt; "," - "))</f>
        <v xml:space="preserve"> &gt; </v>
      </c>
      <c r="AK4" s="21" t="str">
        <f>IF(('M bm Data'!$K5-'M bm Data'!BK$14)/SQRT(('M bm Data'!$L5^2)+('M bm Data'!BK$15^2))&gt;1.96," &gt; ",IF(('M bm Data'!$K5-'M bm Data'!BK$14)/SQRT(('M bm Data'!$L5^2)+('M bm Data'!BK$15^2))&lt;-1.96," &lt; "," - "))</f>
        <v xml:space="preserve"> &gt; </v>
      </c>
      <c r="AL4" s="21" t="str">
        <f>IF(('M bm Data'!$K5-'M bm Data'!BL$14)/SQRT(('M bm Data'!$L5^2)+('M bm Data'!BL$15^2))&gt;1.96," &gt; ",IF(('M bm Data'!$K5-'M bm Data'!BL$14)/SQRT(('M bm Data'!$L5^2)+('M bm Data'!BL$15^2))&lt;-1.96," &lt; "," - "))</f>
        <v xml:space="preserve"> &gt; </v>
      </c>
      <c r="AM4" s="21" t="str">
        <f>IF(('M bm Data'!$K5-'M bm Data'!BM$14)/SQRT(('M bm Data'!$L5^2)+('M bm Data'!BM$15^2))&gt;1.96," &gt; ",IF(('M bm Data'!$K5-'M bm Data'!BM$14)/SQRT(('M bm Data'!$L5^2)+('M bm Data'!BM$15^2))&lt;-1.96," &lt; "," - "))</f>
        <v xml:space="preserve"> &gt; </v>
      </c>
      <c r="AN4" s="21" t="str">
        <f>IF(('M bm Data'!$K5-'M bm Data'!BN$14)/SQRT(('M bm Data'!$L5^2)+('M bm Data'!BN$15^2))&gt;1.96," &gt; ",IF(('M bm Data'!$K5-'M bm Data'!BN$14)/SQRT(('M bm Data'!$L5^2)+('M bm Data'!BN$15^2))&lt;-1.96," &lt; "," - "))</f>
        <v xml:space="preserve"> &gt; </v>
      </c>
      <c r="AO4" s="21" t="str">
        <f>IF(('M bm Data'!$K5-'M bm Data'!BO$14)/SQRT(('M bm Data'!$L5^2)+('M bm Data'!BO$15^2))&gt;1.96," &gt; ",IF(('M bm Data'!$K5-'M bm Data'!BO$14)/SQRT(('M bm Data'!$L5^2)+('M bm Data'!BO$15^2))&lt;-1.96," &lt; "," - "))</f>
        <v xml:space="preserve"> &gt; </v>
      </c>
      <c r="AP4" s="23">
        <f t="shared" si="0"/>
        <v>5</v>
      </c>
      <c r="AQ4" s="12">
        <f t="shared" si="1"/>
        <v>2</v>
      </c>
      <c r="AR4" s="24">
        <f t="shared" si="2"/>
        <v>33</v>
      </c>
    </row>
    <row r="5" spans="1:44">
      <c r="A5" s="43" t="str">
        <f>'M bm Data'!J6</f>
        <v>North Carolina</v>
      </c>
      <c r="B5" s="40" t="str">
        <f>IF(('M bm Data'!$K6-'M bm Data'!AB$14)/SQRT(('M bm Data'!$L6^2)+('M bm Data'!AB$15^2))&gt;1.96," &gt; ",IF(('M bm Data'!$K6-'M bm Data'!AB$14)/SQRT(('M bm Data'!$L6^2)+('M bm Data'!AB$15^2))&lt;-1.96," &lt; "," - "))</f>
        <v xml:space="preserve"> &lt; </v>
      </c>
      <c r="C5" s="21" t="str">
        <f>IF(('M bm Data'!$K6-'M bm Data'!AC$14)/SQRT(('M bm Data'!$L6^2)+('M bm Data'!AC$15^2))&gt;1.96," &gt; ",IF(('M bm Data'!$K6-'M bm Data'!AC$14)/SQRT(('M bm Data'!$L6^2)+('M bm Data'!AC$15^2))&lt;-1.96," &lt; "," - "))</f>
        <v xml:space="preserve"> &lt; </v>
      </c>
      <c r="D5" s="21" t="str">
        <f>IF(('M bm Data'!$K6-'M bm Data'!AD$14)/SQRT(('M bm Data'!$L6^2)+('M bm Data'!AD$15^2))&gt;1.96," &gt; ",IF(('M bm Data'!$K6-'M bm Data'!AD$14)/SQRT(('M bm Data'!$L6^2)+('M bm Data'!AD$15^2))&lt;-1.96," &lt; "," - "))</f>
        <v xml:space="preserve"> &lt; </v>
      </c>
      <c r="E5" s="21" t="str">
        <f>IF(('M bm Data'!$K6-'M bm Data'!AE$14)/SQRT(('M bm Data'!$L6^2)+('M bm Data'!AE$15^2))&gt;1.96," &gt; ",IF(('M bm Data'!$K6-'M bm Data'!AE$14)/SQRT(('M bm Data'!$L6^2)+('M bm Data'!AE$15^2))&lt;-1.96," &lt; "," - "))</f>
        <v xml:space="preserve"> &lt; </v>
      </c>
      <c r="F5" s="21" t="str">
        <f>IF(('M bm Data'!$K6-'M bm Data'!AF$14)/SQRT(('M bm Data'!$L6^2)+('M bm Data'!AF$15^2))&gt;1.96," &gt; ",IF(('M bm Data'!$K6-'M bm Data'!AF$14)/SQRT(('M bm Data'!$L6^2)+('M bm Data'!AF$15^2))&lt;-1.96," &lt; "," - "))</f>
        <v xml:space="preserve"> &lt; </v>
      </c>
      <c r="G5" s="21" t="str">
        <f>IF(('M bm Data'!$K6-'M bm Data'!AG$14)/SQRT(('M bm Data'!$L6^2)+('M bm Data'!AG$15^2))&gt;1.96," &gt; ",IF(('M bm Data'!$K6-'M bm Data'!AG$14)/SQRT(('M bm Data'!$L6^2)+('M bm Data'!AG$15^2))&lt;-1.96," &lt; "," - "))</f>
        <v xml:space="preserve"> - </v>
      </c>
      <c r="H5" s="21" t="str">
        <f>IF(('M bm Data'!$K6-'M bm Data'!AH$14)/SQRT(('M bm Data'!$L6^2)+('M bm Data'!AH$15^2))&gt;1.96," &gt; ",IF(('M bm Data'!$K6-'M bm Data'!AH$14)/SQRT(('M bm Data'!$L6^2)+('M bm Data'!AH$15^2))&lt;-1.96," &lt; "," - "))</f>
        <v xml:space="preserve"> - </v>
      </c>
      <c r="I5" s="21" t="str">
        <f>IF(('M bm Data'!$K6-'M bm Data'!AI$14)/SQRT(('M bm Data'!$L6^2)+('M bm Data'!AI$15^2))&gt;1.96," &gt; ",IF(('M bm Data'!$K6-'M bm Data'!AI$14)/SQRT(('M bm Data'!$L6^2)+('M bm Data'!AI$15^2))&lt;-1.96," &lt; "," - "))</f>
        <v xml:space="preserve"> - </v>
      </c>
      <c r="J5" s="21" t="str">
        <f>IF(('M bm Data'!$K6-'M bm Data'!AJ$14)/SQRT(('M bm Data'!$L6^2)+('M bm Data'!AJ$15^2))&gt;1.96," &gt; ",IF(('M bm Data'!$K6-'M bm Data'!AJ$14)/SQRT(('M bm Data'!$L6^2)+('M bm Data'!AJ$15^2))&lt;-1.96," &lt; "," - "))</f>
        <v xml:space="preserve"> - </v>
      </c>
      <c r="K5" s="21" t="str">
        <f>IF(('M bm Data'!$K6-'M bm Data'!AK$14)/SQRT(('M bm Data'!$L6^2)+('M bm Data'!AK$15^2))&gt;1.96," &gt; ",IF(('M bm Data'!$K6-'M bm Data'!AK$14)/SQRT(('M bm Data'!$L6^2)+('M bm Data'!AK$15^2))&lt;-1.96," &lt; "," - "))</f>
        <v xml:space="preserve"> &gt; </v>
      </c>
      <c r="L5" s="21" t="str">
        <f>IF(('M bm Data'!$K6-'M bm Data'!AL$14)/SQRT(('M bm Data'!$L6^2)+('M bm Data'!AL$15^2))&gt;1.96," &gt; ",IF(('M bm Data'!$K6-'M bm Data'!AL$14)/SQRT(('M bm Data'!$L6^2)+('M bm Data'!AL$15^2))&lt;-1.96," &lt; "," - "))</f>
        <v xml:space="preserve"> &gt; </v>
      </c>
      <c r="M5" s="21" t="str">
        <f>IF(('M bm Data'!$K6-'M bm Data'!AM$14)/SQRT(('M bm Data'!$L6^2)+('M bm Data'!AM$15^2))&gt;1.96," &gt; ",IF(('M bm Data'!$K6-'M bm Data'!AM$14)/SQRT(('M bm Data'!$L6^2)+('M bm Data'!AM$15^2))&lt;-1.96," &lt; "," - "))</f>
        <v xml:space="preserve"> &gt; </v>
      </c>
      <c r="N5" s="21" t="str">
        <f>IF(('M bm Data'!$K6-'M bm Data'!AN$14)/SQRT(('M bm Data'!$L6^2)+('M bm Data'!AN$15^2))&gt;1.96," &gt; ",IF(('M bm Data'!$K6-'M bm Data'!AN$14)/SQRT(('M bm Data'!$L6^2)+('M bm Data'!AN$15^2))&lt;-1.96," &lt; "," - "))</f>
        <v xml:space="preserve"> &gt; </v>
      </c>
      <c r="O5" s="21" t="str">
        <f>IF(('M bm Data'!$K6-'M bm Data'!AO$14)/SQRT(('M bm Data'!$L6^2)+('M bm Data'!AO$15^2))&gt;1.96," &gt; ",IF(('M bm Data'!$K6-'M bm Data'!AO$14)/SQRT(('M bm Data'!$L6^2)+('M bm Data'!AO$15^2))&lt;-1.96," &lt; "," - "))</f>
        <v xml:space="preserve"> &gt; </v>
      </c>
      <c r="P5" s="21" t="str">
        <f>IF(('M bm Data'!$K6-'M bm Data'!AP$14)/SQRT(('M bm Data'!$L6^2)+('M bm Data'!AP$15^2))&gt;1.96," &gt; ",IF(('M bm Data'!$K6-'M bm Data'!AP$14)/SQRT(('M bm Data'!$L6^2)+('M bm Data'!AP$15^2))&lt;-1.96," &lt; "," - "))</f>
        <v xml:space="preserve"> &gt; </v>
      </c>
      <c r="Q5" s="21" t="str">
        <f>IF(('M bm Data'!$K6-'M bm Data'!AQ$14)/SQRT(('M bm Data'!$L6^2)+('M bm Data'!AQ$15^2))&gt;1.96," &gt; ",IF(('M bm Data'!$K6-'M bm Data'!AQ$14)/SQRT(('M bm Data'!$L6^2)+('M bm Data'!AQ$15^2))&lt;-1.96," &lt; "," - "))</f>
        <v xml:space="preserve"> &gt; </v>
      </c>
      <c r="R5" s="21" t="str">
        <f>IF(('M bm Data'!$K6-'M bm Data'!AR$14)/SQRT(('M bm Data'!$L6^2)+('M bm Data'!AR$15^2))&gt;1.96," &gt; ",IF(('M bm Data'!$K6-'M bm Data'!AR$14)/SQRT(('M bm Data'!$L6^2)+('M bm Data'!AR$15^2))&lt;-1.96," &lt; "," - "))</f>
        <v xml:space="preserve"> &gt; </v>
      </c>
      <c r="S5" s="21" t="str">
        <f>IF(('M bm Data'!$K6-'M bm Data'!AS$14)/SQRT(('M bm Data'!$L6^2)+('M bm Data'!AS$15^2))&gt;1.96," &gt; ",IF(('M bm Data'!$K6-'M bm Data'!AS$14)/SQRT(('M bm Data'!$L6^2)+('M bm Data'!AS$15^2))&lt;-1.96," &lt; "," - "))</f>
        <v xml:space="preserve"> &gt; </v>
      </c>
      <c r="T5" s="21" t="str">
        <f>IF(('M bm Data'!$K6-'M bm Data'!AT$14)/SQRT(('M bm Data'!$L6^2)+('M bm Data'!AT$15^2))&gt;1.96," &gt; ",IF(('M bm Data'!$K6-'M bm Data'!AT$14)/SQRT(('M bm Data'!$L6^2)+('M bm Data'!AT$15^2))&lt;-1.96," &lt; "," - "))</f>
        <v xml:space="preserve"> &gt; </v>
      </c>
      <c r="U5" s="21" t="str">
        <f>IF(('M bm Data'!$K6-'M bm Data'!AU$14)/SQRT(('M bm Data'!$L6^2)+('M bm Data'!AU$15^2))&gt;1.96," &gt; ",IF(('M bm Data'!$K6-'M bm Data'!AU$14)/SQRT(('M bm Data'!$L6^2)+('M bm Data'!AU$15^2))&lt;-1.96," &lt; "," - "))</f>
        <v xml:space="preserve"> &gt; </v>
      </c>
      <c r="V5" s="21" t="str">
        <f>IF(('M bm Data'!$K6-'M bm Data'!AV$14)/SQRT(('M bm Data'!$L6^2)+('M bm Data'!AV$15^2))&gt;1.96," &gt; ",IF(('M bm Data'!$K6-'M bm Data'!AV$14)/SQRT(('M bm Data'!$L6^2)+('M bm Data'!AV$15^2))&lt;-1.96," &lt; "," - "))</f>
        <v xml:space="preserve"> &gt; </v>
      </c>
      <c r="W5" s="21" t="str">
        <f>IF(('M bm Data'!$K6-'M bm Data'!AW$14)/SQRT(('M bm Data'!$L6^2)+('M bm Data'!AW$15^2))&gt;1.96," &gt; ",IF(('M bm Data'!$K6-'M bm Data'!AW$14)/SQRT(('M bm Data'!$L6^2)+('M bm Data'!AW$15^2))&lt;-1.96," &lt; "," - "))</f>
        <v xml:space="preserve"> &gt; </v>
      </c>
      <c r="X5" s="21" t="str">
        <f>IF(('M bm Data'!$K6-'M bm Data'!AX$14)/SQRT(('M bm Data'!$L6^2)+('M bm Data'!AX$15^2))&gt;1.96," &gt; ",IF(('M bm Data'!$K6-'M bm Data'!AX$14)/SQRT(('M bm Data'!$L6^2)+('M bm Data'!AX$15^2))&lt;-1.96," &lt; "," - "))</f>
        <v xml:space="preserve"> &gt; </v>
      </c>
      <c r="Y5" s="21" t="str">
        <f>IF(('M bm Data'!$K6-'M bm Data'!AY$14)/SQRT(('M bm Data'!$L6^2)+('M bm Data'!AY$15^2))&gt;1.96," &gt; ",IF(('M bm Data'!$K6-'M bm Data'!AY$14)/SQRT(('M bm Data'!$L6^2)+('M bm Data'!AY$15^2))&lt;-1.96," &lt; "," - "))</f>
        <v xml:space="preserve"> &gt; </v>
      </c>
      <c r="Z5" s="21" t="str">
        <f>IF(('M bm Data'!$K6-'M bm Data'!AZ$14)/SQRT(('M bm Data'!$L6^2)+('M bm Data'!AZ$15^2))&gt;1.96," &gt; ",IF(('M bm Data'!$K6-'M bm Data'!AZ$14)/SQRT(('M bm Data'!$L6^2)+('M bm Data'!AZ$15^2))&lt;-1.96," &lt; "," - "))</f>
        <v xml:space="preserve"> &gt; </v>
      </c>
      <c r="AA5" s="21" t="str">
        <f>IF(('M bm Data'!$K6-'M bm Data'!BA$14)/SQRT(('M bm Data'!$L6^2)+('M bm Data'!BA$15^2))&gt;1.96," &gt; ",IF(('M bm Data'!$K6-'M bm Data'!BA$14)/SQRT(('M bm Data'!$L6^2)+('M bm Data'!BA$15^2))&lt;-1.96," &lt; "," - "))</f>
        <v xml:space="preserve"> &gt; </v>
      </c>
      <c r="AB5" s="21" t="str">
        <f>IF(('M bm Data'!$K6-'M bm Data'!BB$14)/SQRT(('M bm Data'!$L6^2)+('M bm Data'!BB$15^2))&gt;1.96," &gt; ",IF(('M bm Data'!$K6-'M bm Data'!BB$14)/SQRT(('M bm Data'!$L6^2)+('M bm Data'!BB$15^2))&lt;-1.96," &lt; "," - "))</f>
        <v xml:space="preserve"> &gt; </v>
      </c>
      <c r="AC5" s="21" t="str">
        <f>IF(('M bm Data'!$K6-'M bm Data'!BC$14)/SQRT(('M bm Data'!$L6^2)+('M bm Data'!BC$15^2))&gt;1.96," &gt; ",IF(('M bm Data'!$K6-'M bm Data'!BC$14)/SQRT(('M bm Data'!$L6^2)+('M bm Data'!BC$15^2))&lt;-1.96," &lt; "," - "))</f>
        <v xml:space="preserve"> &gt; </v>
      </c>
      <c r="AD5" s="21" t="str">
        <f>IF(('M bm Data'!$K6-'M bm Data'!BD$14)/SQRT(('M bm Data'!$L6^2)+('M bm Data'!BD$15^2))&gt;1.96," &gt; ",IF(('M bm Data'!$K6-'M bm Data'!BD$14)/SQRT(('M bm Data'!$L6^2)+('M bm Data'!BD$15^2))&lt;-1.96," &lt; "," - "))</f>
        <v xml:space="preserve"> &gt; </v>
      </c>
      <c r="AE5" s="21" t="str">
        <f>IF(('M bm Data'!$K6-'M bm Data'!BE$14)/SQRT(('M bm Data'!$L6^2)+('M bm Data'!BE$15^2))&gt;1.96," &gt; ",IF(('M bm Data'!$K6-'M bm Data'!BE$14)/SQRT(('M bm Data'!$L6^2)+('M bm Data'!BE$15^2))&lt;-1.96," &lt; "," - "))</f>
        <v xml:space="preserve"> &gt; </v>
      </c>
      <c r="AF5" s="21" t="str">
        <f>IF(('M bm Data'!$K6-'M bm Data'!BF$14)/SQRT(('M bm Data'!$L6^2)+('M bm Data'!BF$15^2))&gt;1.96," &gt; ",IF(('M bm Data'!$K6-'M bm Data'!BF$14)/SQRT(('M bm Data'!$L6^2)+('M bm Data'!BF$15^2))&lt;-1.96," &lt; "," - "))</f>
        <v xml:space="preserve"> &gt; </v>
      </c>
      <c r="AG5" s="21" t="str">
        <f>IF(('M bm Data'!$K6-'M bm Data'!BG$14)/SQRT(('M bm Data'!$L6^2)+('M bm Data'!BG$15^2))&gt;1.96," &gt; ",IF(('M bm Data'!$K6-'M bm Data'!BG$14)/SQRT(('M bm Data'!$L6^2)+('M bm Data'!BG$15^2))&lt;-1.96," &lt; "," - "))</f>
        <v xml:space="preserve"> &gt; </v>
      </c>
      <c r="AH5" s="21" t="str">
        <f>IF(('M bm Data'!$K6-'M bm Data'!BH$14)/SQRT(('M bm Data'!$L6^2)+('M bm Data'!BH$15^2))&gt;1.96," &gt; ",IF(('M bm Data'!$K6-'M bm Data'!BH$14)/SQRT(('M bm Data'!$L6^2)+('M bm Data'!BH$15^2))&lt;-1.96," &lt; "," - "))</f>
        <v xml:space="preserve"> &gt; </v>
      </c>
      <c r="AI5" s="21" t="str">
        <f>IF(('M bm Data'!$K6-'M bm Data'!BI$14)/SQRT(('M bm Data'!$L6^2)+('M bm Data'!BI$15^2))&gt;1.96," &gt; ",IF(('M bm Data'!$K6-'M bm Data'!BI$14)/SQRT(('M bm Data'!$L6^2)+('M bm Data'!BI$15^2))&lt;-1.96," &lt; "," - "))</f>
        <v xml:space="preserve"> &gt; </v>
      </c>
      <c r="AJ5" s="21" t="str">
        <f>IF(('M bm Data'!$K6-'M bm Data'!BJ$14)/SQRT(('M bm Data'!$L6^2)+('M bm Data'!BJ$15^2))&gt;1.96," &gt; ",IF(('M bm Data'!$K6-'M bm Data'!BJ$14)/SQRT(('M bm Data'!$L6^2)+('M bm Data'!BJ$15^2))&lt;-1.96," &lt; "," - "))</f>
        <v xml:space="preserve"> &gt; </v>
      </c>
      <c r="AK5" s="21" t="str">
        <f>IF(('M bm Data'!$K6-'M bm Data'!BK$14)/SQRT(('M bm Data'!$L6^2)+('M bm Data'!BK$15^2))&gt;1.96," &gt; ",IF(('M bm Data'!$K6-'M bm Data'!BK$14)/SQRT(('M bm Data'!$L6^2)+('M bm Data'!BK$15^2))&lt;-1.96," &lt; "," - "))</f>
        <v xml:space="preserve"> &gt; </v>
      </c>
      <c r="AL5" s="21" t="str">
        <f>IF(('M bm Data'!$K6-'M bm Data'!BL$14)/SQRT(('M bm Data'!$L6^2)+('M bm Data'!BL$15^2))&gt;1.96," &gt; ",IF(('M bm Data'!$K6-'M bm Data'!BL$14)/SQRT(('M bm Data'!$L6^2)+('M bm Data'!BL$15^2))&lt;-1.96," &lt; "," - "))</f>
        <v xml:space="preserve"> &gt; </v>
      </c>
      <c r="AM5" s="21" t="str">
        <f>IF(('M bm Data'!$K6-'M bm Data'!BM$14)/SQRT(('M bm Data'!$L6^2)+('M bm Data'!BM$15^2))&gt;1.96," &gt; ",IF(('M bm Data'!$K6-'M bm Data'!BM$14)/SQRT(('M bm Data'!$L6^2)+('M bm Data'!BM$15^2))&lt;-1.96," &lt; "," - "))</f>
        <v xml:space="preserve"> &gt; </v>
      </c>
      <c r="AN5" s="21" t="str">
        <f>IF(('M bm Data'!$K6-'M bm Data'!BN$14)/SQRT(('M bm Data'!$L6^2)+('M bm Data'!BN$15^2))&gt;1.96," &gt; ",IF(('M bm Data'!$K6-'M bm Data'!BN$14)/SQRT(('M bm Data'!$L6^2)+('M bm Data'!BN$15^2))&lt;-1.96," &lt; "," - "))</f>
        <v xml:space="preserve"> &gt; </v>
      </c>
      <c r="AO5" s="21" t="str">
        <f>IF(('M bm Data'!$K6-'M bm Data'!BO$14)/SQRT(('M bm Data'!$L6^2)+('M bm Data'!BO$15^2))&gt;1.96," &gt; ",IF(('M bm Data'!$K6-'M bm Data'!BO$14)/SQRT(('M bm Data'!$L6^2)+('M bm Data'!BO$15^2))&lt;-1.96," &lt; "," - "))</f>
        <v xml:space="preserve"> &gt; </v>
      </c>
      <c r="AP5" s="23">
        <f t="shared" si="0"/>
        <v>5</v>
      </c>
      <c r="AQ5" s="12">
        <f t="shared" si="1"/>
        <v>4</v>
      </c>
      <c r="AR5" s="24">
        <f t="shared" si="2"/>
        <v>31</v>
      </c>
    </row>
    <row r="6" spans="1:44">
      <c r="A6" s="43" t="str">
        <f>'M bm Data'!J7</f>
        <v>Minnesota</v>
      </c>
      <c r="B6" s="40" t="str">
        <f>IF(('M bm Data'!$K7-'M bm Data'!AB$14)/SQRT(('M bm Data'!$L7^2)+('M bm Data'!AB$15^2))&gt;1.96," &gt; ",IF(('M bm Data'!$K7-'M bm Data'!AB$14)/SQRT(('M bm Data'!$L7^2)+('M bm Data'!AB$15^2))&lt;-1.96," &lt; "," - "))</f>
        <v xml:space="preserve"> &lt; </v>
      </c>
      <c r="C6" s="21" t="str">
        <f>IF(('M bm Data'!$K7-'M bm Data'!AC$14)/SQRT(('M bm Data'!$L7^2)+('M bm Data'!AC$15^2))&gt;1.96," &gt; ",IF(('M bm Data'!$K7-'M bm Data'!AC$14)/SQRT(('M bm Data'!$L7^2)+('M bm Data'!AC$15^2))&lt;-1.96," &lt; "," - "))</f>
        <v xml:space="preserve"> &lt; </v>
      </c>
      <c r="D6" s="21" t="str">
        <f>IF(('M bm Data'!$K7-'M bm Data'!AD$14)/SQRT(('M bm Data'!$L7^2)+('M bm Data'!AD$15^2))&gt;1.96," &gt; ",IF(('M bm Data'!$K7-'M bm Data'!AD$14)/SQRT(('M bm Data'!$L7^2)+('M bm Data'!AD$15^2))&lt;-1.96," &lt; "," - "))</f>
        <v xml:space="preserve"> &lt; </v>
      </c>
      <c r="E6" s="21" t="str">
        <f>IF(('M bm Data'!$K7-'M bm Data'!AE$14)/SQRT(('M bm Data'!$L7^2)+('M bm Data'!AE$15^2))&gt;1.96," &gt; ",IF(('M bm Data'!$K7-'M bm Data'!AE$14)/SQRT(('M bm Data'!$L7^2)+('M bm Data'!AE$15^2))&lt;-1.96," &lt; "," - "))</f>
        <v xml:space="preserve"> &lt; </v>
      </c>
      <c r="F6" s="21" t="str">
        <f>IF(('M bm Data'!$K7-'M bm Data'!AF$14)/SQRT(('M bm Data'!$L7^2)+('M bm Data'!AF$15^2))&gt;1.96," &gt; ",IF(('M bm Data'!$K7-'M bm Data'!AF$14)/SQRT(('M bm Data'!$L7^2)+('M bm Data'!AF$15^2))&lt;-1.96," &lt; "," - "))</f>
        <v xml:space="preserve"> &lt; </v>
      </c>
      <c r="G6" s="21" t="str">
        <f>IF(('M bm Data'!$K7-'M bm Data'!AG$14)/SQRT(('M bm Data'!$L7^2)+('M bm Data'!AG$15^2))&gt;1.96," &gt; ",IF(('M bm Data'!$K7-'M bm Data'!AG$14)/SQRT(('M bm Data'!$L7^2)+('M bm Data'!AG$15^2))&lt;-1.96," &lt; "," - "))</f>
        <v xml:space="preserve"> - </v>
      </c>
      <c r="H6" s="21" t="str">
        <f>IF(('M bm Data'!$K7-'M bm Data'!AH$14)/SQRT(('M bm Data'!$L7^2)+('M bm Data'!AH$15^2))&gt;1.96," &gt; ",IF(('M bm Data'!$K7-'M bm Data'!AH$14)/SQRT(('M bm Data'!$L7^2)+('M bm Data'!AH$15^2))&lt;-1.96," &lt; "," - "))</f>
        <v xml:space="preserve"> - </v>
      </c>
      <c r="I6" s="21" t="str">
        <f>IF(('M bm Data'!$K7-'M bm Data'!AI$14)/SQRT(('M bm Data'!$L7^2)+('M bm Data'!AI$15^2))&gt;1.96," &gt; ",IF(('M bm Data'!$K7-'M bm Data'!AI$14)/SQRT(('M bm Data'!$L7^2)+('M bm Data'!AI$15^2))&lt;-1.96," &lt; "," - "))</f>
        <v xml:space="preserve"> - </v>
      </c>
      <c r="J6" s="21" t="str">
        <f>IF(('M bm Data'!$K7-'M bm Data'!AJ$14)/SQRT(('M bm Data'!$L7^2)+('M bm Data'!AJ$15^2))&gt;1.96," &gt; ",IF(('M bm Data'!$K7-'M bm Data'!AJ$14)/SQRT(('M bm Data'!$L7^2)+('M bm Data'!AJ$15^2))&lt;-1.96," &lt; "," - "))</f>
        <v xml:space="preserve"> - </v>
      </c>
      <c r="K6" s="21" t="str">
        <f>IF(('M bm Data'!$K7-'M bm Data'!AK$14)/SQRT(('M bm Data'!$L7^2)+('M bm Data'!AK$15^2))&gt;1.96," &gt; ",IF(('M bm Data'!$K7-'M bm Data'!AK$14)/SQRT(('M bm Data'!$L7^2)+('M bm Data'!AK$15^2))&lt;-1.96," &lt; "," - "))</f>
        <v xml:space="preserve"> &gt; </v>
      </c>
      <c r="L6" s="21" t="str">
        <f>IF(('M bm Data'!$K7-'M bm Data'!AL$14)/SQRT(('M bm Data'!$L7^2)+('M bm Data'!AL$15^2))&gt;1.96," &gt; ",IF(('M bm Data'!$K7-'M bm Data'!AL$14)/SQRT(('M bm Data'!$L7^2)+('M bm Data'!AL$15^2))&lt;-1.96," &lt; "," - "))</f>
        <v xml:space="preserve"> &gt; </v>
      </c>
      <c r="M6" s="21" t="str">
        <f>IF(('M bm Data'!$K7-'M bm Data'!AM$14)/SQRT(('M bm Data'!$L7^2)+('M bm Data'!AM$15^2))&gt;1.96," &gt; ",IF(('M bm Data'!$K7-'M bm Data'!AM$14)/SQRT(('M bm Data'!$L7^2)+('M bm Data'!AM$15^2))&lt;-1.96," &lt; "," - "))</f>
        <v xml:space="preserve"> &gt; </v>
      </c>
      <c r="N6" s="21" t="str">
        <f>IF(('M bm Data'!$K7-'M bm Data'!AN$14)/SQRT(('M bm Data'!$L7^2)+('M bm Data'!AN$15^2))&gt;1.96," &gt; ",IF(('M bm Data'!$K7-'M bm Data'!AN$14)/SQRT(('M bm Data'!$L7^2)+('M bm Data'!AN$15^2))&lt;-1.96," &lt; "," - "))</f>
        <v xml:space="preserve"> &gt; </v>
      </c>
      <c r="O6" s="21" t="str">
        <f>IF(('M bm Data'!$K7-'M bm Data'!AO$14)/SQRT(('M bm Data'!$L7^2)+('M bm Data'!AO$15^2))&gt;1.96," &gt; ",IF(('M bm Data'!$K7-'M bm Data'!AO$14)/SQRT(('M bm Data'!$L7^2)+('M bm Data'!AO$15^2))&lt;-1.96," &lt; "," - "))</f>
        <v xml:space="preserve"> &gt; </v>
      </c>
      <c r="P6" s="21" t="str">
        <f>IF(('M bm Data'!$K7-'M bm Data'!AP$14)/SQRT(('M bm Data'!$L7^2)+('M bm Data'!AP$15^2))&gt;1.96," &gt; ",IF(('M bm Data'!$K7-'M bm Data'!AP$14)/SQRT(('M bm Data'!$L7^2)+('M bm Data'!AP$15^2))&lt;-1.96," &lt; "," - "))</f>
        <v xml:space="preserve"> &gt; </v>
      </c>
      <c r="Q6" s="21" t="str">
        <f>IF(('M bm Data'!$K7-'M bm Data'!AQ$14)/SQRT(('M bm Data'!$L7^2)+('M bm Data'!AQ$15^2))&gt;1.96," &gt; ",IF(('M bm Data'!$K7-'M bm Data'!AQ$14)/SQRT(('M bm Data'!$L7^2)+('M bm Data'!AQ$15^2))&lt;-1.96," &lt; "," - "))</f>
        <v xml:space="preserve"> &gt; </v>
      </c>
      <c r="R6" s="21" t="str">
        <f>IF(('M bm Data'!$K7-'M bm Data'!AR$14)/SQRT(('M bm Data'!$L7^2)+('M bm Data'!AR$15^2))&gt;1.96," &gt; ",IF(('M bm Data'!$K7-'M bm Data'!AR$14)/SQRT(('M bm Data'!$L7^2)+('M bm Data'!AR$15^2))&lt;-1.96," &lt; "," - "))</f>
        <v xml:space="preserve"> &gt; </v>
      </c>
      <c r="S6" s="21" t="str">
        <f>IF(('M bm Data'!$K7-'M bm Data'!AS$14)/SQRT(('M bm Data'!$L7^2)+('M bm Data'!AS$15^2))&gt;1.96," &gt; ",IF(('M bm Data'!$K7-'M bm Data'!AS$14)/SQRT(('M bm Data'!$L7^2)+('M bm Data'!AS$15^2))&lt;-1.96," &lt; "," - "))</f>
        <v xml:space="preserve"> &gt; </v>
      </c>
      <c r="T6" s="21" t="str">
        <f>IF(('M bm Data'!$K7-'M bm Data'!AT$14)/SQRT(('M bm Data'!$L7^2)+('M bm Data'!AT$15^2))&gt;1.96," &gt; ",IF(('M bm Data'!$K7-'M bm Data'!AT$14)/SQRT(('M bm Data'!$L7^2)+('M bm Data'!AT$15^2))&lt;-1.96," &lt; "," - "))</f>
        <v xml:space="preserve"> &gt; </v>
      </c>
      <c r="U6" s="21" t="str">
        <f>IF(('M bm Data'!$K7-'M bm Data'!AU$14)/SQRT(('M bm Data'!$L7^2)+('M bm Data'!AU$15^2))&gt;1.96," &gt; ",IF(('M bm Data'!$K7-'M bm Data'!AU$14)/SQRT(('M bm Data'!$L7^2)+('M bm Data'!AU$15^2))&lt;-1.96," &lt; "," - "))</f>
        <v xml:space="preserve"> &gt; </v>
      </c>
      <c r="V6" s="21" t="str">
        <f>IF(('M bm Data'!$K7-'M bm Data'!AV$14)/SQRT(('M bm Data'!$L7^2)+('M bm Data'!AV$15^2))&gt;1.96," &gt; ",IF(('M bm Data'!$K7-'M bm Data'!AV$14)/SQRT(('M bm Data'!$L7^2)+('M bm Data'!AV$15^2))&lt;-1.96," &lt; "," - "))</f>
        <v xml:space="preserve"> &gt; </v>
      </c>
      <c r="W6" s="21" t="str">
        <f>IF(('M bm Data'!$K7-'M bm Data'!AW$14)/SQRT(('M bm Data'!$L7^2)+('M bm Data'!AW$15^2))&gt;1.96," &gt; ",IF(('M bm Data'!$K7-'M bm Data'!AW$14)/SQRT(('M bm Data'!$L7^2)+('M bm Data'!AW$15^2))&lt;-1.96," &lt; "," - "))</f>
        <v xml:space="preserve"> &gt; </v>
      </c>
      <c r="X6" s="21" t="str">
        <f>IF(('M bm Data'!$K7-'M bm Data'!AX$14)/SQRT(('M bm Data'!$L7^2)+('M bm Data'!AX$15^2))&gt;1.96," &gt; ",IF(('M bm Data'!$K7-'M bm Data'!AX$14)/SQRT(('M bm Data'!$L7^2)+('M bm Data'!AX$15^2))&lt;-1.96," &lt; "," - "))</f>
        <v xml:space="preserve"> &gt; </v>
      </c>
      <c r="Y6" s="21" t="str">
        <f>IF(('M bm Data'!$K7-'M bm Data'!AY$14)/SQRT(('M bm Data'!$L7^2)+('M bm Data'!AY$15^2))&gt;1.96," &gt; ",IF(('M bm Data'!$K7-'M bm Data'!AY$14)/SQRT(('M bm Data'!$L7^2)+('M bm Data'!AY$15^2))&lt;-1.96," &lt; "," - "))</f>
        <v xml:space="preserve"> &gt; </v>
      </c>
      <c r="Z6" s="21" t="str">
        <f>IF(('M bm Data'!$K7-'M bm Data'!AZ$14)/SQRT(('M bm Data'!$L7^2)+('M bm Data'!AZ$15^2))&gt;1.96," &gt; ",IF(('M bm Data'!$K7-'M bm Data'!AZ$14)/SQRT(('M bm Data'!$L7^2)+('M bm Data'!AZ$15^2))&lt;-1.96," &lt; "," - "))</f>
        <v xml:space="preserve"> &gt; </v>
      </c>
      <c r="AA6" s="21" t="str">
        <f>IF(('M bm Data'!$K7-'M bm Data'!BA$14)/SQRT(('M bm Data'!$L7^2)+('M bm Data'!BA$15^2))&gt;1.96," &gt; ",IF(('M bm Data'!$K7-'M bm Data'!BA$14)/SQRT(('M bm Data'!$L7^2)+('M bm Data'!BA$15^2))&lt;-1.96," &lt; "," - "))</f>
        <v xml:space="preserve"> &gt; </v>
      </c>
      <c r="AB6" s="21" t="str">
        <f>IF(('M bm Data'!$K7-'M bm Data'!BB$14)/SQRT(('M bm Data'!$L7^2)+('M bm Data'!BB$15^2))&gt;1.96," &gt; ",IF(('M bm Data'!$K7-'M bm Data'!BB$14)/SQRT(('M bm Data'!$L7^2)+('M bm Data'!BB$15^2))&lt;-1.96," &lt; "," - "))</f>
        <v xml:space="preserve"> &gt; </v>
      </c>
      <c r="AC6" s="21" t="str">
        <f>IF(('M bm Data'!$K7-'M bm Data'!BC$14)/SQRT(('M bm Data'!$L7^2)+('M bm Data'!BC$15^2))&gt;1.96," &gt; ",IF(('M bm Data'!$K7-'M bm Data'!BC$14)/SQRT(('M bm Data'!$L7^2)+('M bm Data'!BC$15^2))&lt;-1.96," &lt; "," - "))</f>
        <v xml:space="preserve"> &gt; </v>
      </c>
      <c r="AD6" s="21" t="str">
        <f>IF(('M bm Data'!$K7-'M bm Data'!BD$14)/SQRT(('M bm Data'!$L7^2)+('M bm Data'!BD$15^2))&gt;1.96," &gt; ",IF(('M bm Data'!$K7-'M bm Data'!BD$14)/SQRT(('M bm Data'!$L7^2)+('M bm Data'!BD$15^2))&lt;-1.96," &lt; "," - "))</f>
        <v xml:space="preserve"> &gt; </v>
      </c>
      <c r="AE6" s="21" t="str">
        <f>IF(('M bm Data'!$K7-'M bm Data'!BE$14)/SQRT(('M bm Data'!$L7^2)+('M bm Data'!BE$15^2))&gt;1.96," &gt; ",IF(('M bm Data'!$K7-'M bm Data'!BE$14)/SQRT(('M bm Data'!$L7^2)+('M bm Data'!BE$15^2))&lt;-1.96," &lt; "," - "))</f>
        <v xml:space="preserve"> &gt; </v>
      </c>
      <c r="AF6" s="21" t="str">
        <f>IF(('M bm Data'!$K7-'M bm Data'!BF$14)/SQRT(('M bm Data'!$L7^2)+('M bm Data'!BF$15^2))&gt;1.96," &gt; ",IF(('M bm Data'!$K7-'M bm Data'!BF$14)/SQRT(('M bm Data'!$L7^2)+('M bm Data'!BF$15^2))&lt;-1.96," &lt; "," - "))</f>
        <v xml:space="preserve"> &gt; </v>
      </c>
      <c r="AG6" s="21" t="str">
        <f>IF(('M bm Data'!$K7-'M bm Data'!BG$14)/SQRT(('M bm Data'!$L7^2)+('M bm Data'!BG$15^2))&gt;1.96," &gt; ",IF(('M bm Data'!$K7-'M bm Data'!BG$14)/SQRT(('M bm Data'!$L7^2)+('M bm Data'!BG$15^2))&lt;-1.96," &lt; "," - "))</f>
        <v xml:space="preserve"> &gt; </v>
      </c>
      <c r="AH6" s="21" t="str">
        <f>IF(('M bm Data'!$K7-'M bm Data'!BH$14)/SQRT(('M bm Data'!$L7^2)+('M bm Data'!BH$15^2))&gt;1.96," &gt; ",IF(('M bm Data'!$K7-'M bm Data'!BH$14)/SQRT(('M bm Data'!$L7^2)+('M bm Data'!BH$15^2))&lt;-1.96," &lt; "," - "))</f>
        <v xml:space="preserve"> &gt; </v>
      </c>
      <c r="AI6" s="21" t="str">
        <f>IF(('M bm Data'!$K7-'M bm Data'!BI$14)/SQRT(('M bm Data'!$L7^2)+('M bm Data'!BI$15^2))&gt;1.96," &gt; ",IF(('M bm Data'!$K7-'M bm Data'!BI$14)/SQRT(('M bm Data'!$L7^2)+('M bm Data'!BI$15^2))&lt;-1.96," &lt; "," - "))</f>
        <v xml:space="preserve"> &gt; </v>
      </c>
      <c r="AJ6" s="21" t="str">
        <f>IF(('M bm Data'!$K7-'M bm Data'!BJ$14)/SQRT(('M bm Data'!$L7^2)+('M bm Data'!BJ$15^2))&gt;1.96," &gt; ",IF(('M bm Data'!$K7-'M bm Data'!BJ$14)/SQRT(('M bm Data'!$L7^2)+('M bm Data'!BJ$15^2))&lt;-1.96," &lt; "," - "))</f>
        <v xml:space="preserve"> &gt; </v>
      </c>
      <c r="AK6" s="21" t="str">
        <f>IF(('M bm Data'!$K7-'M bm Data'!BK$14)/SQRT(('M bm Data'!$L7^2)+('M bm Data'!BK$15^2))&gt;1.96," &gt; ",IF(('M bm Data'!$K7-'M bm Data'!BK$14)/SQRT(('M bm Data'!$L7^2)+('M bm Data'!BK$15^2))&lt;-1.96," &lt; "," - "))</f>
        <v xml:space="preserve"> &gt; </v>
      </c>
      <c r="AL6" s="21" t="str">
        <f>IF(('M bm Data'!$K7-'M bm Data'!BL$14)/SQRT(('M bm Data'!$L7^2)+('M bm Data'!BL$15^2))&gt;1.96," &gt; ",IF(('M bm Data'!$K7-'M bm Data'!BL$14)/SQRT(('M bm Data'!$L7^2)+('M bm Data'!BL$15^2))&lt;-1.96," &lt; "," - "))</f>
        <v xml:space="preserve"> &gt; </v>
      </c>
      <c r="AM6" s="21" t="str">
        <f>IF(('M bm Data'!$K7-'M bm Data'!BM$14)/SQRT(('M bm Data'!$L7^2)+('M bm Data'!BM$15^2))&gt;1.96," &gt; ",IF(('M bm Data'!$K7-'M bm Data'!BM$14)/SQRT(('M bm Data'!$L7^2)+('M bm Data'!BM$15^2))&lt;-1.96," &lt; "," - "))</f>
        <v xml:space="preserve"> &gt; </v>
      </c>
      <c r="AN6" s="21" t="str">
        <f>IF(('M bm Data'!$K7-'M bm Data'!BN$14)/SQRT(('M bm Data'!$L7^2)+('M bm Data'!BN$15^2))&gt;1.96," &gt; ",IF(('M bm Data'!$K7-'M bm Data'!BN$14)/SQRT(('M bm Data'!$L7^2)+('M bm Data'!BN$15^2))&lt;-1.96," &lt; "," - "))</f>
        <v xml:space="preserve"> &gt; </v>
      </c>
      <c r="AO6" s="21" t="str">
        <f>IF(('M bm Data'!$K7-'M bm Data'!BO$14)/SQRT(('M bm Data'!$L7^2)+('M bm Data'!BO$15^2))&gt;1.96," &gt; ",IF(('M bm Data'!$K7-'M bm Data'!BO$14)/SQRT(('M bm Data'!$L7^2)+('M bm Data'!BO$15^2))&lt;-1.96," &lt; "," - "))</f>
        <v xml:space="preserve"> &gt; </v>
      </c>
      <c r="AP6" s="23">
        <f t="shared" si="0"/>
        <v>5</v>
      </c>
      <c r="AQ6" s="12">
        <f t="shared" si="1"/>
        <v>4</v>
      </c>
      <c r="AR6" s="24">
        <f t="shared" si="2"/>
        <v>31</v>
      </c>
    </row>
    <row r="7" spans="1:44">
      <c r="A7" s="43" t="str">
        <f>'M bm Data'!J8</f>
        <v>New Hampshire</v>
      </c>
      <c r="B7" s="40" t="str">
        <f>IF(('M bm Data'!$K8-'M bm Data'!AB$14)/SQRT(('M bm Data'!$L8^2)+('M bm Data'!AB$15^2))&gt;1.96," &gt; ",IF(('M bm Data'!$K8-'M bm Data'!AB$14)/SQRT(('M bm Data'!$L8^2)+('M bm Data'!AB$15^2))&lt;-1.96," &lt; "," - "))</f>
        <v xml:space="preserve"> &lt; </v>
      </c>
      <c r="C7" s="21" t="str">
        <f>IF(('M bm Data'!$K8-'M bm Data'!AC$14)/SQRT(('M bm Data'!$L8^2)+('M bm Data'!AC$15^2))&gt;1.96," &gt; ",IF(('M bm Data'!$K8-'M bm Data'!AC$14)/SQRT(('M bm Data'!$L8^2)+('M bm Data'!AC$15^2))&lt;-1.96," &lt; "," - "))</f>
        <v xml:space="preserve"> &lt; </v>
      </c>
      <c r="D7" s="21" t="str">
        <f>IF(('M bm Data'!$K8-'M bm Data'!AD$14)/SQRT(('M bm Data'!$L8^2)+('M bm Data'!AD$15^2))&gt;1.96," &gt; ",IF(('M bm Data'!$K8-'M bm Data'!AD$14)/SQRT(('M bm Data'!$L8^2)+('M bm Data'!AD$15^2))&lt;-1.96," &lt; "," - "))</f>
        <v xml:space="preserve"> &lt; </v>
      </c>
      <c r="E7" s="21" t="str">
        <f>IF(('M bm Data'!$K8-'M bm Data'!AE$14)/SQRT(('M bm Data'!$L8^2)+('M bm Data'!AE$15^2))&gt;1.96," &gt; ",IF(('M bm Data'!$K8-'M bm Data'!AE$14)/SQRT(('M bm Data'!$L8^2)+('M bm Data'!AE$15^2))&lt;-1.96," &lt; "," - "))</f>
        <v xml:space="preserve"> &lt; </v>
      </c>
      <c r="F7" s="21" t="str">
        <f>IF(('M bm Data'!$K8-'M bm Data'!AF$14)/SQRT(('M bm Data'!$L8^2)+('M bm Data'!AF$15^2))&gt;1.96," &gt; ",IF(('M bm Data'!$K8-'M bm Data'!AF$14)/SQRT(('M bm Data'!$L8^2)+('M bm Data'!AF$15^2))&lt;-1.96," &lt; "," - "))</f>
        <v xml:space="preserve"> &lt; </v>
      </c>
      <c r="G7" s="21" t="str">
        <f>IF(('M bm Data'!$K8-'M bm Data'!AG$14)/SQRT(('M bm Data'!$L8^2)+('M bm Data'!AG$15^2))&gt;1.96," &gt; ",IF(('M bm Data'!$K8-'M bm Data'!AG$14)/SQRT(('M bm Data'!$L8^2)+('M bm Data'!AG$15^2))&lt;-1.96," &lt; "," - "))</f>
        <v xml:space="preserve"> - </v>
      </c>
      <c r="H7" s="21" t="str">
        <f>IF(('M bm Data'!$K8-'M bm Data'!AH$14)/SQRT(('M bm Data'!$L8^2)+('M bm Data'!AH$15^2))&gt;1.96," &gt; ",IF(('M bm Data'!$K8-'M bm Data'!AH$14)/SQRT(('M bm Data'!$L8^2)+('M bm Data'!AH$15^2))&lt;-1.96," &lt; "," - "))</f>
        <v xml:space="preserve"> - </v>
      </c>
      <c r="I7" s="21" t="str">
        <f>IF(('M bm Data'!$K8-'M bm Data'!AI$14)/SQRT(('M bm Data'!$L8^2)+('M bm Data'!AI$15^2))&gt;1.96," &gt; ",IF(('M bm Data'!$K8-'M bm Data'!AI$14)/SQRT(('M bm Data'!$L8^2)+('M bm Data'!AI$15^2))&lt;-1.96," &lt; "," - "))</f>
        <v xml:space="preserve"> - </v>
      </c>
      <c r="J7" s="21" t="str">
        <f>IF(('M bm Data'!$K8-'M bm Data'!AJ$14)/SQRT(('M bm Data'!$L8^2)+('M bm Data'!AJ$15^2))&gt;1.96," &gt; ",IF(('M bm Data'!$K8-'M bm Data'!AJ$14)/SQRT(('M bm Data'!$L8^2)+('M bm Data'!AJ$15^2))&lt;-1.96," &lt; "," - "))</f>
        <v xml:space="preserve"> &gt; </v>
      </c>
      <c r="K7" s="21" t="str">
        <f>IF(('M bm Data'!$K8-'M bm Data'!AK$14)/SQRT(('M bm Data'!$L8^2)+('M bm Data'!AK$15^2))&gt;1.96," &gt; ",IF(('M bm Data'!$K8-'M bm Data'!AK$14)/SQRT(('M bm Data'!$L8^2)+('M bm Data'!AK$15^2))&lt;-1.96," &lt; "," - "))</f>
        <v xml:space="preserve"> &gt; </v>
      </c>
      <c r="L7" s="21" t="str">
        <f>IF(('M bm Data'!$K8-'M bm Data'!AL$14)/SQRT(('M bm Data'!$L8^2)+('M bm Data'!AL$15^2))&gt;1.96," &gt; ",IF(('M bm Data'!$K8-'M bm Data'!AL$14)/SQRT(('M bm Data'!$L8^2)+('M bm Data'!AL$15^2))&lt;-1.96," &lt; "," - "))</f>
        <v xml:space="preserve"> &gt; </v>
      </c>
      <c r="M7" s="21" t="str">
        <f>IF(('M bm Data'!$K8-'M bm Data'!AM$14)/SQRT(('M bm Data'!$L8^2)+('M bm Data'!AM$15^2))&gt;1.96," &gt; ",IF(('M bm Data'!$K8-'M bm Data'!AM$14)/SQRT(('M bm Data'!$L8^2)+('M bm Data'!AM$15^2))&lt;-1.96," &lt; "," - "))</f>
        <v xml:space="preserve"> &gt; </v>
      </c>
      <c r="N7" s="21" t="str">
        <f>IF(('M bm Data'!$K8-'M bm Data'!AN$14)/SQRT(('M bm Data'!$L8^2)+('M bm Data'!AN$15^2))&gt;1.96," &gt; ",IF(('M bm Data'!$K8-'M bm Data'!AN$14)/SQRT(('M bm Data'!$L8^2)+('M bm Data'!AN$15^2))&lt;-1.96," &lt; "," - "))</f>
        <v xml:space="preserve"> &gt; </v>
      </c>
      <c r="O7" s="21" t="str">
        <f>IF(('M bm Data'!$K8-'M bm Data'!AO$14)/SQRT(('M bm Data'!$L8^2)+('M bm Data'!AO$15^2))&gt;1.96," &gt; ",IF(('M bm Data'!$K8-'M bm Data'!AO$14)/SQRT(('M bm Data'!$L8^2)+('M bm Data'!AO$15^2))&lt;-1.96," &lt; "," - "))</f>
        <v xml:space="preserve"> &gt; </v>
      </c>
      <c r="P7" s="21" t="str">
        <f>IF(('M bm Data'!$K8-'M bm Data'!AP$14)/SQRT(('M bm Data'!$L8^2)+('M bm Data'!AP$15^2))&gt;1.96," &gt; ",IF(('M bm Data'!$K8-'M bm Data'!AP$14)/SQRT(('M bm Data'!$L8^2)+('M bm Data'!AP$15^2))&lt;-1.96," &lt; "," - "))</f>
        <v xml:space="preserve"> &gt; </v>
      </c>
      <c r="Q7" s="21" t="str">
        <f>IF(('M bm Data'!$K8-'M bm Data'!AQ$14)/SQRT(('M bm Data'!$L8^2)+('M bm Data'!AQ$15^2))&gt;1.96," &gt; ",IF(('M bm Data'!$K8-'M bm Data'!AQ$14)/SQRT(('M bm Data'!$L8^2)+('M bm Data'!AQ$15^2))&lt;-1.96," &lt; "," - "))</f>
        <v xml:space="preserve"> &gt; </v>
      </c>
      <c r="R7" s="21" t="str">
        <f>IF(('M bm Data'!$K8-'M bm Data'!AR$14)/SQRT(('M bm Data'!$L8^2)+('M bm Data'!AR$15^2))&gt;1.96," &gt; ",IF(('M bm Data'!$K8-'M bm Data'!AR$14)/SQRT(('M bm Data'!$L8^2)+('M bm Data'!AR$15^2))&lt;-1.96," &lt; "," - "))</f>
        <v xml:space="preserve"> &gt; </v>
      </c>
      <c r="S7" s="21" t="str">
        <f>IF(('M bm Data'!$K8-'M bm Data'!AS$14)/SQRT(('M bm Data'!$L8^2)+('M bm Data'!AS$15^2))&gt;1.96," &gt; ",IF(('M bm Data'!$K8-'M bm Data'!AS$14)/SQRT(('M bm Data'!$L8^2)+('M bm Data'!AS$15^2))&lt;-1.96," &lt; "," - "))</f>
        <v xml:space="preserve"> &gt; </v>
      </c>
      <c r="T7" s="21" t="str">
        <f>IF(('M bm Data'!$K8-'M bm Data'!AT$14)/SQRT(('M bm Data'!$L8^2)+('M bm Data'!AT$15^2))&gt;1.96," &gt; ",IF(('M bm Data'!$K8-'M bm Data'!AT$14)/SQRT(('M bm Data'!$L8^2)+('M bm Data'!AT$15^2))&lt;-1.96," &lt; "," - "))</f>
        <v xml:space="preserve"> &gt; </v>
      </c>
      <c r="U7" s="21" t="str">
        <f>IF(('M bm Data'!$K8-'M bm Data'!AU$14)/SQRT(('M bm Data'!$L8^2)+('M bm Data'!AU$15^2))&gt;1.96," &gt; ",IF(('M bm Data'!$K8-'M bm Data'!AU$14)/SQRT(('M bm Data'!$L8^2)+('M bm Data'!AU$15^2))&lt;-1.96," &lt; "," - "))</f>
        <v xml:space="preserve"> &gt; </v>
      </c>
      <c r="V7" s="21" t="str">
        <f>IF(('M bm Data'!$K8-'M bm Data'!AV$14)/SQRT(('M bm Data'!$L8^2)+('M bm Data'!AV$15^2))&gt;1.96," &gt; ",IF(('M bm Data'!$K8-'M bm Data'!AV$14)/SQRT(('M bm Data'!$L8^2)+('M bm Data'!AV$15^2))&lt;-1.96," &lt; "," - "))</f>
        <v xml:space="preserve"> &gt; </v>
      </c>
      <c r="W7" s="21" t="str">
        <f>IF(('M bm Data'!$K8-'M bm Data'!AW$14)/SQRT(('M bm Data'!$L8^2)+('M bm Data'!AW$15^2))&gt;1.96," &gt; ",IF(('M bm Data'!$K8-'M bm Data'!AW$14)/SQRT(('M bm Data'!$L8^2)+('M bm Data'!AW$15^2))&lt;-1.96," &lt; "," - "))</f>
        <v xml:space="preserve"> &gt; </v>
      </c>
      <c r="X7" s="21" t="str">
        <f>IF(('M bm Data'!$K8-'M bm Data'!AX$14)/SQRT(('M bm Data'!$L8^2)+('M bm Data'!AX$15^2))&gt;1.96," &gt; ",IF(('M bm Data'!$K8-'M bm Data'!AX$14)/SQRT(('M bm Data'!$L8^2)+('M bm Data'!AX$15^2))&lt;-1.96," &lt; "," - "))</f>
        <v xml:space="preserve"> &gt; </v>
      </c>
      <c r="Y7" s="21" t="str">
        <f>IF(('M bm Data'!$K8-'M bm Data'!AY$14)/SQRT(('M bm Data'!$L8^2)+('M bm Data'!AY$15^2))&gt;1.96," &gt; ",IF(('M bm Data'!$K8-'M bm Data'!AY$14)/SQRT(('M bm Data'!$L8^2)+('M bm Data'!AY$15^2))&lt;-1.96," &lt; "," - "))</f>
        <v xml:space="preserve"> &gt; </v>
      </c>
      <c r="Z7" s="21" t="str">
        <f>IF(('M bm Data'!$K8-'M bm Data'!AZ$14)/SQRT(('M bm Data'!$L8^2)+('M bm Data'!AZ$15^2))&gt;1.96," &gt; ",IF(('M bm Data'!$K8-'M bm Data'!AZ$14)/SQRT(('M bm Data'!$L8^2)+('M bm Data'!AZ$15^2))&lt;-1.96," &lt; "," - "))</f>
        <v xml:space="preserve"> &gt; </v>
      </c>
      <c r="AA7" s="21" t="str">
        <f>IF(('M bm Data'!$K8-'M bm Data'!BA$14)/SQRT(('M bm Data'!$L8^2)+('M bm Data'!BA$15^2))&gt;1.96," &gt; ",IF(('M bm Data'!$K8-'M bm Data'!BA$14)/SQRT(('M bm Data'!$L8^2)+('M bm Data'!BA$15^2))&lt;-1.96," &lt; "," - "))</f>
        <v xml:space="preserve"> &gt; </v>
      </c>
      <c r="AB7" s="21" t="str">
        <f>IF(('M bm Data'!$K8-'M bm Data'!BB$14)/SQRT(('M bm Data'!$L8^2)+('M bm Data'!BB$15^2))&gt;1.96," &gt; ",IF(('M bm Data'!$K8-'M bm Data'!BB$14)/SQRT(('M bm Data'!$L8^2)+('M bm Data'!BB$15^2))&lt;-1.96," &lt; "," - "))</f>
        <v xml:space="preserve"> &gt; </v>
      </c>
      <c r="AC7" s="21" t="str">
        <f>IF(('M bm Data'!$K8-'M bm Data'!BC$14)/SQRT(('M bm Data'!$L8^2)+('M bm Data'!BC$15^2))&gt;1.96," &gt; ",IF(('M bm Data'!$K8-'M bm Data'!BC$14)/SQRT(('M bm Data'!$L8^2)+('M bm Data'!BC$15^2))&lt;-1.96," &lt; "," - "))</f>
        <v xml:space="preserve"> &gt; </v>
      </c>
      <c r="AD7" s="21" t="str">
        <f>IF(('M bm Data'!$K8-'M bm Data'!BD$14)/SQRT(('M bm Data'!$L8^2)+('M bm Data'!BD$15^2))&gt;1.96," &gt; ",IF(('M bm Data'!$K8-'M bm Data'!BD$14)/SQRT(('M bm Data'!$L8^2)+('M bm Data'!BD$15^2))&lt;-1.96," &lt; "," - "))</f>
        <v xml:space="preserve"> &gt; </v>
      </c>
      <c r="AE7" s="21" t="str">
        <f>IF(('M bm Data'!$K8-'M bm Data'!BE$14)/SQRT(('M bm Data'!$L8^2)+('M bm Data'!BE$15^2))&gt;1.96," &gt; ",IF(('M bm Data'!$K8-'M bm Data'!BE$14)/SQRT(('M bm Data'!$L8^2)+('M bm Data'!BE$15^2))&lt;-1.96," &lt; "," - "))</f>
        <v xml:space="preserve"> &gt; </v>
      </c>
      <c r="AF7" s="21" t="str">
        <f>IF(('M bm Data'!$K8-'M bm Data'!BF$14)/SQRT(('M bm Data'!$L8^2)+('M bm Data'!BF$15^2))&gt;1.96," &gt; ",IF(('M bm Data'!$K8-'M bm Data'!BF$14)/SQRT(('M bm Data'!$L8^2)+('M bm Data'!BF$15^2))&lt;-1.96," &lt; "," - "))</f>
        <v xml:space="preserve"> &gt; </v>
      </c>
      <c r="AG7" s="21" t="str">
        <f>IF(('M bm Data'!$K8-'M bm Data'!BG$14)/SQRT(('M bm Data'!$L8^2)+('M bm Data'!BG$15^2))&gt;1.96," &gt; ",IF(('M bm Data'!$K8-'M bm Data'!BG$14)/SQRT(('M bm Data'!$L8^2)+('M bm Data'!BG$15^2))&lt;-1.96," &lt; "," - "))</f>
        <v xml:space="preserve"> &gt; </v>
      </c>
      <c r="AH7" s="21" t="str">
        <f>IF(('M bm Data'!$K8-'M bm Data'!BH$14)/SQRT(('M bm Data'!$L8^2)+('M bm Data'!BH$15^2))&gt;1.96," &gt; ",IF(('M bm Data'!$K8-'M bm Data'!BH$14)/SQRT(('M bm Data'!$L8^2)+('M bm Data'!BH$15^2))&lt;-1.96," &lt; "," - "))</f>
        <v xml:space="preserve"> &gt; </v>
      </c>
      <c r="AI7" s="21" t="str">
        <f>IF(('M bm Data'!$K8-'M bm Data'!BI$14)/SQRT(('M bm Data'!$L8^2)+('M bm Data'!BI$15^2))&gt;1.96," &gt; ",IF(('M bm Data'!$K8-'M bm Data'!BI$14)/SQRT(('M bm Data'!$L8^2)+('M bm Data'!BI$15^2))&lt;-1.96," &lt; "," - "))</f>
        <v xml:space="preserve"> &gt; </v>
      </c>
      <c r="AJ7" s="21" t="str">
        <f>IF(('M bm Data'!$K8-'M bm Data'!BJ$14)/SQRT(('M bm Data'!$L8^2)+('M bm Data'!BJ$15^2))&gt;1.96," &gt; ",IF(('M bm Data'!$K8-'M bm Data'!BJ$14)/SQRT(('M bm Data'!$L8^2)+('M bm Data'!BJ$15^2))&lt;-1.96," &lt; "," - "))</f>
        <v xml:space="preserve"> &gt; </v>
      </c>
      <c r="AK7" s="21" t="str">
        <f>IF(('M bm Data'!$K8-'M bm Data'!BK$14)/SQRT(('M bm Data'!$L8^2)+('M bm Data'!BK$15^2))&gt;1.96," &gt; ",IF(('M bm Data'!$K8-'M bm Data'!BK$14)/SQRT(('M bm Data'!$L8^2)+('M bm Data'!BK$15^2))&lt;-1.96," &lt; "," - "))</f>
        <v xml:space="preserve"> &gt; </v>
      </c>
      <c r="AL7" s="21" t="str">
        <f>IF(('M bm Data'!$K8-'M bm Data'!BL$14)/SQRT(('M bm Data'!$L8^2)+('M bm Data'!BL$15^2))&gt;1.96," &gt; ",IF(('M bm Data'!$K8-'M bm Data'!BL$14)/SQRT(('M bm Data'!$L8^2)+('M bm Data'!BL$15^2))&lt;-1.96," &lt; "," - "))</f>
        <v xml:space="preserve"> &gt; </v>
      </c>
      <c r="AM7" s="21" t="str">
        <f>IF(('M bm Data'!$K8-'M bm Data'!BM$14)/SQRT(('M bm Data'!$L8^2)+('M bm Data'!BM$15^2))&gt;1.96," &gt; ",IF(('M bm Data'!$K8-'M bm Data'!BM$14)/SQRT(('M bm Data'!$L8^2)+('M bm Data'!BM$15^2))&lt;-1.96," &lt; "," - "))</f>
        <v xml:space="preserve"> &gt; </v>
      </c>
      <c r="AN7" s="21" t="str">
        <f>IF(('M bm Data'!$K8-'M bm Data'!BN$14)/SQRT(('M bm Data'!$L8^2)+('M bm Data'!BN$15^2))&gt;1.96," &gt; ",IF(('M bm Data'!$K8-'M bm Data'!BN$14)/SQRT(('M bm Data'!$L8^2)+('M bm Data'!BN$15^2))&lt;-1.96," &lt; "," - "))</f>
        <v xml:space="preserve"> &gt; </v>
      </c>
      <c r="AO7" s="21" t="str">
        <f>IF(('M bm Data'!$K8-'M bm Data'!BO$14)/SQRT(('M bm Data'!$L8^2)+('M bm Data'!BO$15^2))&gt;1.96," &gt; ",IF(('M bm Data'!$K8-'M bm Data'!BO$14)/SQRT(('M bm Data'!$L8^2)+('M bm Data'!BO$15^2))&lt;-1.96," &lt; "," - "))</f>
        <v xml:space="preserve"> &gt; </v>
      </c>
      <c r="AP7" s="23">
        <f t="shared" si="0"/>
        <v>5</v>
      </c>
      <c r="AQ7" s="12">
        <f t="shared" si="1"/>
        <v>3</v>
      </c>
      <c r="AR7" s="24">
        <f t="shared" si="2"/>
        <v>32</v>
      </c>
    </row>
    <row r="8" spans="1:44">
      <c r="A8" s="43" t="str">
        <f>'M bm Data'!J9</f>
        <v>Maine</v>
      </c>
      <c r="B8" s="40" t="str">
        <f>IF(('M bm Data'!$K9-'M bm Data'!AB$14)/SQRT(('M bm Data'!$L9^2)+('M bm Data'!AB$15^2))&gt;1.96," &gt; ",IF(('M bm Data'!$K9-'M bm Data'!AB$14)/SQRT(('M bm Data'!$L9^2)+('M bm Data'!AB$15^2))&lt;-1.96," &lt; "," - "))</f>
        <v xml:space="preserve"> &lt; </v>
      </c>
      <c r="C8" s="21" t="str">
        <f>IF(('M bm Data'!$K9-'M bm Data'!AC$14)/SQRT(('M bm Data'!$L9^2)+('M bm Data'!AC$15^2))&gt;1.96," &gt; ",IF(('M bm Data'!$K9-'M bm Data'!AC$14)/SQRT(('M bm Data'!$L9^2)+('M bm Data'!AC$15^2))&lt;-1.96," &lt; "," - "))</f>
        <v xml:space="preserve"> &lt; </v>
      </c>
      <c r="D8" s="21" t="str">
        <f>IF(('M bm Data'!$K9-'M bm Data'!AD$14)/SQRT(('M bm Data'!$L9^2)+('M bm Data'!AD$15^2))&gt;1.96," &gt; ",IF(('M bm Data'!$K9-'M bm Data'!AD$14)/SQRT(('M bm Data'!$L9^2)+('M bm Data'!AD$15^2))&lt;-1.96," &lt; "," - "))</f>
        <v xml:space="preserve"> &lt; </v>
      </c>
      <c r="E8" s="21" t="str">
        <f>IF(('M bm Data'!$K9-'M bm Data'!AE$14)/SQRT(('M bm Data'!$L9^2)+('M bm Data'!AE$15^2))&gt;1.96," &gt; ",IF(('M bm Data'!$K9-'M bm Data'!AE$14)/SQRT(('M bm Data'!$L9^2)+('M bm Data'!AE$15^2))&lt;-1.96," &lt; "," - "))</f>
        <v xml:space="preserve"> &lt; </v>
      </c>
      <c r="F8" s="21" t="str">
        <f>IF(('M bm Data'!$K9-'M bm Data'!AF$14)/SQRT(('M bm Data'!$L9^2)+('M bm Data'!AF$15^2))&gt;1.96," &gt; ",IF(('M bm Data'!$K9-'M bm Data'!AF$14)/SQRT(('M bm Data'!$L9^2)+('M bm Data'!AF$15^2))&lt;-1.96," &lt; "," - "))</f>
        <v xml:space="preserve"> &lt; </v>
      </c>
      <c r="G8" s="21" t="str">
        <f>IF(('M bm Data'!$K9-'M bm Data'!AG$14)/SQRT(('M bm Data'!$L9^2)+('M bm Data'!AG$15^2))&gt;1.96," &gt; ",IF(('M bm Data'!$K9-'M bm Data'!AG$14)/SQRT(('M bm Data'!$L9^2)+('M bm Data'!AG$15^2))&lt;-1.96," &lt; "," - "))</f>
        <v xml:space="preserve"> - </v>
      </c>
      <c r="H8" s="21" t="str">
        <f>IF(('M bm Data'!$K9-'M bm Data'!AH$14)/SQRT(('M bm Data'!$L9^2)+('M bm Data'!AH$15^2))&gt;1.96," &gt; ",IF(('M bm Data'!$K9-'M bm Data'!AH$14)/SQRT(('M bm Data'!$L9^2)+('M bm Data'!AH$15^2))&lt;-1.96," &lt; "," - "))</f>
        <v xml:space="preserve"> - </v>
      </c>
      <c r="I8" s="21" t="str">
        <f>IF(('M bm Data'!$K9-'M bm Data'!AI$14)/SQRT(('M bm Data'!$L9^2)+('M bm Data'!AI$15^2))&gt;1.96," &gt; ",IF(('M bm Data'!$K9-'M bm Data'!AI$14)/SQRT(('M bm Data'!$L9^2)+('M bm Data'!AI$15^2))&lt;-1.96," &lt; "," - "))</f>
        <v xml:space="preserve"> - </v>
      </c>
      <c r="J8" s="21" t="str">
        <f>IF(('M bm Data'!$K9-'M bm Data'!AJ$14)/SQRT(('M bm Data'!$L9^2)+('M bm Data'!AJ$15^2))&gt;1.96," &gt; ",IF(('M bm Data'!$K9-'M bm Data'!AJ$14)/SQRT(('M bm Data'!$L9^2)+('M bm Data'!AJ$15^2))&lt;-1.96," &lt; "," - "))</f>
        <v xml:space="preserve"> &gt; </v>
      </c>
      <c r="K8" s="21" t="str">
        <f>IF(('M bm Data'!$K9-'M bm Data'!AK$14)/SQRT(('M bm Data'!$L9^2)+('M bm Data'!AK$15^2))&gt;1.96," &gt; ",IF(('M bm Data'!$K9-'M bm Data'!AK$14)/SQRT(('M bm Data'!$L9^2)+('M bm Data'!AK$15^2))&lt;-1.96," &lt; "," - "))</f>
        <v xml:space="preserve"> &gt; </v>
      </c>
      <c r="L8" s="21" t="str">
        <f>IF(('M bm Data'!$K9-'M bm Data'!AL$14)/SQRT(('M bm Data'!$L9^2)+('M bm Data'!AL$15^2))&gt;1.96," &gt; ",IF(('M bm Data'!$K9-'M bm Data'!AL$14)/SQRT(('M bm Data'!$L9^2)+('M bm Data'!AL$15^2))&lt;-1.96," &lt; "," - "))</f>
        <v xml:space="preserve"> &gt; </v>
      </c>
      <c r="M8" s="21" t="str">
        <f>IF(('M bm Data'!$K9-'M bm Data'!AM$14)/SQRT(('M bm Data'!$L9^2)+('M bm Data'!AM$15^2))&gt;1.96," &gt; ",IF(('M bm Data'!$K9-'M bm Data'!AM$14)/SQRT(('M bm Data'!$L9^2)+('M bm Data'!AM$15^2))&lt;-1.96," &lt; "," - "))</f>
        <v xml:space="preserve"> &gt; </v>
      </c>
      <c r="N8" s="21" t="str">
        <f>IF(('M bm Data'!$K9-'M bm Data'!AN$14)/SQRT(('M bm Data'!$L9^2)+('M bm Data'!AN$15^2))&gt;1.96," &gt; ",IF(('M bm Data'!$K9-'M bm Data'!AN$14)/SQRT(('M bm Data'!$L9^2)+('M bm Data'!AN$15^2))&lt;-1.96," &lt; "," - "))</f>
        <v xml:space="preserve"> &gt; </v>
      </c>
      <c r="O8" s="21" t="str">
        <f>IF(('M bm Data'!$K9-'M bm Data'!AO$14)/SQRT(('M bm Data'!$L9^2)+('M bm Data'!AO$15^2))&gt;1.96," &gt; ",IF(('M bm Data'!$K9-'M bm Data'!AO$14)/SQRT(('M bm Data'!$L9^2)+('M bm Data'!AO$15^2))&lt;-1.96," &lt; "," - "))</f>
        <v xml:space="preserve"> &gt; </v>
      </c>
      <c r="P8" s="21" t="str">
        <f>IF(('M bm Data'!$K9-'M bm Data'!AP$14)/SQRT(('M bm Data'!$L9^2)+('M bm Data'!AP$15^2))&gt;1.96," &gt; ",IF(('M bm Data'!$K9-'M bm Data'!AP$14)/SQRT(('M bm Data'!$L9^2)+('M bm Data'!AP$15^2))&lt;-1.96," &lt; "," - "))</f>
        <v xml:space="preserve"> &gt; </v>
      </c>
      <c r="Q8" s="21" t="str">
        <f>IF(('M bm Data'!$K9-'M bm Data'!AQ$14)/SQRT(('M bm Data'!$L9^2)+('M bm Data'!AQ$15^2))&gt;1.96," &gt; ",IF(('M bm Data'!$K9-'M bm Data'!AQ$14)/SQRT(('M bm Data'!$L9^2)+('M bm Data'!AQ$15^2))&lt;-1.96," &lt; "," - "))</f>
        <v xml:space="preserve"> &gt; </v>
      </c>
      <c r="R8" s="21" t="str">
        <f>IF(('M bm Data'!$K9-'M bm Data'!AR$14)/SQRT(('M bm Data'!$L9^2)+('M bm Data'!AR$15^2))&gt;1.96," &gt; ",IF(('M bm Data'!$K9-'M bm Data'!AR$14)/SQRT(('M bm Data'!$L9^2)+('M bm Data'!AR$15^2))&lt;-1.96," &lt; "," - "))</f>
        <v xml:space="preserve"> &gt; </v>
      </c>
      <c r="S8" s="21" t="str">
        <f>IF(('M bm Data'!$K9-'M bm Data'!AS$14)/SQRT(('M bm Data'!$L9^2)+('M bm Data'!AS$15^2))&gt;1.96," &gt; ",IF(('M bm Data'!$K9-'M bm Data'!AS$14)/SQRT(('M bm Data'!$L9^2)+('M bm Data'!AS$15^2))&lt;-1.96," &lt; "," - "))</f>
        <v xml:space="preserve"> &gt; </v>
      </c>
      <c r="T8" s="21" t="str">
        <f>IF(('M bm Data'!$K9-'M bm Data'!AT$14)/SQRT(('M bm Data'!$L9^2)+('M bm Data'!AT$15^2))&gt;1.96," &gt; ",IF(('M bm Data'!$K9-'M bm Data'!AT$14)/SQRT(('M bm Data'!$L9^2)+('M bm Data'!AT$15^2))&lt;-1.96," &lt; "," - "))</f>
        <v xml:space="preserve"> &gt; </v>
      </c>
      <c r="U8" s="21" t="str">
        <f>IF(('M bm Data'!$K9-'M bm Data'!AU$14)/SQRT(('M bm Data'!$L9^2)+('M bm Data'!AU$15^2))&gt;1.96," &gt; ",IF(('M bm Data'!$K9-'M bm Data'!AU$14)/SQRT(('M bm Data'!$L9^2)+('M bm Data'!AU$15^2))&lt;-1.96," &lt; "," - "))</f>
        <v xml:space="preserve"> &gt; </v>
      </c>
      <c r="V8" s="21" t="str">
        <f>IF(('M bm Data'!$K9-'M bm Data'!AV$14)/SQRT(('M bm Data'!$L9^2)+('M bm Data'!AV$15^2))&gt;1.96," &gt; ",IF(('M bm Data'!$K9-'M bm Data'!AV$14)/SQRT(('M bm Data'!$L9^2)+('M bm Data'!AV$15^2))&lt;-1.96," &lt; "," - "))</f>
        <v xml:space="preserve"> &gt; </v>
      </c>
      <c r="W8" s="21" t="str">
        <f>IF(('M bm Data'!$K9-'M bm Data'!AW$14)/SQRT(('M bm Data'!$L9^2)+('M bm Data'!AW$15^2))&gt;1.96," &gt; ",IF(('M bm Data'!$K9-'M bm Data'!AW$14)/SQRT(('M bm Data'!$L9^2)+('M bm Data'!AW$15^2))&lt;-1.96," &lt; "," - "))</f>
        <v xml:space="preserve"> &gt; </v>
      </c>
      <c r="X8" s="21" t="str">
        <f>IF(('M bm Data'!$K9-'M bm Data'!AX$14)/SQRT(('M bm Data'!$L9^2)+('M bm Data'!AX$15^2))&gt;1.96," &gt; ",IF(('M bm Data'!$K9-'M bm Data'!AX$14)/SQRT(('M bm Data'!$L9^2)+('M bm Data'!AX$15^2))&lt;-1.96," &lt; "," - "))</f>
        <v xml:space="preserve"> &gt; </v>
      </c>
      <c r="Y8" s="21" t="str">
        <f>IF(('M bm Data'!$K9-'M bm Data'!AY$14)/SQRT(('M bm Data'!$L9^2)+('M bm Data'!AY$15^2))&gt;1.96," &gt; ",IF(('M bm Data'!$K9-'M bm Data'!AY$14)/SQRT(('M bm Data'!$L9^2)+('M bm Data'!AY$15^2))&lt;-1.96," &lt; "," - "))</f>
        <v xml:space="preserve"> &gt; </v>
      </c>
      <c r="Z8" s="21" t="str">
        <f>IF(('M bm Data'!$K9-'M bm Data'!AZ$14)/SQRT(('M bm Data'!$L9^2)+('M bm Data'!AZ$15^2))&gt;1.96," &gt; ",IF(('M bm Data'!$K9-'M bm Data'!AZ$14)/SQRT(('M bm Data'!$L9^2)+('M bm Data'!AZ$15^2))&lt;-1.96," &lt; "," - "))</f>
        <v xml:space="preserve"> &gt; </v>
      </c>
      <c r="AA8" s="21" t="str">
        <f>IF(('M bm Data'!$K9-'M bm Data'!BA$14)/SQRT(('M bm Data'!$L9^2)+('M bm Data'!BA$15^2))&gt;1.96," &gt; ",IF(('M bm Data'!$K9-'M bm Data'!BA$14)/SQRT(('M bm Data'!$L9^2)+('M bm Data'!BA$15^2))&lt;-1.96," &lt; "," - "))</f>
        <v xml:space="preserve"> &gt; </v>
      </c>
      <c r="AB8" s="21" t="str">
        <f>IF(('M bm Data'!$K9-'M bm Data'!BB$14)/SQRT(('M bm Data'!$L9^2)+('M bm Data'!BB$15^2))&gt;1.96," &gt; ",IF(('M bm Data'!$K9-'M bm Data'!BB$14)/SQRT(('M bm Data'!$L9^2)+('M bm Data'!BB$15^2))&lt;-1.96," &lt; "," - "))</f>
        <v xml:space="preserve"> &gt; </v>
      </c>
      <c r="AC8" s="21" t="str">
        <f>IF(('M bm Data'!$K9-'M bm Data'!BC$14)/SQRT(('M bm Data'!$L9^2)+('M bm Data'!BC$15^2))&gt;1.96," &gt; ",IF(('M bm Data'!$K9-'M bm Data'!BC$14)/SQRT(('M bm Data'!$L9^2)+('M bm Data'!BC$15^2))&lt;-1.96," &lt; "," - "))</f>
        <v xml:space="preserve"> &gt; </v>
      </c>
      <c r="AD8" s="21" t="str">
        <f>IF(('M bm Data'!$K9-'M bm Data'!BD$14)/SQRT(('M bm Data'!$L9^2)+('M bm Data'!BD$15^2))&gt;1.96," &gt; ",IF(('M bm Data'!$K9-'M bm Data'!BD$14)/SQRT(('M bm Data'!$L9^2)+('M bm Data'!BD$15^2))&lt;-1.96," &lt; "," - "))</f>
        <v xml:space="preserve"> &gt; </v>
      </c>
      <c r="AE8" s="21" t="str">
        <f>IF(('M bm Data'!$K9-'M bm Data'!BE$14)/SQRT(('M bm Data'!$L9^2)+('M bm Data'!BE$15^2))&gt;1.96," &gt; ",IF(('M bm Data'!$K9-'M bm Data'!BE$14)/SQRT(('M bm Data'!$L9^2)+('M bm Data'!BE$15^2))&lt;-1.96," &lt; "," - "))</f>
        <v xml:space="preserve"> &gt; </v>
      </c>
      <c r="AF8" s="21" t="str">
        <f>IF(('M bm Data'!$K9-'M bm Data'!BF$14)/SQRT(('M bm Data'!$L9^2)+('M bm Data'!BF$15^2))&gt;1.96," &gt; ",IF(('M bm Data'!$K9-'M bm Data'!BF$14)/SQRT(('M bm Data'!$L9^2)+('M bm Data'!BF$15^2))&lt;-1.96," &lt; "," - "))</f>
        <v xml:space="preserve"> &gt; </v>
      </c>
      <c r="AG8" s="21" t="str">
        <f>IF(('M bm Data'!$K9-'M bm Data'!BG$14)/SQRT(('M bm Data'!$L9^2)+('M bm Data'!BG$15^2))&gt;1.96," &gt; ",IF(('M bm Data'!$K9-'M bm Data'!BG$14)/SQRT(('M bm Data'!$L9^2)+('M bm Data'!BG$15^2))&lt;-1.96," &lt; "," - "))</f>
        <v xml:space="preserve"> &gt; </v>
      </c>
      <c r="AH8" s="21" t="str">
        <f>IF(('M bm Data'!$K9-'M bm Data'!BH$14)/SQRT(('M bm Data'!$L9^2)+('M bm Data'!BH$15^2))&gt;1.96," &gt; ",IF(('M bm Data'!$K9-'M bm Data'!BH$14)/SQRT(('M bm Data'!$L9^2)+('M bm Data'!BH$15^2))&lt;-1.96," &lt; "," - "))</f>
        <v xml:space="preserve"> &gt; </v>
      </c>
      <c r="AI8" s="21" t="str">
        <f>IF(('M bm Data'!$K9-'M bm Data'!BI$14)/SQRT(('M bm Data'!$L9^2)+('M bm Data'!BI$15^2))&gt;1.96," &gt; ",IF(('M bm Data'!$K9-'M bm Data'!BI$14)/SQRT(('M bm Data'!$L9^2)+('M bm Data'!BI$15^2))&lt;-1.96," &lt; "," - "))</f>
        <v xml:space="preserve"> &gt; </v>
      </c>
      <c r="AJ8" s="21" t="str">
        <f>IF(('M bm Data'!$K9-'M bm Data'!BJ$14)/SQRT(('M bm Data'!$L9^2)+('M bm Data'!BJ$15^2))&gt;1.96," &gt; ",IF(('M bm Data'!$K9-'M bm Data'!BJ$14)/SQRT(('M bm Data'!$L9^2)+('M bm Data'!BJ$15^2))&lt;-1.96," &lt; "," - "))</f>
        <v xml:space="preserve"> &gt; </v>
      </c>
      <c r="AK8" s="21" t="str">
        <f>IF(('M bm Data'!$K9-'M bm Data'!BK$14)/SQRT(('M bm Data'!$L9^2)+('M bm Data'!BK$15^2))&gt;1.96," &gt; ",IF(('M bm Data'!$K9-'M bm Data'!BK$14)/SQRT(('M bm Data'!$L9^2)+('M bm Data'!BK$15^2))&lt;-1.96," &lt; "," - "))</f>
        <v xml:space="preserve"> &gt; </v>
      </c>
      <c r="AL8" s="21" t="str">
        <f>IF(('M bm Data'!$K9-'M bm Data'!BL$14)/SQRT(('M bm Data'!$L9^2)+('M bm Data'!BL$15^2))&gt;1.96," &gt; ",IF(('M bm Data'!$K9-'M bm Data'!BL$14)/SQRT(('M bm Data'!$L9^2)+('M bm Data'!BL$15^2))&lt;-1.96," &lt; "," - "))</f>
        <v xml:space="preserve"> &gt; </v>
      </c>
      <c r="AM8" s="21" t="str">
        <f>IF(('M bm Data'!$K9-'M bm Data'!BM$14)/SQRT(('M bm Data'!$L9^2)+('M bm Data'!BM$15^2))&gt;1.96," &gt; ",IF(('M bm Data'!$K9-'M bm Data'!BM$14)/SQRT(('M bm Data'!$L9^2)+('M bm Data'!BM$15^2))&lt;-1.96," &lt; "," - "))</f>
        <v xml:space="preserve"> &gt; </v>
      </c>
      <c r="AN8" s="21" t="str">
        <f>IF(('M bm Data'!$K9-'M bm Data'!BN$14)/SQRT(('M bm Data'!$L9^2)+('M bm Data'!BN$15^2))&gt;1.96," &gt; ",IF(('M bm Data'!$K9-'M bm Data'!BN$14)/SQRT(('M bm Data'!$L9^2)+('M bm Data'!BN$15^2))&lt;-1.96," &lt; "," - "))</f>
        <v xml:space="preserve"> &gt; </v>
      </c>
      <c r="AO8" s="21" t="str">
        <f>IF(('M bm Data'!$K9-'M bm Data'!BO$14)/SQRT(('M bm Data'!$L9^2)+('M bm Data'!BO$15^2))&gt;1.96," &gt; ",IF(('M bm Data'!$K9-'M bm Data'!BO$14)/SQRT(('M bm Data'!$L9^2)+('M bm Data'!BO$15^2))&lt;-1.96," &lt; "," - "))</f>
        <v xml:space="preserve"> &gt; </v>
      </c>
      <c r="AP8" s="23">
        <f t="shared" si="0"/>
        <v>5</v>
      </c>
      <c r="AQ8" s="12">
        <f t="shared" si="1"/>
        <v>3</v>
      </c>
      <c r="AR8" s="24">
        <f t="shared" si="2"/>
        <v>32</v>
      </c>
    </row>
    <row r="9" spans="1:44">
      <c r="A9" s="43" t="str">
        <f>'M bm Data'!J10</f>
        <v>Wisconsin</v>
      </c>
      <c r="B9" s="40" t="str">
        <f>IF(('M bm Data'!$K10-'M bm Data'!AB$14)/SQRT(('M bm Data'!$L10^2)+('M bm Data'!AB$15^2))&gt;1.96," &gt; ",IF(('M bm Data'!$K10-'M bm Data'!AB$14)/SQRT(('M bm Data'!$L10^2)+('M bm Data'!AB$15^2))&lt;-1.96," &lt; "," - "))</f>
        <v xml:space="preserve"> &lt; </v>
      </c>
      <c r="C9" s="21" t="str">
        <f>IF(('M bm Data'!$K10-'M bm Data'!AC$14)/SQRT(('M bm Data'!$L10^2)+('M bm Data'!AC$15^2))&gt;1.96," &gt; ",IF(('M bm Data'!$K10-'M bm Data'!AC$14)/SQRT(('M bm Data'!$L10^2)+('M bm Data'!AC$15^2))&lt;-1.96," &lt; "," - "))</f>
        <v xml:space="preserve"> &lt; </v>
      </c>
      <c r="D9" s="21" t="str">
        <f>IF(('M bm Data'!$K10-'M bm Data'!AD$14)/SQRT(('M bm Data'!$L10^2)+('M bm Data'!AD$15^2))&gt;1.96," &gt; ",IF(('M bm Data'!$K10-'M bm Data'!AD$14)/SQRT(('M bm Data'!$L10^2)+('M bm Data'!AD$15^2))&lt;-1.96," &lt; "," - "))</f>
        <v xml:space="preserve"> &lt; </v>
      </c>
      <c r="E9" s="21" t="str">
        <f>IF(('M bm Data'!$K10-'M bm Data'!AE$14)/SQRT(('M bm Data'!$L10^2)+('M bm Data'!AE$15^2))&gt;1.96," &gt; ",IF(('M bm Data'!$K10-'M bm Data'!AE$14)/SQRT(('M bm Data'!$L10^2)+('M bm Data'!AE$15^2))&lt;-1.96," &lt; "," - "))</f>
        <v xml:space="preserve"> &lt; </v>
      </c>
      <c r="F9" s="21" t="str">
        <f>IF(('M bm Data'!$K10-'M bm Data'!AF$14)/SQRT(('M bm Data'!$L10^2)+('M bm Data'!AF$15^2))&gt;1.96," &gt; ",IF(('M bm Data'!$K10-'M bm Data'!AF$14)/SQRT(('M bm Data'!$L10^2)+('M bm Data'!AF$15^2))&lt;-1.96," &lt; "," - "))</f>
        <v xml:space="preserve"> &lt; </v>
      </c>
      <c r="G9" s="21" t="str">
        <f>IF(('M bm Data'!$K10-'M bm Data'!AG$14)/SQRT(('M bm Data'!$L10^2)+('M bm Data'!AG$15^2))&gt;1.96," &gt; ",IF(('M bm Data'!$K10-'M bm Data'!AG$14)/SQRT(('M bm Data'!$L10^2)+('M bm Data'!AG$15^2))&lt;-1.96," &lt; "," - "))</f>
        <v xml:space="preserve"> - </v>
      </c>
      <c r="H9" s="21" t="str">
        <f>IF(('M bm Data'!$K10-'M bm Data'!AH$14)/SQRT(('M bm Data'!$L10^2)+('M bm Data'!AH$15^2))&gt;1.96," &gt; ",IF(('M bm Data'!$K10-'M bm Data'!AH$14)/SQRT(('M bm Data'!$L10^2)+('M bm Data'!AH$15^2))&lt;-1.96," &lt; "," - "))</f>
        <v xml:space="preserve"> - </v>
      </c>
      <c r="I9" s="21" t="str">
        <f>IF(('M bm Data'!$K10-'M bm Data'!AI$14)/SQRT(('M bm Data'!$L10^2)+('M bm Data'!AI$15^2))&gt;1.96," &gt; ",IF(('M bm Data'!$K10-'M bm Data'!AI$14)/SQRT(('M bm Data'!$L10^2)+('M bm Data'!AI$15^2))&lt;-1.96," &lt; "," - "))</f>
        <v xml:space="preserve"> - </v>
      </c>
      <c r="J9" s="21" t="str">
        <f>IF(('M bm Data'!$K10-'M bm Data'!AJ$14)/SQRT(('M bm Data'!$L10^2)+('M bm Data'!AJ$15^2))&gt;1.96," &gt; ",IF(('M bm Data'!$K10-'M bm Data'!AJ$14)/SQRT(('M bm Data'!$L10^2)+('M bm Data'!AJ$15^2))&lt;-1.96," &lt; "," - "))</f>
        <v xml:space="preserve"> - </v>
      </c>
      <c r="K9" s="21" t="str">
        <f>IF(('M bm Data'!$K10-'M bm Data'!AK$14)/SQRT(('M bm Data'!$L10^2)+('M bm Data'!AK$15^2))&gt;1.96," &gt; ",IF(('M bm Data'!$K10-'M bm Data'!AK$14)/SQRT(('M bm Data'!$L10^2)+('M bm Data'!AK$15^2))&lt;-1.96," &lt; "," - "))</f>
        <v xml:space="preserve"> &gt; </v>
      </c>
      <c r="L9" s="21" t="str">
        <f>IF(('M bm Data'!$K10-'M bm Data'!AL$14)/SQRT(('M bm Data'!$L10^2)+('M bm Data'!AL$15^2))&gt;1.96," &gt; ",IF(('M bm Data'!$K10-'M bm Data'!AL$14)/SQRT(('M bm Data'!$L10^2)+('M bm Data'!AL$15^2))&lt;-1.96," &lt; "," - "))</f>
        <v xml:space="preserve"> &gt; </v>
      </c>
      <c r="M9" s="21" t="str">
        <f>IF(('M bm Data'!$K10-'M bm Data'!AM$14)/SQRT(('M bm Data'!$L10^2)+('M bm Data'!AM$15^2))&gt;1.96," &gt; ",IF(('M bm Data'!$K10-'M bm Data'!AM$14)/SQRT(('M bm Data'!$L10^2)+('M bm Data'!AM$15^2))&lt;-1.96," &lt; "," - "))</f>
        <v xml:space="preserve"> &gt; </v>
      </c>
      <c r="N9" s="21" t="str">
        <f>IF(('M bm Data'!$K10-'M bm Data'!AN$14)/SQRT(('M bm Data'!$L10^2)+('M bm Data'!AN$15^2))&gt;1.96," &gt; ",IF(('M bm Data'!$K10-'M bm Data'!AN$14)/SQRT(('M bm Data'!$L10^2)+('M bm Data'!AN$15^2))&lt;-1.96," &lt; "," - "))</f>
        <v xml:space="preserve"> &gt; </v>
      </c>
      <c r="O9" s="21" t="str">
        <f>IF(('M bm Data'!$K10-'M bm Data'!AO$14)/SQRT(('M bm Data'!$L10^2)+('M bm Data'!AO$15^2))&gt;1.96," &gt; ",IF(('M bm Data'!$K10-'M bm Data'!AO$14)/SQRT(('M bm Data'!$L10^2)+('M bm Data'!AO$15^2))&lt;-1.96," &lt; "," - "))</f>
        <v xml:space="preserve"> &gt; </v>
      </c>
      <c r="P9" s="21" t="str">
        <f>IF(('M bm Data'!$K10-'M bm Data'!AP$14)/SQRT(('M bm Data'!$L10^2)+('M bm Data'!AP$15^2))&gt;1.96," &gt; ",IF(('M bm Data'!$K10-'M bm Data'!AP$14)/SQRT(('M bm Data'!$L10^2)+('M bm Data'!AP$15^2))&lt;-1.96," &lt; "," - "))</f>
        <v xml:space="preserve"> &gt; </v>
      </c>
      <c r="Q9" s="21" t="str">
        <f>IF(('M bm Data'!$K10-'M bm Data'!AQ$14)/SQRT(('M bm Data'!$L10^2)+('M bm Data'!AQ$15^2))&gt;1.96," &gt; ",IF(('M bm Data'!$K10-'M bm Data'!AQ$14)/SQRT(('M bm Data'!$L10^2)+('M bm Data'!AQ$15^2))&lt;-1.96," &lt; "," - "))</f>
        <v xml:space="preserve"> &gt; </v>
      </c>
      <c r="R9" s="21" t="str">
        <f>IF(('M bm Data'!$K10-'M bm Data'!AR$14)/SQRT(('M bm Data'!$L10^2)+('M bm Data'!AR$15^2))&gt;1.96," &gt; ",IF(('M bm Data'!$K10-'M bm Data'!AR$14)/SQRT(('M bm Data'!$L10^2)+('M bm Data'!AR$15^2))&lt;-1.96," &lt; "," - "))</f>
        <v xml:space="preserve"> &gt; </v>
      </c>
      <c r="S9" s="21" t="str">
        <f>IF(('M bm Data'!$K10-'M bm Data'!AS$14)/SQRT(('M bm Data'!$L10^2)+('M bm Data'!AS$15^2))&gt;1.96," &gt; ",IF(('M bm Data'!$K10-'M bm Data'!AS$14)/SQRT(('M bm Data'!$L10^2)+('M bm Data'!AS$15^2))&lt;-1.96," &lt; "," - "))</f>
        <v xml:space="preserve"> &gt; </v>
      </c>
      <c r="T9" s="21" t="str">
        <f>IF(('M bm Data'!$K10-'M bm Data'!AT$14)/SQRT(('M bm Data'!$L10^2)+('M bm Data'!AT$15^2))&gt;1.96," &gt; ",IF(('M bm Data'!$K10-'M bm Data'!AT$14)/SQRT(('M bm Data'!$L10^2)+('M bm Data'!AT$15^2))&lt;-1.96," &lt; "," - "))</f>
        <v xml:space="preserve"> &gt; </v>
      </c>
      <c r="U9" s="21" t="str">
        <f>IF(('M bm Data'!$K10-'M bm Data'!AU$14)/SQRT(('M bm Data'!$L10^2)+('M bm Data'!AU$15^2))&gt;1.96," &gt; ",IF(('M bm Data'!$K10-'M bm Data'!AU$14)/SQRT(('M bm Data'!$L10^2)+('M bm Data'!AU$15^2))&lt;-1.96," &lt; "," - "))</f>
        <v xml:space="preserve"> &gt; </v>
      </c>
      <c r="V9" s="21" t="str">
        <f>IF(('M bm Data'!$K10-'M bm Data'!AV$14)/SQRT(('M bm Data'!$L10^2)+('M bm Data'!AV$15^2))&gt;1.96," &gt; ",IF(('M bm Data'!$K10-'M bm Data'!AV$14)/SQRT(('M bm Data'!$L10^2)+('M bm Data'!AV$15^2))&lt;-1.96," &lt; "," - "))</f>
        <v xml:space="preserve"> &gt; </v>
      </c>
      <c r="W9" s="21" t="str">
        <f>IF(('M bm Data'!$K10-'M bm Data'!AW$14)/SQRT(('M bm Data'!$L10^2)+('M bm Data'!AW$15^2))&gt;1.96," &gt; ",IF(('M bm Data'!$K10-'M bm Data'!AW$14)/SQRT(('M bm Data'!$L10^2)+('M bm Data'!AW$15^2))&lt;-1.96," &lt; "," - "))</f>
        <v xml:space="preserve"> &gt; </v>
      </c>
      <c r="X9" s="21" t="str">
        <f>IF(('M bm Data'!$K10-'M bm Data'!AX$14)/SQRT(('M bm Data'!$L10^2)+('M bm Data'!AX$15^2))&gt;1.96," &gt; ",IF(('M bm Data'!$K10-'M bm Data'!AX$14)/SQRT(('M bm Data'!$L10^2)+('M bm Data'!AX$15^2))&lt;-1.96," &lt; "," - "))</f>
        <v xml:space="preserve"> &gt; </v>
      </c>
      <c r="Y9" s="21" t="str">
        <f>IF(('M bm Data'!$K10-'M bm Data'!AY$14)/SQRT(('M bm Data'!$L10^2)+('M bm Data'!AY$15^2))&gt;1.96," &gt; ",IF(('M bm Data'!$K10-'M bm Data'!AY$14)/SQRT(('M bm Data'!$L10^2)+('M bm Data'!AY$15^2))&lt;-1.96," &lt; "," - "))</f>
        <v xml:space="preserve"> &gt; </v>
      </c>
      <c r="Z9" s="21" t="str">
        <f>IF(('M bm Data'!$K10-'M bm Data'!AZ$14)/SQRT(('M bm Data'!$L10^2)+('M bm Data'!AZ$15^2))&gt;1.96," &gt; ",IF(('M bm Data'!$K10-'M bm Data'!AZ$14)/SQRT(('M bm Data'!$L10^2)+('M bm Data'!AZ$15^2))&lt;-1.96," &lt; "," - "))</f>
        <v xml:space="preserve"> &gt; </v>
      </c>
      <c r="AA9" s="21" t="str">
        <f>IF(('M bm Data'!$K10-'M bm Data'!BA$14)/SQRT(('M bm Data'!$L10^2)+('M bm Data'!BA$15^2))&gt;1.96," &gt; ",IF(('M bm Data'!$K10-'M bm Data'!BA$14)/SQRT(('M bm Data'!$L10^2)+('M bm Data'!BA$15^2))&lt;-1.96," &lt; "," - "))</f>
        <v xml:space="preserve"> &gt; </v>
      </c>
      <c r="AB9" s="21" t="str">
        <f>IF(('M bm Data'!$K10-'M bm Data'!BB$14)/SQRT(('M bm Data'!$L10^2)+('M bm Data'!BB$15^2))&gt;1.96," &gt; ",IF(('M bm Data'!$K10-'M bm Data'!BB$14)/SQRT(('M bm Data'!$L10^2)+('M bm Data'!BB$15^2))&lt;-1.96," &lt; "," - "))</f>
        <v xml:space="preserve"> &gt; </v>
      </c>
      <c r="AC9" s="21" t="str">
        <f>IF(('M bm Data'!$K10-'M bm Data'!BC$14)/SQRT(('M bm Data'!$L10^2)+('M bm Data'!BC$15^2))&gt;1.96," &gt; ",IF(('M bm Data'!$K10-'M bm Data'!BC$14)/SQRT(('M bm Data'!$L10^2)+('M bm Data'!BC$15^2))&lt;-1.96," &lt; "," - "))</f>
        <v xml:space="preserve"> &gt; </v>
      </c>
      <c r="AD9" s="21" t="str">
        <f>IF(('M bm Data'!$K10-'M bm Data'!BD$14)/SQRT(('M bm Data'!$L10^2)+('M bm Data'!BD$15^2))&gt;1.96," &gt; ",IF(('M bm Data'!$K10-'M bm Data'!BD$14)/SQRT(('M bm Data'!$L10^2)+('M bm Data'!BD$15^2))&lt;-1.96," &lt; "," - "))</f>
        <v xml:space="preserve"> &gt; </v>
      </c>
      <c r="AE9" s="21" t="str">
        <f>IF(('M bm Data'!$K10-'M bm Data'!BE$14)/SQRT(('M bm Data'!$L10^2)+('M bm Data'!BE$15^2))&gt;1.96," &gt; ",IF(('M bm Data'!$K10-'M bm Data'!BE$14)/SQRT(('M bm Data'!$L10^2)+('M bm Data'!BE$15^2))&lt;-1.96," &lt; "," - "))</f>
        <v xml:space="preserve"> &gt; </v>
      </c>
      <c r="AF9" s="21" t="str">
        <f>IF(('M bm Data'!$K10-'M bm Data'!BF$14)/SQRT(('M bm Data'!$L10^2)+('M bm Data'!BF$15^2))&gt;1.96," &gt; ",IF(('M bm Data'!$K10-'M bm Data'!BF$14)/SQRT(('M bm Data'!$L10^2)+('M bm Data'!BF$15^2))&lt;-1.96," &lt; "," - "))</f>
        <v xml:space="preserve"> &gt; </v>
      </c>
      <c r="AG9" s="21" t="str">
        <f>IF(('M bm Data'!$K10-'M bm Data'!BG$14)/SQRT(('M bm Data'!$L10^2)+('M bm Data'!BG$15^2))&gt;1.96," &gt; ",IF(('M bm Data'!$K10-'M bm Data'!BG$14)/SQRT(('M bm Data'!$L10^2)+('M bm Data'!BG$15^2))&lt;-1.96," &lt; "," - "))</f>
        <v xml:space="preserve"> &gt; </v>
      </c>
      <c r="AH9" s="21" t="str">
        <f>IF(('M bm Data'!$K10-'M bm Data'!BH$14)/SQRT(('M bm Data'!$L10^2)+('M bm Data'!BH$15^2))&gt;1.96," &gt; ",IF(('M bm Data'!$K10-'M bm Data'!BH$14)/SQRT(('M bm Data'!$L10^2)+('M bm Data'!BH$15^2))&lt;-1.96," &lt; "," - "))</f>
        <v xml:space="preserve"> &gt; </v>
      </c>
      <c r="AI9" s="21" t="str">
        <f>IF(('M bm Data'!$K10-'M bm Data'!BI$14)/SQRT(('M bm Data'!$L10^2)+('M bm Data'!BI$15^2))&gt;1.96," &gt; ",IF(('M bm Data'!$K10-'M bm Data'!BI$14)/SQRT(('M bm Data'!$L10^2)+('M bm Data'!BI$15^2))&lt;-1.96," &lt; "," - "))</f>
        <v xml:space="preserve"> &gt; </v>
      </c>
      <c r="AJ9" s="21" t="str">
        <f>IF(('M bm Data'!$K10-'M bm Data'!BJ$14)/SQRT(('M bm Data'!$L10^2)+('M bm Data'!BJ$15^2))&gt;1.96," &gt; ",IF(('M bm Data'!$K10-'M bm Data'!BJ$14)/SQRT(('M bm Data'!$L10^2)+('M bm Data'!BJ$15^2))&lt;-1.96," &lt; "," - "))</f>
        <v xml:space="preserve"> &gt; </v>
      </c>
      <c r="AK9" s="21" t="str">
        <f>IF(('M bm Data'!$K10-'M bm Data'!BK$14)/SQRT(('M bm Data'!$L10^2)+('M bm Data'!BK$15^2))&gt;1.96," &gt; ",IF(('M bm Data'!$K10-'M bm Data'!BK$14)/SQRT(('M bm Data'!$L10^2)+('M bm Data'!BK$15^2))&lt;-1.96," &lt; "," - "))</f>
        <v xml:space="preserve"> &gt; </v>
      </c>
      <c r="AL9" s="21" t="str">
        <f>IF(('M bm Data'!$K10-'M bm Data'!BL$14)/SQRT(('M bm Data'!$L10^2)+('M bm Data'!BL$15^2))&gt;1.96," &gt; ",IF(('M bm Data'!$K10-'M bm Data'!BL$14)/SQRT(('M bm Data'!$L10^2)+('M bm Data'!BL$15^2))&lt;-1.96," &lt; "," - "))</f>
        <v xml:space="preserve"> &gt; </v>
      </c>
      <c r="AM9" s="21" t="str">
        <f>IF(('M bm Data'!$K10-'M bm Data'!BM$14)/SQRT(('M bm Data'!$L10^2)+('M bm Data'!BM$15^2))&gt;1.96," &gt; ",IF(('M bm Data'!$K10-'M bm Data'!BM$14)/SQRT(('M bm Data'!$L10^2)+('M bm Data'!BM$15^2))&lt;-1.96," &lt; "," - "))</f>
        <v xml:space="preserve"> &gt; </v>
      </c>
      <c r="AN9" s="21" t="str">
        <f>IF(('M bm Data'!$K10-'M bm Data'!BN$14)/SQRT(('M bm Data'!$L10^2)+('M bm Data'!BN$15^2))&gt;1.96," &gt; ",IF(('M bm Data'!$K10-'M bm Data'!BN$14)/SQRT(('M bm Data'!$L10^2)+('M bm Data'!BN$15^2))&lt;-1.96," &lt; "," - "))</f>
        <v xml:space="preserve"> &gt; </v>
      </c>
      <c r="AO9" s="21" t="str">
        <f>IF(('M bm Data'!$K10-'M bm Data'!BO$14)/SQRT(('M bm Data'!$L10^2)+('M bm Data'!BO$15^2))&gt;1.96," &gt; ",IF(('M bm Data'!$K10-'M bm Data'!BO$14)/SQRT(('M bm Data'!$L10^2)+('M bm Data'!BO$15^2))&lt;-1.96," &lt; "," - "))</f>
        <v xml:space="preserve"> &gt; </v>
      </c>
      <c r="AP9" s="23">
        <f t="shared" si="0"/>
        <v>5</v>
      </c>
      <c r="AQ9" s="12">
        <f t="shared" si="1"/>
        <v>4</v>
      </c>
      <c r="AR9" s="24">
        <f t="shared" si="2"/>
        <v>31</v>
      </c>
    </row>
    <row r="10" spans="1:44">
      <c r="A10" s="43" t="str">
        <f>'M bm Data'!J11</f>
        <v>Pennsylvania</v>
      </c>
      <c r="B10" s="40" t="str">
        <f>IF(('M bm Data'!$K11-'M bm Data'!AB$14)/SQRT(('M bm Data'!$L11^2)+('M bm Data'!AB$15^2))&gt;1.96," &gt; ",IF(('M bm Data'!$K11-'M bm Data'!AB$14)/SQRT(('M bm Data'!$L11^2)+('M bm Data'!AB$15^2))&lt;-1.96," &lt; "," - "))</f>
        <v xml:space="preserve"> &lt; </v>
      </c>
      <c r="C10" s="21" t="str">
        <f>IF(('M bm Data'!$K11-'M bm Data'!AC$14)/SQRT(('M bm Data'!$L11^2)+('M bm Data'!AC$15^2))&gt;1.96," &gt; ",IF(('M bm Data'!$K11-'M bm Data'!AC$14)/SQRT(('M bm Data'!$L11^2)+('M bm Data'!AC$15^2))&lt;-1.96," &lt; "," - "))</f>
        <v xml:space="preserve"> &lt; </v>
      </c>
      <c r="D10" s="21" t="str">
        <f>IF(('M bm Data'!$K11-'M bm Data'!AD$14)/SQRT(('M bm Data'!$L11^2)+('M bm Data'!AD$15^2))&gt;1.96," &gt; ",IF(('M bm Data'!$K11-'M bm Data'!AD$14)/SQRT(('M bm Data'!$L11^2)+('M bm Data'!AD$15^2))&lt;-1.96," &lt; "," - "))</f>
        <v xml:space="preserve"> &lt; </v>
      </c>
      <c r="E10" s="21" t="str">
        <f>IF(('M bm Data'!$K11-'M bm Data'!AE$14)/SQRT(('M bm Data'!$L11^2)+('M bm Data'!AE$15^2))&gt;1.96," &gt; ",IF(('M bm Data'!$K11-'M bm Data'!AE$14)/SQRT(('M bm Data'!$L11^2)+('M bm Data'!AE$15^2))&lt;-1.96," &lt; "," - "))</f>
        <v xml:space="preserve"> &lt; </v>
      </c>
      <c r="F10" s="21" t="str">
        <f>IF(('M bm Data'!$K11-'M bm Data'!AF$14)/SQRT(('M bm Data'!$L11^2)+('M bm Data'!AF$15^2))&gt;1.96," &gt; ",IF(('M bm Data'!$K11-'M bm Data'!AF$14)/SQRT(('M bm Data'!$L11^2)+('M bm Data'!AF$15^2))&lt;-1.96," &lt; "," - "))</f>
        <v xml:space="preserve"> &lt; </v>
      </c>
      <c r="G10" s="21" t="str">
        <f>IF(('M bm Data'!$K11-'M bm Data'!AG$14)/SQRT(('M bm Data'!$L11^2)+('M bm Data'!AG$15^2))&gt;1.96," &gt; ",IF(('M bm Data'!$K11-'M bm Data'!AG$14)/SQRT(('M bm Data'!$L11^2)+('M bm Data'!AG$15^2))&lt;-1.96," &lt; "," - "))</f>
        <v xml:space="preserve"> - </v>
      </c>
      <c r="H10" s="21" t="str">
        <f>IF(('M bm Data'!$K11-'M bm Data'!AH$14)/SQRT(('M bm Data'!$L11^2)+('M bm Data'!AH$15^2))&gt;1.96," &gt; ",IF(('M bm Data'!$K11-'M bm Data'!AH$14)/SQRT(('M bm Data'!$L11^2)+('M bm Data'!AH$15^2))&lt;-1.96," &lt; "," - "))</f>
        <v xml:space="preserve"> - </v>
      </c>
      <c r="I10" s="21" t="str">
        <f>IF(('M bm Data'!$K11-'M bm Data'!AI$14)/SQRT(('M bm Data'!$L11^2)+('M bm Data'!AI$15^2))&gt;1.96," &gt; ",IF(('M bm Data'!$K11-'M bm Data'!AI$14)/SQRT(('M bm Data'!$L11^2)+('M bm Data'!AI$15^2))&lt;-1.96," &lt; "," - "))</f>
        <v xml:space="preserve"> - </v>
      </c>
      <c r="J10" s="21" t="str">
        <f>IF(('M bm Data'!$K11-'M bm Data'!AJ$14)/SQRT(('M bm Data'!$L11^2)+('M bm Data'!AJ$15^2))&gt;1.96," &gt; ",IF(('M bm Data'!$K11-'M bm Data'!AJ$14)/SQRT(('M bm Data'!$L11^2)+('M bm Data'!AJ$15^2))&lt;-1.96," &lt; "," - "))</f>
        <v xml:space="preserve"> - </v>
      </c>
      <c r="K10" s="21" t="str">
        <f>IF(('M bm Data'!$K11-'M bm Data'!AK$14)/SQRT(('M bm Data'!$L11^2)+('M bm Data'!AK$15^2))&gt;1.96," &gt; ",IF(('M bm Data'!$K11-'M bm Data'!AK$14)/SQRT(('M bm Data'!$L11^2)+('M bm Data'!AK$15^2))&lt;-1.96," &lt; "," - "))</f>
        <v xml:space="preserve"> &gt; </v>
      </c>
      <c r="L10" s="21" t="str">
        <f>IF(('M bm Data'!$K11-'M bm Data'!AL$14)/SQRT(('M bm Data'!$L11^2)+('M bm Data'!AL$15^2))&gt;1.96," &gt; ",IF(('M bm Data'!$K11-'M bm Data'!AL$14)/SQRT(('M bm Data'!$L11^2)+('M bm Data'!AL$15^2))&lt;-1.96," &lt; "," - "))</f>
        <v xml:space="preserve"> &gt; </v>
      </c>
      <c r="M10" s="21" t="str">
        <f>IF(('M bm Data'!$K11-'M bm Data'!AM$14)/SQRT(('M bm Data'!$L11^2)+('M bm Data'!AM$15^2))&gt;1.96," &gt; ",IF(('M bm Data'!$K11-'M bm Data'!AM$14)/SQRT(('M bm Data'!$L11^2)+('M bm Data'!AM$15^2))&lt;-1.96," &lt; "," - "))</f>
        <v xml:space="preserve"> &gt; </v>
      </c>
      <c r="N10" s="21" t="str">
        <f>IF(('M bm Data'!$K11-'M bm Data'!AN$14)/SQRT(('M bm Data'!$L11^2)+('M bm Data'!AN$15^2))&gt;1.96," &gt; ",IF(('M bm Data'!$K11-'M bm Data'!AN$14)/SQRT(('M bm Data'!$L11^2)+('M bm Data'!AN$15^2))&lt;-1.96," &lt; "," - "))</f>
        <v xml:space="preserve"> &gt; </v>
      </c>
      <c r="O10" s="21" t="str">
        <f>IF(('M bm Data'!$K11-'M bm Data'!AO$14)/SQRT(('M bm Data'!$L11^2)+('M bm Data'!AO$15^2))&gt;1.96," &gt; ",IF(('M bm Data'!$K11-'M bm Data'!AO$14)/SQRT(('M bm Data'!$L11^2)+('M bm Data'!AO$15^2))&lt;-1.96," &lt; "," - "))</f>
        <v xml:space="preserve"> &gt; </v>
      </c>
      <c r="P10" s="21" t="str">
        <f>IF(('M bm Data'!$K11-'M bm Data'!AP$14)/SQRT(('M bm Data'!$L11^2)+('M bm Data'!AP$15^2))&gt;1.96," &gt; ",IF(('M bm Data'!$K11-'M bm Data'!AP$14)/SQRT(('M bm Data'!$L11^2)+('M bm Data'!AP$15^2))&lt;-1.96," &lt; "," - "))</f>
        <v xml:space="preserve"> &gt; </v>
      </c>
      <c r="Q10" s="21" t="str">
        <f>IF(('M bm Data'!$K11-'M bm Data'!AQ$14)/SQRT(('M bm Data'!$L11^2)+('M bm Data'!AQ$15^2))&gt;1.96," &gt; ",IF(('M bm Data'!$K11-'M bm Data'!AQ$14)/SQRT(('M bm Data'!$L11^2)+('M bm Data'!AQ$15^2))&lt;-1.96," &lt; "," - "))</f>
        <v xml:space="preserve"> &gt; </v>
      </c>
      <c r="R10" s="21" t="str">
        <f>IF(('M bm Data'!$K11-'M bm Data'!AR$14)/SQRT(('M bm Data'!$L11^2)+('M bm Data'!AR$15^2))&gt;1.96," &gt; ",IF(('M bm Data'!$K11-'M bm Data'!AR$14)/SQRT(('M bm Data'!$L11^2)+('M bm Data'!AR$15^2))&lt;-1.96," &lt; "," - "))</f>
        <v xml:space="preserve"> &gt; </v>
      </c>
      <c r="S10" s="21" t="str">
        <f>IF(('M bm Data'!$K11-'M bm Data'!AS$14)/SQRT(('M bm Data'!$L11^2)+('M bm Data'!AS$15^2))&gt;1.96," &gt; ",IF(('M bm Data'!$K11-'M bm Data'!AS$14)/SQRT(('M bm Data'!$L11^2)+('M bm Data'!AS$15^2))&lt;-1.96," &lt; "," - "))</f>
        <v xml:space="preserve"> &gt; </v>
      </c>
      <c r="T10" s="21" t="str">
        <f>IF(('M bm Data'!$K11-'M bm Data'!AT$14)/SQRT(('M bm Data'!$L11^2)+('M bm Data'!AT$15^2))&gt;1.96," &gt; ",IF(('M bm Data'!$K11-'M bm Data'!AT$14)/SQRT(('M bm Data'!$L11^2)+('M bm Data'!AT$15^2))&lt;-1.96," &lt; "," - "))</f>
        <v xml:space="preserve"> &gt; </v>
      </c>
      <c r="U10" s="21" t="str">
        <f>IF(('M bm Data'!$K11-'M bm Data'!AU$14)/SQRT(('M bm Data'!$L11^2)+('M bm Data'!AU$15^2))&gt;1.96," &gt; ",IF(('M bm Data'!$K11-'M bm Data'!AU$14)/SQRT(('M bm Data'!$L11^2)+('M bm Data'!AU$15^2))&lt;-1.96," &lt; "," - "))</f>
        <v xml:space="preserve"> &gt; </v>
      </c>
      <c r="V10" s="21" t="str">
        <f>IF(('M bm Data'!$K11-'M bm Data'!AV$14)/SQRT(('M bm Data'!$L11^2)+('M bm Data'!AV$15^2))&gt;1.96," &gt; ",IF(('M bm Data'!$K11-'M bm Data'!AV$14)/SQRT(('M bm Data'!$L11^2)+('M bm Data'!AV$15^2))&lt;-1.96," &lt; "," - "))</f>
        <v xml:space="preserve"> &gt; </v>
      </c>
      <c r="W10" s="21" t="str">
        <f>IF(('M bm Data'!$K11-'M bm Data'!AW$14)/SQRT(('M bm Data'!$L11^2)+('M bm Data'!AW$15^2))&gt;1.96," &gt; ",IF(('M bm Data'!$K11-'M bm Data'!AW$14)/SQRT(('M bm Data'!$L11^2)+('M bm Data'!AW$15^2))&lt;-1.96," &lt; "," - "))</f>
        <v xml:space="preserve"> &gt; </v>
      </c>
      <c r="X10" s="21" t="str">
        <f>IF(('M bm Data'!$K11-'M bm Data'!AX$14)/SQRT(('M bm Data'!$L11^2)+('M bm Data'!AX$15^2))&gt;1.96," &gt; ",IF(('M bm Data'!$K11-'M bm Data'!AX$14)/SQRT(('M bm Data'!$L11^2)+('M bm Data'!AX$15^2))&lt;-1.96," &lt; "," - "))</f>
        <v xml:space="preserve"> &gt; </v>
      </c>
      <c r="Y10" s="21" t="str">
        <f>IF(('M bm Data'!$K11-'M bm Data'!AY$14)/SQRT(('M bm Data'!$L11^2)+('M bm Data'!AY$15^2))&gt;1.96," &gt; ",IF(('M bm Data'!$K11-'M bm Data'!AY$14)/SQRT(('M bm Data'!$L11^2)+('M bm Data'!AY$15^2))&lt;-1.96," &lt; "," - "))</f>
        <v xml:space="preserve"> &gt; </v>
      </c>
      <c r="Z10" s="21" t="str">
        <f>IF(('M bm Data'!$K11-'M bm Data'!AZ$14)/SQRT(('M bm Data'!$L11^2)+('M bm Data'!AZ$15^2))&gt;1.96," &gt; ",IF(('M bm Data'!$K11-'M bm Data'!AZ$14)/SQRT(('M bm Data'!$L11^2)+('M bm Data'!AZ$15^2))&lt;-1.96," &lt; "," - "))</f>
        <v xml:space="preserve"> &gt; </v>
      </c>
      <c r="AA10" s="21" t="str">
        <f>IF(('M bm Data'!$K11-'M bm Data'!BA$14)/SQRT(('M bm Data'!$L11^2)+('M bm Data'!BA$15^2))&gt;1.96," &gt; ",IF(('M bm Data'!$K11-'M bm Data'!BA$14)/SQRT(('M bm Data'!$L11^2)+('M bm Data'!BA$15^2))&lt;-1.96," &lt; "," - "))</f>
        <v xml:space="preserve"> &gt; </v>
      </c>
      <c r="AB10" s="21" t="str">
        <f>IF(('M bm Data'!$K11-'M bm Data'!BB$14)/SQRT(('M bm Data'!$L11^2)+('M bm Data'!BB$15^2))&gt;1.96," &gt; ",IF(('M bm Data'!$K11-'M bm Data'!BB$14)/SQRT(('M bm Data'!$L11^2)+('M bm Data'!BB$15^2))&lt;-1.96," &lt; "," - "))</f>
        <v xml:space="preserve"> &gt; </v>
      </c>
      <c r="AC10" s="21" t="str">
        <f>IF(('M bm Data'!$K11-'M bm Data'!BC$14)/SQRT(('M bm Data'!$L11^2)+('M bm Data'!BC$15^2))&gt;1.96," &gt; ",IF(('M bm Data'!$K11-'M bm Data'!BC$14)/SQRT(('M bm Data'!$L11^2)+('M bm Data'!BC$15^2))&lt;-1.96," &lt; "," - "))</f>
        <v xml:space="preserve"> &gt; </v>
      </c>
      <c r="AD10" s="21" t="str">
        <f>IF(('M bm Data'!$K11-'M bm Data'!BD$14)/SQRT(('M bm Data'!$L11^2)+('M bm Data'!BD$15^2))&gt;1.96," &gt; ",IF(('M bm Data'!$K11-'M bm Data'!BD$14)/SQRT(('M bm Data'!$L11^2)+('M bm Data'!BD$15^2))&lt;-1.96," &lt; "," - "))</f>
        <v xml:space="preserve"> &gt; </v>
      </c>
      <c r="AE10" s="21" t="str">
        <f>IF(('M bm Data'!$K11-'M bm Data'!BE$14)/SQRT(('M bm Data'!$L11^2)+('M bm Data'!BE$15^2))&gt;1.96," &gt; ",IF(('M bm Data'!$K11-'M bm Data'!BE$14)/SQRT(('M bm Data'!$L11^2)+('M bm Data'!BE$15^2))&lt;-1.96," &lt; "," - "))</f>
        <v xml:space="preserve"> &gt; </v>
      </c>
      <c r="AF10" s="21" t="str">
        <f>IF(('M bm Data'!$K11-'M bm Data'!BF$14)/SQRT(('M bm Data'!$L11^2)+('M bm Data'!BF$15^2))&gt;1.96," &gt; ",IF(('M bm Data'!$K11-'M bm Data'!BF$14)/SQRT(('M bm Data'!$L11^2)+('M bm Data'!BF$15^2))&lt;-1.96," &lt; "," - "))</f>
        <v xml:space="preserve"> &gt; </v>
      </c>
      <c r="AG10" s="21" t="str">
        <f>IF(('M bm Data'!$K11-'M bm Data'!BG$14)/SQRT(('M bm Data'!$L11^2)+('M bm Data'!BG$15^2))&gt;1.96," &gt; ",IF(('M bm Data'!$K11-'M bm Data'!BG$14)/SQRT(('M bm Data'!$L11^2)+('M bm Data'!BG$15^2))&lt;-1.96," &lt; "," - "))</f>
        <v xml:space="preserve"> &gt; </v>
      </c>
      <c r="AH10" s="21" t="str">
        <f>IF(('M bm Data'!$K11-'M bm Data'!BH$14)/SQRT(('M bm Data'!$L11^2)+('M bm Data'!BH$15^2))&gt;1.96," &gt; ",IF(('M bm Data'!$K11-'M bm Data'!BH$14)/SQRT(('M bm Data'!$L11^2)+('M bm Data'!BH$15^2))&lt;-1.96," &lt; "," - "))</f>
        <v xml:space="preserve"> &gt; </v>
      </c>
      <c r="AI10" s="21" t="str">
        <f>IF(('M bm Data'!$K11-'M bm Data'!BI$14)/SQRT(('M bm Data'!$L11^2)+('M bm Data'!BI$15^2))&gt;1.96," &gt; ",IF(('M bm Data'!$K11-'M bm Data'!BI$14)/SQRT(('M bm Data'!$L11^2)+('M bm Data'!BI$15^2))&lt;-1.96," &lt; "," - "))</f>
        <v xml:space="preserve"> &gt; </v>
      </c>
      <c r="AJ10" s="21" t="str">
        <f>IF(('M bm Data'!$K11-'M bm Data'!BJ$14)/SQRT(('M bm Data'!$L11^2)+('M bm Data'!BJ$15^2))&gt;1.96," &gt; ",IF(('M bm Data'!$K11-'M bm Data'!BJ$14)/SQRT(('M bm Data'!$L11^2)+('M bm Data'!BJ$15^2))&lt;-1.96," &lt; "," - "))</f>
        <v xml:space="preserve"> &gt; </v>
      </c>
      <c r="AK10" s="21" t="str">
        <f>IF(('M bm Data'!$K11-'M bm Data'!BK$14)/SQRT(('M bm Data'!$L11^2)+('M bm Data'!BK$15^2))&gt;1.96," &gt; ",IF(('M bm Data'!$K11-'M bm Data'!BK$14)/SQRT(('M bm Data'!$L11^2)+('M bm Data'!BK$15^2))&lt;-1.96," &lt; "," - "))</f>
        <v xml:space="preserve"> &gt; </v>
      </c>
      <c r="AL10" s="21" t="str">
        <f>IF(('M bm Data'!$K11-'M bm Data'!BL$14)/SQRT(('M bm Data'!$L11^2)+('M bm Data'!BL$15^2))&gt;1.96," &gt; ",IF(('M bm Data'!$K11-'M bm Data'!BL$14)/SQRT(('M bm Data'!$L11^2)+('M bm Data'!BL$15^2))&lt;-1.96," &lt; "," - "))</f>
        <v xml:space="preserve"> &gt; </v>
      </c>
      <c r="AM10" s="21" t="str">
        <f>IF(('M bm Data'!$K11-'M bm Data'!BM$14)/SQRT(('M bm Data'!$L11^2)+('M bm Data'!BM$15^2))&gt;1.96," &gt; ",IF(('M bm Data'!$K11-'M bm Data'!BM$14)/SQRT(('M bm Data'!$L11^2)+('M bm Data'!BM$15^2))&lt;-1.96," &lt; "," - "))</f>
        <v xml:space="preserve"> &gt; </v>
      </c>
      <c r="AN10" s="21" t="str">
        <f>IF(('M bm Data'!$K11-'M bm Data'!BN$14)/SQRT(('M bm Data'!$L11^2)+('M bm Data'!BN$15^2))&gt;1.96," &gt; ",IF(('M bm Data'!$K11-'M bm Data'!BN$14)/SQRT(('M bm Data'!$L11^2)+('M bm Data'!BN$15^2))&lt;-1.96," &lt; "," - "))</f>
        <v xml:space="preserve"> &gt; </v>
      </c>
      <c r="AO10" s="21" t="str">
        <f>IF(('M bm Data'!$K11-'M bm Data'!BO$14)/SQRT(('M bm Data'!$L11^2)+('M bm Data'!BO$15^2))&gt;1.96," &gt; ",IF(('M bm Data'!$K11-'M bm Data'!BO$14)/SQRT(('M bm Data'!$L11^2)+('M bm Data'!BO$15^2))&lt;-1.96," &lt; "," - "))</f>
        <v xml:space="preserve"> &gt; </v>
      </c>
      <c r="AP10" s="23">
        <f t="shared" si="0"/>
        <v>5</v>
      </c>
      <c r="AQ10" s="12">
        <f t="shared" si="1"/>
        <v>4</v>
      </c>
      <c r="AR10" s="24">
        <f t="shared" si="2"/>
        <v>31</v>
      </c>
    </row>
    <row r="11" spans="1:44">
      <c r="A11" s="43" t="str">
        <f>'M bm Data'!J12</f>
        <v>Washington</v>
      </c>
      <c r="B11" s="40" t="str">
        <f>IF(('M bm Data'!$K12-'M bm Data'!AB$14)/SQRT(('M bm Data'!$L12^2)+('M bm Data'!AB$15^2))&gt;1.96," &gt; ",IF(('M bm Data'!$K12-'M bm Data'!AB$14)/SQRT(('M bm Data'!$L12^2)+('M bm Data'!AB$15^2))&lt;-1.96," &lt; "," - "))</f>
        <v xml:space="preserve"> &lt; </v>
      </c>
      <c r="C11" s="21" t="str">
        <f>IF(('M bm Data'!$K12-'M bm Data'!AC$14)/SQRT(('M bm Data'!$L12^2)+('M bm Data'!AC$15^2))&gt;1.96," &gt; ",IF(('M bm Data'!$K12-'M bm Data'!AC$14)/SQRT(('M bm Data'!$L12^2)+('M bm Data'!AC$15^2))&lt;-1.96," &lt; "," - "))</f>
        <v xml:space="preserve"> &lt; </v>
      </c>
      <c r="D11" s="21" t="str">
        <f>IF(('M bm Data'!$K12-'M bm Data'!AD$14)/SQRT(('M bm Data'!$L12^2)+('M bm Data'!AD$15^2))&gt;1.96," &gt; ",IF(('M bm Data'!$K12-'M bm Data'!AD$14)/SQRT(('M bm Data'!$L12^2)+('M bm Data'!AD$15^2))&lt;-1.96," &lt; "," - "))</f>
        <v xml:space="preserve"> &lt; </v>
      </c>
      <c r="E11" s="21" t="str">
        <f>IF(('M bm Data'!$K12-'M bm Data'!AE$14)/SQRT(('M bm Data'!$L12^2)+('M bm Data'!AE$15^2))&gt;1.96," &gt; ",IF(('M bm Data'!$K12-'M bm Data'!AE$14)/SQRT(('M bm Data'!$L12^2)+('M bm Data'!AE$15^2))&lt;-1.96," &lt; "," - "))</f>
        <v xml:space="preserve"> &lt; </v>
      </c>
      <c r="F11" s="21" t="str">
        <f>IF(('M bm Data'!$K12-'M bm Data'!AF$14)/SQRT(('M bm Data'!$L12^2)+('M bm Data'!AF$15^2))&gt;1.96," &gt; ",IF(('M bm Data'!$K12-'M bm Data'!AF$14)/SQRT(('M bm Data'!$L12^2)+('M bm Data'!AF$15^2))&lt;-1.96," &lt; "," - "))</f>
        <v xml:space="preserve"> &lt; </v>
      </c>
      <c r="G11" s="21" t="str">
        <f>IF(('M bm Data'!$K12-'M bm Data'!AG$14)/SQRT(('M bm Data'!$L12^2)+('M bm Data'!AG$15^2))&gt;1.96," &gt; ",IF(('M bm Data'!$K12-'M bm Data'!AG$14)/SQRT(('M bm Data'!$L12^2)+('M bm Data'!AG$15^2))&lt;-1.96," &lt; "," - "))</f>
        <v xml:space="preserve"> - </v>
      </c>
      <c r="H11" s="21" t="str">
        <f>IF(('M bm Data'!$K12-'M bm Data'!AH$14)/SQRT(('M bm Data'!$L12^2)+('M bm Data'!AH$15^2))&gt;1.96," &gt; ",IF(('M bm Data'!$K12-'M bm Data'!AH$14)/SQRT(('M bm Data'!$L12^2)+('M bm Data'!AH$15^2))&lt;-1.96," &lt; "," - "))</f>
        <v xml:space="preserve"> - </v>
      </c>
      <c r="I11" s="21" t="str">
        <f>IF(('M bm Data'!$K12-'M bm Data'!AI$14)/SQRT(('M bm Data'!$L12^2)+('M bm Data'!AI$15^2))&gt;1.96," &gt; ",IF(('M bm Data'!$K12-'M bm Data'!AI$14)/SQRT(('M bm Data'!$L12^2)+('M bm Data'!AI$15^2))&lt;-1.96," &lt; "," - "))</f>
        <v xml:space="preserve"> - </v>
      </c>
      <c r="J11" s="21" t="str">
        <f>IF(('M bm Data'!$K12-'M bm Data'!AJ$14)/SQRT(('M bm Data'!$L12^2)+('M bm Data'!AJ$15^2))&gt;1.96," &gt; ",IF(('M bm Data'!$K12-'M bm Data'!AJ$14)/SQRT(('M bm Data'!$L12^2)+('M bm Data'!AJ$15^2))&lt;-1.96," &lt; "," - "))</f>
        <v xml:space="preserve"> - </v>
      </c>
      <c r="K11" s="21" t="str">
        <f>IF(('M bm Data'!$K12-'M bm Data'!AK$14)/SQRT(('M bm Data'!$L12^2)+('M bm Data'!AK$15^2))&gt;1.96," &gt; ",IF(('M bm Data'!$K12-'M bm Data'!AK$14)/SQRT(('M bm Data'!$L12^2)+('M bm Data'!AK$15^2))&lt;-1.96," &lt; "," - "))</f>
        <v xml:space="preserve"> - </v>
      </c>
      <c r="L11" s="21" t="str">
        <f>IF(('M bm Data'!$K12-'M bm Data'!AL$14)/SQRT(('M bm Data'!$L12^2)+('M bm Data'!AL$15^2))&gt;1.96," &gt; ",IF(('M bm Data'!$K12-'M bm Data'!AL$14)/SQRT(('M bm Data'!$L12^2)+('M bm Data'!AL$15^2))&lt;-1.96," &lt; "," - "))</f>
        <v xml:space="preserve"> &gt; </v>
      </c>
      <c r="M11" s="21" t="str">
        <f>IF(('M bm Data'!$K12-'M bm Data'!AM$14)/SQRT(('M bm Data'!$L12^2)+('M bm Data'!AM$15^2))&gt;1.96," &gt; ",IF(('M bm Data'!$K12-'M bm Data'!AM$14)/SQRT(('M bm Data'!$L12^2)+('M bm Data'!AM$15^2))&lt;-1.96," &lt; "," - "))</f>
        <v xml:space="preserve"> &gt; </v>
      </c>
      <c r="N11" s="21" t="str">
        <f>IF(('M bm Data'!$K12-'M bm Data'!AN$14)/SQRT(('M bm Data'!$L12^2)+('M bm Data'!AN$15^2))&gt;1.96," &gt; ",IF(('M bm Data'!$K12-'M bm Data'!AN$14)/SQRT(('M bm Data'!$L12^2)+('M bm Data'!AN$15^2))&lt;-1.96," &lt; "," - "))</f>
        <v xml:space="preserve"> &gt; </v>
      </c>
      <c r="O11" s="21" t="str">
        <f>IF(('M bm Data'!$K12-'M bm Data'!AO$14)/SQRT(('M bm Data'!$L12^2)+('M bm Data'!AO$15^2))&gt;1.96," &gt; ",IF(('M bm Data'!$K12-'M bm Data'!AO$14)/SQRT(('M bm Data'!$L12^2)+('M bm Data'!AO$15^2))&lt;-1.96," &lt; "," - "))</f>
        <v xml:space="preserve"> &gt; </v>
      </c>
      <c r="P11" s="21" t="str">
        <f>IF(('M bm Data'!$K12-'M bm Data'!AP$14)/SQRT(('M bm Data'!$L12^2)+('M bm Data'!AP$15^2))&gt;1.96," &gt; ",IF(('M bm Data'!$K12-'M bm Data'!AP$14)/SQRT(('M bm Data'!$L12^2)+('M bm Data'!AP$15^2))&lt;-1.96," &lt; "," - "))</f>
        <v xml:space="preserve"> &gt; </v>
      </c>
      <c r="Q11" s="21" t="str">
        <f>IF(('M bm Data'!$K12-'M bm Data'!AQ$14)/SQRT(('M bm Data'!$L12^2)+('M bm Data'!AQ$15^2))&gt;1.96," &gt; ",IF(('M bm Data'!$K12-'M bm Data'!AQ$14)/SQRT(('M bm Data'!$L12^2)+('M bm Data'!AQ$15^2))&lt;-1.96," &lt; "," - "))</f>
        <v xml:space="preserve"> &gt; </v>
      </c>
      <c r="R11" s="21" t="str">
        <f>IF(('M bm Data'!$K12-'M bm Data'!AR$14)/SQRT(('M bm Data'!$L12^2)+('M bm Data'!AR$15^2))&gt;1.96," &gt; ",IF(('M bm Data'!$K12-'M bm Data'!AR$14)/SQRT(('M bm Data'!$L12^2)+('M bm Data'!AR$15^2))&lt;-1.96," &lt; "," - "))</f>
        <v xml:space="preserve"> &gt; </v>
      </c>
      <c r="S11" s="21" t="str">
        <f>IF(('M bm Data'!$K12-'M bm Data'!AS$14)/SQRT(('M bm Data'!$L12^2)+('M bm Data'!AS$15^2))&gt;1.96," &gt; ",IF(('M bm Data'!$K12-'M bm Data'!AS$14)/SQRT(('M bm Data'!$L12^2)+('M bm Data'!AS$15^2))&lt;-1.96," &lt; "," - "))</f>
        <v xml:space="preserve"> &gt; </v>
      </c>
      <c r="T11" s="21" t="str">
        <f>IF(('M bm Data'!$K12-'M bm Data'!AT$14)/SQRT(('M bm Data'!$L12^2)+('M bm Data'!AT$15^2))&gt;1.96," &gt; ",IF(('M bm Data'!$K12-'M bm Data'!AT$14)/SQRT(('M bm Data'!$L12^2)+('M bm Data'!AT$15^2))&lt;-1.96," &lt; "," - "))</f>
        <v xml:space="preserve"> &gt; </v>
      </c>
      <c r="U11" s="21" t="str">
        <f>IF(('M bm Data'!$K12-'M bm Data'!AU$14)/SQRT(('M bm Data'!$L12^2)+('M bm Data'!AU$15^2))&gt;1.96," &gt; ",IF(('M bm Data'!$K12-'M bm Data'!AU$14)/SQRT(('M bm Data'!$L12^2)+('M bm Data'!AU$15^2))&lt;-1.96," &lt; "," - "))</f>
        <v xml:space="preserve"> &gt; </v>
      </c>
      <c r="V11" s="21" t="str">
        <f>IF(('M bm Data'!$K12-'M bm Data'!AV$14)/SQRT(('M bm Data'!$L12^2)+('M bm Data'!AV$15^2))&gt;1.96," &gt; ",IF(('M bm Data'!$K12-'M bm Data'!AV$14)/SQRT(('M bm Data'!$L12^2)+('M bm Data'!AV$15^2))&lt;-1.96," &lt; "," - "))</f>
        <v xml:space="preserve"> &gt; </v>
      </c>
      <c r="W11" s="21" t="str">
        <f>IF(('M bm Data'!$K12-'M bm Data'!AW$14)/SQRT(('M bm Data'!$L12^2)+('M bm Data'!AW$15^2))&gt;1.96," &gt; ",IF(('M bm Data'!$K12-'M bm Data'!AW$14)/SQRT(('M bm Data'!$L12^2)+('M bm Data'!AW$15^2))&lt;-1.96," &lt; "," - "))</f>
        <v xml:space="preserve"> &gt; </v>
      </c>
      <c r="X11" s="21" t="str">
        <f>IF(('M bm Data'!$K12-'M bm Data'!AX$14)/SQRT(('M bm Data'!$L12^2)+('M bm Data'!AX$15^2))&gt;1.96," &gt; ",IF(('M bm Data'!$K12-'M bm Data'!AX$14)/SQRT(('M bm Data'!$L12^2)+('M bm Data'!AX$15^2))&lt;-1.96," &lt; "," - "))</f>
        <v xml:space="preserve"> &gt; </v>
      </c>
      <c r="Y11" s="21" t="str">
        <f>IF(('M bm Data'!$K12-'M bm Data'!AY$14)/SQRT(('M bm Data'!$L12^2)+('M bm Data'!AY$15^2))&gt;1.96," &gt; ",IF(('M bm Data'!$K12-'M bm Data'!AY$14)/SQRT(('M bm Data'!$L12^2)+('M bm Data'!AY$15^2))&lt;-1.96," &lt; "," - "))</f>
        <v xml:space="preserve"> &gt; </v>
      </c>
      <c r="Z11" s="21" t="str">
        <f>IF(('M bm Data'!$K12-'M bm Data'!AZ$14)/SQRT(('M bm Data'!$L12^2)+('M bm Data'!AZ$15^2))&gt;1.96," &gt; ",IF(('M bm Data'!$K12-'M bm Data'!AZ$14)/SQRT(('M bm Data'!$L12^2)+('M bm Data'!AZ$15^2))&lt;-1.96," &lt; "," - "))</f>
        <v xml:space="preserve"> &gt; </v>
      </c>
      <c r="AA11" s="21" t="str">
        <f>IF(('M bm Data'!$K12-'M bm Data'!BA$14)/SQRT(('M bm Data'!$L12^2)+('M bm Data'!BA$15^2))&gt;1.96," &gt; ",IF(('M bm Data'!$K12-'M bm Data'!BA$14)/SQRT(('M bm Data'!$L12^2)+('M bm Data'!BA$15^2))&lt;-1.96," &lt; "," - "))</f>
        <v xml:space="preserve"> &gt; </v>
      </c>
      <c r="AB11" s="21" t="str">
        <f>IF(('M bm Data'!$K12-'M bm Data'!BB$14)/SQRT(('M bm Data'!$L12^2)+('M bm Data'!BB$15^2))&gt;1.96," &gt; ",IF(('M bm Data'!$K12-'M bm Data'!BB$14)/SQRT(('M bm Data'!$L12^2)+('M bm Data'!BB$15^2))&lt;-1.96," &lt; "," - "))</f>
        <v xml:space="preserve"> &gt; </v>
      </c>
      <c r="AC11" s="21" t="str">
        <f>IF(('M bm Data'!$K12-'M bm Data'!BC$14)/SQRT(('M bm Data'!$L12^2)+('M bm Data'!BC$15^2))&gt;1.96," &gt; ",IF(('M bm Data'!$K12-'M bm Data'!BC$14)/SQRT(('M bm Data'!$L12^2)+('M bm Data'!BC$15^2))&lt;-1.96," &lt; "," - "))</f>
        <v xml:space="preserve"> &gt; </v>
      </c>
      <c r="AD11" s="21" t="str">
        <f>IF(('M bm Data'!$K12-'M bm Data'!BD$14)/SQRT(('M bm Data'!$L12^2)+('M bm Data'!BD$15^2))&gt;1.96," &gt; ",IF(('M bm Data'!$K12-'M bm Data'!BD$14)/SQRT(('M bm Data'!$L12^2)+('M bm Data'!BD$15^2))&lt;-1.96," &lt; "," - "))</f>
        <v xml:space="preserve"> &gt; </v>
      </c>
      <c r="AE11" s="21" t="str">
        <f>IF(('M bm Data'!$K12-'M bm Data'!BE$14)/SQRT(('M bm Data'!$L12^2)+('M bm Data'!BE$15^2))&gt;1.96," &gt; ",IF(('M bm Data'!$K12-'M bm Data'!BE$14)/SQRT(('M bm Data'!$L12^2)+('M bm Data'!BE$15^2))&lt;-1.96," &lt; "," - "))</f>
        <v xml:space="preserve"> &gt; </v>
      </c>
      <c r="AF11" s="21" t="str">
        <f>IF(('M bm Data'!$K12-'M bm Data'!BF$14)/SQRT(('M bm Data'!$L12^2)+('M bm Data'!BF$15^2))&gt;1.96," &gt; ",IF(('M bm Data'!$K12-'M bm Data'!BF$14)/SQRT(('M bm Data'!$L12^2)+('M bm Data'!BF$15^2))&lt;-1.96," &lt; "," - "))</f>
        <v xml:space="preserve"> &gt; </v>
      </c>
      <c r="AG11" s="21" t="str">
        <f>IF(('M bm Data'!$K12-'M bm Data'!BG$14)/SQRT(('M bm Data'!$L12^2)+('M bm Data'!BG$15^2))&gt;1.96," &gt; ",IF(('M bm Data'!$K12-'M bm Data'!BG$14)/SQRT(('M bm Data'!$L12^2)+('M bm Data'!BG$15^2))&lt;-1.96," &lt; "," - "))</f>
        <v xml:space="preserve"> &gt; </v>
      </c>
      <c r="AH11" s="21" t="str">
        <f>IF(('M bm Data'!$K12-'M bm Data'!BH$14)/SQRT(('M bm Data'!$L12^2)+('M bm Data'!BH$15^2))&gt;1.96," &gt; ",IF(('M bm Data'!$K12-'M bm Data'!BH$14)/SQRT(('M bm Data'!$L12^2)+('M bm Data'!BH$15^2))&lt;-1.96," &lt; "," - "))</f>
        <v xml:space="preserve"> &gt; </v>
      </c>
      <c r="AI11" s="21" t="str">
        <f>IF(('M bm Data'!$K12-'M bm Data'!BI$14)/SQRT(('M bm Data'!$L12^2)+('M bm Data'!BI$15^2))&gt;1.96," &gt; ",IF(('M bm Data'!$K12-'M bm Data'!BI$14)/SQRT(('M bm Data'!$L12^2)+('M bm Data'!BI$15^2))&lt;-1.96," &lt; "," - "))</f>
        <v xml:space="preserve"> &gt; </v>
      </c>
      <c r="AJ11" s="21" t="str">
        <f>IF(('M bm Data'!$K12-'M bm Data'!BJ$14)/SQRT(('M bm Data'!$L12^2)+('M bm Data'!BJ$15^2))&gt;1.96," &gt; ",IF(('M bm Data'!$K12-'M bm Data'!BJ$14)/SQRT(('M bm Data'!$L12^2)+('M bm Data'!BJ$15^2))&lt;-1.96," &lt; "," - "))</f>
        <v xml:space="preserve"> &gt; </v>
      </c>
      <c r="AK11" s="21" t="str">
        <f>IF(('M bm Data'!$K12-'M bm Data'!BK$14)/SQRT(('M bm Data'!$L12^2)+('M bm Data'!BK$15^2))&gt;1.96," &gt; ",IF(('M bm Data'!$K12-'M bm Data'!BK$14)/SQRT(('M bm Data'!$L12^2)+('M bm Data'!BK$15^2))&lt;-1.96," &lt; "," - "))</f>
        <v xml:space="preserve"> &gt; </v>
      </c>
      <c r="AL11" s="21" t="str">
        <f>IF(('M bm Data'!$K12-'M bm Data'!BL$14)/SQRT(('M bm Data'!$L12^2)+('M bm Data'!BL$15^2))&gt;1.96," &gt; ",IF(('M bm Data'!$K12-'M bm Data'!BL$14)/SQRT(('M bm Data'!$L12^2)+('M bm Data'!BL$15^2))&lt;-1.96," &lt; "," - "))</f>
        <v xml:space="preserve"> &gt; </v>
      </c>
      <c r="AM11" s="21" t="str">
        <f>IF(('M bm Data'!$K12-'M bm Data'!BM$14)/SQRT(('M bm Data'!$L12^2)+('M bm Data'!BM$15^2))&gt;1.96," &gt; ",IF(('M bm Data'!$K12-'M bm Data'!BM$14)/SQRT(('M bm Data'!$L12^2)+('M bm Data'!BM$15^2))&lt;-1.96," &lt; "," - "))</f>
        <v xml:space="preserve"> &gt; </v>
      </c>
      <c r="AN11" s="21" t="str">
        <f>IF(('M bm Data'!$K12-'M bm Data'!BN$14)/SQRT(('M bm Data'!$L12^2)+('M bm Data'!BN$15^2))&gt;1.96," &gt; ",IF(('M bm Data'!$K12-'M bm Data'!BN$14)/SQRT(('M bm Data'!$L12^2)+('M bm Data'!BN$15^2))&lt;-1.96," &lt; "," - "))</f>
        <v xml:space="preserve"> &gt; </v>
      </c>
      <c r="AO11" s="21" t="str">
        <f>IF(('M bm Data'!$K12-'M bm Data'!BO$14)/SQRT(('M bm Data'!$L12^2)+('M bm Data'!BO$15^2))&gt;1.96," &gt; ",IF(('M bm Data'!$K12-'M bm Data'!BO$14)/SQRT(('M bm Data'!$L12^2)+('M bm Data'!BO$15^2))&lt;-1.96," &lt; "," - "))</f>
        <v xml:space="preserve"> &gt; </v>
      </c>
      <c r="AP11" s="23">
        <f t="shared" si="0"/>
        <v>5</v>
      </c>
      <c r="AQ11" s="12">
        <f t="shared" si="1"/>
        <v>5</v>
      </c>
      <c r="AR11" s="24">
        <f t="shared" si="2"/>
        <v>30</v>
      </c>
    </row>
    <row r="12" spans="1:44">
      <c r="A12" s="43" t="str">
        <f>'M bm Data'!J13</f>
        <v>Alaska</v>
      </c>
      <c r="B12" s="40" t="str">
        <f>IF(('M bm Data'!$K13-'M bm Data'!AB$14)/SQRT(('M bm Data'!$L13^2)+('M bm Data'!AB$15^2))&gt;1.96," &gt; ",IF(('M bm Data'!$K13-'M bm Data'!AB$14)/SQRT(('M bm Data'!$L13^2)+('M bm Data'!AB$15^2))&lt;-1.96," &lt; "," - "))</f>
        <v xml:space="preserve"> &lt; </v>
      </c>
      <c r="C12" s="21" t="str">
        <f>IF(('M bm Data'!$K13-'M bm Data'!AC$14)/SQRT(('M bm Data'!$L13^2)+('M bm Data'!AC$15^2))&gt;1.96," &gt; ",IF(('M bm Data'!$K13-'M bm Data'!AC$14)/SQRT(('M bm Data'!$L13^2)+('M bm Data'!AC$15^2))&lt;-1.96," &lt; "," - "))</f>
        <v xml:space="preserve"> &lt; </v>
      </c>
      <c r="D12" s="21" t="str">
        <f>IF(('M bm Data'!$K13-'M bm Data'!AD$14)/SQRT(('M bm Data'!$L13^2)+('M bm Data'!AD$15^2))&gt;1.96," &gt; ",IF(('M bm Data'!$K13-'M bm Data'!AD$14)/SQRT(('M bm Data'!$L13^2)+('M bm Data'!AD$15^2))&lt;-1.96," &lt; "," - "))</f>
        <v xml:space="preserve"> &lt; </v>
      </c>
      <c r="E12" s="21" t="str">
        <f>IF(('M bm Data'!$K13-'M bm Data'!AE$14)/SQRT(('M bm Data'!$L13^2)+('M bm Data'!AE$15^2))&gt;1.96," &gt; ",IF(('M bm Data'!$K13-'M bm Data'!AE$14)/SQRT(('M bm Data'!$L13^2)+('M bm Data'!AE$15^2))&lt;-1.96," &lt; "," - "))</f>
        <v xml:space="preserve"> &lt; </v>
      </c>
      <c r="F12" s="21" t="str">
        <f>IF(('M bm Data'!$K13-'M bm Data'!AF$14)/SQRT(('M bm Data'!$L13^2)+('M bm Data'!AF$15^2))&gt;1.96," &gt; ",IF(('M bm Data'!$K13-'M bm Data'!AF$14)/SQRT(('M bm Data'!$L13^2)+('M bm Data'!AF$15^2))&lt;-1.96," &lt; "," - "))</f>
        <v xml:space="preserve"> &lt; </v>
      </c>
      <c r="G12" s="21" t="str">
        <f>IF(('M bm Data'!$K13-'M bm Data'!AG$14)/SQRT(('M bm Data'!$L13^2)+('M bm Data'!AG$15^2))&gt;1.96," &gt; ",IF(('M bm Data'!$K13-'M bm Data'!AG$14)/SQRT(('M bm Data'!$L13^2)+('M bm Data'!AG$15^2))&lt;-1.96," &lt; "," - "))</f>
        <v xml:space="preserve"> - </v>
      </c>
      <c r="H12" s="21" t="str">
        <f>IF(('M bm Data'!$K13-'M bm Data'!AH$14)/SQRT(('M bm Data'!$L13^2)+('M bm Data'!AH$15^2))&gt;1.96," &gt; ",IF(('M bm Data'!$K13-'M bm Data'!AH$14)/SQRT(('M bm Data'!$L13^2)+('M bm Data'!AH$15^2))&lt;-1.96," &lt; "," - "))</f>
        <v xml:space="preserve"> - </v>
      </c>
      <c r="I12" s="21" t="str">
        <f>IF(('M bm Data'!$K13-'M bm Data'!AI$14)/SQRT(('M bm Data'!$L13^2)+('M bm Data'!AI$15^2))&gt;1.96," &gt; ",IF(('M bm Data'!$K13-'M bm Data'!AI$14)/SQRT(('M bm Data'!$L13^2)+('M bm Data'!AI$15^2))&lt;-1.96," &lt; "," - "))</f>
        <v xml:space="preserve"> - </v>
      </c>
      <c r="J12" s="21" t="str">
        <f>IF(('M bm Data'!$K13-'M bm Data'!AJ$14)/SQRT(('M bm Data'!$L13^2)+('M bm Data'!AJ$15^2))&gt;1.96," &gt; ",IF(('M bm Data'!$K13-'M bm Data'!AJ$14)/SQRT(('M bm Data'!$L13^2)+('M bm Data'!AJ$15^2))&lt;-1.96," &lt; "," - "))</f>
        <v xml:space="preserve"> - </v>
      </c>
      <c r="K12" s="21" t="str">
        <f>IF(('M bm Data'!$K13-'M bm Data'!AK$14)/SQRT(('M bm Data'!$L13^2)+('M bm Data'!AK$15^2))&gt;1.96," &gt; ",IF(('M bm Data'!$K13-'M bm Data'!AK$14)/SQRT(('M bm Data'!$L13^2)+('M bm Data'!AK$15^2))&lt;-1.96," &lt; "," - "))</f>
        <v xml:space="preserve"> &gt; </v>
      </c>
      <c r="L12" s="21" t="str">
        <f>IF(('M bm Data'!$K13-'M bm Data'!AL$14)/SQRT(('M bm Data'!$L13^2)+('M bm Data'!AL$15^2))&gt;1.96," &gt; ",IF(('M bm Data'!$K13-'M bm Data'!AL$14)/SQRT(('M bm Data'!$L13^2)+('M bm Data'!AL$15^2))&lt;-1.96," &lt; "," - "))</f>
        <v xml:space="preserve"> &gt; </v>
      </c>
      <c r="M12" s="21" t="str">
        <f>IF(('M bm Data'!$K13-'M bm Data'!AM$14)/SQRT(('M bm Data'!$L13^2)+('M bm Data'!AM$15^2))&gt;1.96," &gt; ",IF(('M bm Data'!$K13-'M bm Data'!AM$14)/SQRT(('M bm Data'!$L13^2)+('M bm Data'!AM$15^2))&lt;-1.96," &lt; "," - "))</f>
        <v xml:space="preserve"> &gt; </v>
      </c>
      <c r="N12" s="21" t="str">
        <f>IF(('M bm Data'!$K13-'M bm Data'!AN$14)/SQRT(('M bm Data'!$L13^2)+('M bm Data'!AN$15^2))&gt;1.96," &gt; ",IF(('M bm Data'!$K13-'M bm Data'!AN$14)/SQRT(('M bm Data'!$L13^2)+('M bm Data'!AN$15^2))&lt;-1.96," &lt; "," - "))</f>
        <v xml:space="preserve"> &gt; </v>
      </c>
      <c r="O12" s="21" t="str">
        <f>IF(('M bm Data'!$K13-'M bm Data'!AO$14)/SQRT(('M bm Data'!$L13^2)+('M bm Data'!AO$15^2))&gt;1.96," &gt; ",IF(('M bm Data'!$K13-'M bm Data'!AO$14)/SQRT(('M bm Data'!$L13^2)+('M bm Data'!AO$15^2))&lt;-1.96," &lt; "," - "))</f>
        <v xml:space="preserve"> &gt; </v>
      </c>
      <c r="P12" s="21" t="str">
        <f>IF(('M bm Data'!$K13-'M bm Data'!AP$14)/SQRT(('M bm Data'!$L13^2)+('M bm Data'!AP$15^2))&gt;1.96," &gt; ",IF(('M bm Data'!$K13-'M bm Data'!AP$14)/SQRT(('M bm Data'!$L13^2)+('M bm Data'!AP$15^2))&lt;-1.96," &lt; "," - "))</f>
        <v xml:space="preserve"> &gt; </v>
      </c>
      <c r="Q12" s="21" t="str">
        <f>IF(('M bm Data'!$K13-'M bm Data'!AQ$14)/SQRT(('M bm Data'!$L13^2)+('M bm Data'!AQ$15^2))&gt;1.96," &gt; ",IF(('M bm Data'!$K13-'M bm Data'!AQ$14)/SQRT(('M bm Data'!$L13^2)+('M bm Data'!AQ$15^2))&lt;-1.96," &lt; "," - "))</f>
        <v xml:space="preserve"> &gt; </v>
      </c>
      <c r="R12" s="21" t="str">
        <f>IF(('M bm Data'!$K13-'M bm Data'!AR$14)/SQRT(('M bm Data'!$L13^2)+('M bm Data'!AR$15^2))&gt;1.96," &gt; ",IF(('M bm Data'!$K13-'M bm Data'!AR$14)/SQRT(('M bm Data'!$L13^2)+('M bm Data'!AR$15^2))&lt;-1.96," &lt; "," - "))</f>
        <v xml:space="preserve"> &gt; </v>
      </c>
      <c r="S12" s="21" t="str">
        <f>IF(('M bm Data'!$K13-'M bm Data'!AS$14)/SQRT(('M bm Data'!$L13^2)+('M bm Data'!AS$15^2))&gt;1.96," &gt; ",IF(('M bm Data'!$K13-'M bm Data'!AS$14)/SQRT(('M bm Data'!$L13^2)+('M bm Data'!AS$15^2))&lt;-1.96," &lt; "," - "))</f>
        <v xml:space="preserve"> &gt; </v>
      </c>
      <c r="T12" s="21" t="str">
        <f>IF(('M bm Data'!$K13-'M bm Data'!AT$14)/SQRT(('M bm Data'!$L13^2)+('M bm Data'!AT$15^2))&gt;1.96," &gt; ",IF(('M bm Data'!$K13-'M bm Data'!AT$14)/SQRT(('M bm Data'!$L13^2)+('M bm Data'!AT$15^2))&lt;-1.96," &lt; "," - "))</f>
        <v xml:space="preserve"> &gt; </v>
      </c>
      <c r="U12" s="21" t="str">
        <f>IF(('M bm Data'!$K13-'M bm Data'!AU$14)/SQRT(('M bm Data'!$L13^2)+('M bm Data'!AU$15^2))&gt;1.96," &gt; ",IF(('M bm Data'!$K13-'M bm Data'!AU$14)/SQRT(('M bm Data'!$L13^2)+('M bm Data'!AU$15^2))&lt;-1.96," &lt; "," - "))</f>
        <v xml:space="preserve"> &gt; </v>
      </c>
      <c r="V12" s="21" t="str">
        <f>IF(('M bm Data'!$K13-'M bm Data'!AV$14)/SQRT(('M bm Data'!$L13^2)+('M bm Data'!AV$15^2))&gt;1.96," &gt; ",IF(('M bm Data'!$K13-'M bm Data'!AV$14)/SQRT(('M bm Data'!$L13^2)+('M bm Data'!AV$15^2))&lt;-1.96," &lt; "," - "))</f>
        <v xml:space="preserve"> &gt; </v>
      </c>
      <c r="W12" s="21" t="str">
        <f>IF(('M bm Data'!$K13-'M bm Data'!AW$14)/SQRT(('M bm Data'!$L13^2)+('M bm Data'!AW$15^2))&gt;1.96," &gt; ",IF(('M bm Data'!$K13-'M bm Data'!AW$14)/SQRT(('M bm Data'!$L13^2)+('M bm Data'!AW$15^2))&lt;-1.96," &lt; "," - "))</f>
        <v xml:space="preserve"> &gt; </v>
      </c>
      <c r="X12" s="21" t="str">
        <f>IF(('M bm Data'!$K13-'M bm Data'!AX$14)/SQRT(('M bm Data'!$L13^2)+('M bm Data'!AX$15^2))&gt;1.96," &gt; ",IF(('M bm Data'!$K13-'M bm Data'!AX$14)/SQRT(('M bm Data'!$L13^2)+('M bm Data'!AX$15^2))&lt;-1.96," &lt; "," - "))</f>
        <v xml:space="preserve"> &gt; </v>
      </c>
      <c r="Y12" s="21" t="str">
        <f>IF(('M bm Data'!$K13-'M bm Data'!AY$14)/SQRT(('M bm Data'!$L13^2)+('M bm Data'!AY$15^2))&gt;1.96," &gt; ",IF(('M bm Data'!$K13-'M bm Data'!AY$14)/SQRT(('M bm Data'!$L13^2)+('M bm Data'!AY$15^2))&lt;-1.96," &lt; "," - "))</f>
        <v xml:space="preserve"> &gt; </v>
      </c>
      <c r="Z12" s="21" t="str">
        <f>IF(('M bm Data'!$K13-'M bm Data'!AZ$14)/SQRT(('M bm Data'!$L13^2)+('M bm Data'!AZ$15^2))&gt;1.96," &gt; ",IF(('M bm Data'!$K13-'M bm Data'!AZ$14)/SQRT(('M bm Data'!$L13^2)+('M bm Data'!AZ$15^2))&lt;-1.96," &lt; "," - "))</f>
        <v xml:space="preserve"> &gt; </v>
      </c>
      <c r="AA12" s="21" t="str">
        <f>IF(('M bm Data'!$K13-'M bm Data'!BA$14)/SQRT(('M bm Data'!$L13^2)+('M bm Data'!BA$15^2))&gt;1.96," &gt; ",IF(('M bm Data'!$K13-'M bm Data'!BA$14)/SQRT(('M bm Data'!$L13^2)+('M bm Data'!BA$15^2))&lt;-1.96," &lt; "," - "))</f>
        <v xml:space="preserve"> &gt; </v>
      </c>
      <c r="AB12" s="21" t="str">
        <f>IF(('M bm Data'!$K13-'M bm Data'!BB$14)/SQRT(('M bm Data'!$L13^2)+('M bm Data'!BB$15^2))&gt;1.96," &gt; ",IF(('M bm Data'!$K13-'M bm Data'!BB$14)/SQRT(('M bm Data'!$L13^2)+('M bm Data'!BB$15^2))&lt;-1.96," &lt; "," - "))</f>
        <v xml:space="preserve"> &gt; </v>
      </c>
      <c r="AC12" s="21" t="str">
        <f>IF(('M bm Data'!$K13-'M bm Data'!BC$14)/SQRT(('M bm Data'!$L13^2)+('M bm Data'!BC$15^2))&gt;1.96," &gt; ",IF(('M bm Data'!$K13-'M bm Data'!BC$14)/SQRT(('M bm Data'!$L13^2)+('M bm Data'!BC$15^2))&lt;-1.96," &lt; "," - "))</f>
        <v xml:space="preserve"> &gt; </v>
      </c>
      <c r="AD12" s="21" t="str">
        <f>IF(('M bm Data'!$K13-'M bm Data'!BD$14)/SQRT(('M bm Data'!$L13^2)+('M bm Data'!BD$15^2))&gt;1.96," &gt; ",IF(('M bm Data'!$K13-'M bm Data'!BD$14)/SQRT(('M bm Data'!$L13^2)+('M bm Data'!BD$15^2))&lt;-1.96," &lt; "," - "))</f>
        <v xml:space="preserve"> &gt; </v>
      </c>
      <c r="AE12" s="21" t="str">
        <f>IF(('M bm Data'!$K13-'M bm Data'!BE$14)/SQRT(('M bm Data'!$L13^2)+('M bm Data'!BE$15^2))&gt;1.96," &gt; ",IF(('M bm Data'!$K13-'M bm Data'!BE$14)/SQRT(('M bm Data'!$L13^2)+('M bm Data'!BE$15^2))&lt;-1.96," &lt; "," - "))</f>
        <v xml:space="preserve"> &gt; </v>
      </c>
      <c r="AF12" s="21" t="str">
        <f>IF(('M bm Data'!$K13-'M bm Data'!BF$14)/SQRT(('M bm Data'!$L13^2)+('M bm Data'!BF$15^2))&gt;1.96," &gt; ",IF(('M bm Data'!$K13-'M bm Data'!BF$14)/SQRT(('M bm Data'!$L13^2)+('M bm Data'!BF$15^2))&lt;-1.96," &lt; "," - "))</f>
        <v xml:space="preserve"> &gt; </v>
      </c>
      <c r="AG12" s="21" t="str">
        <f>IF(('M bm Data'!$K13-'M bm Data'!BG$14)/SQRT(('M bm Data'!$L13^2)+('M bm Data'!BG$15^2))&gt;1.96," &gt; ",IF(('M bm Data'!$K13-'M bm Data'!BG$14)/SQRT(('M bm Data'!$L13^2)+('M bm Data'!BG$15^2))&lt;-1.96," &lt; "," - "))</f>
        <v xml:space="preserve"> &gt; </v>
      </c>
      <c r="AH12" s="21" t="str">
        <f>IF(('M bm Data'!$K13-'M bm Data'!BH$14)/SQRT(('M bm Data'!$L13^2)+('M bm Data'!BH$15^2))&gt;1.96," &gt; ",IF(('M bm Data'!$K13-'M bm Data'!BH$14)/SQRT(('M bm Data'!$L13^2)+('M bm Data'!BH$15^2))&lt;-1.96," &lt; "," - "))</f>
        <v xml:space="preserve"> &gt; </v>
      </c>
      <c r="AI12" s="21" t="str">
        <f>IF(('M bm Data'!$K13-'M bm Data'!BI$14)/SQRT(('M bm Data'!$L13^2)+('M bm Data'!BI$15^2))&gt;1.96," &gt; ",IF(('M bm Data'!$K13-'M bm Data'!BI$14)/SQRT(('M bm Data'!$L13^2)+('M bm Data'!BI$15^2))&lt;-1.96," &lt; "," - "))</f>
        <v xml:space="preserve"> &gt; </v>
      </c>
      <c r="AJ12" s="21" t="str">
        <f>IF(('M bm Data'!$K13-'M bm Data'!BJ$14)/SQRT(('M bm Data'!$L13^2)+('M bm Data'!BJ$15^2))&gt;1.96," &gt; ",IF(('M bm Data'!$K13-'M bm Data'!BJ$14)/SQRT(('M bm Data'!$L13^2)+('M bm Data'!BJ$15^2))&lt;-1.96," &lt; "," - "))</f>
        <v xml:space="preserve"> &gt; </v>
      </c>
      <c r="AK12" s="21" t="str">
        <f>IF(('M bm Data'!$K13-'M bm Data'!BK$14)/SQRT(('M bm Data'!$L13^2)+('M bm Data'!BK$15^2))&gt;1.96," &gt; ",IF(('M bm Data'!$K13-'M bm Data'!BK$14)/SQRT(('M bm Data'!$L13^2)+('M bm Data'!BK$15^2))&lt;-1.96," &lt; "," - "))</f>
        <v xml:space="preserve"> &gt; </v>
      </c>
      <c r="AL12" s="21" t="str">
        <f>IF(('M bm Data'!$K13-'M bm Data'!BL$14)/SQRT(('M bm Data'!$L13^2)+('M bm Data'!BL$15^2))&gt;1.96," &gt; ",IF(('M bm Data'!$K13-'M bm Data'!BL$14)/SQRT(('M bm Data'!$L13^2)+('M bm Data'!BL$15^2))&lt;-1.96," &lt; "," - "))</f>
        <v xml:space="preserve"> &gt; </v>
      </c>
      <c r="AM12" s="21" t="str">
        <f>IF(('M bm Data'!$K13-'M bm Data'!BM$14)/SQRT(('M bm Data'!$L13^2)+('M bm Data'!BM$15^2))&gt;1.96," &gt; ",IF(('M bm Data'!$K13-'M bm Data'!BM$14)/SQRT(('M bm Data'!$L13^2)+('M bm Data'!BM$15^2))&lt;-1.96," &lt; "," - "))</f>
        <v xml:space="preserve"> &gt; </v>
      </c>
      <c r="AN12" s="21" t="str">
        <f>IF(('M bm Data'!$K13-'M bm Data'!BN$14)/SQRT(('M bm Data'!$L13^2)+('M bm Data'!BN$15^2))&gt;1.96," &gt; ",IF(('M bm Data'!$K13-'M bm Data'!BN$14)/SQRT(('M bm Data'!$L13^2)+('M bm Data'!BN$15^2))&lt;-1.96," &lt; "," - "))</f>
        <v xml:space="preserve"> &gt; </v>
      </c>
      <c r="AO12" s="21" t="str">
        <f>IF(('M bm Data'!$K13-'M bm Data'!BO$14)/SQRT(('M bm Data'!$L13^2)+('M bm Data'!BO$15^2))&gt;1.96," &gt; ",IF(('M bm Data'!$K13-'M bm Data'!BO$14)/SQRT(('M bm Data'!$L13^2)+('M bm Data'!BO$15^2))&lt;-1.96," &lt; "," - "))</f>
        <v xml:space="preserve"> &gt; </v>
      </c>
      <c r="AP12" s="23">
        <f t="shared" si="0"/>
        <v>5</v>
      </c>
      <c r="AQ12" s="12">
        <f t="shared" si="1"/>
        <v>4</v>
      </c>
      <c r="AR12" s="24">
        <f t="shared" si="2"/>
        <v>31</v>
      </c>
    </row>
    <row r="13" spans="1:44">
      <c r="A13" s="43" t="str">
        <f>'M bm Data'!J14</f>
        <v>Montana</v>
      </c>
      <c r="B13" s="40" t="str">
        <f>IF(('M bm Data'!$K14-'M bm Data'!AB$14)/SQRT(('M bm Data'!$L14^2)+('M bm Data'!AB$15^2))&gt;1.96," &gt; ",IF(('M bm Data'!$K14-'M bm Data'!AB$14)/SQRT(('M bm Data'!$L14^2)+('M bm Data'!AB$15^2))&lt;-1.96," &lt; "," - "))</f>
        <v xml:space="preserve"> &lt; </v>
      </c>
      <c r="C13" s="21" t="str">
        <f>IF(('M bm Data'!$K14-'M bm Data'!AC$14)/SQRT(('M bm Data'!$L14^2)+('M bm Data'!AC$15^2))&gt;1.96," &gt; ",IF(('M bm Data'!$K14-'M bm Data'!AC$14)/SQRT(('M bm Data'!$L14^2)+('M bm Data'!AC$15^2))&lt;-1.96," &lt; "," - "))</f>
        <v xml:space="preserve"> &lt; </v>
      </c>
      <c r="D13" s="21" t="str">
        <f>IF(('M bm Data'!$K14-'M bm Data'!AD$14)/SQRT(('M bm Data'!$L14^2)+('M bm Data'!AD$15^2))&gt;1.96," &gt; ",IF(('M bm Data'!$K14-'M bm Data'!AD$14)/SQRT(('M bm Data'!$L14^2)+('M bm Data'!AD$15^2))&lt;-1.96," &lt; "," - "))</f>
        <v xml:space="preserve"> &lt; </v>
      </c>
      <c r="E13" s="21" t="str">
        <f>IF(('M bm Data'!$K14-'M bm Data'!AE$14)/SQRT(('M bm Data'!$L14^2)+('M bm Data'!AE$15^2))&gt;1.96," &gt; ",IF(('M bm Data'!$K14-'M bm Data'!AE$14)/SQRT(('M bm Data'!$L14^2)+('M bm Data'!AE$15^2))&lt;-1.96," &lt; "," - "))</f>
        <v xml:space="preserve"> &lt; </v>
      </c>
      <c r="F13" s="21" t="str">
        <f>IF(('M bm Data'!$K14-'M bm Data'!AF$14)/SQRT(('M bm Data'!$L14^2)+('M bm Data'!AF$15^2))&gt;1.96," &gt; ",IF(('M bm Data'!$K14-'M bm Data'!AF$14)/SQRT(('M bm Data'!$L14^2)+('M bm Data'!AF$15^2))&lt;-1.96," &lt; "," - "))</f>
        <v xml:space="preserve"> &lt; </v>
      </c>
      <c r="G13" s="21" t="str">
        <f>IF(('M bm Data'!$K14-'M bm Data'!AG$14)/SQRT(('M bm Data'!$L14^2)+('M bm Data'!AG$15^2))&gt;1.96," &gt; ",IF(('M bm Data'!$K14-'M bm Data'!AG$14)/SQRT(('M bm Data'!$L14^2)+('M bm Data'!AG$15^2))&lt;-1.96," &lt; "," - "))</f>
        <v xml:space="preserve"> - </v>
      </c>
      <c r="H13" s="21" t="str">
        <f>IF(('M bm Data'!$K14-'M bm Data'!AH$14)/SQRT(('M bm Data'!$L14^2)+('M bm Data'!AH$15^2))&gt;1.96," &gt; ",IF(('M bm Data'!$K14-'M bm Data'!AH$14)/SQRT(('M bm Data'!$L14^2)+('M bm Data'!AH$15^2))&lt;-1.96," &lt; "," - "))</f>
        <v xml:space="preserve"> - </v>
      </c>
      <c r="I13" s="21" t="str">
        <f>IF(('M bm Data'!$K14-'M bm Data'!AI$14)/SQRT(('M bm Data'!$L14^2)+('M bm Data'!AI$15^2))&gt;1.96," &gt; ",IF(('M bm Data'!$K14-'M bm Data'!AI$14)/SQRT(('M bm Data'!$L14^2)+('M bm Data'!AI$15^2))&lt;-1.96," &lt; "," - "))</f>
        <v xml:space="preserve"> - </v>
      </c>
      <c r="J13" s="21" t="str">
        <f>IF(('M bm Data'!$K14-'M bm Data'!AJ$14)/SQRT(('M bm Data'!$L14^2)+('M bm Data'!AJ$15^2))&gt;1.96," &gt; ",IF(('M bm Data'!$K14-'M bm Data'!AJ$14)/SQRT(('M bm Data'!$L14^2)+('M bm Data'!AJ$15^2))&lt;-1.96," &lt; "," - "))</f>
        <v xml:space="preserve"> - </v>
      </c>
      <c r="K13" s="21" t="str">
        <f>IF(('M bm Data'!$K14-'M bm Data'!AK$14)/SQRT(('M bm Data'!$L14^2)+('M bm Data'!AK$15^2))&gt;1.96," &gt; ",IF(('M bm Data'!$K14-'M bm Data'!AK$14)/SQRT(('M bm Data'!$L14^2)+('M bm Data'!AK$15^2))&lt;-1.96," &lt; "," - "))</f>
        <v xml:space="preserve"> - </v>
      </c>
      <c r="L13" s="21" t="str">
        <f>IF(('M bm Data'!$K14-'M bm Data'!AL$14)/SQRT(('M bm Data'!$L14^2)+('M bm Data'!AL$15^2))&gt;1.96," &gt; ",IF(('M bm Data'!$K14-'M bm Data'!AL$14)/SQRT(('M bm Data'!$L14^2)+('M bm Data'!AL$15^2))&lt;-1.96," &lt; "," - "))</f>
        <v xml:space="preserve"> - </v>
      </c>
      <c r="M13" s="21" t="str">
        <f>IF(('M bm Data'!$K14-'M bm Data'!AM$14)/SQRT(('M bm Data'!$L14^2)+('M bm Data'!AM$15^2))&gt;1.96," &gt; ",IF(('M bm Data'!$K14-'M bm Data'!AM$14)/SQRT(('M bm Data'!$L14^2)+('M bm Data'!AM$15^2))&lt;-1.96," &lt; "," - "))</f>
        <v xml:space="preserve"> &gt; </v>
      </c>
      <c r="N13" s="21" t="str">
        <f>IF(('M bm Data'!$K14-'M bm Data'!AN$14)/SQRT(('M bm Data'!$L14^2)+('M bm Data'!AN$15^2))&gt;1.96," &gt; ",IF(('M bm Data'!$K14-'M bm Data'!AN$14)/SQRT(('M bm Data'!$L14^2)+('M bm Data'!AN$15^2))&lt;-1.96," &lt; "," - "))</f>
        <v xml:space="preserve"> &gt; </v>
      </c>
      <c r="O13" s="21" t="str">
        <f>IF(('M bm Data'!$K14-'M bm Data'!AO$14)/SQRT(('M bm Data'!$L14^2)+('M bm Data'!AO$15^2))&gt;1.96," &gt; ",IF(('M bm Data'!$K14-'M bm Data'!AO$14)/SQRT(('M bm Data'!$L14^2)+('M bm Data'!AO$15^2))&lt;-1.96," &lt; "," - "))</f>
        <v xml:space="preserve"> &gt; </v>
      </c>
      <c r="P13" s="21" t="str">
        <f>IF(('M bm Data'!$K14-'M bm Data'!AP$14)/SQRT(('M bm Data'!$L14^2)+('M bm Data'!AP$15^2))&gt;1.96," &gt; ",IF(('M bm Data'!$K14-'M bm Data'!AP$14)/SQRT(('M bm Data'!$L14^2)+('M bm Data'!AP$15^2))&lt;-1.96," &lt; "," - "))</f>
        <v xml:space="preserve"> &gt; </v>
      </c>
      <c r="Q13" s="21" t="str">
        <f>IF(('M bm Data'!$K14-'M bm Data'!AQ$14)/SQRT(('M bm Data'!$L14^2)+('M bm Data'!AQ$15^2))&gt;1.96," &gt; ",IF(('M bm Data'!$K14-'M bm Data'!AQ$14)/SQRT(('M bm Data'!$L14^2)+('M bm Data'!AQ$15^2))&lt;-1.96," &lt; "," - "))</f>
        <v xml:space="preserve"> &gt; </v>
      </c>
      <c r="R13" s="21" t="str">
        <f>IF(('M bm Data'!$K14-'M bm Data'!AR$14)/SQRT(('M bm Data'!$L14^2)+('M bm Data'!AR$15^2))&gt;1.96," &gt; ",IF(('M bm Data'!$K14-'M bm Data'!AR$14)/SQRT(('M bm Data'!$L14^2)+('M bm Data'!AR$15^2))&lt;-1.96," &lt; "," - "))</f>
        <v xml:space="preserve"> &gt; </v>
      </c>
      <c r="S13" s="21" t="str">
        <f>IF(('M bm Data'!$K14-'M bm Data'!AS$14)/SQRT(('M bm Data'!$L14^2)+('M bm Data'!AS$15^2))&gt;1.96," &gt; ",IF(('M bm Data'!$K14-'M bm Data'!AS$14)/SQRT(('M bm Data'!$L14^2)+('M bm Data'!AS$15^2))&lt;-1.96," &lt; "," - "))</f>
        <v xml:space="preserve"> &gt; </v>
      </c>
      <c r="T13" s="21" t="str">
        <f>IF(('M bm Data'!$K14-'M bm Data'!AT$14)/SQRT(('M bm Data'!$L14^2)+('M bm Data'!AT$15^2))&gt;1.96," &gt; ",IF(('M bm Data'!$K14-'M bm Data'!AT$14)/SQRT(('M bm Data'!$L14^2)+('M bm Data'!AT$15^2))&lt;-1.96," &lt; "," - "))</f>
        <v xml:space="preserve"> &gt; </v>
      </c>
      <c r="U13" s="21" t="str">
        <f>IF(('M bm Data'!$K14-'M bm Data'!AU$14)/SQRT(('M bm Data'!$L14^2)+('M bm Data'!AU$15^2))&gt;1.96," &gt; ",IF(('M bm Data'!$K14-'M bm Data'!AU$14)/SQRT(('M bm Data'!$L14^2)+('M bm Data'!AU$15^2))&lt;-1.96," &lt; "," - "))</f>
        <v xml:space="preserve"> &gt; </v>
      </c>
      <c r="V13" s="21" t="str">
        <f>IF(('M bm Data'!$K14-'M bm Data'!AV$14)/SQRT(('M bm Data'!$L14^2)+('M bm Data'!AV$15^2))&gt;1.96," &gt; ",IF(('M bm Data'!$K14-'M bm Data'!AV$14)/SQRT(('M bm Data'!$L14^2)+('M bm Data'!AV$15^2))&lt;-1.96," &lt; "," - "))</f>
        <v xml:space="preserve"> &gt; </v>
      </c>
      <c r="W13" s="21" t="str">
        <f>IF(('M bm Data'!$K14-'M bm Data'!AW$14)/SQRT(('M bm Data'!$L14^2)+('M bm Data'!AW$15^2))&gt;1.96," &gt; ",IF(('M bm Data'!$K14-'M bm Data'!AW$14)/SQRT(('M bm Data'!$L14^2)+('M bm Data'!AW$15^2))&lt;-1.96," &lt; "," - "))</f>
        <v xml:space="preserve"> &gt; </v>
      </c>
      <c r="X13" s="21" t="str">
        <f>IF(('M bm Data'!$K14-'M bm Data'!AX$14)/SQRT(('M bm Data'!$L14^2)+('M bm Data'!AX$15^2))&gt;1.96," &gt; ",IF(('M bm Data'!$K14-'M bm Data'!AX$14)/SQRT(('M bm Data'!$L14^2)+('M bm Data'!AX$15^2))&lt;-1.96," &lt; "," - "))</f>
        <v xml:space="preserve"> &gt; </v>
      </c>
      <c r="Y13" s="21" t="str">
        <f>IF(('M bm Data'!$K14-'M bm Data'!AY$14)/SQRT(('M bm Data'!$L14^2)+('M bm Data'!AY$15^2))&gt;1.96," &gt; ",IF(('M bm Data'!$K14-'M bm Data'!AY$14)/SQRT(('M bm Data'!$L14^2)+('M bm Data'!AY$15^2))&lt;-1.96," &lt; "," - "))</f>
        <v xml:space="preserve"> &gt; </v>
      </c>
      <c r="Z13" s="21" t="str">
        <f>IF(('M bm Data'!$K14-'M bm Data'!AZ$14)/SQRT(('M bm Data'!$L14^2)+('M bm Data'!AZ$15^2))&gt;1.96," &gt; ",IF(('M bm Data'!$K14-'M bm Data'!AZ$14)/SQRT(('M bm Data'!$L14^2)+('M bm Data'!AZ$15^2))&lt;-1.96," &lt; "," - "))</f>
        <v xml:space="preserve"> &gt; </v>
      </c>
      <c r="AA13" s="21" t="str">
        <f>IF(('M bm Data'!$K14-'M bm Data'!BA$14)/SQRT(('M bm Data'!$L14^2)+('M bm Data'!BA$15^2))&gt;1.96," &gt; ",IF(('M bm Data'!$K14-'M bm Data'!BA$14)/SQRT(('M bm Data'!$L14^2)+('M bm Data'!BA$15^2))&lt;-1.96," &lt; "," - "))</f>
        <v xml:space="preserve"> &gt; </v>
      </c>
      <c r="AB13" s="21" t="str">
        <f>IF(('M bm Data'!$K14-'M bm Data'!BB$14)/SQRT(('M bm Data'!$L14^2)+('M bm Data'!BB$15^2))&gt;1.96," &gt; ",IF(('M bm Data'!$K14-'M bm Data'!BB$14)/SQRT(('M bm Data'!$L14^2)+('M bm Data'!BB$15^2))&lt;-1.96," &lt; "," - "))</f>
        <v xml:space="preserve"> &gt; </v>
      </c>
      <c r="AC13" s="21" t="str">
        <f>IF(('M bm Data'!$K14-'M bm Data'!BC$14)/SQRT(('M bm Data'!$L14^2)+('M bm Data'!BC$15^2))&gt;1.96," &gt; ",IF(('M bm Data'!$K14-'M bm Data'!BC$14)/SQRT(('M bm Data'!$L14^2)+('M bm Data'!BC$15^2))&lt;-1.96," &lt; "," - "))</f>
        <v xml:space="preserve"> &gt; </v>
      </c>
      <c r="AD13" s="21" t="str">
        <f>IF(('M bm Data'!$K14-'M bm Data'!BD$14)/SQRT(('M bm Data'!$L14^2)+('M bm Data'!BD$15^2))&gt;1.96," &gt; ",IF(('M bm Data'!$K14-'M bm Data'!BD$14)/SQRT(('M bm Data'!$L14^2)+('M bm Data'!BD$15^2))&lt;-1.96," &lt; "," - "))</f>
        <v xml:space="preserve"> &gt; </v>
      </c>
      <c r="AE13" s="21" t="str">
        <f>IF(('M bm Data'!$K14-'M bm Data'!BE$14)/SQRT(('M bm Data'!$L14^2)+('M bm Data'!BE$15^2))&gt;1.96," &gt; ",IF(('M bm Data'!$K14-'M bm Data'!BE$14)/SQRT(('M bm Data'!$L14^2)+('M bm Data'!BE$15^2))&lt;-1.96," &lt; "," - "))</f>
        <v xml:space="preserve"> &gt; </v>
      </c>
      <c r="AF13" s="21" t="str">
        <f>IF(('M bm Data'!$K14-'M bm Data'!BF$14)/SQRT(('M bm Data'!$L14^2)+('M bm Data'!BF$15^2))&gt;1.96," &gt; ",IF(('M bm Data'!$K14-'M bm Data'!BF$14)/SQRT(('M bm Data'!$L14^2)+('M bm Data'!BF$15^2))&lt;-1.96," &lt; "," - "))</f>
        <v xml:space="preserve"> &gt; </v>
      </c>
      <c r="AG13" s="21" t="str">
        <f>IF(('M bm Data'!$K14-'M bm Data'!BG$14)/SQRT(('M bm Data'!$L14^2)+('M bm Data'!BG$15^2))&gt;1.96," &gt; ",IF(('M bm Data'!$K14-'M bm Data'!BG$14)/SQRT(('M bm Data'!$L14^2)+('M bm Data'!BG$15^2))&lt;-1.96," &lt; "," - "))</f>
        <v xml:space="preserve"> &gt; </v>
      </c>
      <c r="AH13" s="21" t="str">
        <f>IF(('M bm Data'!$K14-'M bm Data'!BH$14)/SQRT(('M bm Data'!$L14^2)+('M bm Data'!BH$15^2))&gt;1.96," &gt; ",IF(('M bm Data'!$K14-'M bm Data'!BH$14)/SQRT(('M bm Data'!$L14^2)+('M bm Data'!BH$15^2))&lt;-1.96," &lt; "," - "))</f>
        <v xml:space="preserve"> &gt; </v>
      </c>
      <c r="AI13" s="21" t="str">
        <f>IF(('M bm Data'!$K14-'M bm Data'!BI$14)/SQRT(('M bm Data'!$L14^2)+('M bm Data'!BI$15^2))&gt;1.96," &gt; ",IF(('M bm Data'!$K14-'M bm Data'!BI$14)/SQRT(('M bm Data'!$L14^2)+('M bm Data'!BI$15^2))&lt;-1.96," &lt; "," - "))</f>
        <v xml:space="preserve"> &gt; </v>
      </c>
      <c r="AJ13" s="21" t="str">
        <f>IF(('M bm Data'!$K14-'M bm Data'!BJ$14)/SQRT(('M bm Data'!$L14^2)+('M bm Data'!BJ$15^2))&gt;1.96," &gt; ",IF(('M bm Data'!$K14-'M bm Data'!BJ$14)/SQRT(('M bm Data'!$L14^2)+('M bm Data'!BJ$15^2))&lt;-1.96," &lt; "," - "))</f>
        <v xml:space="preserve"> &gt; </v>
      </c>
      <c r="AK13" s="21" t="str">
        <f>IF(('M bm Data'!$K14-'M bm Data'!BK$14)/SQRT(('M bm Data'!$L14^2)+('M bm Data'!BK$15^2))&gt;1.96," &gt; ",IF(('M bm Data'!$K14-'M bm Data'!BK$14)/SQRT(('M bm Data'!$L14^2)+('M bm Data'!BK$15^2))&lt;-1.96," &lt; "," - "))</f>
        <v xml:space="preserve"> &gt; </v>
      </c>
      <c r="AL13" s="21" t="str">
        <f>IF(('M bm Data'!$K14-'M bm Data'!BL$14)/SQRT(('M bm Data'!$L14^2)+('M bm Data'!BL$15^2))&gt;1.96," &gt; ",IF(('M bm Data'!$K14-'M bm Data'!BL$14)/SQRT(('M bm Data'!$L14^2)+('M bm Data'!BL$15^2))&lt;-1.96," &lt; "," - "))</f>
        <v xml:space="preserve"> &gt; </v>
      </c>
      <c r="AM13" s="21" t="str">
        <f>IF(('M bm Data'!$K14-'M bm Data'!BM$14)/SQRT(('M bm Data'!$L14^2)+('M bm Data'!BM$15^2))&gt;1.96," &gt; ",IF(('M bm Data'!$K14-'M bm Data'!BM$14)/SQRT(('M bm Data'!$L14^2)+('M bm Data'!BM$15^2))&lt;-1.96," &lt; "," - "))</f>
        <v xml:space="preserve"> &gt; </v>
      </c>
      <c r="AN13" s="21" t="str">
        <f>IF(('M bm Data'!$K14-'M bm Data'!BN$14)/SQRT(('M bm Data'!$L14^2)+('M bm Data'!BN$15^2))&gt;1.96," &gt; ",IF(('M bm Data'!$K14-'M bm Data'!BN$14)/SQRT(('M bm Data'!$L14^2)+('M bm Data'!BN$15^2))&lt;-1.96," &lt; "," - "))</f>
        <v xml:space="preserve"> &gt; </v>
      </c>
      <c r="AO13" s="21" t="str">
        <f>IF(('M bm Data'!$K14-'M bm Data'!BO$14)/SQRT(('M bm Data'!$L14^2)+('M bm Data'!BO$15^2))&gt;1.96," &gt; ",IF(('M bm Data'!$K14-'M bm Data'!BO$14)/SQRT(('M bm Data'!$L14^2)+('M bm Data'!BO$15^2))&lt;-1.96," &lt; "," - "))</f>
        <v xml:space="preserve"> &gt; </v>
      </c>
      <c r="AP13" s="23">
        <f t="shared" si="0"/>
        <v>5</v>
      </c>
      <c r="AQ13" s="12">
        <f t="shared" si="1"/>
        <v>6</v>
      </c>
      <c r="AR13" s="24">
        <f t="shared" si="2"/>
        <v>29</v>
      </c>
    </row>
    <row r="14" spans="1:44">
      <c r="A14" s="43" t="str">
        <f>'M bm Data'!J15</f>
        <v>New York</v>
      </c>
      <c r="B14" s="40" t="str">
        <f>IF(('M bm Data'!$K15-'M bm Data'!AB$14)/SQRT(('M bm Data'!$L15^2)+('M bm Data'!AB$15^2))&gt;1.96," &gt; ",IF(('M bm Data'!$K15-'M bm Data'!AB$14)/SQRT(('M bm Data'!$L15^2)+('M bm Data'!AB$15^2))&lt;-1.96," &lt; "," - "))</f>
        <v xml:space="preserve"> &lt; </v>
      </c>
      <c r="C14" s="21" t="str">
        <f>IF(('M bm Data'!$K15-'M bm Data'!AC$14)/SQRT(('M bm Data'!$L15^2)+('M bm Data'!AC$15^2))&gt;1.96," &gt; ",IF(('M bm Data'!$K15-'M bm Data'!AC$14)/SQRT(('M bm Data'!$L15^2)+('M bm Data'!AC$15^2))&lt;-1.96," &lt; "," - "))</f>
        <v xml:space="preserve"> &lt; </v>
      </c>
      <c r="D14" s="21" t="str">
        <f>IF(('M bm Data'!$K15-'M bm Data'!AD$14)/SQRT(('M bm Data'!$L15^2)+('M bm Data'!AD$15^2))&gt;1.96," &gt; ",IF(('M bm Data'!$K15-'M bm Data'!AD$14)/SQRT(('M bm Data'!$L15^2)+('M bm Data'!AD$15^2))&lt;-1.96," &lt; "," - "))</f>
        <v xml:space="preserve"> &lt; </v>
      </c>
      <c r="E14" s="21" t="str">
        <f>IF(('M bm Data'!$K15-'M bm Data'!AE$14)/SQRT(('M bm Data'!$L15^2)+('M bm Data'!AE$15^2))&gt;1.96," &gt; ",IF(('M bm Data'!$K15-'M bm Data'!AE$14)/SQRT(('M bm Data'!$L15^2)+('M bm Data'!AE$15^2))&lt;-1.96," &lt; "," - "))</f>
        <v xml:space="preserve"> &lt; </v>
      </c>
      <c r="F14" s="21" t="str">
        <f>IF(('M bm Data'!$K15-'M bm Data'!AF$14)/SQRT(('M bm Data'!$L15^2)+('M bm Data'!AF$15^2))&gt;1.96," &gt; ",IF(('M bm Data'!$K15-'M bm Data'!AF$14)/SQRT(('M bm Data'!$L15^2)+('M bm Data'!AF$15^2))&lt;-1.96," &lt; "," - "))</f>
        <v xml:space="preserve"> &lt; </v>
      </c>
      <c r="G14" s="21" t="str">
        <f>IF(('M bm Data'!$K15-'M bm Data'!AG$14)/SQRT(('M bm Data'!$L15^2)+('M bm Data'!AG$15^2))&gt;1.96," &gt; ",IF(('M bm Data'!$K15-'M bm Data'!AG$14)/SQRT(('M bm Data'!$L15^2)+('M bm Data'!AG$15^2))&lt;-1.96," &lt; "," - "))</f>
        <v xml:space="preserve"> &lt; </v>
      </c>
      <c r="H14" s="21" t="str">
        <f>IF(('M bm Data'!$K15-'M bm Data'!AH$14)/SQRT(('M bm Data'!$L15^2)+('M bm Data'!AH$15^2))&gt;1.96," &gt; ",IF(('M bm Data'!$K15-'M bm Data'!AH$14)/SQRT(('M bm Data'!$L15^2)+('M bm Data'!AH$15^2))&lt;-1.96," &lt; "," - "))</f>
        <v xml:space="preserve"> - </v>
      </c>
      <c r="I14" s="21" t="str">
        <f>IF(('M bm Data'!$K15-'M bm Data'!AI$14)/SQRT(('M bm Data'!$L15^2)+('M bm Data'!AI$15^2))&gt;1.96," &gt; ",IF(('M bm Data'!$K15-'M bm Data'!AI$14)/SQRT(('M bm Data'!$L15^2)+('M bm Data'!AI$15^2))&lt;-1.96," &lt; "," - "))</f>
        <v xml:space="preserve"> - </v>
      </c>
      <c r="J14" s="21" t="str">
        <f>IF(('M bm Data'!$K15-'M bm Data'!AJ$14)/SQRT(('M bm Data'!$L15^2)+('M bm Data'!AJ$15^2))&gt;1.96," &gt; ",IF(('M bm Data'!$K15-'M bm Data'!AJ$14)/SQRT(('M bm Data'!$L15^2)+('M bm Data'!AJ$15^2))&lt;-1.96," &lt; "," - "))</f>
        <v xml:space="preserve"> - </v>
      </c>
      <c r="K14" s="21" t="str">
        <f>IF(('M bm Data'!$K15-'M bm Data'!AK$14)/SQRT(('M bm Data'!$L15^2)+('M bm Data'!AK$15^2))&gt;1.96," &gt; ",IF(('M bm Data'!$K15-'M bm Data'!AK$14)/SQRT(('M bm Data'!$L15^2)+('M bm Data'!AK$15^2))&lt;-1.96," &lt; "," - "))</f>
        <v xml:space="preserve"> &gt; </v>
      </c>
      <c r="L14" s="21" t="str">
        <f>IF(('M bm Data'!$K15-'M bm Data'!AL$14)/SQRT(('M bm Data'!$L15^2)+('M bm Data'!AL$15^2))&gt;1.96," &gt; ",IF(('M bm Data'!$K15-'M bm Data'!AL$14)/SQRT(('M bm Data'!$L15^2)+('M bm Data'!AL$15^2))&lt;-1.96," &lt; "," - "))</f>
        <v xml:space="preserve"> &gt; </v>
      </c>
      <c r="M14" s="21" t="str">
        <f>IF(('M bm Data'!$K15-'M bm Data'!AM$14)/SQRT(('M bm Data'!$L15^2)+('M bm Data'!AM$15^2))&gt;1.96," &gt; ",IF(('M bm Data'!$K15-'M bm Data'!AM$14)/SQRT(('M bm Data'!$L15^2)+('M bm Data'!AM$15^2))&lt;-1.96," &lt; "," - "))</f>
        <v xml:space="preserve"> &gt; </v>
      </c>
      <c r="N14" s="21" t="str">
        <f>IF(('M bm Data'!$K15-'M bm Data'!AN$14)/SQRT(('M bm Data'!$L15^2)+('M bm Data'!AN$15^2))&gt;1.96," &gt; ",IF(('M bm Data'!$K15-'M bm Data'!AN$14)/SQRT(('M bm Data'!$L15^2)+('M bm Data'!AN$15^2))&lt;-1.96," &lt; "," - "))</f>
        <v xml:space="preserve"> &gt; </v>
      </c>
      <c r="O14" s="21" t="str">
        <f>IF(('M bm Data'!$K15-'M bm Data'!AO$14)/SQRT(('M bm Data'!$L15^2)+('M bm Data'!AO$15^2))&gt;1.96," &gt; ",IF(('M bm Data'!$K15-'M bm Data'!AO$14)/SQRT(('M bm Data'!$L15^2)+('M bm Data'!AO$15^2))&lt;-1.96," &lt; "," - "))</f>
        <v xml:space="preserve"> &gt; </v>
      </c>
      <c r="P14" s="21" t="str">
        <f>IF(('M bm Data'!$K15-'M bm Data'!AP$14)/SQRT(('M bm Data'!$L15^2)+('M bm Data'!AP$15^2))&gt;1.96," &gt; ",IF(('M bm Data'!$K15-'M bm Data'!AP$14)/SQRT(('M bm Data'!$L15^2)+('M bm Data'!AP$15^2))&lt;-1.96," &lt; "," - "))</f>
        <v xml:space="preserve"> &gt; </v>
      </c>
      <c r="Q14" s="21" t="str">
        <f>IF(('M bm Data'!$K15-'M bm Data'!AQ$14)/SQRT(('M bm Data'!$L15^2)+('M bm Data'!AQ$15^2))&gt;1.96," &gt; ",IF(('M bm Data'!$K15-'M bm Data'!AQ$14)/SQRT(('M bm Data'!$L15^2)+('M bm Data'!AQ$15^2))&lt;-1.96," &lt; "," - "))</f>
        <v xml:space="preserve"> &gt; </v>
      </c>
      <c r="R14" s="21" t="str">
        <f>IF(('M bm Data'!$K15-'M bm Data'!AR$14)/SQRT(('M bm Data'!$L15^2)+('M bm Data'!AR$15^2))&gt;1.96," &gt; ",IF(('M bm Data'!$K15-'M bm Data'!AR$14)/SQRT(('M bm Data'!$L15^2)+('M bm Data'!AR$15^2))&lt;-1.96," &lt; "," - "))</f>
        <v xml:space="preserve"> &gt; </v>
      </c>
      <c r="S14" s="21" t="str">
        <f>IF(('M bm Data'!$K15-'M bm Data'!AS$14)/SQRT(('M bm Data'!$L15^2)+('M bm Data'!AS$15^2))&gt;1.96," &gt; ",IF(('M bm Data'!$K15-'M bm Data'!AS$14)/SQRT(('M bm Data'!$L15^2)+('M bm Data'!AS$15^2))&lt;-1.96," &lt; "," - "))</f>
        <v xml:space="preserve"> &gt; </v>
      </c>
      <c r="T14" s="21" t="str">
        <f>IF(('M bm Data'!$K15-'M bm Data'!AT$14)/SQRT(('M bm Data'!$L15^2)+('M bm Data'!AT$15^2))&gt;1.96," &gt; ",IF(('M bm Data'!$K15-'M bm Data'!AT$14)/SQRT(('M bm Data'!$L15^2)+('M bm Data'!AT$15^2))&lt;-1.96," &lt; "," - "))</f>
        <v xml:space="preserve"> &gt; </v>
      </c>
      <c r="U14" s="21" t="str">
        <f>IF(('M bm Data'!$K15-'M bm Data'!AU$14)/SQRT(('M bm Data'!$L15^2)+('M bm Data'!AU$15^2))&gt;1.96," &gt; ",IF(('M bm Data'!$K15-'M bm Data'!AU$14)/SQRT(('M bm Data'!$L15^2)+('M bm Data'!AU$15^2))&lt;-1.96," &lt; "," - "))</f>
        <v xml:space="preserve"> &gt; </v>
      </c>
      <c r="V14" s="21" t="str">
        <f>IF(('M bm Data'!$K15-'M bm Data'!AV$14)/SQRT(('M bm Data'!$L15^2)+('M bm Data'!AV$15^2))&gt;1.96," &gt; ",IF(('M bm Data'!$K15-'M bm Data'!AV$14)/SQRT(('M bm Data'!$L15^2)+('M bm Data'!AV$15^2))&lt;-1.96," &lt; "," - "))</f>
        <v xml:space="preserve"> &gt; </v>
      </c>
      <c r="W14" s="21" t="str">
        <f>IF(('M bm Data'!$K15-'M bm Data'!AW$14)/SQRT(('M bm Data'!$L15^2)+('M bm Data'!AW$15^2))&gt;1.96," &gt; ",IF(('M bm Data'!$K15-'M bm Data'!AW$14)/SQRT(('M bm Data'!$L15^2)+('M bm Data'!AW$15^2))&lt;-1.96," &lt; "," - "))</f>
        <v xml:space="preserve"> &gt; </v>
      </c>
      <c r="X14" s="21" t="str">
        <f>IF(('M bm Data'!$K15-'M bm Data'!AX$14)/SQRT(('M bm Data'!$L15^2)+('M bm Data'!AX$15^2))&gt;1.96," &gt; ",IF(('M bm Data'!$K15-'M bm Data'!AX$14)/SQRT(('M bm Data'!$L15^2)+('M bm Data'!AX$15^2))&lt;-1.96," &lt; "," - "))</f>
        <v xml:space="preserve"> &gt; </v>
      </c>
      <c r="Y14" s="21" t="str">
        <f>IF(('M bm Data'!$K15-'M bm Data'!AY$14)/SQRT(('M bm Data'!$L15^2)+('M bm Data'!AY$15^2))&gt;1.96," &gt; ",IF(('M bm Data'!$K15-'M bm Data'!AY$14)/SQRT(('M bm Data'!$L15^2)+('M bm Data'!AY$15^2))&lt;-1.96," &lt; "," - "))</f>
        <v xml:space="preserve"> &gt; </v>
      </c>
      <c r="Z14" s="21" t="str">
        <f>IF(('M bm Data'!$K15-'M bm Data'!AZ$14)/SQRT(('M bm Data'!$L15^2)+('M bm Data'!AZ$15^2))&gt;1.96," &gt; ",IF(('M bm Data'!$K15-'M bm Data'!AZ$14)/SQRT(('M bm Data'!$L15^2)+('M bm Data'!AZ$15^2))&lt;-1.96," &lt; "," - "))</f>
        <v xml:space="preserve"> &gt; </v>
      </c>
      <c r="AA14" s="21" t="str">
        <f>IF(('M bm Data'!$K15-'M bm Data'!BA$14)/SQRT(('M bm Data'!$L15^2)+('M bm Data'!BA$15^2))&gt;1.96," &gt; ",IF(('M bm Data'!$K15-'M bm Data'!BA$14)/SQRT(('M bm Data'!$L15^2)+('M bm Data'!BA$15^2))&lt;-1.96," &lt; "," - "))</f>
        <v xml:space="preserve"> &gt; </v>
      </c>
      <c r="AB14" s="21" t="str">
        <f>IF(('M bm Data'!$K15-'M bm Data'!BB$14)/SQRT(('M bm Data'!$L15^2)+('M bm Data'!BB$15^2))&gt;1.96," &gt; ",IF(('M bm Data'!$K15-'M bm Data'!BB$14)/SQRT(('M bm Data'!$L15^2)+('M bm Data'!BB$15^2))&lt;-1.96," &lt; "," - "))</f>
        <v xml:space="preserve"> &gt; </v>
      </c>
      <c r="AC14" s="21" t="str">
        <f>IF(('M bm Data'!$K15-'M bm Data'!BC$14)/SQRT(('M bm Data'!$L15^2)+('M bm Data'!BC$15^2))&gt;1.96," &gt; ",IF(('M bm Data'!$K15-'M bm Data'!BC$14)/SQRT(('M bm Data'!$L15^2)+('M bm Data'!BC$15^2))&lt;-1.96," &lt; "," - "))</f>
        <v xml:space="preserve"> &gt; </v>
      </c>
      <c r="AD14" s="21" t="str">
        <f>IF(('M bm Data'!$K15-'M bm Data'!BD$14)/SQRT(('M bm Data'!$L15^2)+('M bm Data'!BD$15^2))&gt;1.96," &gt; ",IF(('M bm Data'!$K15-'M bm Data'!BD$14)/SQRT(('M bm Data'!$L15^2)+('M bm Data'!BD$15^2))&lt;-1.96," &lt; "," - "))</f>
        <v xml:space="preserve"> &gt; </v>
      </c>
      <c r="AE14" s="21" t="str">
        <f>IF(('M bm Data'!$K15-'M bm Data'!BE$14)/SQRT(('M bm Data'!$L15^2)+('M bm Data'!BE$15^2))&gt;1.96," &gt; ",IF(('M bm Data'!$K15-'M bm Data'!BE$14)/SQRT(('M bm Data'!$L15^2)+('M bm Data'!BE$15^2))&lt;-1.96," &lt; "," - "))</f>
        <v xml:space="preserve"> &gt; </v>
      </c>
      <c r="AF14" s="21" t="str">
        <f>IF(('M bm Data'!$K15-'M bm Data'!BF$14)/SQRT(('M bm Data'!$L15^2)+('M bm Data'!BF$15^2))&gt;1.96," &gt; ",IF(('M bm Data'!$K15-'M bm Data'!BF$14)/SQRT(('M bm Data'!$L15^2)+('M bm Data'!BF$15^2))&lt;-1.96," &lt; "," - "))</f>
        <v xml:space="preserve"> &gt; </v>
      </c>
      <c r="AG14" s="21" t="str">
        <f>IF(('M bm Data'!$K15-'M bm Data'!BG$14)/SQRT(('M bm Data'!$L15^2)+('M bm Data'!BG$15^2))&gt;1.96," &gt; ",IF(('M bm Data'!$K15-'M bm Data'!BG$14)/SQRT(('M bm Data'!$L15^2)+('M bm Data'!BG$15^2))&lt;-1.96," &lt; "," - "))</f>
        <v xml:space="preserve"> &gt; </v>
      </c>
      <c r="AH14" s="21" t="str">
        <f>IF(('M bm Data'!$K15-'M bm Data'!BH$14)/SQRT(('M bm Data'!$L15^2)+('M bm Data'!BH$15^2))&gt;1.96," &gt; ",IF(('M bm Data'!$K15-'M bm Data'!BH$14)/SQRT(('M bm Data'!$L15^2)+('M bm Data'!BH$15^2))&lt;-1.96," &lt; "," - "))</f>
        <v xml:space="preserve"> &gt; </v>
      </c>
      <c r="AI14" s="21" t="str">
        <f>IF(('M bm Data'!$K15-'M bm Data'!BI$14)/SQRT(('M bm Data'!$L15^2)+('M bm Data'!BI$15^2))&gt;1.96," &gt; ",IF(('M bm Data'!$K15-'M bm Data'!BI$14)/SQRT(('M bm Data'!$L15^2)+('M bm Data'!BI$15^2))&lt;-1.96," &lt; "," - "))</f>
        <v xml:space="preserve"> &gt; </v>
      </c>
      <c r="AJ14" s="21" t="str">
        <f>IF(('M bm Data'!$K15-'M bm Data'!BJ$14)/SQRT(('M bm Data'!$L15^2)+('M bm Data'!BJ$15^2))&gt;1.96," &gt; ",IF(('M bm Data'!$K15-'M bm Data'!BJ$14)/SQRT(('M bm Data'!$L15^2)+('M bm Data'!BJ$15^2))&lt;-1.96," &lt; "," - "))</f>
        <v xml:space="preserve"> &gt; </v>
      </c>
      <c r="AK14" s="21" t="str">
        <f>IF(('M bm Data'!$K15-'M bm Data'!BK$14)/SQRT(('M bm Data'!$L15^2)+('M bm Data'!BK$15^2))&gt;1.96," &gt; ",IF(('M bm Data'!$K15-'M bm Data'!BK$14)/SQRT(('M bm Data'!$L15^2)+('M bm Data'!BK$15^2))&lt;-1.96," &lt; "," - "))</f>
        <v xml:space="preserve"> &gt; </v>
      </c>
      <c r="AL14" s="21" t="str">
        <f>IF(('M bm Data'!$K15-'M bm Data'!BL$14)/SQRT(('M bm Data'!$L15^2)+('M bm Data'!BL$15^2))&gt;1.96," &gt; ",IF(('M bm Data'!$K15-'M bm Data'!BL$14)/SQRT(('M bm Data'!$L15^2)+('M bm Data'!BL$15^2))&lt;-1.96," &lt; "," - "))</f>
        <v xml:space="preserve"> &gt; </v>
      </c>
      <c r="AM14" s="21" t="str">
        <f>IF(('M bm Data'!$K15-'M bm Data'!BM$14)/SQRT(('M bm Data'!$L15^2)+('M bm Data'!BM$15^2))&gt;1.96," &gt; ",IF(('M bm Data'!$K15-'M bm Data'!BM$14)/SQRT(('M bm Data'!$L15^2)+('M bm Data'!BM$15^2))&lt;-1.96," &lt; "," - "))</f>
        <v xml:space="preserve"> &gt; </v>
      </c>
      <c r="AN14" s="21" t="str">
        <f>IF(('M bm Data'!$K15-'M bm Data'!BN$14)/SQRT(('M bm Data'!$L15^2)+('M bm Data'!BN$15^2))&gt;1.96," &gt; ",IF(('M bm Data'!$K15-'M bm Data'!BN$14)/SQRT(('M bm Data'!$L15^2)+('M bm Data'!BN$15^2))&lt;-1.96," &lt; "," - "))</f>
        <v xml:space="preserve"> &gt; </v>
      </c>
      <c r="AO14" s="21" t="str">
        <f>IF(('M bm Data'!$K15-'M bm Data'!BO$14)/SQRT(('M bm Data'!$L15^2)+('M bm Data'!BO$15^2))&gt;1.96," &gt; ",IF(('M bm Data'!$K15-'M bm Data'!BO$14)/SQRT(('M bm Data'!$L15^2)+('M bm Data'!BO$15^2))&lt;-1.96," &lt; "," - "))</f>
        <v xml:space="preserve"> &gt; </v>
      </c>
      <c r="AP14" s="23">
        <f t="shared" si="0"/>
        <v>6</v>
      </c>
      <c r="AQ14" s="12">
        <f t="shared" si="1"/>
        <v>3</v>
      </c>
      <c r="AR14" s="24">
        <f t="shared" si="2"/>
        <v>31</v>
      </c>
    </row>
    <row r="15" spans="1:44">
      <c r="A15" s="43" t="str">
        <f>'M bm Data'!J16</f>
        <v>Connecticut</v>
      </c>
      <c r="B15" s="40" t="str">
        <f>IF(('M bm Data'!$K16-'M bm Data'!AB$14)/SQRT(('M bm Data'!$L16^2)+('M bm Data'!AB$15^2))&gt;1.96," &gt; ",IF(('M bm Data'!$K16-'M bm Data'!AB$14)/SQRT(('M bm Data'!$L16^2)+('M bm Data'!AB$15^2))&lt;-1.96," &lt; "," - "))</f>
        <v xml:space="preserve"> &lt; </v>
      </c>
      <c r="C15" s="21" t="str">
        <f>IF(('M bm Data'!$K16-'M bm Data'!AC$14)/SQRT(('M bm Data'!$L16^2)+('M bm Data'!AC$15^2))&gt;1.96," &gt; ",IF(('M bm Data'!$K16-'M bm Data'!AC$14)/SQRT(('M bm Data'!$L16^2)+('M bm Data'!AC$15^2))&lt;-1.96," &lt; "," - "))</f>
        <v xml:space="preserve"> &lt; </v>
      </c>
      <c r="D15" s="21" t="str">
        <f>IF(('M bm Data'!$K16-'M bm Data'!AD$14)/SQRT(('M bm Data'!$L16^2)+('M bm Data'!AD$15^2))&gt;1.96," &gt; ",IF(('M bm Data'!$K16-'M bm Data'!AD$14)/SQRT(('M bm Data'!$L16^2)+('M bm Data'!AD$15^2))&lt;-1.96," &lt; "," - "))</f>
        <v xml:space="preserve"> &lt; </v>
      </c>
      <c r="E15" s="21" t="str">
        <f>IF(('M bm Data'!$K16-'M bm Data'!AE$14)/SQRT(('M bm Data'!$L16^2)+('M bm Data'!AE$15^2))&gt;1.96," &gt; ",IF(('M bm Data'!$K16-'M bm Data'!AE$14)/SQRT(('M bm Data'!$L16^2)+('M bm Data'!AE$15^2))&lt;-1.96," &lt; "," - "))</f>
        <v xml:space="preserve"> &lt; </v>
      </c>
      <c r="F15" s="21" t="str">
        <f>IF(('M bm Data'!$K16-'M bm Data'!AF$14)/SQRT(('M bm Data'!$L16^2)+('M bm Data'!AF$15^2))&gt;1.96," &gt; ",IF(('M bm Data'!$K16-'M bm Data'!AF$14)/SQRT(('M bm Data'!$L16^2)+('M bm Data'!AF$15^2))&lt;-1.96," &lt; "," - "))</f>
        <v xml:space="preserve"> &lt; </v>
      </c>
      <c r="G15" s="21" t="str">
        <f>IF(('M bm Data'!$K16-'M bm Data'!AG$14)/SQRT(('M bm Data'!$L16^2)+('M bm Data'!AG$15^2))&gt;1.96," &gt; ",IF(('M bm Data'!$K16-'M bm Data'!AG$14)/SQRT(('M bm Data'!$L16^2)+('M bm Data'!AG$15^2))&lt;-1.96," &lt; "," - "))</f>
        <v xml:space="preserve"> &lt; </v>
      </c>
      <c r="H15" s="21" t="str">
        <f>IF(('M bm Data'!$K16-'M bm Data'!AH$14)/SQRT(('M bm Data'!$L16^2)+('M bm Data'!AH$15^2))&gt;1.96," &gt; ",IF(('M bm Data'!$K16-'M bm Data'!AH$14)/SQRT(('M bm Data'!$L16^2)+('M bm Data'!AH$15^2))&lt;-1.96," &lt; "," - "))</f>
        <v xml:space="preserve"> - </v>
      </c>
      <c r="I15" s="21" t="str">
        <f>IF(('M bm Data'!$K16-'M bm Data'!AI$14)/SQRT(('M bm Data'!$L16^2)+('M bm Data'!AI$15^2))&gt;1.96," &gt; ",IF(('M bm Data'!$K16-'M bm Data'!AI$14)/SQRT(('M bm Data'!$L16^2)+('M bm Data'!AI$15^2))&lt;-1.96," &lt; "," - "))</f>
        <v xml:space="preserve"> - </v>
      </c>
      <c r="J15" s="21" t="str">
        <f>IF(('M bm Data'!$K16-'M bm Data'!AJ$14)/SQRT(('M bm Data'!$L16^2)+('M bm Data'!AJ$15^2))&gt;1.96," &gt; ",IF(('M bm Data'!$K16-'M bm Data'!AJ$14)/SQRT(('M bm Data'!$L16^2)+('M bm Data'!AJ$15^2))&lt;-1.96," &lt; "," - "))</f>
        <v xml:space="preserve"> - </v>
      </c>
      <c r="K15" s="21" t="str">
        <f>IF(('M bm Data'!$K16-'M bm Data'!AK$14)/SQRT(('M bm Data'!$L16^2)+('M bm Data'!AK$15^2))&gt;1.96," &gt; ",IF(('M bm Data'!$K16-'M bm Data'!AK$14)/SQRT(('M bm Data'!$L16^2)+('M bm Data'!AK$15^2))&lt;-1.96," &lt; "," - "))</f>
        <v xml:space="preserve"> - </v>
      </c>
      <c r="L15" s="21" t="str">
        <f>IF(('M bm Data'!$K16-'M bm Data'!AL$14)/SQRT(('M bm Data'!$L16^2)+('M bm Data'!AL$15^2))&gt;1.96," &gt; ",IF(('M bm Data'!$K16-'M bm Data'!AL$14)/SQRT(('M bm Data'!$L16^2)+('M bm Data'!AL$15^2))&lt;-1.96," &lt; "," - "))</f>
        <v xml:space="preserve"> - </v>
      </c>
      <c r="M15" s="21" t="str">
        <f>IF(('M bm Data'!$K16-'M bm Data'!AM$14)/SQRT(('M bm Data'!$L16^2)+('M bm Data'!AM$15^2))&gt;1.96," &gt; ",IF(('M bm Data'!$K16-'M bm Data'!AM$14)/SQRT(('M bm Data'!$L16^2)+('M bm Data'!AM$15^2))&lt;-1.96," &lt; "," - "))</f>
        <v xml:space="preserve"> &gt; </v>
      </c>
      <c r="N15" s="21" t="str">
        <f>IF(('M bm Data'!$K16-'M bm Data'!AN$14)/SQRT(('M bm Data'!$L16^2)+('M bm Data'!AN$15^2))&gt;1.96," &gt; ",IF(('M bm Data'!$K16-'M bm Data'!AN$14)/SQRT(('M bm Data'!$L16^2)+('M bm Data'!AN$15^2))&lt;-1.96," &lt; "," - "))</f>
        <v xml:space="preserve"> &gt; </v>
      </c>
      <c r="O15" s="21" t="str">
        <f>IF(('M bm Data'!$K16-'M bm Data'!AO$14)/SQRT(('M bm Data'!$L16^2)+('M bm Data'!AO$15^2))&gt;1.96," &gt; ",IF(('M bm Data'!$K16-'M bm Data'!AO$14)/SQRT(('M bm Data'!$L16^2)+('M bm Data'!AO$15^2))&lt;-1.96," &lt; "," - "))</f>
        <v xml:space="preserve"> &gt; </v>
      </c>
      <c r="P15" s="21" t="str">
        <f>IF(('M bm Data'!$K16-'M bm Data'!AP$14)/SQRT(('M bm Data'!$L16^2)+('M bm Data'!AP$15^2))&gt;1.96," &gt; ",IF(('M bm Data'!$K16-'M bm Data'!AP$14)/SQRT(('M bm Data'!$L16^2)+('M bm Data'!AP$15^2))&lt;-1.96," &lt; "," - "))</f>
        <v xml:space="preserve"> &gt; </v>
      </c>
      <c r="Q15" s="21" t="str">
        <f>IF(('M bm Data'!$K16-'M bm Data'!AQ$14)/SQRT(('M bm Data'!$L16^2)+('M bm Data'!AQ$15^2))&gt;1.96," &gt; ",IF(('M bm Data'!$K16-'M bm Data'!AQ$14)/SQRT(('M bm Data'!$L16^2)+('M bm Data'!AQ$15^2))&lt;-1.96," &lt; "," - "))</f>
        <v xml:space="preserve"> &gt; </v>
      </c>
      <c r="R15" s="21" t="str">
        <f>IF(('M bm Data'!$K16-'M bm Data'!AR$14)/SQRT(('M bm Data'!$L16^2)+('M bm Data'!AR$15^2))&gt;1.96," &gt; ",IF(('M bm Data'!$K16-'M bm Data'!AR$14)/SQRT(('M bm Data'!$L16^2)+('M bm Data'!AR$15^2))&lt;-1.96," &lt; "," - "))</f>
        <v xml:space="preserve"> &gt; </v>
      </c>
      <c r="S15" s="21" t="str">
        <f>IF(('M bm Data'!$K16-'M bm Data'!AS$14)/SQRT(('M bm Data'!$L16^2)+('M bm Data'!AS$15^2))&gt;1.96," &gt; ",IF(('M bm Data'!$K16-'M bm Data'!AS$14)/SQRT(('M bm Data'!$L16^2)+('M bm Data'!AS$15^2))&lt;-1.96," &lt; "," - "))</f>
        <v xml:space="preserve"> &gt; </v>
      </c>
      <c r="T15" s="21" t="str">
        <f>IF(('M bm Data'!$K16-'M bm Data'!AT$14)/SQRT(('M bm Data'!$L16^2)+('M bm Data'!AT$15^2))&gt;1.96," &gt; ",IF(('M bm Data'!$K16-'M bm Data'!AT$14)/SQRT(('M bm Data'!$L16^2)+('M bm Data'!AT$15^2))&lt;-1.96," &lt; "," - "))</f>
        <v xml:space="preserve"> &gt; </v>
      </c>
      <c r="U15" s="21" t="str">
        <f>IF(('M bm Data'!$K16-'M bm Data'!AU$14)/SQRT(('M bm Data'!$L16^2)+('M bm Data'!AU$15^2))&gt;1.96," &gt; ",IF(('M bm Data'!$K16-'M bm Data'!AU$14)/SQRT(('M bm Data'!$L16^2)+('M bm Data'!AU$15^2))&lt;-1.96," &lt; "," - "))</f>
        <v xml:space="preserve"> &gt; </v>
      </c>
      <c r="V15" s="21" t="str">
        <f>IF(('M bm Data'!$K16-'M bm Data'!AV$14)/SQRT(('M bm Data'!$L16^2)+('M bm Data'!AV$15^2))&gt;1.96," &gt; ",IF(('M bm Data'!$K16-'M bm Data'!AV$14)/SQRT(('M bm Data'!$L16^2)+('M bm Data'!AV$15^2))&lt;-1.96," &lt; "," - "))</f>
        <v xml:space="preserve"> &gt; </v>
      </c>
      <c r="W15" s="21" t="str">
        <f>IF(('M bm Data'!$K16-'M bm Data'!AW$14)/SQRT(('M bm Data'!$L16^2)+('M bm Data'!AW$15^2))&gt;1.96," &gt; ",IF(('M bm Data'!$K16-'M bm Data'!AW$14)/SQRT(('M bm Data'!$L16^2)+('M bm Data'!AW$15^2))&lt;-1.96," &lt; "," - "))</f>
        <v xml:space="preserve"> &gt; </v>
      </c>
      <c r="X15" s="21" t="str">
        <f>IF(('M bm Data'!$K16-'M bm Data'!AX$14)/SQRT(('M bm Data'!$L16^2)+('M bm Data'!AX$15^2))&gt;1.96," &gt; ",IF(('M bm Data'!$K16-'M bm Data'!AX$14)/SQRT(('M bm Data'!$L16^2)+('M bm Data'!AX$15^2))&lt;-1.96," &lt; "," - "))</f>
        <v xml:space="preserve"> &gt; </v>
      </c>
      <c r="Y15" s="21" t="str">
        <f>IF(('M bm Data'!$K16-'M bm Data'!AY$14)/SQRT(('M bm Data'!$L16^2)+('M bm Data'!AY$15^2))&gt;1.96," &gt; ",IF(('M bm Data'!$K16-'M bm Data'!AY$14)/SQRT(('M bm Data'!$L16^2)+('M bm Data'!AY$15^2))&lt;-1.96," &lt; "," - "))</f>
        <v xml:space="preserve"> &gt; </v>
      </c>
      <c r="Z15" s="21" t="str">
        <f>IF(('M bm Data'!$K16-'M bm Data'!AZ$14)/SQRT(('M bm Data'!$L16^2)+('M bm Data'!AZ$15^2))&gt;1.96," &gt; ",IF(('M bm Data'!$K16-'M bm Data'!AZ$14)/SQRT(('M bm Data'!$L16^2)+('M bm Data'!AZ$15^2))&lt;-1.96," &lt; "," - "))</f>
        <v xml:space="preserve"> &gt; </v>
      </c>
      <c r="AA15" s="21" t="str">
        <f>IF(('M bm Data'!$K16-'M bm Data'!BA$14)/SQRT(('M bm Data'!$L16^2)+('M bm Data'!BA$15^2))&gt;1.96," &gt; ",IF(('M bm Data'!$K16-'M bm Data'!BA$14)/SQRT(('M bm Data'!$L16^2)+('M bm Data'!BA$15^2))&lt;-1.96," &lt; "," - "))</f>
        <v xml:space="preserve"> &gt; </v>
      </c>
      <c r="AB15" s="21" t="str">
        <f>IF(('M bm Data'!$K16-'M bm Data'!BB$14)/SQRT(('M bm Data'!$L16^2)+('M bm Data'!BB$15^2))&gt;1.96," &gt; ",IF(('M bm Data'!$K16-'M bm Data'!BB$14)/SQRT(('M bm Data'!$L16^2)+('M bm Data'!BB$15^2))&lt;-1.96," &lt; "," - "))</f>
        <v xml:space="preserve"> &gt; </v>
      </c>
      <c r="AC15" s="21" t="str">
        <f>IF(('M bm Data'!$K16-'M bm Data'!BC$14)/SQRT(('M bm Data'!$L16^2)+('M bm Data'!BC$15^2))&gt;1.96," &gt; ",IF(('M bm Data'!$K16-'M bm Data'!BC$14)/SQRT(('M bm Data'!$L16^2)+('M bm Data'!BC$15^2))&lt;-1.96," &lt; "," - "))</f>
        <v xml:space="preserve"> &gt; </v>
      </c>
      <c r="AD15" s="21" t="str">
        <f>IF(('M bm Data'!$K16-'M bm Data'!BD$14)/SQRT(('M bm Data'!$L16^2)+('M bm Data'!BD$15^2))&gt;1.96," &gt; ",IF(('M bm Data'!$K16-'M bm Data'!BD$14)/SQRT(('M bm Data'!$L16^2)+('M bm Data'!BD$15^2))&lt;-1.96," &lt; "," - "))</f>
        <v xml:space="preserve"> &gt; </v>
      </c>
      <c r="AE15" s="21" t="str">
        <f>IF(('M bm Data'!$K16-'M bm Data'!BE$14)/SQRT(('M bm Data'!$L16^2)+('M bm Data'!BE$15^2))&gt;1.96," &gt; ",IF(('M bm Data'!$K16-'M bm Data'!BE$14)/SQRT(('M bm Data'!$L16^2)+('M bm Data'!BE$15^2))&lt;-1.96," &lt; "," - "))</f>
        <v xml:space="preserve"> &gt; </v>
      </c>
      <c r="AF15" s="21" t="str">
        <f>IF(('M bm Data'!$K16-'M bm Data'!BF$14)/SQRT(('M bm Data'!$L16^2)+('M bm Data'!BF$15^2))&gt;1.96," &gt; ",IF(('M bm Data'!$K16-'M bm Data'!BF$14)/SQRT(('M bm Data'!$L16^2)+('M bm Data'!BF$15^2))&lt;-1.96," &lt; "," - "))</f>
        <v xml:space="preserve"> &gt; </v>
      </c>
      <c r="AG15" s="21" t="str">
        <f>IF(('M bm Data'!$K16-'M bm Data'!BG$14)/SQRT(('M bm Data'!$L16^2)+('M bm Data'!BG$15^2))&gt;1.96," &gt; ",IF(('M bm Data'!$K16-'M bm Data'!BG$14)/SQRT(('M bm Data'!$L16^2)+('M bm Data'!BG$15^2))&lt;-1.96," &lt; "," - "))</f>
        <v xml:space="preserve"> &gt; </v>
      </c>
      <c r="AH15" s="21" t="str">
        <f>IF(('M bm Data'!$K16-'M bm Data'!BH$14)/SQRT(('M bm Data'!$L16^2)+('M bm Data'!BH$15^2))&gt;1.96," &gt; ",IF(('M bm Data'!$K16-'M bm Data'!BH$14)/SQRT(('M bm Data'!$L16^2)+('M bm Data'!BH$15^2))&lt;-1.96," &lt; "," - "))</f>
        <v xml:space="preserve"> &gt; </v>
      </c>
      <c r="AI15" s="21" t="str">
        <f>IF(('M bm Data'!$K16-'M bm Data'!BI$14)/SQRT(('M bm Data'!$L16^2)+('M bm Data'!BI$15^2))&gt;1.96," &gt; ",IF(('M bm Data'!$K16-'M bm Data'!BI$14)/SQRT(('M bm Data'!$L16^2)+('M bm Data'!BI$15^2))&lt;-1.96," &lt; "," - "))</f>
        <v xml:space="preserve"> &gt; </v>
      </c>
      <c r="AJ15" s="21" t="str">
        <f>IF(('M bm Data'!$K16-'M bm Data'!BJ$14)/SQRT(('M bm Data'!$L16^2)+('M bm Data'!BJ$15^2))&gt;1.96," &gt; ",IF(('M bm Data'!$K16-'M bm Data'!BJ$14)/SQRT(('M bm Data'!$L16^2)+('M bm Data'!BJ$15^2))&lt;-1.96," &lt; "," - "))</f>
        <v xml:space="preserve"> &gt; </v>
      </c>
      <c r="AK15" s="21" t="str">
        <f>IF(('M bm Data'!$K16-'M bm Data'!BK$14)/SQRT(('M bm Data'!$L16^2)+('M bm Data'!BK$15^2))&gt;1.96," &gt; ",IF(('M bm Data'!$K16-'M bm Data'!BK$14)/SQRT(('M bm Data'!$L16^2)+('M bm Data'!BK$15^2))&lt;-1.96," &lt; "," - "))</f>
        <v xml:space="preserve"> &gt; </v>
      </c>
      <c r="AL15" s="21" t="str">
        <f>IF(('M bm Data'!$K16-'M bm Data'!BL$14)/SQRT(('M bm Data'!$L16^2)+('M bm Data'!BL$15^2))&gt;1.96," &gt; ",IF(('M bm Data'!$K16-'M bm Data'!BL$14)/SQRT(('M bm Data'!$L16^2)+('M bm Data'!BL$15^2))&lt;-1.96," &lt; "," - "))</f>
        <v xml:space="preserve"> &gt; </v>
      </c>
      <c r="AM15" s="21" t="str">
        <f>IF(('M bm Data'!$K16-'M bm Data'!BM$14)/SQRT(('M bm Data'!$L16^2)+('M bm Data'!BM$15^2))&gt;1.96," &gt; ",IF(('M bm Data'!$K16-'M bm Data'!BM$14)/SQRT(('M bm Data'!$L16^2)+('M bm Data'!BM$15^2))&lt;-1.96," &lt; "," - "))</f>
        <v xml:space="preserve"> &gt; </v>
      </c>
      <c r="AN15" s="21" t="str">
        <f>IF(('M bm Data'!$K16-'M bm Data'!BN$14)/SQRT(('M bm Data'!$L16^2)+('M bm Data'!BN$15^2))&gt;1.96," &gt; ",IF(('M bm Data'!$K16-'M bm Data'!BN$14)/SQRT(('M bm Data'!$L16^2)+('M bm Data'!BN$15^2))&lt;-1.96," &lt; "," - "))</f>
        <v xml:space="preserve"> &gt; </v>
      </c>
      <c r="AO15" s="21" t="str">
        <f>IF(('M bm Data'!$K16-'M bm Data'!BO$14)/SQRT(('M bm Data'!$L16^2)+('M bm Data'!BO$15^2))&gt;1.96," &gt; ",IF(('M bm Data'!$K16-'M bm Data'!BO$14)/SQRT(('M bm Data'!$L16^2)+('M bm Data'!BO$15^2))&lt;-1.96," &lt; "," - "))</f>
        <v xml:space="preserve"> &gt; </v>
      </c>
      <c r="AP15" s="23">
        <f t="shared" si="0"/>
        <v>6</v>
      </c>
      <c r="AQ15" s="12">
        <f t="shared" si="1"/>
        <v>5</v>
      </c>
      <c r="AR15" s="24">
        <f t="shared" si="2"/>
        <v>29</v>
      </c>
    </row>
    <row r="16" spans="1:44">
      <c r="A16" s="43" t="str">
        <f>'M bm Data'!J17</f>
        <v>Virginia</v>
      </c>
      <c r="B16" s="40" t="str">
        <f>IF(('M bm Data'!$K17-'M bm Data'!AB$14)/SQRT(('M bm Data'!$L17^2)+('M bm Data'!AB$15^2))&gt;1.96," &gt; ",IF(('M bm Data'!$K17-'M bm Data'!AB$14)/SQRT(('M bm Data'!$L17^2)+('M bm Data'!AB$15^2))&lt;-1.96," &lt; "," - "))</f>
        <v xml:space="preserve"> &lt; </v>
      </c>
      <c r="C16" s="21" t="str">
        <f>IF(('M bm Data'!$K17-'M bm Data'!AC$14)/SQRT(('M bm Data'!$L17^2)+('M bm Data'!AC$15^2))&gt;1.96," &gt; ",IF(('M bm Data'!$K17-'M bm Data'!AC$14)/SQRT(('M bm Data'!$L17^2)+('M bm Data'!AC$15^2))&lt;-1.96," &lt; "," - "))</f>
        <v xml:space="preserve"> &lt; </v>
      </c>
      <c r="D16" s="21" t="str">
        <f>IF(('M bm Data'!$K17-'M bm Data'!AD$14)/SQRT(('M bm Data'!$L17^2)+('M bm Data'!AD$15^2))&gt;1.96," &gt; ",IF(('M bm Data'!$K17-'M bm Data'!AD$14)/SQRT(('M bm Data'!$L17^2)+('M bm Data'!AD$15^2))&lt;-1.96," &lt; "," - "))</f>
        <v xml:space="preserve"> &lt; </v>
      </c>
      <c r="E16" s="21" t="str">
        <f>IF(('M bm Data'!$K17-'M bm Data'!AE$14)/SQRT(('M bm Data'!$L17^2)+('M bm Data'!AE$15^2))&gt;1.96," &gt; ",IF(('M bm Data'!$K17-'M bm Data'!AE$14)/SQRT(('M bm Data'!$L17^2)+('M bm Data'!AE$15^2))&lt;-1.96," &lt; "," - "))</f>
        <v xml:space="preserve"> &lt; </v>
      </c>
      <c r="F16" s="21" t="str">
        <f>IF(('M bm Data'!$K17-'M bm Data'!AF$14)/SQRT(('M bm Data'!$L17^2)+('M bm Data'!AF$15^2))&gt;1.96," &gt; ",IF(('M bm Data'!$K17-'M bm Data'!AF$14)/SQRT(('M bm Data'!$L17^2)+('M bm Data'!AF$15^2))&lt;-1.96," &lt; "," - "))</f>
        <v xml:space="preserve"> &lt; </v>
      </c>
      <c r="G16" s="21" t="str">
        <f>IF(('M bm Data'!$K17-'M bm Data'!AG$14)/SQRT(('M bm Data'!$L17^2)+('M bm Data'!AG$15^2))&gt;1.96," &gt; ",IF(('M bm Data'!$K17-'M bm Data'!AG$14)/SQRT(('M bm Data'!$L17^2)+('M bm Data'!AG$15^2))&lt;-1.96," &lt; "," - "))</f>
        <v xml:space="preserve"> &lt; </v>
      </c>
      <c r="H16" s="21" t="str">
        <f>IF(('M bm Data'!$K17-'M bm Data'!AH$14)/SQRT(('M bm Data'!$L17^2)+('M bm Data'!AH$15^2))&gt;1.96," &gt; ",IF(('M bm Data'!$K17-'M bm Data'!AH$14)/SQRT(('M bm Data'!$L17^2)+('M bm Data'!AH$15^2))&lt;-1.96," &lt; "," - "))</f>
        <v xml:space="preserve"> - </v>
      </c>
      <c r="I16" s="21" t="str">
        <f>IF(('M bm Data'!$K17-'M bm Data'!AI$14)/SQRT(('M bm Data'!$L17^2)+('M bm Data'!AI$15^2))&gt;1.96," &gt; ",IF(('M bm Data'!$K17-'M bm Data'!AI$14)/SQRT(('M bm Data'!$L17^2)+('M bm Data'!AI$15^2))&lt;-1.96," &lt; "," - "))</f>
        <v xml:space="preserve"> - </v>
      </c>
      <c r="J16" s="21" t="str">
        <f>IF(('M bm Data'!$K17-'M bm Data'!AJ$14)/SQRT(('M bm Data'!$L17^2)+('M bm Data'!AJ$15^2))&gt;1.96," &gt; ",IF(('M bm Data'!$K17-'M bm Data'!AJ$14)/SQRT(('M bm Data'!$L17^2)+('M bm Data'!AJ$15^2))&lt;-1.96," &lt; "," - "))</f>
        <v xml:space="preserve"> - </v>
      </c>
      <c r="K16" s="21" t="str">
        <f>IF(('M bm Data'!$K17-'M bm Data'!AK$14)/SQRT(('M bm Data'!$L17^2)+('M bm Data'!AK$15^2))&gt;1.96," &gt; ",IF(('M bm Data'!$K17-'M bm Data'!AK$14)/SQRT(('M bm Data'!$L17^2)+('M bm Data'!AK$15^2))&lt;-1.96," &lt; "," - "))</f>
        <v xml:space="preserve"> - </v>
      </c>
      <c r="L16" s="21" t="str">
        <f>IF(('M bm Data'!$K17-'M bm Data'!AL$14)/SQRT(('M bm Data'!$L17^2)+('M bm Data'!AL$15^2))&gt;1.96," &gt; ",IF(('M bm Data'!$K17-'M bm Data'!AL$14)/SQRT(('M bm Data'!$L17^2)+('M bm Data'!AL$15^2))&lt;-1.96," &lt; "," - "))</f>
        <v xml:space="preserve"> - </v>
      </c>
      <c r="M16" s="21" t="str">
        <f>IF(('M bm Data'!$K17-'M bm Data'!AM$14)/SQRT(('M bm Data'!$L17^2)+('M bm Data'!AM$15^2))&gt;1.96," &gt; ",IF(('M bm Data'!$K17-'M bm Data'!AM$14)/SQRT(('M bm Data'!$L17^2)+('M bm Data'!AM$15^2))&lt;-1.96," &lt; "," - "))</f>
        <v xml:space="preserve"> - </v>
      </c>
      <c r="N16" s="21" t="str">
        <f>IF(('M bm Data'!$K17-'M bm Data'!AN$14)/SQRT(('M bm Data'!$L17^2)+('M bm Data'!AN$15^2))&gt;1.96," &gt; ",IF(('M bm Data'!$K17-'M bm Data'!AN$14)/SQRT(('M bm Data'!$L17^2)+('M bm Data'!AN$15^2))&lt;-1.96," &lt; "," - "))</f>
        <v xml:space="preserve"> &gt; </v>
      </c>
      <c r="O16" s="21" t="str">
        <f>IF(('M bm Data'!$K17-'M bm Data'!AO$14)/SQRT(('M bm Data'!$L17^2)+('M bm Data'!AO$15^2))&gt;1.96," &gt; ",IF(('M bm Data'!$K17-'M bm Data'!AO$14)/SQRT(('M bm Data'!$L17^2)+('M bm Data'!AO$15^2))&lt;-1.96," &lt; "," - "))</f>
        <v xml:space="preserve"> &gt; </v>
      </c>
      <c r="P16" s="21" t="str">
        <f>IF(('M bm Data'!$K17-'M bm Data'!AP$14)/SQRT(('M bm Data'!$L17^2)+('M bm Data'!AP$15^2))&gt;1.96," &gt; ",IF(('M bm Data'!$K17-'M bm Data'!AP$14)/SQRT(('M bm Data'!$L17^2)+('M bm Data'!AP$15^2))&lt;-1.96," &lt; "," - "))</f>
        <v xml:space="preserve"> &gt; </v>
      </c>
      <c r="Q16" s="21" t="str">
        <f>IF(('M bm Data'!$K17-'M bm Data'!AQ$14)/SQRT(('M bm Data'!$L17^2)+('M bm Data'!AQ$15^2))&gt;1.96," &gt; ",IF(('M bm Data'!$K17-'M bm Data'!AQ$14)/SQRT(('M bm Data'!$L17^2)+('M bm Data'!AQ$15^2))&lt;-1.96," &lt; "," - "))</f>
        <v xml:space="preserve"> &gt; </v>
      </c>
      <c r="R16" s="21" t="str">
        <f>IF(('M bm Data'!$K17-'M bm Data'!AR$14)/SQRT(('M bm Data'!$L17^2)+('M bm Data'!AR$15^2))&gt;1.96," &gt; ",IF(('M bm Data'!$K17-'M bm Data'!AR$14)/SQRT(('M bm Data'!$L17^2)+('M bm Data'!AR$15^2))&lt;-1.96," &lt; "," - "))</f>
        <v xml:space="preserve"> &gt; </v>
      </c>
      <c r="S16" s="21" t="str">
        <f>IF(('M bm Data'!$K17-'M bm Data'!AS$14)/SQRT(('M bm Data'!$L17^2)+('M bm Data'!AS$15^2))&gt;1.96," &gt; ",IF(('M bm Data'!$K17-'M bm Data'!AS$14)/SQRT(('M bm Data'!$L17^2)+('M bm Data'!AS$15^2))&lt;-1.96," &lt; "," - "))</f>
        <v xml:space="preserve"> &gt; </v>
      </c>
      <c r="T16" s="21" t="str">
        <f>IF(('M bm Data'!$K17-'M bm Data'!AT$14)/SQRT(('M bm Data'!$L17^2)+('M bm Data'!AT$15^2))&gt;1.96," &gt; ",IF(('M bm Data'!$K17-'M bm Data'!AT$14)/SQRT(('M bm Data'!$L17^2)+('M bm Data'!AT$15^2))&lt;-1.96," &lt; "," - "))</f>
        <v xml:space="preserve"> &gt; </v>
      </c>
      <c r="U16" s="21" t="str">
        <f>IF(('M bm Data'!$K17-'M bm Data'!AU$14)/SQRT(('M bm Data'!$L17^2)+('M bm Data'!AU$15^2))&gt;1.96," &gt; ",IF(('M bm Data'!$K17-'M bm Data'!AU$14)/SQRT(('M bm Data'!$L17^2)+('M bm Data'!AU$15^2))&lt;-1.96," &lt; "," - "))</f>
        <v xml:space="preserve"> &gt; </v>
      </c>
      <c r="V16" s="21" t="str">
        <f>IF(('M bm Data'!$K17-'M bm Data'!AV$14)/SQRT(('M bm Data'!$L17^2)+('M bm Data'!AV$15^2))&gt;1.96," &gt; ",IF(('M bm Data'!$K17-'M bm Data'!AV$14)/SQRT(('M bm Data'!$L17^2)+('M bm Data'!AV$15^2))&lt;-1.96," &lt; "," - "))</f>
        <v xml:space="preserve"> &gt; </v>
      </c>
      <c r="W16" s="21" t="str">
        <f>IF(('M bm Data'!$K17-'M bm Data'!AW$14)/SQRT(('M bm Data'!$L17^2)+('M bm Data'!AW$15^2))&gt;1.96," &gt; ",IF(('M bm Data'!$K17-'M bm Data'!AW$14)/SQRT(('M bm Data'!$L17^2)+('M bm Data'!AW$15^2))&lt;-1.96," &lt; "," - "))</f>
        <v xml:space="preserve"> &gt; </v>
      </c>
      <c r="X16" s="21" t="str">
        <f>IF(('M bm Data'!$K17-'M bm Data'!AX$14)/SQRT(('M bm Data'!$L17^2)+('M bm Data'!AX$15^2))&gt;1.96," &gt; ",IF(('M bm Data'!$K17-'M bm Data'!AX$14)/SQRT(('M bm Data'!$L17^2)+('M bm Data'!AX$15^2))&lt;-1.96," &lt; "," - "))</f>
        <v xml:space="preserve"> &gt; </v>
      </c>
      <c r="Y16" s="21" t="str">
        <f>IF(('M bm Data'!$K17-'M bm Data'!AY$14)/SQRT(('M bm Data'!$L17^2)+('M bm Data'!AY$15^2))&gt;1.96," &gt; ",IF(('M bm Data'!$K17-'M bm Data'!AY$14)/SQRT(('M bm Data'!$L17^2)+('M bm Data'!AY$15^2))&lt;-1.96," &lt; "," - "))</f>
        <v xml:space="preserve"> &gt; </v>
      </c>
      <c r="Z16" s="21" t="str">
        <f>IF(('M bm Data'!$K17-'M bm Data'!AZ$14)/SQRT(('M bm Data'!$L17^2)+('M bm Data'!AZ$15^2))&gt;1.96," &gt; ",IF(('M bm Data'!$K17-'M bm Data'!AZ$14)/SQRT(('M bm Data'!$L17^2)+('M bm Data'!AZ$15^2))&lt;-1.96," &lt; "," - "))</f>
        <v xml:space="preserve"> &gt; </v>
      </c>
      <c r="AA16" s="21" t="str">
        <f>IF(('M bm Data'!$K17-'M bm Data'!BA$14)/SQRT(('M bm Data'!$L17^2)+('M bm Data'!BA$15^2))&gt;1.96," &gt; ",IF(('M bm Data'!$K17-'M bm Data'!BA$14)/SQRT(('M bm Data'!$L17^2)+('M bm Data'!BA$15^2))&lt;-1.96," &lt; "," - "))</f>
        <v xml:space="preserve"> &gt; </v>
      </c>
      <c r="AB16" s="21" t="str">
        <f>IF(('M bm Data'!$K17-'M bm Data'!BB$14)/SQRT(('M bm Data'!$L17^2)+('M bm Data'!BB$15^2))&gt;1.96," &gt; ",IF(('M bm Data'!$K17-'M bm Data'!BB$14)/SQRT(('M bm Data'!$L17^2)+('M bm Data'!BB$15^2))&lt;-1.96," &lt; "," - "))</f>
        <v xml:space="preserve"> &gt; </v>
      </c>
      <c r="AC16" s="21" t="str">
        <f>IF(('M bm Data'!$K17-'M bm Data'!BC$14)/SQRT(('M bm Data'!$L17^2)+('M bm Data'!BC$15^2))&gt;1.96," &gt; ",IF(('M bm Data'!$K17-'M bm Data'!BC$14)/SQRT(('M bm Data'!$L17^2)+('M bm Data'!BC$15^2))&lt;-1.96," &lt; "," - "))</f>
        <v xml:space="preserve"> &gt; </v>
      </c>
      <c r="AD16" s="21" t="str">
        <f>IF(('M bm Data'!$K17-'M bm Data'!BD$14)/SQRT(('M bm Data'!$L17^2)+('M bm Data'!BD$15^2))&gt;1.96," &gt; ",IF(('M bm Data'!$K17-'M bm Data'!BD$14)/SQRT(('M bm Data'!$L17^2)+('M bm Data'!BD$15^2))&lt;-1.96," &lt; "," - "))</f>
        <v xml:space="preserve"> &gt; </v>
      </c>
      <c r="AE16" s="21" t="str">
        <f>IF(('M bm Data'!$K17-'M bm Data'!BE$14)/SQRT(('M bm Data'!$L17^2)+('M bm Data'!BE$15^2))&gt;1.96," &gt; ",IF(('M bm Data'!$K17-'M bm Data'!BE$14)/SQRT(('M bm Data'!$L17^2)+('M bm Data'!BE$15^2))&lt;-1.96," &lt; "," - "))</f>
        <v xml:space="preserve"> &gt; </v>
      </c>
      <c r="AF16" s="21" t="str">
        <f>IF(('M bm Data'!$K17-'M bm Data'!BF$14)/SQRT(('M bm Data'!$L17^2)+('M bm Data'!BF$15^2))&gt;1.96," &gt; ",IF(('M bm Data'!$K17-'M bm Data'!BF$14)/SQRT(('M bm Data'!$L17^2)+('M bm Data'!BF$15^2))&lt;-1.96," &lt; "," - "))</f>
        <v xml:space="preserve"> &gt; </v>
      </c>
      <c r="AG16" s="21" t="str">
        <f>IF(('M bm Data'!$K17-'M bm Data'!BG$14)/SQRT(('M bm Data'!$L17^2)+('M bm Data'!BG$15^2))&gt;1.96," &gt; ",IF(('M bm Data'!$K17-'M bm Data'!BG$14)/SQRT(('M bm Data'!$L17^2)+('M bm Data'!BG$15^2))&lt;-1.96," &lt; "," - "))</f>
        <v xml:space="preserve"> &gt; </v>
      </c>
      <c r="AH16" s="21" t="str">
        <f>IF(('M bm Data'!$K17-'M bm Data'!BH$14)/SQRT(('M bm Data'!$L17^2)+('M bm Data'!BH$15^2))&gt;1.96," &gt; ",IF(('M bm Data'!$K17-'M bm Data'!BH$14)/SQRT(('M bm Data'!$L17^2)+('M bm Data'!BH$15^2))&lt;-1.96," &lt; "," - "))</f>
        <v xml:space="preserve"> &gt; </v>
      </c>
      <c r="AI16" s="21" t="str">
        <f>IF(('M bm Data'!$K17-'M bm Data'!BI$14)/SQRT(('M bm Data'!$L17^2)+('M bm Data'!BI$15^2))&gt;1.96," &gt; ",IF(('M bm Data'!$K17-'M bm Data'!BI$14)/SQRT(('M bm Data'!$L17^2)+('M bm Data'!BI$15^2))&lt;-1.96," &lt; "," - "))</f>
        <v xml:space="preserve"> &gt; </v>
      </c>
      <c r="AJ16" s="21" t="str">
        <f>IF(('M bm Data'!$K17-'M bm Data'!BJ$14)/SQRT(('M bm Data'!$L17^2)+('M bm Data'!BJ$15^2))&gt;1.96," &gt; ",IF(('M bm Data'!$K17-'M bm Data'!BJ$14)/SQRT(('M bm Data'!$L17^2)+('M bm Data'!BJ$15^2))&lt;-1.96," &lt; "," - "))</f>
        <v xml:space="preserve"> &gt; </v>
      </c>
      <c r="AK16" s="21" t="str">
        <f>IF(('M bm Data'!$K17-'M bm Data'!BK$14)/SQRT(('M bm Data'!$L17^2)+('M bm Data'!BK$15^2))&gt;1.96," &gt; ",IF(('M bm Data'!$K17-'M bm Data'!BK$14)/SQRT(('M bm Data'!$L17^2)+('M bm Data'!BK$15^2))&lt;-1.96," &lt; "," - "))</f>
        <v xml:space="preserve"> &gt; </v>
      </c>
      <c r="AL16" s="21" t="str">
        <f>IF(('M bm Data'!$K17-'M bm Data'!BL$14)/SQRT(('M bm Data'!$L17^2)+('M bm Data'!BL$15^2))&gt;1.96," &gt; ",IF(('M bm Data'!$K17-'M bm Data'!BL$14)/SQRT(('M bm Data'!$L17^2)+('M bm Data'!BL$15^2))&lt;-1.96," &lt; "," - "))</f>
        <v xml:space="preserve"> &gt; </v>
      </c>
      <c r="AM16" s="21" t="str">
        <f>IF(('M bm Data'!$K17-'M bm Data'!BM$14)/SQRT(('M bm Data'!$L17^2)+('M bm Data'!BM$15^2))&gt;1.96," &gt; ",IF(('M bm Data'!$K17-'M bm Data'!BM$14)/SQRT(('M bm Data'!$L17^2)+('M bm Data'!BM$15^2))&lt;-1.96," &lt; "," - "))</f>
        <v xml:space="preserve"> &gt; </v>
      </c>
      <c r="AN16" s="21" t="str">
        <f>IF(('M bm Data'!$K17-'M bm Data'!BN$14)/SQRT(('M bm Data'!$L17^2)+('M bm Data'!BN$15^2))&gt;1.96," &gt; ",IF(('M bm Data'!$K17-'M bm Data'!BN$14)/SQRT(('M bm Data'!$L17^2)+('M bm Data'!BN$15^2))&lt;-1.96," &lt; "," - "))</f>
        <v xml:space="preserve"> &gt; </v>
      </c>
      <c r="AO16" s="21" t="str">
        <f>IF(('M bm Data'!$K17-'M bm Data'!BO$14)/SQRT(('M bm Data'!$L17^2)+('M bm Data'!BO$15^2))&gt;1.96," &gt; ",IF(('M bm Data'!$K17-'M bm Data'!BO$14)/SQRT(('M bm Data'!$L17^2)+('M bm Data'!BO$15^2))&lt;-1.96," &lt; "," - "))</f>
        <v xml:space="preserve"> &gt; </v>
      </c>
      <c r="AP16" s="23">
        <f t="shared" si="0"/>
        <v>6</v>
      </c>
      <c r="AQ16" s="12">
        <f t="shared" si="1"/>
        <v>6</v>
      </c>
      <c r="AR16" s="24">
        <f t="shared" si="2"/>
        <v>28</v>
      </c>
    </row>
    <row r="17" spans="1:44">
      <c r="A17" s="43" t="str">
        <f>'M bm Data'!J18</f>
        <v>Rhode Island</v>
      </c>
      <c r="B17" s="40" t="str">
        <f>IF(('M bm Data'!$K18-'M bm Data'!AB$14)/SQRT(('M bm Data'!$L18^2)+('M bm Data'!AB$15^2))&gt;1.96," &gt; ",IF(('M bm Data'!$K18-'M bm Data'!AB$14)/SQRT(('M bm Data'!$L18^2)+('M bm Data'!AB$15^2))&lt;-1.96," &lt; "," - "))</f>
        <v xml:space="preserve"> &lt; </v>
      </c>
      <c r="C17" s="21" t="str">
        <f>IF(('M bm Data'!$K18-'M bm Data'!AC$14)/SQRT(('M bm Data'!$L18^2)+('M bm Data'!AC$15^2))&gt;1.96," &gt; ",IF(('M bm Data'!$K18-'M bm Data'!AC$14)/SQRT(('M bm Data'!$L18^2)+('M bm Data'!AC$15^2))&lt;-1.96," &lt; "," - "))</f>
        <v xml:space="preserve"> &lt; </v>
      </c>
      <c r="D17" s="21" t="str">
        <f>IF(('M bm Data'!$K18-'M bm Data'!AD$14)/SQRT(('M bm Data'!$L18^2)+('M bm Data'!AD$15^2))&gt;1.96," &gt; ",IF(('M bm Data'!$K18-'M bm Data'!AD$14)/SQRT(('M bm Data'!$L18^2)+('M bm Data'!AD$15^2))&lt;-1.96," &lt; "," - "))</f>
        <v xml:space="preserve"> &lt; </v>
      </c>
      <c r="E17" s="21" t="str">
        <f>IF(('M bm Data'!$K18-'M bm Data'!AE$14)/SQRT(('M bm Data'!$L18^2)+('M bm Data'!AE$15^2))&gt;1.96," &gt; ",IF(('M bm Data'!$K18-'M bm Data'!AE$14)/SQRT(('M bm Data'!$L18^2)+('M bm Data'!AE$15^2))&lt;-1.96," &lt; "," - "))</f>
        <v xml:space="preserve"> &lt; </v>
      </c>
      <c r="F17" s="21" t="str">
        <f>IF(('M bm Data'!$K18-'M bm Data'!AF$14)/SQRT(('M bm Data'!$L18^2)+('M bm Data'!AF$15^2))&gt;1.96," &gt; ",IF(('M bm Data'!$K18-'M bm Data'!AF$14)/SQRT(('M bm Data'!$L18^2)+('M bm Data'!AF$15^2))&lt;-1.96," &lt; "," - "))</f>
        <v xml:space="preserve"> &lt; </v>
      </c>
      <c r="G17" s="21" t="str">
        <f>IF(('M bm Data'!$K18-'M bm Data'!AG$14)/SQRT(('M bm Data'!$L18^2)+('M bm Data'!AG$15^2))&gt;1.96," &gt; ",IF(('M bm Data'!$K18-'M bm Data'!AG$14)/SQRT(('M bm Data'!$L18^2)+('M bm Data'!AG$15^2))&lt;-1.96," &lt; "," - "))</f>
        <v xml:space="preserve"> &lt; </v>
      </c>
      <c r="H17" s="21" t="str">
        <f>IF(('M bm Data'!$K18-'M bm Data'!AH$14)/SQRT(('M bm Data'!$L18^2)+('M bm Data'!AH$15^2))&gt;1.96," &gt; ",IF(('M bm Data'!$K18-'M bm Data'!AH$14)/SQRT(('M bm Data'!$L18^2)+('M bm Data'!AH$15^2))&lt;-1.96," &lt; "," - "))</f>
        <v xml:space="preserve"> - </v>
      </c>
      <c r="I17" s="21" t="str">
        <f>IF(('M bm Data'!$K18-'M bm Data'!AI$14)/SQRT(('M bm Data'!$L18^2)+('M bm Data'!AI$15^2))&gt;1.96," &gt; ",IF(('M bm Data'!$K18-'M bm Data'!AI$14)/SQRT(('M bm Data'!$L18^2)+('M bm Data'!AI$15^2))&lt;-1.96," &lt; "," - "))</f>
        <v xml:space="preserve"> - </v>
      </c>
      <c r="J17" s="21" t="str">
        <f>IF(('M bm Data'!$K18-'M bm Data'!AJ$14)/SQRT(('M bm Data'!$L18^2)+('M bm Data'!AJ$15^2))&gt;1.96," &gt; ",IF(('M bm Data'!$K18-'M bm Data'!AJ$14)/SQRT(('M bm Data'!$L18^2)+('M bm Data'!AJ$15^2))&lt;-1.96," &lt; "," - "))</f>
        <v xml:space="preserve"> - </v>
      </c>
      <c r="K17" s="21" t="str">
        <f>IF(('M bm Data'!$K18-'M bm Data'!AK$14)/SQRT(('M bm Data'!$L18^2)+('M bm Data'!AK$15^2))&gt;1.96," &gt; ",IF(('M bm Data'!$K18-'M bm Data'!AK$14)/SQRT(('M bm Data'!$L18^2)+('M bm Data'!AK$15^2))&lt;-1.96," &lt; "," - "))</f>
        <v xml:space="preserve"> - </v>
      </c>
      <c r="L17" s="21" t="str">
        <f>IF(('M bm Data'!$K18-'M bm Data'!AL$14)/SQRT(('M bm Data'!$L18^2)+('M bm Data'!AL$15^2))&gt;1.96," &gt; ",IF(('M bm Data'!$K18-'M bm Data'!AL$14)/SQRT(('M bm Data'!$L18^2)+('M bm Data'!AL$15^2))&lt;-1.96," &lt; "," - "))</f>
        <v xml:space="preserve"> - </v>
      </c>
      <c r="M17" s="21" t="str">
        <f>IF(('M bm Data'!$K18-'M bm Data'!AM$14)/SQRT(('M bm Data'!$L18^2)+('M bm Data'!AM$15^2))&gt;1.96," &gt; ",IF(('M bm Data'!$K18-'M bm Data'!AM$14)/SQRT(('M bm Data'!$L18^2)+('M bm Data'!AM$15^2))&lt;-1.96," &lt; "," - "))</f>
        <v xml:space="preserve"> &gt; </v>
      </c>
      <c r="N17" s="21" t="str">
        <f>IF(('M bm Data'!$K18-'M bm Data'!AN$14)/SQRT(('M bm Data'!$L18^2)+('M bm Data'!AN$15^2))&gt;1.96," &gt; ",IF(('M bm Data'!$K18-'M bm Data'!AN$14)/SQRT(('M bm Data'!$L18^2)+('M bm Data'!AN$15^2))&lt;-1.96," &lt; "," - "))</f>
        <v xml:space="preserve"> &gt; </v>
      </c>
      <c r="O17" s="21" t="str">
        <f>IF(('M bm Data'!$K18-'M bm Data'!AO$14)/SQRT(('M bm Data'!$L18^2)+('M bm Data'!AO$15^2))&gt;1.96," &gt; ",IF(('M bm Data'!$K18-'M bm Data'!AO$14)/SQRT(('M bm Data'!$L18^2)+('M bm Data'!AO$15^2))&lt;-1.96," &lt; "," - "))</f>
        <v xml:space="preserve"> &gt; </v>
      </c>
      <c r="P17" s="21" t="str">
        <f>IF(('M bm Data'!$K18-'M bm Data'!AP$14)/SQRT(('M bm Data'!$L18^2)+('M bm Data'!AP$15^2))&gt;1.96," &gt; ",IF(('M bm Data'!$K18-'M bm Data'!AP$14)/SQRT(('M bm Data'!$L18^2)+('M bm Data'!AP$15^2))&lt;-1.96," &lt; "," - "))</f>
        <v xml:space="preserve"> &gt; </v>
      </c>
      <c r="Q17" s="21" t="str">
        <f>IF(('M bm Data'!$K18-'M bm Data'!AQ$14)/SQRT(('M bm Data'!$L18^2)+('M bm Data'!AQ$15^2))&gt;1.96," &gt; ",IF(('M bm Data'!$K18-'M bm Data'!AQ$14)/SQRT(('M bm Data'!$L18^2)+('M bm Data'!AQ$15^2))&lt;-1.96," &lt; "," - "))</f>
        <v xml:space="preserve"> &gt; </v>
      </c>
      <c r="R17" s="21" t="str">
        <f>IF(('M bm Data'!$K18-'M bm Data'!AR$14)/SQRT(('M bm Data'!$L18^2)+('M bm Data'!AR$15^2))&gt;1.96," &gt; ",IF(('M bm Data'!$K18-'M bm Data'!AR$14)/SQRT(('M bm Data'!$L18^2)+('M bm Data'!AR$15^2))&lt;-1.96," &lt; "," - "))</f>
        <v xml:space="preserve"> &gt; </v>
      </c>
      <c r="S17" s="21" t="str">
        <f>IF(('M bm Data'!$K18-'M bm Data'!AS$14)/SQRT(('M bm Data'!$L18^2)+('M bm Data'!AS$15^2))&gt;1.96," &gt; ",IF(('M bm Data'!$K18-'M bm Data'!AS$14)/SQRT(('M bm Data'!$L18^2)+('M bm Data'!AS$15^2))&lt;-1.96," &lt; "," - "))</f>
        <v xml:space="preserve"> &gt; </v>
      </c>
      <c r="T17" s="21" t="str">
        <f>IF(('M bm Data'!$K18-'M bm Data'!AT$14)/SQRT(('M bm Data'!$L18^2)+('M bm Data'!AT$15^2))&gt;1.96," &gt; ",IF(('M bm Data'!$K18-'M bm Data'!AT$14)/SQRT(('M bm Data'!$L18^2)+('M bm Data'!AT$15^2))&lt;-1.96," &lt; "," - "))</f>
        <v xml:space="preserve"> &gt; </v>
      </c>
      <c r="U17" s="21" t="str">
        <f>IF(('M bm Data'!$K18-'M bm Data'!AU$14)/SQRT(('M bm Data'!$L18^2)+('M bm Data'!AU$15^2))&gt;1.96," &gt; ",IF(('M bm Data'!$K18-'M bm Data'!AU$14)/SQRT(('M bm Data'!$L18^2)+('M bm Data'!AU$15^2))&lt;-1.96," &lt; "," - "))</f>
        <v xml:space="preserve"> &gt; </v>
      </c>
      <c r="V17" s="21" t="str">
        <f>IF(('M bm Data'!$K18-'M bm Data'!AV$14)/SQRT(('M bm Data'!$L18^2)+('M bm Data'!AV$15^2))&gt;1.96," &gt; ",IF(('M bm Data'!$K18-'M bm Data'!AV$14)/SQRT(('M bm Data'!$L18^2)+('M bm Data'!AV$15^2))&lt;-1.96," &lt; "," - "))</f>
        <v xml:space="preserve"> &gt; </v>
      </c>
      <c r="W17" s="21" t="str">
        <f>IF(('M bm Data'!$K18-'M bm Data'!AW$14)/SQRT(('M bm Data'!$L18^2)+('M bm Data'!AW$15^2))&gt;1.96," &gt; ",IF(('M bm Data'!$K18-'M bm Data'!AW$14)/SQRT(('M bm Data'!$L18^2)+('M bm Data'!AW$15^2))&lt;-1.96," &lt; "," - "))</f>
        <v xml:space="preserve"> &gt; </v>
      </c>
      <c r="X17" s="21" t="str">
        <f>IF(('M bm Data'!$K18-'M bm Data'!AX$14)/SQRT(('M bm Data'!$L18^2)+('M bm Data'!AX$15^2))&gt;1.96," &gt; ",IF(('M bm Data'!$K18-'M bm Data'!AX$14)/SQRT(('M bm Data'!$L18^2)+('M bm Data'!AX$15^2))&lt;-1.96," &lt; "," - "))</f>
        <v xml:space="preserve"> &gt; </v>
      </c>
      <c r="Y17" s="21" t="str">
        <f>IF(('M bm Data'!$K18-'M bm Data'!AY$14)/SQRT(('M bm Data'!$L18^2)+('M bm Data'!AY$15^2))&gt;1.96," &gt; ",IF(('M bm Data'!$K18-'M bm Data'!AY$14)/SQRT(('M bm Data'!$L18^2)+('M bm Data'!AY$15^2))&lt;-1.96," &lt; "," - "))</f>
        <v xml:space="preserve"> &gt; </v>
      </c>
      <c r="Z17" s="21" t="str">
        <f>IF(('M bm Data'!$K18-'M bm Data'!AZ$14)/SQRT(('M bm Data'!$L18^2)+('M bm Data'!AZ$15^2))&gt;1.96," &gt; ",IF(('M bm Data'!$K18-'M bm Data'!AZ$14)/SQRT(('M bm Data'!$L18^2)+('M bm Data'!AZ$15^2))&lt;-1.96," &lt; "," - "))</f>
        <v xml:space="preserve"> &gt; </v>
      </c>
      <c r="AA17" s="21" t="str">
        <f>IF(('M bm Data'!$K18-'M bm Data'!BA$14)/SQRT(('M bm Data'!$L18^2)+('M bm Data'!BA$15^2))&gt;1.96," &gt; ",IF(('M bm Data'!$K18-'M bm Data'!BA$14)/SQRT(('M bm Data'!$L18^2)+('M bm Data'!BA$15^2))&lt;-1.96," &lt; "," - "))</f>
        <v xml:space="preserve"> &gt; </v>
      </c>
      <c r="AB17" s="21" t="str">
        <f>IF(('M bm Data'!$K18-'M bm Data'!BB$14)/SQRT(('M bm Data'!$L18^2)+('M bm Data'!BB$15^2))&gt;1.96," &gt; ",IF(('M bm Data'!$K18-'M bm Data'!BB$14)/SQRT(('M bm Data'!$L18^2)+('M bm Data'!BB$15^2))&lt;-1.96," &lt; "," - "))</f>
        <v xml:space="preserve"> &gt; </v>
      </c>
      <c r="AC17" s="21" t="str">
        <f>IF(('M bm Data'!$K18-'M bm Data'!BC$14)/SQRT(('M bm Data'!$L18^2)+('M bm Data'!BC$15^2))&gt;1.96," &gt; ",IF(('M bm Data'!$K18-'M bm Data'!BC$14)/SQRT(('M bm Data'!$L18^2)+('M bm Data'!BC$15^2))&lt;-1.96," &lt; "," - "))</f>
        <v xml:space="preserve"> &gt; </v>
      </c>
      <c r="AD17" s="21" t="str">
        <f>IF(('M bm Data'!$K18-'M bm Data'!BD$14)/SQRT(('M bm Data'!$L18^2)+('M bm Data'!BD$15^2))&gt;1.96," &gt; ",IF(('M bm Data'!$K18-'M bm Data'!BD$14)/SQRT(('M bm Data'!$L18^2)+('M bm Data'!BD$15^2))&lt;-1.96," &lt; "," - "))</f>
        <v xml:space="preserve"> &gt; </v>
      </c>
      <c r="AE17" s="21" t="str">
        <f>IF(('M bm Data'!$K18-'M bm Data'!BE$14)/SQRT(('M bm Data'!$L18^2)+('M bm Data'!BE$15^2))&gt;1.96," &gt; ",IF(('M bm Data'!$K18-'M bm Data'!BE$14)/SQRT(('M bm Data'!$L18^2)+('M bm Data'!BE$15^2))&lt;-1.96," &lt; "," - "))</f>
        <v xml:space="preserve"> &gt; </v>
      </c>
      <c r="AF17" s="21" t="str">
        <f>IF(('M bm Data'!$K18-'M bm Data'!BF$14)/SQRT(('M bm Data'!$L18^2)+('M bm Data'!BF$15^2))&gt;1.96," &gt; ",IF(('M bm Data'!$K18-'M bm Data'!BF$14)/SQRT(('M bm Data'!$L18^2)+('M bm Data'!BF$15^2))&lt;-1.96," &lt; "," - "))</f>
        <v xml:space="preserve"> &gt; </v>
      </c>
      <c r="AG17" s="21" t="str">
        <f>IF(('M bm Data'!$K18-'M bm Data'!BG$14)/SQRT(('M bm Data'!$L18^2)+('M bm Data'!BG$15^2))&gt;1.96," &gt; ",IF(('M bm Data'!$K18-'M bm Data'!BG$14)/SQRT(('M bm Data'!$L18^2)+('M bm Data'!BG$15^2))&lt;-1.96," &lt; "," - "))</f>
        <v xml:space="preserve"> &gt; </v>
      </c>
      <c r="AH17" s="21" t="str">
        <f>IF(('M bm Data'!$K18-'M bm Data'!BH$14)/SQRT(('M bm Data'!$L18^2)+('M bm Data'!BH$15^2))&gt;1.96," &gt; ",IF(('M bm Data'!$K18-'M bm Data'!BH$14)/SQRT(('M bm Data'!$L18^2)+('M bm Data'!BH$15^2))&lt;-1.96," &lt; "," - "))</f>
        <v xml:space="preserve"> &gt; </v>
      </c>
      <c r="AI17" s="21" t="str">
        <f>IF(('M bm Data'!$K18-'M bm Data'!BI$14)/SQRT(('M bm Data'!$L18^2)+('M bm Data'!BI$15^2))&gt;1.96," &gt; ",IF(('M bm Data'!$K18-'M bm Data'!BI$14)/SQRT(('M bm Data'!$L18^2)+('M bm Data'!BI$15^2))&lt;-1.96," &lt; "," - "))</f>
        <v xml:space="preserve"> &gt; </v>
      </c>
      <c r="AJ17" s="21" t="str">
        <f>IF(('M bm Data'!$K18-'M bm Data'!BJ$14)/SQRT(('M bm Data'!$L18^2)+('M bm Data'!BJ$15^2))&gt;1.96," &gt; ",IF(('M bm Data'!$K18-'M bm Data'!BJ$14)/SQRT(('M bm Data'!$L18^2)+('M bm Data'!BJ$15^2))&lt;-1.96," &lt; "," - "))</f>
        <v xml:space="preserve"> &gt; </v>
      </c>
      <c r="AK17" s="21" t="str">
        <f>IF(('M bm Data'!$K18-'M bm Data'!BK$14)/SQRT(('M bm Data'!$L18^2)+('M bm Data'!BK$15^2))&gt;1.96," &gt; ",IF(('M bm Data'!$K18-'M bm Data'!BK$14)/SQRT(('M bm Data'!$L18^2)+('M bm Data'!BK$15^2))&lt;-1.96," &lt; "," - "))</f>
        <v xml:space="preserve"> &gt; </v>
      </c>
      <c r="AL17" s="21" t="str">
        <f>IF(('M bm Data'!$K18-'M bm Data'!BL$14)/SQRT(('M bm Data'!$L18^2)+('M bm Data'!BL$15^2))&gt;1.96," &gt; ",IF(('M bm Data'!$K18-'M bm Data'!BL$14)/SQRT(('M bm Data'!$L18^2)+('M bm Data'!BL$15^2))&lt;-1.96," &lt; "," - "))</f>
        <v xml:space="preserve"> &gt; </v>
      </c>
      <c r="AM17" s="21" t="str">
        <f>IF(('M bm Data'!$K18-'M bm Data'!BM$14)/SQRT(('M bm Data'!$L18^2)+('M bm Data'!BM$15^2))&gt;1.96," &gt; ",IF(('M bm Data'!$K18-'M bm Data'!BM$14)/SQRT(('M bm Data'!$L18^2)+('M bm Data'!BM$15^2))&lt;-1.96," &lt; "," - "))</f>
        <v xml:space="preserve"> &gt; </v>
      </c>
      <c r="AN17" s="21" t="str">
        <f>IF(('M bm Data'!$K18-'M bm Data'!BN$14)/SQRT(('M bm Data'!$L18^2)+('M bm Data'!BN$15^2))&gt;1.96," &gt; ",IF(('M bm Data'!$K18-'M bm Data'!BN$14)/SQRT(('M bm Data'!$L18^2)+('M bm Data'!BN$15^2))&lt;-1.96," &lt; "," - "))</f>
        <v xml:space="preserve"> &gt; </v>
      </c>
      <c r="AO17" s="21" t="str">
        <f>IF(('M bm Data'!$K18-'M bm Data'!BO$14)/SQRT(('M bm Data'!$L18^2)+('M bm Data'!BO$15^2))&gt;1.96," &gt; ",IF(('M bm Data'!$K18-'M bm Data'!BO$14)/SQRT(('M bm Data'!$L18^2)+('M bm Data'!BO$15^2))&lt;-1.96," &lt; "," - "))</f>
        <v xml:space="preserve"> &gt; </v>
      </c>
      <c r="AP17" s="23">
        <f t="shared" si="0"/>
        <v>6</v>
      </c>
      <c r="AQ17" s="12">
        <f t="shared" si="1"/>
        <v>5</v>
      </c>
      <c r="AR17" s="24">
        <f t="shared" si="2"/>
        <v>29</v>
      </c>
    </row>
    <row r="18" spans="1:44">
      <c r="A18" s="43" t="str">
        <f>'M bm Data'!J19</f>
        <v>Maryland</v>
      </c>
      <c r="B18" s="40" t="str">
        <f>IF(('M bm Data'!$K19-'M bm Data'!AB$14)/SQRT(('M bm Data'!$L19^2)+('M bm Data'!AB$15^2))&gt;1.96," &gt; ",IF(('M bm Data'!$K19-'M bm Data'!AB$14)/SQRT(('M bm Data'!$L19^2)+('M bm Data'!AB$15^2))&lt;-1.96," &lt; "," - "))</f>
        <v xml:space="preserve"> &lt; </v>
      </c>
      <c r="C18" s="21" t="str">
        <f>IF(('M bm Data'!$K19-'M bm Data'!AC$14)/SQRT(('M bm Data'!$L19^2)+('M bm Data'!AC$15^2))&gt;1.96," &gt; ",IF(('M bm Data'!$K19-'M bm Data'!AC$14)/SQRT(('M bm Data'!$L19^2)+('M bm Data'!AC$15^2))&lt;-1.96," &lt; "," - "))</f>
        <v xml:space="preserve"> &lt; </v>
      </c>
      <c r="D18" s="21" t="str">
        <f>IF(('M bm Data'!$K19-'M bm Data'!AD$14)/SQRT(('M bm Data'!$L19^2)+('M bm Data'!AD$15^2))&gt;1.96," &gt; ",IF(('M bm Data'!$K19-'M bm Data'!AD$14)/SQRT(('M bm Data'!$L19^2)+('M bm Data'!AD$15^2))&lt;-1.96," &lt; "," - "))</f>
        <v xml:space="preserve"> &lt; </v>
      </c>
      <c r="E18" s="21" t="str">
        <f>IF(('M bm Data'!$K19-'M bm Data'!AE$14)/SQRT(('M bm Data'!$L19^2)+('M bm Data'!AE$15^2))&gt;1.96," &gt; ",IF(('M bm Data'!$K19-'M bm Data'!AE$14)/SQRT(('M bm Data'!$L19^2)+('M bm Data'!AE$15^2))&lt;-1.96," &lt; "," - "))</f>
        <v xml:space="preserve"> &lt; </v>
      </c>
      <c r="F18" s="21" t="str">
        <f>IF(('M bm Data'!$K19-'M bm Data'!AF$14)/SQRT(('M bm Data'!$L19^2)+('M bm Data'!AF$15^2))&gt;1.96," &gt; ",IF(('M bm Data'!$K19-'M bm Data'!AF$14)/SQRT(('M bm Data'!$L19^2)+('M bm Data'!AF$15^2))&lt;-1.96," &lt; "," - "))</f>
        <v xml:space="preserve"> &lt; </v>
      </c>
      <c r="G18" s="21" t="str">
        <f>IF(('M bm Data'!$K19-'M bm Data'!AG$14)/SQRT(('M bm Data'!$L19^2)+('M bm Data'!AG$15^2))&gt;1.96," &gt; ",IF(('M bm Data'!$K19-'M bm Data'!AG$14)/SQRT(('M bm Data'!$L19^2)+('M bm Data'!AG$15^2))&lt;-1.96," &lt; "," - "))</f>
        <v xml:space="preserve"> &lt; </v>
      </c>
      <c r="H18" s="21" t="str">
        <f>IF(('M bm Data'!$K19-'M bm Data'!AH$14)/SQRT(('M bm Data'!$L19^2)+('M bm Data'!AH$15^2))&gt;1.96," &gt; ",IF(('M bm Data'!$K19-'M bm Data'!AH$14)/SQRT(('M bm Data'!$L19^2)+('M bm Data'!AH$15^2))&lt;-1.96," &lt; "," - "))</f>
        <v xml:space="preserve"> - </v>
      </c>
      <c r="I18" s="21" t="str">
        <f>IF(('M bm Data'!$K19-'M bm Data'!AI$14)/SQRT(('M bm Data'!$L19^2)+('M bm Data'!AI$15^2))&gt;1.96," &gt; ",IF(('M bm Data'!$K19-'M bm Data'!AI$14)/SQRT(('M bm Data'!$L19^2)+('M bm Data'!AI$15^2))&lt;-1.96," &lt; "," - "))</f>
        <v xml:space="preserve"> - </v>
      </c>
      <c r="J18" s="21" t="str">
        <f>IF(('M bm Data'!$K19-'M bm Data'!AJ$14)/SQRT(('M bm Data'!$L19^2)+('M bm Data'!AJ$15^2))&gt;1.96," &gt; ",IF(('M bm Data'!$K19-'M bm Data'!AJ$14)/SQRT(('M bm Data'!$L19^2)+('M bm Data'!AJ$15^2))&lt;-1.96," &lt; "," - "))</f>
        <v xml:space="preserve"> - </v>
      </c>
      <c r="K18" s="21" t="str">
        <f>IF(('M bm Data'!$K19-'M bm Data'!AK$14)/SQRT(('M bm Data'!$L19^2)+('M bm Data'!AK$15^2))&gt;1.96," &gt; ",IF(('M bm Data'!$K19-'M bm Data'!AK$14)/SQRT(('M bm Data'!$L19^2)+('M bm Data'!AK$15^2))&lt;-1.96," &lt; "," - "))</f>
        <v xml:space="preserve"> - </v>
      </c>
      <c r="L18" s="21" t="str">
        <f>IF(('M bm Data'!$K19-'M bm Data'!AL$14)/SQRT(('M bm Data'!$L19^2)+('M bm Data'!AL$15^2))&gt;1.96," &gt; ",IF(('M bm Data'!$K19-'M bm Data'!AL$14)/SQRT(('M bm Data'!$L19^2)+('M bm Data'!AL$15^2))&lt;-1.96," &lt; "," - "))</f>
        <v xml:space="preserve"> - </v>
      </c>
      <c r="M18" s="21" t="str">
        <f>IF(('M bm Data'!$K19-'M bm Data'!AM$14)/SQRT(('M bm Data'!$L19^2)+('M bm Data'!AM$15^2))&gt;1.96," &gt; ",IF(('M bm Data'!$K19-'M bm Data'!AM$14)/SQRT(('M bm Data'!$L19^2)+('M bm Data'!AM$15^2))&lt;-1.96," &lt; "," - "))</f>
        <v xml:space="preserve"> - </v>
      </c>
      <c r="N18" s="21" t="str">
        <f>IF(('M bm Data'!$K19-'M bm Data'!AN$14)/SQRT(('M bm Data'!$L19^2)+('M bm Data'!AN$15^2))&gt;1.96," &gt; ",IF(('M bm Data'!$K19-'M bm Data'!AN$14)/SQRT(('M bm Data'!$L19^2)+('M bm Data'!AN$15^2))&lt;-1.96," &lt; "," - "))</f>
        <v xml:space="preserve"> &gt; </v>
      </c>
      <c r="O18" s="21" t="str">
        <f>IF(('M bm Data'!$K19-'M bm Data'!AO$14)/SQRT(('M bm Data'!$L19^2)+('M bm Data'!AO$15^2))&gt;1.96," &gt; ",IF(('M bm Data'!$K19-'M bm Data'!AO$14)/SQRT(('M bm Data'!$L19^2)+('M bm Data'!AO$15^2))&lt;-1.96," &lt; "," - "))</f>
        <v xml:space="preserve"> &gt; </v>
      </c>
      <c r="P18" s="21" t="str">
        <f>IF(('M bm Data'!$K19-'M bm Data'!AP$14)/SQRT(('M bm Data'!$L19^2)+('M bm Data'!AP$15^2))&gt;1.96," &gt; ",IF(('M bm Data'!$K19-'M bm Data'!AP$14)/SQRT(('M bm Data'!$L19^2)+('M bm Data'!AP$15^2))&lt;-1.96," &lt; "," - "))</f>
        <v xml:space="preserve"> &gt; </v>
      </c>
      <c r="Q18" s="21" t="str">
        <f>IF(('M bm Data'!$K19-'M bm Data'!AQ$14)/SQRT(('M bm Data'!$L19^2)+('M bm Data'!AQ$15^2))&gt;1.96," &gt; ",IF(('M bm Data'!$K19-'M bm Data'!AQ$14)/SQRT(('M bm Data'!$L19^2)+('M bm Data'!AQ$15^2))&lt;-1.96," &lt; "," - "))</f>
        <v xml:space="preserve"> &gt; </v>
      </c>
      <c r="R18" s="21" t="str">
        <f>IF(('M bm Data'!$K19-'M bm Data'!AR$14)/SQRT(('M bm Data'!$L19^2)+('M bm Data'!AR$15^2))&gt;1.96," &gt; ",IF(('M bm Data'!$K19-'M bm Data'!AR$14)/SQRT(('M bm Data'!$L19^2)+('M bm Data'!AR$15^2))&lt;-1.96," &lt; "," - "))</f>
        <v xml:space="preserve"> &gt; </v>
      </c>
      <c r="S18" s="21" t="str">
        <f>IF(('M bm Data'!$K19-'M bm Data'!AS$14)/SQRT(('M bm Data'!$L19^2)+('M bm Data'!AS$15^2))&gt;1.96," &gt; ",IF(('M bm Data'!$K19-'M bm Data'!AS$14)/SQRT(('M bm Data'!$L19^2)+('M bm Data'!AS$15^2))&lt;-1.96," &lt; "," - "))</f>
        <v xml:space="preserve"> &gt; </v>
      </c>
      <c r="T18" s="21" t="str">
        <f>IF(('M bm Data'!$K19-'M bm Data'!AT$14)/SQRT(('M bm Data'!$L19^2)+('M bm Data'!AT$15^2))&gt;1.96," &gt; ",IF(('M bm Data'!$K19-'M bm Data'!AT$14)/SQRT(('M bm Data'!$L19^2)+('M bm Data'!AT$15^2))&lt;-1.96," &lt; "," - "))</f>
        <v xml:space="preserve"> &gt; </v>
      </c>
      <c r="U18" s="21" t="str">
        <f>IF(('M bm Data'!$K19-'M bm Data'!AU$14)/SQRT(('M bm Data'!$L19^2)+('M bm Data'!AU$15^2))&gt;1.96," &gt; ",IF(('M bm Data'!$K19-'M bm Data'!AU$14)/SQRT(('M bm Data'!$L19^2)+('M bm Data'!AU$15^2))&lt;-1.96," &lt; "," - "))</f>
        <v xml:space="preserve"> &gt; </v>
      </c>
      <c r="V18" s="21" t="str">
        <f>IF(('M bm Data'!$K19-'M bm Data'!AV$14)/SQRT(('M bm Data'!$L19^2)+('M bm Data'!AV$15^2))&gt;1.96," &gt; ",IF(('M bm Data'!$K19-'M bm Data'!AV$14)/SQRT(('M bm Data'!$L19^2)+('M bm Data'!AV$15^2))&lt;-1.96," &lt; "," - "))</f>
        <v xml:space="preserve"> &gt; </v>
      </c>
      <c r="W18" s="21" t="str">
        <f>IF(('M bm Data'!$K19-'M bm Data'!AW$14)/SQRT(('M bm Data'!$L19^2)+('M bm Data'!AW$15^2))&gt;1.96," &gt; ",IF(('M bm Data'!$K19-'M bm Data'!AW$14)/SQRT(('M bm Data'!$L19^2)+('M bm Data'!AW$15^2))&lt;-1.96," &lt; "," - "))</f>
        <v xml:space="preserve"> &gt; </v>
      </c>
      <c r="X18" s="21" t="str">
        <f>IF(('M bm Data'!$K19-'M bm Data'!AX$14)/SQRT(('M bm Data'!$L19^2)+('M bm Data'!AX$15^2))&gt;1.96," &gt; ",IF(('M bm Data'!$K19-'M bm Data'!AX$14)/SQRT(('M bm Data'!$L19^2)+('M bm Data'!AX$15^2))&lt;-1.96," &lt; "," - "))</f>
        <v xml:space="preserve"> &gt; </v>
      </c>
      <c r="Y18" s="21" t="str">
        <f>IF(('M bm Data'!$K19-'M bm Data'!AY$14)/SQRT(('M bm Data'!$L19^2)+('M bm Data'!AY$15^2))&gt;1.96," &gt; ",IF(('M bm Data'!$K19-'M bm Data'!AY$14)/SQRT(('M bm Data'!$L19^2)+('M bm Data'!AY$15^2))&lt;-1.96," &lt; "," - "))</f>
        <v xml:space="preserve"> &gt; </v>
      </c>
      <c r="Z18" s="21" t="str">
        <f>IF(('M bm Data'!$K19-'M bm Data'!AZ$14)/SQRT(('M bm Data'!$L19^2)+('M bm Data'!AZ$15^2))&gt;1.96," &gt; ",IF(('M bm Data'!$K19-'M bm Data'!AZ$14)/SQRT(('M bm Data'!$L19^2)+('M bm Data'!AZ$15^2))&lt;-1.96," &lt; "," - "))</f>
        <v xml:space="preserve"> &gt; </v>
      </c>
      <c r="AA18" s="21" t="str">
        <f>IF(('M bm Data'!$K19-'M bm Data'!BA$14)/SQRT(('M bm Data'!$L19^2)+('M bm Data'!BA$15^2))&gt;1.96," &gt; ",IF(('M bm Data'!$K19-'M bm Data'!BA$14)/SQRT(('M bm Data'!$L19^2)+('M bm Data'!BA$15^2))&lt;-1.96," &lt; "," - "))</f>
        <v xml:space="preserve"> &gt; </v>
      </c>
      <c r="AB18" s="21" t="str">
        <f>IF(('M bm Data'!$K19-'M bm Data'!BB$14)/SQRT(('M bm Data'!$L19^2)+('M bm Data'!BB$15^2))&gt;1.96," &gt; ",IF(('M bm Data'!$K19-'M bm Data'!BB$14)/SQRT(('M bm Data'!$L19^2)+('M bm Data'!BB$15^2))&lt;-1.96," &lt; "," - "))</f>
        <v xml:space="preserve"> &gt; </v>
      </c>
      <c r="AC18" s="21" t="str">
        <f>IF(('M bm Data'!$K19-'M bm Data'!BC$14)/SQRT(('M bm Data'!$L19^2)+('M bm Data'!BC$15^2))&gt;1.96," &gt; ",IF(('M bm Data'!$K19-'M bm Data'!BC$14)/SQRT(('M bm Data'!$L19^2)+('M bm Data'!BC$15^2))&lt;-1.96," &lt; "," - "))</f>
        <v xml:space="preserve"> &gt; </v>
      </c>
      <c r="AD18" s="21" t="str">
        <f>IF(('M bm Data'!$K19-'M bm Data'!BD$14)/SQRT(('M bm Data'!$L19^2)+('M bm Data'!BD$15^2))&gt;1.96," &gt; ",IF(('M bm Data'!$K19-'M bm Data'!BD$14)/SQRT(('M bm Data'!$L19^2)+('M bm Data'!BD$15^2))&lt;-1.96," &lt; "," - "))</f>
        <v xml:space="preserve"> &gt; </v>
      </c>
      <c r="AE18" s="21" t="str">
        <f>IF(('M bm Data'!$K19-'M bm Data'!BE$14)/SQRT(('M bm Data'!$L19^2)+('M bm Data'!BE$15^2))&gt;1.96," &gt; ",IF(('M bm Data'!$K19-'M bm Data'!BE$14)/SQRT(('M bm Data'!$L19^2)+('M bm Data'!BE$15^2))&lt;-1.96," &lt; "," - "))</f>
        <v xml:space="preserve"> &gt; </v>
      </c>
      <c r="AF18" s="21" t="str">
        <f>IF(('M bm Data'!$K19-'M bm Data'!BF$14)/SQRT(('M bm Data'!$L19^2)+('M bm Data'!BF$15^2))&gt;1.96," &gt; ",IF(('M bm Data'!$K19-'M bm Data'!BF$14)/SQRT(('M bm Data'!$L19^2)+('M bm Data'!BF$15^2))&lt;-1.96," &lt; "," - "))</f>
        <v xml:space="preserve"> &gt; </v>
      </c>
      <c r="AG18" s="21" t="str">
        <f>IF(('M bm Data'!$K19-'M bm Data'!BG$14)/SQRT(('M bm Data'!$L19^2)+('M bm Data'!BG$15^2))&gt;1.96," &gt; ",IF(('M bm Data'!$K19-'M bm Data'!BG$14)/SQRT(('M bm Data'!$L19^2)+('M bm Data'!BG$15^2))&lt;-1.96," &lt; "," - "))</f>
        <v xml:space="preserve"> &gt; </v>
      </c>
      <c r="AH18" s="21" t="str">
        <f>IF(('M bm Data'!$K19-'M bm Data'!BH$14)/SQRT(('M bm Data'!$L19^2)+('M bm Data'!BH$15^2))&gt;1.96," &gt; ",IF(('M bm Data'!$K19-'M bm Data'!BH$14)/SQRT(('M bm Data'!$L19^2)+('M bm Data'!BH$15^2))&lt;-1.96," &lt; "," - "))</f>
        <v xml:space="preserve"> &gt; </v>
      </c>
      <c r="AI18" s="21" t="str">
        <f>IF(('M bm Data'!$K19-'M bm Data'!BI$14)/SQRT(('M bm Data'!$L19^2)+('M bm Data'!BI$15^2))&gt;1.96," &gt; ",IF(('M bm Data'!$K19-'M bm Data'!BI$14)/SQRT(('M bm Data'!$L19^2)+('M bm Data'!BI$15^2))&lt;-1.96," &lt; "," - "))</f>
        <v xml:space="preserve"> &gt; </v>
      </c>
      <c r="AJ18" s="21" t="str">
        <f>IF(('M bm Data'!$K19-'M bm Data'!BJ$14)/SQRT(('M bm Data'!$L19^2)+('M bm Data'!BJ$15^2))&gt;1.96," &gt; ",IF(('M bm Data'!$K19-'M bm Data'!BJ$14)/SQRT(('M bm Data'!$L19^2)+('M bm Data'!BJ$15^2))&lt;-1.96," &lt; "," - "))</f>
        <v xml:space="preserve"> &gt; </v>
      </c>
      <c r="AK18" s="21" t="str">
        <f>IF(('M bm Data'!$K19-'M bm Data'!BK$14)/SQRT(('M bm Data'!$L19^2)+('M bm Data'!BK$15^2))&gt;1.96," &gt; ",IF(('M bm Data'!$K19-'M bm Data'!BK$14)/SQRT(('M bm Data'!$L19^2)+('M bm Data'!BK$15^2))&lt;-1.96," &lt; "," - "))</f>
        <v xml:space="preserve"> &gt; </v>
      </c>
      <c r="AL18" s="21" t="str">
        <f>IF(('M bm Data'!$K19-'M bm Data'!BL$14)/SQRT(('M bm Data'!$L19^2)+('M bm Data'!BL$15^2))&gt;1.96," &gt; ",IF(('M bm Data'!$K19-'M bm Data'!BL$14)/SQRT(('M bm Data'!$L19^2)+('M bm Data'!BL$15^2))&lt;-1.96," &lt; "," - "))</f>
        <v xml:space="preserve"> &gt; </v>
      </c>
      <c r="AM18" s="21" t="str">
        <f>IF(('M bm Data'!$K19-'M bm Data'!BM$14)/SQRT(('M bm Data'!$L19^2)+('M bm Data'!BM$15^2))&gt;1.96," &gt; ",IF(('M bm Data'!$K19-'M bm Data'!BM$14)/SQRT(('M bm Data'!$L19^2)+('M bm Data'!BM$15^2))&lt;-1.96," &lt; "," - "))</f>
        <v xml:space="preserve"> &gt; </v>
      </c>
      <c r="AN18" s="21" t="str">
        <f>IF(('M bm Data'!$K19-'M bm Data'!BN$14)/SQRT(('M bm Data'!$L19^2)+('M bm Data'!BN$15^2))&gt;1.96," &gt; ",IF(('M bm Data'!$K19-'M bm Data'!BN$14)/SQRT(('M bm Data'!$L19^2)+('M bm Data'!BN$15^2))&lt;-1.96," &lt; "," - "))</f>
        <v xml:space="preserve"> &gt; </v>
      </c>
      <c r="AO18" s="21" t="str">
        <f>IF(('M bm Data'!$K19-'M bm Data'!BO$14)/SQRT(('M bm Data'!$L19^2)+('M bm Data'!BO$15^2))&gt;1.96," &gt; ",IF(('M bm Data'!$K19-'M bm Data'!BO$14)/SQRT(('M bm Data'!$L19^2)+('M bm Data'!BO$15^2))&lt;-1.96," &lt; "," - "))</f>
        <v xml:space="preserve"> &gt; </v>
      </c>
      <c r="AP18" s="23">
        <f t="shared" si="0"/>
        <v>6</v>
      </c>
      <c r="AQ18" s="12">
        <f t="shared" si="1"/>
        <v>6</v>
      </c>
      <c r="AR18" s="24">
        <f t="shared" si="2"/>
        <v>28</v>
      </c>
    </row>
    <row r="19" spans="1:44">
      <c r="A19" s="43" t="str">
        <f>'M bm Data'!J20</f>
        <v>Iowa</v>
      </c>
      <c r="B19" s="40" t="str">
        <f>IF(('M bm Data'!$K20-'M bm Data'!AB$14)/SQRT(('M bm Data'!$L20^2)+('M bm Data'!AB$15^2))&gt;1.96," &gt; ",IF(('M bm Data'!$K20-'M bm Data'!AB$14)/SQRT(('M bm Data'!$L20^2)+('M bm Data'!AB$15^2))&lt;-1.96," &lt; "," - "))</f>
        <v xml:space="preserve"> &lt; </v>
      </c>
      <c r="C19" s="21" t="str">
        <f>IF(('M bm Data'!$K20-'M bm Data'!AC$14)/SQRT(('M bm Data'!$L20^2)+('M bm Data'!AC$15^2))&gt;1.96," &gt; ",IF(('M bm Data'!$K20-'M bm Data'!AC$14)/SQRT(('M bm Data'!$L20^2)+('M bm Data'!AC$15^2))&lt;-1.96," &lt; "," - "))</f>
        <v xml:space="preserve"> &lt; </v>
      </c>
      <c r="D19" s="21" t="str">
        <f>IF(('M bm Data'!$K20-'M bm Data'!AD$14)/SQRT(('M bm Data'!$L20^2)+('M bm Data'!AD$15^2))&gt;1.96," &gt; ",IF(('M bm Data'!$K20-'M bm Data'!AD$14)/SQRT(('M bm Data'!$L20^2)+('M bm Data'!AD$15^2))&lt;-1.96," &lt; "," - "))</f>
        <v xml:space="preserve"> &lt; </v>
      </c>
      <c r="E19" s="21" t="str">
        <f>IF(('M bm Data'!$K20-'M bm Data'!AE$14)/SQRT(('M bm Data'!$L20^2)+('M bm Data'!AE$15^2))&gt;1.96," &gt; ",IF(('M bm Data'!$K20-'M bm Data'!AE$14)/SQRT(('M bm Data'!$L20^2)+('M bm Data'!AE$15^2))&lt;-1.96," &lt; "," - "))</f>
        <v xml:space="preserve"> &lt; </v>
      </c>
      <c r="F19" s="21" t="str">
        <f>IF(('M bm Data'!$K20-'M bm Data'!AF$14)/SQRT(('M bm Data'!$L20^2)+('M bm Data'!AF$15^2))&gt;1.96," &gt; ",IF(('M bm Data'!$K20-'M bm Data'!AF$14)/SQRT(('M bm Data'!$L20^2)+('M bm Data'!AF$15^2))&lt;-1.96," &lt; "," - "))</f>
        <v xml:space="preserve"> &lt; </v>
      </c>
      <c r="G19" s="21" t="str">
        <f>IF(('M bm Data'!$K20-'M bm Data'!AG$14)/SQRT(('M bm Data'!$L20^2)+('M bm Data'!AG$15^2))&gt;1.96," &gt; ",IF(('M bm Data'!$K20-'M bm Data'!AG$14)/SQRT(('M bm Data'!$L20^2)+('M bm Data'!AG$15^2))&lt;-1.96," &lt; "," - "))</f>
        <v xml:space="preserve"> &lt; </v>
      </c>
      <c r="H19" s="21" t="str">
        <f>IF(('M bm Data'!$K20-'M bm Data'!AH$14)/SQRT(('M bm Data'!$L20^2)+('M bm Data'!AH$15^2))&gt;1.96," &gt; ",IF(('M bm Data'!$K20-'M bm Data'!AH$14)/SQRT(('M bm Data'!$L20^2)+('M bm Data'!AH$15^2))&lt;-1.96," &lt; "," - "))</f>
        <v xml:space="preserve"> - </v>
      </c>
      <c r="I19" s="21" t="str">
        <f>IF(('M bm Data'!$K20-'M bm Data'!AI$14)/SQRT(('M bm Data'!$L20^2)+('M bm Data'!AI$15^2))&gt;1.96," &gt; ",IF(('M bm Data'!$K20-'M bm Data'!AI$14)/SQRT(('M bm Data'!$L20^2)+('M bm Data'!AI$15^2))&lt;-1.96," &lt; "," - "))</f>
        <v xml:space="preserve"> - </v>
      </c>
      <c r="J19" s="21" t="str">
        <f>IF(('M bm Data'!$K20-'M bm Data'!AJ$14)/SQRT(('M bm Data'!$L20^2)+('M bm Data'!AJ$15^2))&gt;1.96," &gt; ",IF(('M bm Data'!$K20-'M bm Data'!AJ$14)/SQRT(('M bm Data'!$L20^2)+('M bm Data'!AJ$15^2))&lt;-1.96," &lt; "," - "))</f>
        <v xml:space="preserve"> - </v>
      </c>
      <c r="K19" s="21" t="str">
        <f>IF(('M bm Data'!$K20-'M bm Data'!AK$14)/SQRT(('M bm Data'!$L20^2)+('M bm Data'!AK$15^2))&gt;1.96," &gt; ",IF(('M bm Data'!$K20-'M bm Data'!AK$14)/SQRT(('M bm Data'!$L20^2)+('M bm Data'!AK$15^2))&lt;-1.96," &lt; "," - "))</f>
        <v xml:space="preserve"> - </v>
      </c>
      <c r="L19" s="21" t="str">
        <f>IF(('M bm Data'!$K20-'M bm Data'!AL$14)/SQRT(('M bm Data'!$L20^2)+('M bm Data'!AL$15^2))&gt;1.96," &gt; ",IF(('M bm Data'!$K20-'M bm Data'!AL$14)/SQRT(('M bm Data'!$L20^2)+('M bm Data'!AL$15^2))&lt;-1.96," &lt; "," - "))</f>
        <v xml:space="preserve"> - </v>
      </c>
      <c r="M19" s="21" t="str">
        <f>IF(('M bm Data'!$K20-'M bm Data'!AM$14)/SQRT(('M bm Data'!$L20^2)+('M bm Data'!AM$15^2))&gt;1.96," &gt; ",IF(('M bm Data'!$K20-'M bm Data'!AM$14)/SQRT(('M bm Data'!$L20^2)+('M bm Data'!AM$15^2))&lt;-1.96," &lt; "," - "))</f>
        <v xml:space="preserve"> - </v>
      </c>
      <c r="N19" s="21" t="str">
        <f>IF(('M bm Data'!$K20-'M bm Data'!AN$14)/SQRT(('M bm Data'!$L20^2)+('M bm Data'!AN$15^2))&gt;1.96," &gt; ",IF(('M bm Data'!$K20-'M bm Data'!AN$14)/SQRT(('M bm Data'!$L20^2)+('M bm Data'!AN$15^2))&lt;-1.96," &lt; "," - "))</f>
        <v xml:space="preserve"> &gt; </v>
      </c>
      <c r="O19" s="21" t="str">
        <f>IF(('M bm Data'!$K20-'M bm Data'!AO$14)/SQRT(('M bm Data'!$L20^2)+('M bm Data'!AO$15^2))&gt;1.96," &gt; ",IF(('M bm Data'!$K20-'M bm Data'!AO$14)/SQRT(('M bm Data'!$L20^2)+('M bm Data'!AO$15^2))&lt;-1.96," &lt; "," - "))</f>
        <v xml:space="preserve"> &gt; </v>
      </c>
      <c r="P19" s="21" t="str">
        <f>IF(('M bm Data'!$K20-'M bm Data'!AP$14)/SQRT(('M bm Data'!$L20^2)+('M bm Data'!AP$15^2))&gt;1.96," &gt; ",IF(('M bm Data'!$K20-'M bm Data'!AP$14)/SQRT(('M bm Data'!$L20^2)+('M bm Data'!AP$15^2))&lt;-1.96," &lt; "," - "))</f>
        <v xml:space="preserve"> &gt; </v>
      </c>
      <c r="Q19" s="21" t="str">
        <f>IF(('M bm Data'!$K20-'M bm Data'!AQ$14)/SQRT(('M bm Data'!$L20^2)+('M bm Data'!AQ$15^2))&gt;1.96," &gt; ",IF(('M bm Data'!$K20-'M bm Data'!AQ$14)/SQRT(('M bm Data'!$L20^2)+('M bm Data'!AQ$15^2))&lt;-1.96," &lt; "," - "))</f>
        <v xml:space="preserve"> &gt; </v>
      </c>
      <c r="R19" s="21" t="str">
        <f>IF(('M bm Data'!$K20-'M bm Data'!AR$14)/SQRT(('M bm Data'!$L20^2)+('M bm Data'!AR$15^2))&gt;1.96," &gt; ",IF(('M bm Data'!$K20-'M bm Data'!AR$14)/SQRT(('M bm Data'!$L20^2)+('M bm Data'!AR$15^2))&lt;-1.96," &lt; "," - "))</f>
        <v xml:space="preserve"> &gt; </v>
      </c>
      <c r="S19" s="21" t="str">
        <f>IF(('M bm Data'!$K20-'M bm Data'!AS$14)/SQRT(('M bm Data'!$L20^2)+('M bm Data'!AS$15^2))&gt;1.96," &gt; ",IF(('M bm Data'!$K20-'M bm Data'!AS$14)/SQRT(('M bm Data'!$L20^2)+('M bm Data'!AS$15^2))&lt;-1.96," &lt; "," - "))</f>
        <v xml:space="preserve"> &gt; </v>
      </c>
      <c r="T19" s="21" t="str">
        <f>IF(('M bm Data'!$K20-'M bm Data'!AT$14)/SQRT(('M bm Data'!$L20^2)+('M bm Data'!AT$15^2))&gt;1.96," &gt; ",IF(('M bm Data'!$K20-'M bm Data'!AT$14)/SQRT(('M bm Data'!$L20^2)+('M bm Data'!AT$15^2))&lt;-1.96," &lt; "," - "))</f>
        <v xml:space="preserve"> &gt; </v>
      </c>
      <c r="U19" s="21" t="str">
        <f>IF(('M bm Data'!$K20-'M bm Data'!AU$14)/SQRT(('M bm Data'!$L20^2)+('M bm Data'!AU$15^2))&gt;1.96," &gt; ",IF(('M bm Data'!$K20-'M bm Data'!AU$14)/SQRT(('M bm Data'!$L20^2)+('M bm Data'!AU$15^2))&lt;-1.96," &lt; "," - "))</f>
        <v xml:space="preserve"> &gt; </v>
      </c>
      <c r="V19" s="21" t="str">
        <f>IF(('M bm Data'!$K20-'M bm Data'!AV$14)/SQRT(('M bm Data'!$L20^2)+('M bm Data'!AV$15^2))&gt;1.96," &gt; ",IF(('M bm Data'!$K20-'M bm Data'!AV$14)/SQRT(('M bm Data'!$L20^2)+('M bm Data'!AV$15^2))&lt;-1.96," &lt; "," - "))</f>
        <v xml:space="preserve"> &gt; </v>
      </c>
      <c r="W19" s="21" t="str">
        <f>IF(('M bm Data'!$K20-'M bm Data'!AW$14)/SQRT(('M bm Data'!$L20^2)+('M bm Data'!AW$15^2))&gt;1.96," &gt; ",IF(('M bm Data'!$K20-'M bm Data'!AW$14)/SQRT(('M bm Data'!$L20^2)+('M bm Data'!AW$15^2))&lt;-1.96," &lt; "," - "))</f>
        <v xml:space="preserve"> &gt; </v>
      </c>
      <c r="X19" s="21" t="str">
        <f>IF(('M bm Data'!$K20-'M bm Data'!AX$14)/SQRT(('M bm Data'!$L20^2)+('M bm Data'!AX$15^2))&gt;1.96," &gt; ",IF(('M bm Data'!$K20-'M bm Data'!AX$14)/SQRT(('M bm Data'!$L20^2)+('M bm Data'!AX$15^2))&lt;-1.96," &lt; "," - "))</f>
        <v xml:space="preserve"> &gt; </v>
      </c>
      <c r="Y19" s="21" t="str">
        <f>IF(('M bm Data'!$K20-'M bm Data'!AY$14)/SQRT(('M bm Data'!$L20^2)+('M bm Data'!AY$15^2))&gt;1.96," &gt; ",IF(('M bm Data'!$K20-'M bm Data'!AY$14)/SQRT(('M bm Data'!$L20^2)+('M bm Data'!AY$15^2))&lt;-1.96," &lt; "," - "))</f>
        <v xml:space="preserve"> &gt; </v>
      </c>
      <c r="Z19" s="21" t="str">
        <f>IF(('M bm Data'!$K20-'M bm Data'!AZ$14)/SQRT(('M bm Data'!$L20^2)+('M bm Data'!AZ$15^2))&gt;1.96," &gt; ",IF(('M bm Data'!$K20-'M bm Data'!AZ$14)/SQRT(('M bm Data'!$L20^2)+('M bm Data'!AZ$15^2))&lt;-1.96," &lt; "," - "))</f>
        <v xml:space="preserve"> &gt; </v>
      </c>
      <c r="AA19" s="21" t="str">
        <f>IF(('M bm Data'!$K20-'M bm Data'!BA$14)/SQRT(('M bm Data'!$L20^2)+('M bm Data'!BA$15^2))&gt;1.96," &gt; ",IF(('M bm Data'!$K20-'M bm Data'!BA$14)/SQRT(('M bm Data'!$L20^2)+('M bm Data'!BA$15^2))&lt;-1.96," &lt; "," - "))</f>
        <v xml:space="preserve"> &gt; </v>
      </c>
      <c r="AB19" s="21" t="str">
        <f>IF(('M bm Data'!$K20-'M bm Data'!BB$14)/SQRT(('M bm Data'!$L20^2)+('M bm Data'!BB$15^2))&gt;1.96," &gt; ",IF(('M bm Data'!$K20-'M bm Data'!BB$14)/SQRT(('M bm Data'!$L20^2)+('M bm Data'!BB$15^2))&lt;-1.96," &lt; "," - "))</f>
        <v xml:space="preserve"> &gt; </v>
      </c>
      <c r="AC19" s="21" t="str">
        <f>IF(('M bm Data'!$K20-'M bm Data'!BC$14)/SQRT(('M bm Data'!$L20^2)+('M bm Data'!BC$15^2))&gt;1.96," &gt; ",IF(('M bm Data'!$K20-'M bm Data'!BC$14)/SQRT(('M bm Data'!$L20^2)+('M bm Data'!BC$15^2))&lt;-1.96," &lt; "," - "))</f>
        <v xml:space="preserve"> &gt; </v>
      </c>
      <c r="AD19" s="21" t="str">
        <f>IF(('M bm Data'!$K20-'M bm Data'!BD$14)/SQRT(('M bm Data'!$L20^2)+('M bm Data'!BD$15^2))&gt;1.96," &gt; ",IF(('M bm Data'!$K20-'M bm Data'!BD$14)/SQRT(('M bm Data'!$L20^2)+('M bm Data'!BD$15^2))&lt;-1.96," &lt; "," - "))</f>
        <v xml:space="preserve"> &gt; </v>
      </c>
      <c r="AE19" s="21" t="str">
        <f>IF(('M bm Data'!$K20-'M bm Data'!BE$14)/SQRT(('M bm Data'!$L20^2)+('M bm Data'!BE$15^2))&gt;1.96," &gt; ",IF(('M bm Data'!$K20-'M bm Data'!BE$14)/SQRT(('M bm Data'!$L20^2)+('M bm Data'!BE$15^2))&lt;-1.96," &lt; "," - "))</f>
        <v xml:space="preserve"> &gt; </v>
      </c>
      <c r="AF19" s="21" t="str">
        <f>IF(('M bm Data'!$K20-'M bm Data'!BF$14)/SQRT(('M bm Data'!$L20^2)+('M bm Data'!BF$15^2))&gt;1.96," &gt; ",IF(('M bm Data'!$K20-'M bm Data'!BF$14)/SQRT(('M bm Data'!$L20^2)+('M bm Data'!BF$15^2))&lt;-1.96," &lt; "," - "))</f>
        <v xml:space="preserve"> &gt; </v>
      </c>
      <c r="AG19" s="21" t="str">
        <f>IF(('M bm Data'!$K20-'M bm Data'!BG$14)/SQRT(('M bm Data'!$L20^2)+('M bm Data'!BG$15^2))&gt;1.96," &gt; ",IF(('M bm Data'!$K20-'M bm Data'!BG$14)/SQRT(('M bm Data'!$L20^2)+('M bm Data'!BG$15^2))&lt;-1.96," &lt; "," - "))</f>
        <v xml:space="preserve"> &gt; </v>
      </c>
      <c r="AH19" s="21" t="str">
        <f>IF(('M bm Data'!$K20-'M bm Data'!BH$14)/SQRT(('M bm Data'!$L20^2)+('M bm Data'!BH$15^2))&gt;1.96," &gt; ",IF(('M bm Data'!$K20-'M bm Data'!BH$14)/SQRT(('M bm Data'!$L20^2)+('M bm Data'!BH$15^2))&lt;-1.96," &lt; "," - "))</f>
        <v xml:space="preserve"> &gt; </v>
      </c>
      <c r="AI19" s="21" t="str">
        <f>IF(('M bm Data'!$K20-'M bm Data'!BI$14)/SQRT(('M bm Data'!$L20^2)+('M bm Data'!BI$15^2))&gt;1.96," &gt; ",IF(('M bm Data'!$K20-'M bm Data'!BI$14)/SQRT(('M bm Data'!$L20^2)+('M bm Data'!BI$15^2))&lt;-1.96," &lt; "," - "))</f>
        <v xml:space="preserve"> &gt; </v>
      </c>
      <c r="AJ19" s="21" t="str">
        <f>IF(('M bm Data'!$K20-'M bm Data'!BJ$14)/SQRT(('M bm Data'!$L20^2)+('M bm Data'!BJ$15^2))&gt;1.96," &gt; ",IF(('M bm Data'!$K20-'M bm Data'!BJ$14)/SQRT(('M bm Data'!$L20^2)+('M bm Data'!BJ$15^2))&lt;-1.96," &lt; "," - "))</f>
        <v xml:space="preserve"> &gt; </v>
      </c>
      <c r="AK19" s="21" t="str">
        <f>IF(('M bm Data'!$K20-'M bm Data'!BK$14)/SQRT(('M bm Data'!$L20^2)+('M bm Data'!BK$15^2))&gt;1.96," &gt; ",IF(('M bm Data'!$K20-'M bm Data'!BK$14)/SQRT(('M bm Data'!$L20^2)+('M bm Data'!BK$15^2))&lt;-1.96," &lt; "," - "))</f>
        <v xml:space="preserve"> &gt; </v>
      </c>
      <c r="AL19" s="21" t="str">
        <f>IF(('M bm Data'!$K20-'M bm Data'!BL$14)/SQRT(('M bm Data'!$L20^2)+('M bm Data'!BL$15^2))&gt;1.96," &gt; ",IF(('M bm Data'!$K20-'M bm Data'!BL$14)/SQRT(('M bm Data'!$L20^2)+('M bm Data'!BL$15^2))&lt;-1.96," &lt; "," - "))</f>
        <v xml:space="preserve"> &gt; </v>
      </c>
      <c r="AM19" s="21" t="str">
        <f>IF(('M bm Data'!$K20-'M bm Data'!BM$14)/SQRT(('M bm Data'!$L20^2)+('M bm Data'!BM$15^2))&gt;1.96," &gt; ",IF(('M bm Data'!$K20-'M bm Data'!BM$14)/SQRT(('M bm Data'!$L20^2)+('M bm Data'!BM$15^2))&lt;-1.96," &lt; "," - "))</f>
        <v xml:space="preserve"> &gt; </v>
      </c>
      <c r="AN19" s="21" t="str">
        <f>IF(('M bm Data'!$K20-'M bm Data'!BN$14)/SQRT(('M bm Data'!$L20^2)+('M bm Data'!BN$15^2))&gt;1.96," &gt; ",IF(('M bm Data'!$K20-'M bm Data'!BN$14)/SQRT(('M bm Data'!$L20^2)+('M bm Data'!BN$15^2))&lt;-1.96," &lt; "," - "))</f>
        <v xml:space="preserve"> &gt; </v>
      </c>
      <c r="AO19" s="21" t="str">
        <f>IF(('M bm Data'!$K20-'M bm Data'!BO$14)/SQRT(('M bm Data'!$L20^2)+('M bm Data'!BO$15^2))&gt;1.96," &gt; ",IF(('M bm Data'!$K20-'M bm Data'!BO$14)/SQRT(('M bm Data'!$L20^2)+('M bm Data'!BO$15^2))&lt;-1.96," &lt; "," - "))</f>
        <v xml:space="preserve"> &gt; </v>
      </c>
      <c r="AP19" s="23">
        <f t="shared" si="0"/>
        <v>6</v>
      </c>
      <c r="AQ19" s="12">
        <f t="shared" si="1"/>
        <v>6</v>
      </c>
      <c r="AR19" s="24">
        <f t="shared" si="2"/>
        <v>28</v>
      </c>
    </row>
    <row r="20" spans="1:44">
      <c r="A20" s="43" t="str">
        <f>'M bm Data'!J21</f>
        <v>Illinois</v>
      </c>
      <c r="B20" s="40" t="str">
        <f>IF(('M bm Data'!$K21-'M bm Data'!AB$14)/SQRT(('M bm Data'!$L21^2)+('M bm Data'!AB$15^2))&gt;1.96," &gt; ",IF(('M bm Data'!$K21-'M bm Data'!AB$14)/SQRT(('M bm Data'!$L21^2)+('M bm Data'!AB$15^2))&lt;-1.96," &lt; "," - "))</f>
        <v xml:space="preserve"> &lt; </v>
      </c>
      <c r="C20" s="21" t="str">
        <f>IF(('M bm Data'!$K21-'M bm Data'!AC$14)/SQRT(('M bm Data'!$L21^2)+('M bm Data'!AC$15^2))&gt;1.96," &gt; ",IF(('M bm Data'!$K21-'M bm Data'!AC$14)/SQRT(('M bm Data'!$L21^2)+('M bm Data'!AC$15^2))&lt;-1.96," &lt; "," - "))</f>
        <v xml:space="preserve"> &lt; </v>
      </c>
      <c r="D20" s="21" t="str">
        <f>IF(('M bm Data'!$K21-'M bm Data'!AD$14)/SQRT(('M bm Data'!$L21^2)+('M bm Data'!AD$15^2))&gt;1.96," &gt; ",IF(('M bm Data'!$K21-'M bm Data'!AD$14)/SQRT(('M bm Data'!$L21^2)+('M bm Data'!AD$15^2))&lt;-1.96," &lt; "," - "))</f>
        <v xml:space="preserve"> &lt; </v>
      </c>
      <c r="E20" s="21" t="str">
        <f>IF(('M bm Data'!$K21-'M bm Data'!AE$14)/SQRT(('M bm Data'!$L21^2)+('M bm Data'!AE$15^2))&gt;1.96," &gt; ",IF(('M bm Data'!$K21-'M bm Data'!AE$14)/SQRT(('M bm Data'!$L21^2)+('M bm Data'!AE$15^2))&lt;-1.96," &lt; "," - "))</f>
        <v xml:space="preserve"> &lt; </v>
      </c>
      <c r="F20" s="21" t="str">
        <f>IF(('M bm Data'!$K21-'M bm Data'!AF$14)/SQRT(('M bm Data'!$L21^2)+('M bm Data'!AF$15^2))&gt;1.96," &gt; ",IF(('M bm Data'!$K21-'M bm Data'!AF$14)/SQRT(('M bm Data'!$L21^2)+('M bm Data'!AF$15^2))&lt;-1.96," &lt; "," - "))</f>
        <v xml:space="preserve"> &lt; </v>
      </c>
      <c r="G20" s="21" t="str">
        <f>IF(('M bm Data'!$K21-'M bm Data'!AG$14)/SQRT(('M bm Data'!$L21^2)+('M bm Data'!AG$15^2))&gt;1.96," &gt; ",IF(('M bm Data'!$K21-'M bm Data'!AG$14)/SQRT(('M bm Data'!$L21^2)+('M bm Data'!AG$15^2))&lt;-1.96," &lt; "," - "))</f>
        <v xml:space="preserve"> &lt; </v>
      </c>
      <c r="H20" s="21" t="str">
        <f>IF(('M bm Data'!$K21-'M bm Data'!AH$14)/SQRT(('M bm Data'!$L21^2)+('M bm Data'!AH$15^2))&gt;1.96," &gt; ",IF(('M bm Data'!$K21-'M bm Data'!AH$14)/SQRT(('M bm Data'!$L21^2)+('M bm Data'!AH$15^2))&lt;-1.96," &lt; "," - "))</f>
        <v xml:space="preserve"> &lt; </v>
      </c>
      <c r="I20" s="21" t="str">
        <f>IF(('M bm Data'!$K21-'M bm Data'!AI$14)/SQRT(('M bm Data'!$L21^2)+('M bm Data'!AI$15^2))&gt;1.96," &gt; ",IF(('M bm Data'!$K21-'M bm Data'!AI$14)/SQRT(('M bm Data'!$L21^2)+('M bm Data'!AI$15^2))&lt;-1.96," &lt; "," - "))</f>
        <v xml:space="preserve"> - </v>
      </c>
      <c r="J20" s="21" t="str">
        <f>IF(('M bm Data'!$K21-'M bm Data'!AJ$14)/SQRT(('M bm Data'!$L21^2)+('M bm Data'!AJ$15^2))&gt;1.96," &gt; ",IF(('M bm Data'!$K21-'M bm Data'!AJ$14)/SQRT(('M bm Data'!$L21^2)+('M bm Data'!AJ$15^2))&lt;-1.96," &lt; "," - "))</f>
        <v xml:space="preserve"> - </v>
      </c>
      <c r="K20" s="21" t="str">
        <f>IF(('M bm Data'!$K21-'M bm Data'!AK$14)/SQRT(('M bm Data'!$L21^2)+('M bm Data'!AK$15^2))&gt;1.96," &gt; ",IF(('M bm Data'!$K21-'M bm Data'!AK$14)/SQRT(('M bm Data'!$L21^2)+('M bm Data'!AK$15^2))&lt;-1.96," &lt; "," - "))</f>
        <v xml:space="preserve"> - </v>
      </c>
      <c r="L20" s="21" t="str">
        <f>IF(('M bm Data'!$K21-'M bm Data'!AL$14)/SQRT(('M bm Data'!$L21^2)+('M bm Data'!AL$15^2))&gt;1.96," &gt; ",IF(('M bm Data'!$K21-'M bm Data'!AL$14)/SQRT(('M bm Data'!$L21^2)+('M bm Data'!AL$15^2))&lt;-1.96," &lt; "," - "))</f>
        <v xml:space="preserve"> - </v>
      </c>
      <c r="M20" s="21" t="str">
        <f>IF(('M bm Data'!$K21-'M bm Data'!AM$14)/SQRT(('M bm Data'!$L21^2)+('M bm Data'!AM$15^2))&gt;1.96," &gt; ",IF(('M bm Data'!$K21-'M bm Data'!AM$14)/SQRT(('M bm Data'!$L21^2)+('M bm Data'!AM$15^2))&lt;-1.96," &lt; "," - "))</f>
        <v xml:space="preserve"> - </v>
      </c>
      <c r="N20" s="21" t="str">
        <f>IF(('M bm Data'!$K21-'M bm Data'!AN$14)/SQRT(('M bm Data'!$L21^2)+('M bm Data'!AN$15^2))&gt;1.96," &gt; ",IF(('M bm Data'!$K21-'M bm Data'!AN$14)/SQRT(('M bm Data'!$L21^2)+('M bm Data'!AN$15^2))&lt;-1.96," &lt; "," - "))</f>
        <v xml:space="preserve"> - </v>
      </c>
      <c r="O20" s="21" t="str">
        <f>IF(('M bm Data'!$K21-'M bm Data'!AO$14)/SQRT(('M bm Data'!$L21^2)+('M bm Data'!AO$15^2))&gt;1.96," &gt; ",IF(('M bm Data'!$K21-'M bm Data'!AO$14)/SQRT(('M bm Data'!$L21^2)+('M bm Data'!AO$15^2))&lt;-1.96," &lt; "," - "))</f>
        <v xml:space="preserve"> - </v>
      </c>
      <c r="P20" s="21" t="str">
        <f>IF(('M bm Data'!$K21-'M bm Data'!AP$14)/SQRT(('M bm Data'!$L21^2)+('M bm Data'!AP$15^2))&gt;1.96," &gt; ",IF(('M bm Data'!$K21-'M bm Data'!AP$14)/SQRT(('M bm Data'!$L21^2)+('M bm Data'!AP$15^2))&lt;-1.96," &lt; "," - "))</f>
        <v xml:space="preserve"> &gt; </v>
      </c>
      <c r="Q20" s="21" t="str">
        <f>IF(('M bm Data'!$K21-'M bm Data'!AQ$14)/SQRT(('M bm Data'!$L21^2)+('M bm Data'!AQ$15^2))&gt;1.96," &gt; ",IF(('M bm Data'!$K21-'M bm Data'!AQ$14)/SQRT(('M bm Data'!$L21^2)+('M bm Data'!AQ$15^2))&lt;-1.96," &lt; "," - "))</f>
        <v xml:space="preserve"> &gt; </v>
      </c>
      <c r="R20" s="21" t="str">
        <f>IF(('M bm Data'!$K21-'M bm Data'!AR$14)/SQRT(('M bm Data'!$L21^2)+('M bm Data'!AR$15^2))&gt;1.96," &gt; ",IF(('M bm Data'!$K21-'M bm Data'!AR$14)/SQRT(('M bm Data'!$L21^2)+('M bm Data'!AR$15^2))&lt;-1.96," &lt; "," - "))</f>
        <v xml:space="preserve"> &gt; </v>
      </c>
      <c r="S20" s="21" t="str">
        <f>IF(('M bm Data'!$K21-'M bm Data'!AS$14)/SQRT(('M bm Data'!$L21^2)+('M bm Data'!AS$15^2))&gt;1.96," &gt; ",IF(('M bm Data'!$K21-'M bm Data'!AS$14)/SQRT(('M bm Data'!$L21^2)+('M bm Data'!AS$15^2))&lt;-1.96," &lt; "," - "))</f>
        <v xml:space="preserve"> &gt; </v>
      </c>
      <c r="T20" s="21" t="str">
        <f>IF(('M bm Data'!$K21-'M bm Data'!AT$14)/SQRT(('M bm Data'!$L21^2)+('M bm Data'!AT$15^2))&gt;1.96," &gt; ",IF(('M bm Data'!$K21-'M bm Data'!AT$14)/SQRT(('M bm Data'!$L21^2)+('M bm Data'!AT$15^2))&lt;-1.96," &lt; "," - "))</f>
        <v xml:space="preserve"> &gt; </v>
      </c>
      <c r="U20" s="21" t="str">
        <f>IF(('M bm Data'!$K21-'M bm Data'!AU$14)/SQRT(('M bm Data'!$L21^2)+('M bm Data'!AU$15^2))&gt;1.96," &gt; ",IF(('M bm Data'!$K21-'M bm Data'!AU$14)/SQRT(('M bm Data'!$L21^2)+('M bm Data'!AU$15^2))&lt;-1.96," &lt; "," - "))</f>
        <v xml:space="preserve"> &gt; </v>
      </c>
      <c r="V20" s="21" t="str">
        <f>IF(('M bm Data'!$K21-'M bm Data'!AV$14)/SQRT(('M bm Data'!$L21^2)+('M bm Data'!AV$15^2))&gt;1.96," &gt; ",IF(('M bm Data'!$K21-'M bm Data'!AV$14)/SQRT(('M bm Data'!$L21^2)+('M bm Data'!AV$15^2))&lt;-1.96," &lt; "," - "))</f>
        <v xml:space="preserve"> &gt; </v>
      </c>
      <c r="W20" s="21" t="str">
        <f>IF(('M bm Data'!$K21-'M bm Data'!AW$14)/SQRT(('M bm Data'!$L21^2)+('M bm Data'!AW$15^2))&gt;1.96," &gt; ",IF(('M bm Data'!$K21-'M bm Data'!AW$14)/SQRT(('M bm Data'!$L21^2)+('M bm Data'!AW$15^2))&lt;-1.96," &lt; "," - "))</f>
        <v xml:space="preserve"> &gt; </v>
      </c>
      <c r="X20" s="21" t="str">
        <f>IF(('M bm Data'!$K21-'M bm Data'!AX$14)/SQRT(('M bm Data'!$L21^2)+('M bm Data'!AX$15^2))&gt;1.96," &gt; ",IF(('M bm Data'!$K21-'M bm Data'!AX$14)/SQRT(('M bm Data'!$L21^2)+('M bm Data'!AX$15^2))&lt;-1.96," &lt; "," - "))</f>
        <v xml:space="preserve"> &gt; </v>
      </c>
      <c r="Y20" s="21" t="str">
        <f>IF(('M bm Data'!$K21-'M bm Data'!AY$14)/SQRT(('M bm Data'!$L21^2)+('M bm Data'!AY$15^2))&gt;1.96," &gt; ",IF(('M bm Data'!$K21-'M bm Data'!AY$14)/SQRT(('M bm Data'!$L21^2)+('M bm Data'!AY$15^2))&lt;-1.96," &lt; "," - "))</f>
        <v xml:space="preserve"> &gt; </v>
      </c>
      <c r="Z20" s="21" t="str">
        <f>IF(('M bm Data'!$K21-'M bm Data'!AZ$14)/SQRT(('M bm Data'!$L21^2)+('M bm Data'!AZ$15^2))&gt;1.96," &gt; ",IF(('M bm Data'!$K21-'M bm Data'!AZ$14)/SQRT(('M bm Data'!$L21^2)+('M bm Data'!AZ$15^2))&lt;-1.96," &lt; "," - "))</f>
        <v xml:space="preserve"> &gt; </v>
      </c>
      <c r="AA20" s="21" t="str">
        <f>IF(('M bm Data'!$K21-'M bm Data'!BA$14)/SQRT(('M bm Data'!$L21^2)+('M bm Data'!BA$15^2))&gt;1.96," &gt; ",IF(('M bm Data'!$K21-'M bm Data'!BA$14)/SQRT(('M bm Data'!$L21^2)+('M bm Data'!BA$15^2))&lt;-1.96," &lt; "," - "))</f>
        <v xml:space="preserve"> &gt; </v>
      </c>
      <c r="AB20" s="21" t="str">
        <f>IF(('M bm Data'!$K21-'M bm Data'!BB$14)/SQRT(('M bm Data'!$L21^2)+('M bm Data'!BB$15^2))&gt;1.96," &gt; ",IF(('M bm Data'!$K21-'M bm Data'!BB$14)/SQRT(('M bm Data'!$L21^2)+('M bm Data'!BB$15^2))&lt;-1.96," &lt; "," - "))</f>
        <v xml:space="preserve"> &gt; </v>
      </c>
      <c r="AC20" s="21" t="str">
        <f>IF(('M bm Data'!$K21-'M bm Data'!BC$14)/SQRT(('M bm Data'!$L21^2)+('M bm Data'!BC$15^2))&gt;1.96," &gt; ",IF(('M bm Data'!$K21-'M bm Data'!BC$14)/SQRT(('M bm Data'!$L21^2)+('M bm Data'!BC$15^2))&lt;-1.96," &lt; "," - "))</f>
        <v xml:space="preserve"> &gt; </v>
      </c>
      <c r="AD20" s="21" t="str">
        <f>IF(('M bm Data'!$K21-'M bm Data'!BD$14)/SQRT(('M bm Data'!$L21^2)+('M bm Data'!BD$15^2))&gt;1.96," &gt; ",IF(('M bm Data'!$K21-'M bm Data'!BD$14)/SQRT(('M bm Data'!$L21^2)+('M bm Data'!BD$15^2))&lt;-1.96," &lt; "," - "))</f>
        <v xml:space="preserve"> &gt; </v>
      </c>
      <c r="AE20" s="21" t="str">
        <f>IF(('M bm Data'!$K21-'M bm Data'!BE$14)/SQRT(('M bm Data'!$L21^2)+('M bm Data'!BE$15^2))&gt;1.96," &gt; ",IF(('M bm Data'!$K21-'M bm Data'!BE$14)/SQRT(('M bm Data'!$L21^2)+('M bm Data'!BE$15^2))&lt;-1.96," &lt; "," - "))</f>
        <v xml:space="preserve"> &gt; </v>
      </c>
      <c r="AF20" s="21" t="str">
        <f>IF(('M bm Data'!$K21-'M bm Data'!BF$14)/SQRT(('M bm Data'!$L21^2)+('M bm Data'!BF$15^2))&gt;1.96," &gt; ",IF(('M bm Data'!$K21-'M bm Data'!BF$14)/SQRT(('M bm Data'!$L21^2)+('M bm Data'!BF$15^2))&lt;-1.96," &lt; "," - "))</f>
        <v xml:space="preserve"> &gt; </v>
      </c>
      <c r="AG20" s="21" t="str">
        <f>IF(('M bm Data'!$K21-'M bm Data'!BG$14)/SQRT(('M bm Data'!$L21^2)+('M bm Data'!BG$15^2))&gt;1.96," &gt; ",IF(('M bm Data'!$K21-'M bm Data'!BG$14)/SQRT(('M bm Data'!$L21^2)+('M bm Data'!BG$15^2))&lt;-1.96," &lt; "," - "))</f>
        <v xml:space="preserve"> &gt; </v>
      </c>
      <c r="AH20" s="21" t="str">
        <f>IF(('M bm Data'!$K21-'M bm Data'!BH$14)/SQRT(('M bm Data'!$L21^2)+('M bm Data'!BH$15^2))&gt;1.96," &gt; ",IF(('M bm Data'!$K21-'M bm Data'!BH$14)/SQRT(('M bm Data'!$L21^2)+('M bm Data'!BH$15^2))&lt;-1.96," &lt; "," - "))</f>
        <v xml:space="preserve"> &gt; </v>
      </c>
      <c r="AI20" s="21" t="str">
        <f>IF(('M bm Data'!$K21-'M bm Data'!BI$14)/SQRT(('M bm Data'!$L21^2)+('M bm Data'!BI$15^2))&gt;1.96," &gt; ",IF(('M bm Data'!$K21-'M bm Data'!BI$14)/SQRT(('M bm Data'!$L21^2)+('M bm Data'!BI$15^2))&lt;-1.96," &lt; "," - "))</f>
        <v xml:space="preserve"> &gt; </v>
      </c>
      <c r="AJ20" s="21" t="str">
        <f>IF(('M bm Data'!$K21-'M bm Data'!BJ$14)/SQRT(('M bm Data'!$L21^2)+('M bm Data'!BJ$15^2))&gt;1.96," &gt; ",IF(('M bm Data'!$K21-'M bm Data'!BJ$14)/SQRT(('M bm Data'!$L21^2)+('M bm Data'!BJ$15^2))&lt;-1.96," &lt; "," - "))</f>
        <v xml:space="preserve"> &gt; </v>
      </c>
      <c r="AK20" s="21" t="str">
        <f>IF(('M bm Data'!$K21-'M bm Data'!BK$14)/SQRT(('M bm Data'!$L21^2)+('M bm Data'!BK$15^2))&gt;1.96," &gt; ",IF(('M bm Data'!$K21-'M bm Data'!BK$14)/SQRT(('M bm Data'!$L21^2)+('M bm Data'!BK$15^2))&lt;-1.96," &lt; "," - "))</f>
        <v xml:space="preserve"> &gt; </v>
      </c>
      <c r="AL20" s="21" t="str">
        <f>IF(('M bm Data'!$K21-'M bm Data'!BL$14)/SQRT(('M bm Data'!$L21^2)+('M bm Data'!BL$15^2))&gt;1.96," &gt; ",IF(('M bm Data'!$K21-'M bm Data'!BL$14)/SQRT(('M bm Data'!$L21^2)+('M bm Data'!BL$15^2))&lt;-1.96," &lt; "," - "))</f>
        <v xml:space="preserve"> &gt; </v>
      </c>
      <c r="AM20" s="21" t="str">
        <f>IF(('M bm Data'!$K21-'M bm Data'!BM$14)/SQRT(('M bm Data'!$L21^2)+('M bm Data'!BM$15^2))&gt;1.96," &gt; ",IF(('M bm Data'!$K21-'M bm Data'!BM$14)/SQRT(('M bm Data'!$L21^2)+('M bm Data'!BM$15^2))&lt;-1.96," &lt; "," - "))</f>
        <v xml:space="preserve"> &gt; </v>
      </c>
      <c r="AN20" s="21" t="str">
        <f>IF(('M bm Data'!$K21-'M bm Data'!BN$14)/SQRT(('M bm Data'!$L21^2)+('M bm Data'!BN$15^2))&gt;1.96," &gt; ",IF(('M bm Data'!$K21-'M bm Data'!BN$14)/SQRT(('M bm Data'!$L21^2)+('M bm Data'!BN$15^2))&lt;-1.96," &lt; "," - "))</f>
        <v xml:space="preserve"> &gt; </v>
      </c>
      <c r="AO20" s="21" t="str">
        <f>IF(('M bm Data'!$K21-'M bm Data'!BO$14)/SQRT(('M bm Data'!$L21^2)+('M bm Data'!BO$15^2))&gt;1.96," &gt; ",IF(('M bm Data'!$K21-'M bm Data'!BO$14)/SQRT(('M bm Data'!$L21^2)+('M bm Data'!BO$15^2))&lt;-1.96," &lt; "," - "))</f>
        <v xml:space="preserve"> &gt; </v>
      </c>
      <c r="AP20" s="23">
        <f t="shared" si="0"/>
        <v>7</v>
      </c>
      <c r="AQ20" s="12">
        <f t="shared" si="1"/>
        <v>7</v>
      </c>
      <c r="AR20" s="24">
        <f t="shared" si="2"/>
        <v>26</v>
      </c>
    </row>
    <row r="21" spans="1:44">
      <c r="A21" s="43" t="str">
        <f>'M bm Data'!J22</f>
        <v>Florida</v>
      </c>
      <c r="B21" s="40" t="str">
        <f>IF(('M bm Data'!$K22-'M bm Data'!AB$14)/SQRT(('M bm Data'!$L22^2)+('M bm Data'!AB$15^2))&gt;1.96," &gt; ",IF(('M bm Data'!$K22-'M bm Data'!AB$14)/SQRT(('M bm Data'!$L22^2)+('M bm Data'!AB$15^2))&lt;-1.96," &lt; "," - "))</f>
        <v xml:space="preserve"> &lt; </v>
      </c>
      <c r="C21" s="21" t="str">
        <f>IF(('M bm Data'!$K22-'M bm Data'!AC$14)/SQRT(('M bm Data'!$L22^2)+('M bm Data'!AC$15^2))&gt;1.96," &gt; ",IF(('M bm Data'!$K22-'M bm Data'!AC$14)/SQRT(('M bm Data'!$L22^2)+('M bm Data'!AC$15^2))&lt;-1.96," &lt; "," - "))</f>
        <v xml:space="preserve"> &lt; </v>
      </c>
      <c r="D21" s="21" t="str">
        <f>IF(('M bm Data'!$K22-'M bm Data'!AD$14)/SQRT(('M bm Data'!$L22^2)+('M bm Data'!AD$15^2))&gt;1.96," &gt; ",IF(('M bm Data'!$K22-'M bm Data'!AD$14)/SQRT(('M bm Data'!$L22^2)+('M bm Data'!AD$15^2))&lt;-1.96," &lt; "," - "))</f>
        <v xml:space="preserve"> &lt; </v>
      </c>
      <c r="E21" s="21" t="str">
        <f>IF(('M bm Data'!$K22-'M bm Data'!AE$14)/SQRT(('M bm Data'!$L22^2)+('M bm Data'!AE$15^2))&gt;1.96," &gt; ",IF(('M bm Data'!$K22-'M bm Data'!AE$14)/SQRT(('M bm Data'!$L22^2)+('M bm Data'!AE$15^2))&lt;-1.96," &lt; "," - "))</f>
        <v xml:space="preserve"> &lt; </v>
      </c>
      <c r="F21" s="21" t="str">
        <f>IF(('M bm Data'!$K22-'M bm Data'!AF$14)/SQRT(('M bm Data'!$L22^2)+('M bm Data'!AF$15^2))&gt;1.96," &gt; ",IF(('M bm Data'!$K22-'M bm Data'!AF$14)/SQRT(('M bm Data'!$L22^2)+('M bm Data'!AF$15^2))&lt;-1.96," &lt; "," - "))</f>
        <v xml:space="preserve"> &lt; </v>
      </c>
      <c r="G21" s="21" t="str">
        <f>IF(('M bm Data'!$K22-'M bm Data'!AG$14)/SQRT(('M bm Data'!$L22^2)+('M bm Data'!AG$15^2))&gt;1.96," &gt; ",IF(('M bm Data'!$K22-'M bm Data'!AG$14)/SQRT(('M bm Data'!$L22^2)+('M bm Data'!AG$15^2))&lt;-1.96," &lt; "," - "))</f>
        <v xml:space="preserve"> &lt; </v>
      </c>
      <c r="H21" s="21" t="str">
        <f>IF(('M bm Data'!$K22-'M bm Data'!AH$14)/SQRT(('M bm Data'!$L22^2)+('M bm Data'!AH$15^2))&gt;1.96," &gt; ",IF(('M bm Data'!$K22-'M bm Data'!AH$14)/SQRT(('M bm Data'!$L22^2)+('M bm Data'!AH$15^2))&lt;-1.96," &lt; "," - "))</f>
        <v xml:space="preserve"> &lt; </v>
      </c>
      <c r="I21" s="21" t="str">
        <f>IF(('M bm Data'!$K22-'M bm Data'!AI$14)/SQRT(('M bm Data'!$L22^2)+('M bm Data'!AI$15^2))&gt;1.96," &gt; ",IF(('M bm Data'!$K22-'M bm Data'!AI$14)/SQRT(('M bm Data'!$L22^2)+('M bm Data'!AI$15^2))&lt;-1.96," &lt; "," - "))</f>
        <v xml:space="preserve"> - </v>
      </c>
      <c r="J21" s="21" t="str">
        <f>IF(('M bm Data'!$K22-'M bm Data'!AJ$14)/SQRT(('M bm Data'!$L22^2)+('M bm Data'!AJ$15^2))&gt;1.96," &gt; ",IF(('M bm Data'!$K22-'M bm Data'!AJ$14)/SQRT(('M bm Data'!$L22^2)+('M bm Data'!AJ$15^2))&lt;-1.96," &lt; "," - "))</f>
        <v xml:space="preserve"> - </v>
      </c>
      <c r="K21" s="21" t="str">
        <f>IF(('M bm Data'!$K22-'M bm Data'!AK$14)/SQRT(('M bm Data'!$L22^2)+('M bm Data'!AK$15^2))&gt;1.96," &gt; ",IF(('M bm Data'!$K22-'M bm Data'!AK$14)/SQRT(('M bm Data'!$L22^2)+('M bm Data'!AK$15^2))&lt;-1.96," &lt; "," - "))</f>
        <v xml:space="preserve"> - </v>
      </c>
      <c r="L21" s="21" t="str">
        <f>IF(('M bm Data'!$K22-'M bm Data'!AL$14)/SQRT(('M bm Data'!$L22^2)+('M bm Data'!AL$15^2))&gt;1.96," &gt; ",IF(('M bm Data'!$K22-'M bm Data'!AL$14)/SQRT(('M bm Data'!$L22^2)+('M bm Data'!AL$15^2))&lt;-1.96," &lt; "," - "))</f>
        <v xml:space="preserve"> - </v>
      </c>
      <c r="M21" s="21" t="str">
        <f>IF(('M bm Data'!$K22-'M bm Data'!AM$14)/SQRT(('M bm Data'!$L22^2)+('M bm Data'!AM$15^2))&gt;1.96," &gt; ",IF(('M bm Data'!$K22-'M bm Data'!AM$14)/SQRT(('M bm Data'!$L22^2)+('M bm Data'!AM$15^2))&lt;-1.96," &lt; "," - "))</f>
        <v xml:space="preserve"> - </v>
      </c>
      <c r="N21" s="21" t="str">
        <f>IF(('M bm Data'!$K22-'M bm Data'!AN$14)/SQRT(('M bm Data'!$L22^2)+('M bm Data'!AN$15^2))&gt;1.96," &gt; ",IF(('M bm Data'!$K22-'M bm Data'!AN$14)/SQRT(('M bm Data'!$L22^2)+('M bm Data'!AN$15^2))&lt;-1.96," &lt; "," - "))</f>
        <v xml:space="preserve"> - </v>
      </c>
      <c r="O21" s="21" t="str">
        <f>IF(('M bm Data'!$K22-'M bm Data'!AO$14)/SQRT(('M bm Data'!$L22^2)+('M bm Data'!AO$15^2))&gt;1.96," &gt; ",IF(('M bm Data'!$K22-'M bm Data'!AO$14)/SQRT(('M bm Data'!$L22^2)+('M bm Data'!AO$15^2))&lt;-1.96," &lt; "," - "))</f>
        <v xml:space="preserve"> - </v>
      </c>
      <c r="P21" s="21" t="str">
        <f>IF(('M bm Data'!$K22-'M bm Data'!AP$14)/SQRT(('M bm Data'!$L22^2)+('M bm Data'!AP$15^2))&gt;1.96," &gt; ",IF(('M bm Data'!$K22-'M bm Data'!AP$14)/SQRT(('M bm Data'!$L22^2)+('M bm Data'!AP$15^2))&lt;-1.96," &lt; "," - "))</f>
        <v xml:space="preserve"> - </v>
      </c>
      <c r="Q21" s="21" t="str">
        <f>IF(('M bm Data'!$K22-'M bm Data'!AQ$14)/SQRT(('M bm Data'!$L22^2)+('M bm Data'!AQ$15^2))&gt;1.96," &gt; ",IF(('M bm Data'!$K22-'M bm Data'!AQ$14)/SQRT(('M bm Data'!$L22^2)+('M bm Data'!AQ$15^2))&lt;-1.96," &lt; "," - "))</f>
        <v xml:space="preserve"> - </v>
      </c>
      <c r="R21" s="21" t="str">
        <f>IF(('M bm Data'!$K22-'M bm Data'!AR$14)/SQRT(('M bm Data'!$L22^2)+('M bm Data'!AR$15^2))&gt;1.96," &gt; ",IF(('M bm Data'!$K22-'M bm Data'!AR$14)/SQRT(('M bm Data'!$L22^2)+('M bm Data'!AR$15^2))&lt;-1.96," &lt; "," - "))</f>
        <v xml:space="preserve"> - </v>
      </c>
      <c r="S21" s="21" t="str">
        <f>IF(('M bm Data'!$K22-'M bm Data'!AS$14)/SQRT(('M bm Data'!$L22^2)+('M bm Data'!AS$15^2))&gt;1.96," &gt; ",IF(('M bm Data'!$K22-'M bm Data'!AS$14)/SQRT(('M bm Data'!$L22^2)+('M bm Data'!AS$15^2))&lt;-1.96," &lt; "," - "))</f>
        <v xml:space="preserve"> &gt; </v>
      </c>
      <c r="T21" s="21" t="str">
        <f>IF(('M bm Data'!$K22-'M bm Data'!AT$14)/SQRT(('M bm Data'!$L22^2)+('M bm Data'!AT$15^2))&gt;1.96," &gt; ",IF(('M bm Data'!$K22-'M bm Data'!AT$14)/SQRT(('M bm Data'!$L22^2)+('M bm Data'!AT$15^2))&lt;-1.96," &lt; "," - "))</f>
        <v xml:space="preserve"> &gt; </v>
      </c>
      <c r="U21" s="21" t="str">
        <f>IF(('M bm Data'!$K22-'M bm Data'!AU$14)/SQRT(('M bm Data'!$L22^2)+('M bm Data'!AU$15^2))&gt;1.96," &gt; ",IF(('M bm Data'!$K22-'M bm Data'!AU$14)/SQRT(('M bm Data'!$L22^2)+('M bm Data'!AU$15^2))&lt;-1.96," &lt; "," - "))</f>
        <v xml:space="preserve"> &gt; </v>
      </c>
      <c r="V21" s="21" t="str">
        <f>IF(('M bm Data'!$K22-'M bm Data'!AV$14)/SQRT(('M bm Data'!$L22^2)+('M bm Data'!AV$15^2))&gt;1.96," &gt; ",IF(('M bm Data'!$K22-'M bm Data'!AV$14)/SQRT(('M bm Data'!$L22^2)+('M bm Data'!AV$15^2))&lt;-1.96," &lt; "," - "))</f>
        <v xml:space="preserve"> &gt; </v>
      </c>
      <c r="W21" s="21" t="str">
        <f>IF(('M bm Data'!$K22-'M bm Data'!AW$14)/SQRT(('M bm Data'!$L22^2)+('M bm Data'!AW$15^2))&gt;1.96," &gt; ",IF(('M bm Data'!$K22-'M bm Data'!AW$14)/SQRT(('M bm Data'!$L22^2)+('M bm Data'!AW$15^2))&lt;-1.96," &lt; "," - "))</f>
        <v xml:space="preserve"> &gt; </v>
      </c>
      <c r="X21" s="21" t="str">
        <f>IF(('M bm Data'!$K22-'M bm Data'!AX$14)/SQRT(('M bm Data'!$L22^2)+('M bm Data'!AX$15^2))&gt;1.96," &gt; ",IF(('M bm Data'!$K22-'M bm Data'!AX$14)/SQRT(('M bm Data'!$L22^2)+('M bm Data'!AX$15^2))&lt;-1.96," &lt; "," - "))</f>
        <v xml:space="preserve"> &gt; </v>
      </c>
      <c r="Y21" s="21" t="str">
        <f>IF(('M bm Data'!$K22-'M bm Data'!AY$14)/SQRT(('M bm Data'!$L22^2)+('M bm Data'!AY$15^2))&gt;1.96," &gt; ",IF(('M bm Data'!$K22-'M bm Data'!AY$14)/SQRT(('M bm Data'!$L22^2)+('M bm Data'!AY$15^2))&lt;-1.96," &lt; "," - "))</f>
        <v xml:space="preserve"> &gt; </v>
      </c>
      <c r="Z21" s="21" t="str">
        <f>IF(('M bm Data'!$K22-'M bm Data'!AZ$14)/SQRT(('M bm Data'!$L22^2)+('M bm Data'!AZ$15^2))&gt;1.96," &gt; ",IF(('M bm Data'!$K22-'M bm Data'!AZ$14)/SQRT(('M bm Data'!$L22^2)+('M bm Data'!AZ$15^2))&lt;-1.96," &lt; "," - "))</f>
        <v xml:space="preserve"> &gt; </v>
      </c>
      <c r="AA21" s="21" t="str">
        <f>IF(('M bm Data'!$K22-'M bm Data'!BA$14)/SQRT(('M bm Data'!$L22^2)+('M bm Data'!BA$15^2))&gt;1.96," &gt; ",IF(('M bm Data'!$K22-'M bm Data'!BA$14)/SQRT(('M bm Data'!$L22^2)+('M bm Data'!BA$15^2))&lt;-1.96," &lt; "," - "))</f>
        <v xml:space="preserve"> &gt; </v>
      </c>
      <c r="AB21" s="21" t="str">
        <f>IF(('M bm Data'!$K22-'M bm Data'!BB$14)/SQRT(('M bm Data'!$L22^2)+('M bm Data'!BB$15^2))&gt;1.96," &gt; ",IF(('M bm Data'!$K22-'M bm Data'!BB$14)/SQRT(('M bm Data'!$L22^2)+('M bm Data'!BB$15^2))&lt;-1.96," &lt; "," - "))</f>
        <v xml:space="preserve"> &gt; </v>
      </c>
      <c r="AC21" s="21" t="str">
        <f>IF(('M bm Data'!$K22-'M bm Data'!BC$14)/SQRT(('M bm Data'!$L22^2)+('M bm Data'!BC$15^2))&gt;1.96," &gt; ",IF(('M bm Data'!$K22-'M bm Data'!BC$14)/SQRT(('M bm Data'!$L22^2)+('M bm Data'!BC$15^2))&lt;-1.96," &lt; "," - "))</f>
        <v xml:space="preserve"> &gt; </v>
      </c>
      <c r="AD21" s="21" t="str">
        <f>IF(('M bm Data'!$K22-'M bm Data'!BD$14)/SQRT(('M bm Data'!$L22^2)+('M bm Data'!BD$15^2))&gt;1.96," &gt; ",IF(('M bm Data'!$K22-'M bm Data'!BD$14)/SQRT(('M bm Data'!$L22^2)+('M bm Data'!BD$15^2))&lt;-1.96," &lt; "," - "))</f>
        <v xml:space="preserve"> &gt; </v>
      </c>
      <c r="AE21" s="21" t="str">
        <f>IF(('M bm Data'!$K22-'M bm Data'!BE$14)/SQRT(('M bm Data'!$L22^2)+('M bm Data'!BE$15^2))&gt;1.96," &gt; ",IF(('M bm Data'!$K22-'M bm Data'!BE$14)/SQRT(('M bm Data'!$L22^2)+('M bm Data'!BE$15^2))&lt;-1.96," &lt; "," - "))</f>
        <v xml:space="preserve"> &gt; </v>
      </c>
      <c r="AF21" s="21" t="str">
        <f>IF(('M bm Data'!$K22-'M bm Data'!BF$14)/SQRT(('M bm Data'!$L22^2)+('M bm Data'!BF$15^2))&gt;1.96," &gt; ",IF(('M bm Data'!$K22-'M bm Data'!BF$14)/SQRT(('M bm Data'!$L22^2)+('M bm Data'!BF$15^2))&lt;-1.96," &lt; "," - "))</f>
        <v xml:space="preserve"> &gt; </v>
      </c>
      <c r="AG21" s="21" t="str">
        <f>IF(('M bm Data'!$K22-'M bm Data'!BG$14)/SQRT(('M bm Data'!$L22^2)+('M bm Data'!BG$15^2))&gt;1.96," &gt; ",IF(('M bm Data'!$K22-'M bm Data'!BG$14)/SQRT(('M bm Data'!$L22^2)+('M bm Data'!BG$15^2))&lt;-1.96," &lt; "," - "))</f>
        <v xml:space="preserve"> &gt; </v>
      </c>
      <c r="AH21" s="21" t="str">
        <f>IF(('M bm Data'!$K22-'M bm Data'!BH$14)/SQRT(('M bm Data'!$L22^2)+('M bm Data'!BH$15^2))&gt;1.96," &gt; ",IF(('M bm Data'!$K22-'M bm Data'!BH$14)/SQRT(('M bm Data'!$L22^2)+('M bm Data'!BH$15^2))&lt;-1.96," &lt; "," - "))</f>
        <v xml:space="preserve"> &gt; </v>
      </c>
      <c r="AI21" s="21" t="str">
        <f>IF(('M bm Data'!$K22-'M bm Data'!BI$14)/SQRT(('M bm Data'!$L22^2)+('M bm Data'!BI$15^2))&gt;1.96," &gt; ",IF(('M bm Data'!$K22-'M bm Data'!BI$14)/SQRT(('M bm Data'!$L22^2)+('M bm Data'!BI$15^2))&lt;-1.96," &lt; "," - "))</f>
        <v xml:space="preserve"> &gt; </v>
      </c>
      <c r="AJ21" s="21" t="str">
        <f>IF(('M bm Data'!$K22-'M bm Data'!BJ$14)/SQRT(('M bm Data'!$L22^2)+('M bm Data'!BJ$15^2))&gt;1.96," &gt; ",IF(('M bm Data'!$K22-'M bm Data'!BJ$14)/SQRT(('M bm Data'!$L22^2)+('M bm Data'!BJ$15^2))&lt;-1.96," &lt; "," - "))</f>
        <v xml:space="preserve"> &gt; </v>
      </c>
      <c r="AK21" s="21" t="str">
        <f>IF(('M bm Data'!$K22-'M bm Data'!BK$14)/SQRT(('M bm Data'!$L22^2)+('M bm Data'!BK$15^2))&gt;1.96," &gt; ",IF(('M bm Data'!$K22-'M bm Data'!BK$14)/SQRT(('M bm Data'!$L22^2)+('M bm Data'!BK$15^2))&lt;-1.96," &lt; "," - "))</f>
        <v xml:space="preserve"> &gt; </v>
      </c>
      <c r="AL21" s="21" t="str">
        <f>IF(('M bm Data'!$K22-'M bm Data'!BL$14)/SQRT(('M bm Data'!$L22^2)+('M bm Data'!BL$15^2))&gt;1.96," &gt; ",IF(('M bm Data'!$K22-'M bm Data'!BL$14)/SQRT(('M bm Data'!$L22^2)+('M bm Data'!BL$15^2))&lt;-1.96," &lt; "," - "))</f>
        <v xml:space="preserve"> &gt; </v>
      </c>
      <c r="AM21" s="21" t="str">
        <f>IF(('M bm Data'!$K22-'M bm Data'!BM$14)/SQRT(('M bm Data'!$L22^2)+('M bm Data'!BM$15^2))&gt;1.96," &gt; ",IF(('M bm Data'!$K22-'M bm Data'!BM$14)/SQRT(('M bm Data'!$L22^2)+('M bm Data'!BM$15^2))&lt;-1.96," &lt; "," - "))</f>
        <v xml:space="preserve"> &gt; </v>
      </c>
      <c r="AN21" s="21" t="str">
        <f>IF(('M bm Data'!$K22-'M bm Data'!BN$14)/SQRT(('M bm Data'!$L22^2)+('M bm Data'!BN$15^2))&gt;1.96," &gt; ",IF(('M bm Data'!$K22-'M bm Data'!BN$14)/SQRT(('M bm Data'!$L22^2)+('M bm Data'!BN$15^2))&lt;-1.96," &lt; "," - "))</f>
        <v xml:space="preserve"> &gt; </v>
      </c>
      <c r="AO21" s="21" t="str">
        <f>IF(('M bm Data'!$K22-'M bm Data'!BO$14)/SQRT(('M bm Data'!$L22^2)+('M bm Data'!BO$15^2))&gt;1.96," &gt; ",IF(('M bm Data'!$K22-'M bm Data'!BO$14)/SQRT(('M bm Data'!$L22^2)+('M bm Data'!BO$15^2))&lt;-1.96," &lt; "," - "))</f>
        <v xml:space="preserve"> &gt; </v>
      </c>
      <c r="AP21" s="23">
        <f t="shared" si="0"/>
        <v>7</v>
      </c>
      <c r="AQ21" s="12">
        <f t="shared" si="1"/>
        <v>10</v>
      </c>
      <c r="AR21" s="24">
        <f t="shared" si="2"/>
        <v>23</v>
      </c>
    </row>
    <row r="22" spans="1:44">
      <c r="A22" s="43" t="str">
        <f>'M bm Data'!J23</f>
        <v>Colorado</v>
      </c>
      <c r="B22" s="40" t="str">
        <f>IF(('M bm Data'!$K23-'M bm Data'!AB$14)/SQRT(('M bm Data'!$L23^2)+('M bm Data'!AB$15^2))&gt;1.96," &gt; ",IF(('M bm Data'!$K23-'M bm Data'!AB$14)/SQRT(('M bm Data'!$L23^2)+('M bm Data'!AB$15^2))&lt;-1.96," &lt; "," - "))</f>
        <v xml:space="preserve"> &lt; </v>
      </c>
      <c r="C22" s="21" t="str">
        <f>IF(('M bm Data'!$K23-'M bm Data'!AC$14)/SQRT(('M bm Data'!$L23^2)+('M bm Data'!AC$15^2))&gt;1.96," &gt; ",IF(('M bm Data'!$K23-'M bm Data'!AC$14)/SQRT(('M bm Data'!$L23^2)+('M bm Data'!AC$15^2))&lt;-1.96," &lt; "," - "))</f>
        <v xml:space="preserve"> &lt; </v>
      </c>
      <c r="D22" s="21" t="str">
        <f>IF(('M bm Data'!$K23-'M bm Data'!AD$14)/SQRT(('M bm Data'!$L23^2)+('M bm Data'!AD$15^2))&gt;1.96," &gt; ",IF(('M bm Data'!$K23-'M bm Data'!AD$14)/SQRT(('M bm Data'!$L23^2)+('M bm Data'!AD$15^2))&lt;-1.96," &lt; "," - "))</f>
        <v xml:space="preserve"> &lt; </v>
      </c>
      <c r="E22" s="21" t="str">
        <f>IF(('M bm Data'!$K23-'M bm Data'!AE$14)/SQRT(('M bm Data'!$L23^2)+('M bm Data'!AE$15^2))&gt;1.96," &gt; ",IF(('M bm Data'!$K23-'M bm Data'!AE$14)/SQRT(('M bm Data'!$L23^2)+('M bm Data'!AE$15^2))&lt;-1.96," &lt; "," - "))</f>
        <v xml:space="preserve"> &lt; </v>
      </c>
      <c r="F22" s="21" t="str">
        <f>IF(('M bm Data'!$K23-'M bm Data'!AF$14)/SQRT(('M bm Data'!$L23^2)+('M bm Data'!AF$15^2))&gt;1.96," &gt; ",IF(('M bm Data'!$K23-'M bm Data'!AF$14)/SQRT(('M bm Data'!$L23^2)+('M bm Data'!AF$15^2))&lt;-1.96," &lt; "," - "))</f>
        <v xml:space="preserve"> &lt; </v>
      </c>
      <c r="G22" s="21" t="str">
        <f>IF(('M bm Data'!$K23-'M bm Data'!AG$14)/SQRT(('M bm Data'!$L23^2)+('M bm Data'!AG$15^2))&gt;1.96," &gt; ",IF(('M bm Data'!$K23-'M bm Data'!AG$14)/SQRT(('M bm Data'!$L23^2)+('M bm Data'!AG$15^2))&lt;-1.96," &lt; "," - "))</f>
        <v xml:space="preserve"> &lt; </v>
      </c>
      <c r="H22" s="21" t="str">
        <f>IF(('M bm Data'!$K23-'M bm Data'!AH$14)/SQRT(('M bm Data'!$L23^2)+('M bm Data'!AH$15^2))&gt;1.96," &gt; ",IF(('M bm Data'!$K23-'M bm Data'!AH$14)/SQRT(('M bm Data'!$L23^2)+('M bm Data'!AH$15^2))&lt;-1.96," &lt; "," - "))</f>
        <v xml:space="preserve"> &lt; </v>
      </c>
      <c r="I22" s="21" t="str">
        <f>IF(('M bm Data'!$K23-'M bm Data'!AI$14)/SQRT(('M bm Data'!$L23^2)+('M bm Data'!AI$15^2))&gt;1.96," &gt; ",IF(('M bm Data'!$K23-'M bm Data'!AI$14)/SQRT(('M bm Data'!$L23^2)+('M bm Data'!AI$15^2))&lt;-1.96," &lt; "," - "))</f>
        <v xml:space="preserve"> - </v>
      </c>
      <c r="J22" s="21" t="str">
        <f>IF(('M bm Data'!$K23-'M bm Data'!AJ$14)/SQRT(('M bm Data'!$L23^2)+('M bm Data'!AJ$15^2))&gt;1.96," &gt; ",IF(('M bm Data'!$K23-'M bm Data'!AJ$14)/SQRT(('M bm Data'!$L23^2)+('M bm Data'!AJ$15^2))&lt;-1.96," &lt; "," - "))</f>
        <v xml:space="preserve"> - </v>
      </c>
      <c r="K22" s="21" t="str">
        <f>IF(('M bm Data'!$K23-'M bm Data'!AK$14)/SQRT(('M bm Data'!$L23^2)+('M bm Data'!AK$15^2))&gt;1.96," &gt; ",IF(('M bm Data'!$K23-'M bm Data'!AK$14)/SQRT(('M bm Data'!$L23^2)+('M bm Data'!AK$15^2))&lt;-1.96," &lt; "," - "))</f>
        <v xml:space="preserve"> - </v>
      </c>
      <c r="L22" s="21" t="str">
        <f>IF(('M bm Data'!$K23-'M bm Data'!AL$14)/SQRT(('M bm Data'!$L23^2)+('M bm Data'!AL$15^2))&gt;1.96," &gt; ",IF(('M bm Data'!$K23-'M bm Data'!AL$14)/SQRT(('M bm Data'!$L23^2)+('M bm Data'!AL$15^2))&lt;-1.96," &lt; "," - "))</f>
        <v xml:space="preserve"> - </v>
      </c>
      <c r="M22" s="21" t="str">
        <f>IF(('M bm Data'!$K23-'M bm Data'!AM$14)/SQRT(('M bm Data'!$L23^2)+('M bm Data'!AM$15^2))&gt;1.96," &gt; ",IF(('M bm Data'!$K23-'M bm Data'!AM$14)/SQRT(('M bm Data'!$L23^2)+('M bm Data'!AM$15^2))&lt;-1.96," &lt; "," - "))</f>
        <v xml:space="preserve"> - </v>
      </c>
      <c r="N22" s="21" t="str">
        <f>IF(('M bm Data'!$K23-'M bm Data'!AN$14)/SQRT(('M bm Data'!$L23^2)+('M bm Data'!AN$15^2))&gt;1.96," &gt; ",IF(('M bm Data'!$K23-'M bm Data'!AN$14)/SQRT(('M bm Data'!$L23^2)+('M bm Data'!AN$15^2))&lt;-1.96," &lt; "," - "))</f>
        <v xml:space="preserve"> - </v>
      </c>
      <c r="O22" s="21" t="str">
        <f>IF(('M bm Data'!$K23-'M bm Data'!AO$14)/SQRT(('M bm Data'!$L23^2)+('M bm Data'!AO$15^2))&gt;1.96," &gt; ",IF(('M bm Data'!$K23-'M bm Data'!AO$14)/SQRT(('M bm Data'!$L23^2)+('M bm Data'!AO$15^2))&lt;-1.96," &lt; "," - "))</f>
        <v xml:space="preserve"> - </v>
      </c>
      <c r="P22" s="21" t="str">
        <f>IF(('M bm Data'!$K23-'M bm Data'!AP$14)/SQRT(('M bm Data'!$L23^2)+('M bm Data'!AP$15^2))&gt;1.96," &gt; ",IF(('M bm Data'!$K23-'M bm Data'!AP$14)/SQRT(('M bm Data'!$L23^2)+('M bm Data'!AP$15^2))&lt;-1.96," &lt; "," - "))</f>
        <v xml:space="preserve"> &gt; </v>
      </c>
      <c r="Q22" s="21" t="str">
        <f>IF(('M bm Data'!$K23-'M bm Data'!AQ$14)/SQRT(('M bm Data'!$L23^2)+('M bm Data'!AQ$15^2))&gt;1.96," &gt; ",IF(('M bm Data'!$K23-'M bm Data'!AQ$14)/SQRT(('M bm Data'!$L23^2)+('M bm Data'!AQ$15^2))&lt;-1.96," &lt; "," - "))</f>
        <v xml:space="preserve"> &gt; </v>
      </c>
      <c r="R22" s="21" t="str">
        <f>IF(('M bm Data'!$K23-'M bm Data'!AR$14)/SQRT(('M bm Data'!$L23^2)+('M bm Data'!AR$15^2))&gt;1.96," &gt; ",IF(('M bm Data'!$K23-'M bm Data'!AR$14)/SQRT(('M bm Data'!$L23^2)+('M bm Data'!AR$15^2))&lt;-1.96," &lt; "," - "))</f>
        <v xml:space="preserve"> &gt; </v>
      </c>
      <c r="S22" s="21" t="str">
        <f>IF(('M bm Data'!$K23-'M bm Data'!AS$14)/SQRT(('M bm Data'!$L23^2)+('M bm Data'!AS$15^2))&gt;1.96," &gt; ",IF(('M bm Data'!$K23-'M bm Data'!AS$14)/SQRT(('M bm Data'!$L23^2)+('M bm Data'!AS$15^2))&lt;-1.96," &lt; "," - "))</f>
        <v xml:space="preserve"> &gt; </v>
      </c>
      <c r="T22" s="21" t="str">
        <f>IF(('M bm Data'!$K23-'M bm Data'!AT$14)/SQRT(('M bm Data'!$L23^2)+('M bm Data'!AT$15^2))&gt;1.96," &gt; ",IF(('M bm Data'!$K23-'M bm Data'!AT$14)/SQRT(('M bm Data'!$L23^2)+('M bm Data'!AT$15^2))&lt;-1.96," &lt; "," - "))</f>
        <v xml:space="preserve"> &gt; </v>
      </c>
      <c r="U22" s="21" t="str">
        <f>IF(('M bm Data'!$K23-'M bm Data'!AU$14)/SQRT(('M bm Data'!$L23^2)+('M bm Data'!AU$15^2))&gt;1.96," &gt; ",IF(('M bm Data'!$K23-'M bm Data'!AU$14)/SQRT(('M bm Data'!$L23^2)+('M bm Data'!AU$15^2))&lt;-1.96," &lt; "," - "))</f>
        <v xml:space="preserve"> &gt; </v>
      </c>
      <c r="V22" s="21" t="str">
        <f>IF(('M bm Data'!$K23-'M bm Data'!AV$14)/SQRT(('M bm Data'!$L23^2)+('M bm Data'!AV$15^2))&gt;1.96," &gt; ",IF(('M bm Data'!$K23-'M bm Data'!AV$14)/SQRT(('M bm Data'!$L23^2)+('M bm Data'!AV$15^2))&lt;-1.96," &lt; "," - "))</f>
        <v xml:space="preserve"> &gt; </v>
      </c>
      <c r="W22" s="21" t="str">
        <f>IF(('M bm Data'!$K23-'M bm Data'!AW$14)/SQRT(('M bm Data'!$L23^2)+('M bm Data'!AW$15^2))&gt;1.96," &gt; ",IF(('M bm Data'!$K23-'M bm Data'!AW$14)/SQRT(('M bm Data'!$L23^2)+('M bm Data'!AW$15^2))&lt;-1.96," &lt; "," - "))</f>
        <v xml:space="preserve"> &gt; </v>
      </c>
      <c r="X22" s="21" t="str">
        <f>IF(('M bm Data'!$K23-'M bm Data'!AX$14)/SQRT(('M bm Data'!$L23^2)+('M bm Data'!AX$15^2))&gt;1.96," &gt; ",IF(('M bm Data'!$K23-'M bm Data'!AX$14)/SQRT(('M bm Data'!$L23^2)+('M bm Data'!AX$15^2))&lt;-1.96," &lt; "," - "))</f>
        <v xml:space="preserve"> &gt; </v>
      </c>
      <c r="Y22" s="21" t="str">
        <f>IF(('M bm Data'!$K23-'M bm Data'!AY$14)/SQRT(('M bm Data'!$L23^2)+('M bm Data'!AY$15^2))&gt;1.96," &gt; ",IF(('M bm Data'!$K23-'M bm Data'!AY$14)/SQRT(('M bm Data'!$L23^2)+('M bm Data'!AY$15^2))&lt;-1.96," &lt; "," - "))</f>
        <v xml:space="preserve"> &gt; </v>
      </c>
      <c r="Z22" s="21" t="str">
        <f>IF(('M bm Data'!$K23-'M bm Data'!AZ$14)/SQRT(('M bm Data'!$L23^2)+('M bm Data'!AZ$15^2))&gt;1.96," &gt; ",IF(('M bm Data'!$K23-'M bm Data'!AZ$14)/SQRT(('M bm Data'!$L23^2)+('M bm Data'!AZ$15^2))&lt;-1.96," &lt; "," - "))</f>
        <v xml:space="preserve"> &gt; </v>
      </c>
      <c r="AA22" s="21" t="str">
        <f>IF(('M bm Data'!$K23-'M bm Data'!BA$14)/SQRT(('M bm Data'!$L23^2)+('M bm Data'!BA$15^2))&gt;1.96," &gt; ",IF(('M bm Data'!$K23-'M bm Data'!BA$14)/SQRT(('M bm Data'!$L23^2)+('M bm Data'!BA$15^2))&lt;-1.96," &lt; "," - "))</f>
        <v xml:space="preserve"> &gt; </v>
      </c>
      <c r="AB22" s="21" t="str">
        <f>IF(('M bm Data'!$K23-'M bm Data'!BB$14)/SQRT(('M bm Data'!$L23^2)+('M bm Data'!BB$15^2))&gt;1.96," &gt; ",IF(('M bm Data'!$K23-'M bm Data'!BB$14)/SQRT(('M bm Data'!$L23^2)+('M bm Data'!BB$15^2))&lt;-1.96," &lt; "," - "))</f>
        <v xml:space="preserve"> &gt; </v>
      </c>
      <c r="AC22" s="21" t="str">
        <f>IF(('M bm Data'!$K23-'M bm Data'!BC$14)/SQRT(('M bm Data'!$L23^2)+('M bm Data'!BC$15^2))&gt;1.96," &gt; ",IF(('M bm Data'!$K23-'M bm Data'!BC$14)/SQRT(('M bm Data'!$L23^2)+('M bm Data'!BC$15^2))&lt;-1.96," &lt; "," - "))</f>
        <v xml:space="preserve"> &gt; </v>
      </c>
      <c r="AD22" s="21" t="str">
        <f>IF(('M bm Data'!$K23-'M bm Data'!BD$14)/SQRT(('M bm Data'!$L23^2)+('M bm Data'!BD$15^2))&gt;1.96," &gt; ",IF(('M bm Data'!$K23-'M bm Data'!BD$14)/SQRT(('M bm Data'!$L23^2)+('M bm Data'!BD$15^2))&lt;-1.96," &lt; "," - "))</f>
        <v xml:space="preserve"> &gt; </v>
      </c>
      <c r="AE22" s="21" t="str">
        <f>IF(('M bm Data'!$K23-'M bm Data'!BE$14)/SQRT(('M bm Data'!$L23^2)+('M bm Data'!BE$15^2))&gt;1.96," &gt; ",IF(('M bm Data'!$K23-'M bm Data'!BE$14)/SQRT(('M bm Data'!$L23^2)+('M bm Data'!BE$15^2))&lt;-1.96," &lt; "," - "))</f>
        <v xml:space="preserve"> &gt; </v>
      </c>
      <c r="AF22" s="21" t="str">
        <f>IF(('M bm Data'!$K23-'M bm Data'!BF$14)/SQRT(('M bm Data'!$L23^2)+('M bm Data'!BF$15^2))&gt;1.96," &gt; ",IF(('M bm Data'!$K23-'M bm Data'!BF$14)/SQRT(('M bm Data'!$L23^2)+('M bm Data'!BF$15^2))&lt;-1.96," &lt; "," - "))</f>
        <v xml:space="preserve"> &gt; </v>
      </c>
      <c r="AG22" s="21" t="str">
        <f>IF(('M bm Data'!$K23-'M bm Data'!BG$14)/SQRT(('M bm Data'!$L23^2)+('M bm Data'!BG$15^2))&gt;1.96," &gt; ",IF(('M bm Data'!$K23-'M bm Data'!BG$14)/SQRT(('M bm Data'!$L23^2)+('M bm Data'!BG$15^2))&lt;-1.96," &lt; "," - "))</f>
        <v xml:space="preserve"> &gt; </v>
      </c>
      <c r="AH22" s="21" t="str">
        <f>IF(('M bm Data'!$K23-'M bm Data'!BH$14)/SQRT(('M bm Data'!$L23^2)+('M bm Data'!BH$15^2))&gt;1.96," &gt; ",IF(('M bm Data'!$K23-'M bm Data'!BH$14)/SQRT(('M bm Data'!$L23^2)+('M bm Data'!BH$15^2))&lt;-1.96," &lt; "," - "))</f>
        <v xml:space="preserve"> &gt; </v>
      </c>
      <c r="AI22" s="21" t="str">
        <f>IF(('M bm Data'!$K23-'M bm Data'!BI$14)/SQRT(('M bm Data'!$L23^2)+('M bm Data'!BI$15^2))&gt;1.96," &gt; ",IF(('M bm Data'!$K23-'M bm Data'!BI$14)/SQRT(('M bm Data'!$L23^2)+('M bm Data'!BI$15^2))&lt;-1.96," &lt; "," - "))</f>
        <v xml:space="preserve"> &gt; </v>
      </c>
      <c r="AJ22" s="21" t="str">
        <f>IF(('M bm Data'!$K23-'M bm Data'!BJ$14)/SQRT(('M bm Data'!$L23^2)+('M bm Data'!BJ$15^2))&gt;1.96," &gt; ",IF(('M bm Data'!$K23-'M bm Data'!BJ$14)/SQRT(('M bm Data'!$L23^2)+('M bm Data'!BJ$15^2))&lt;-1.96," &lt; "," - "))</f>
        <v xml:space="preserve"> &gt; </v>
      </c>
      <c r="AK22" s="21" t="str">
        <f>IF(('M bm Data'!$K23-'M bm Data'!BK$14)/SQRT(('M bm Data'!$L23^2)+('M bm Data'!BK$15^2))&gt;1.96," &gt; ",IF(('M bm Data'!$K23-'M bm Data'!BK$14)/SQRT(('M bm Data'!$L23^2)+('M bm Data'!BK$15^2))&lt;-1.96," &lt; "," - "))</f>
        <v xml:space="preserve"> &gt; </v>
      </c>
      <c r="AL22" s="21" t="str">
        <f>IF(('M bm Data'!$K23-'M bm Data'!BL$14)/SQRT(('M bm Data'!$L23^2)+('M bm Data'!BL$15^2))&gt;1.96," &gt; ",IF(('M bm Data'!$K23-'M bm Data'!BL$14)/SQRT(('M bm Data'!$L23^2)+('M bm Data'!BL$15^2))&lt;-1.96," &lt; "," - "))</f>
        <v xml:space="preserve"> &gt; </v>
      </c>
      <c r="AM22" s="21" t="str">
        <f>IF(('M bm Data'!$K23-'M bm Data'!BM$14)/SQRT(('M bm Data'!$L23^2)+('M bm Data'!BM$15^2))&gt;1.96," &gt; ",IF(('M bm Data'!$K23-'M bm Data'!BM$14)/SQRT(('M bm Data'!$L23^2)+('M bm Data'!BM$15^2))&lt;-1.96," &lt; "," - "))</f>
        <v xml:space="preserve"> &gt; </v>
      </c>
      <c r="AN22" s="21" t="str">
        <f>IF(('M bm Data'!$K23-'M bm Data'!BN$14)/SQRT(('M bm Data'!$L23^2)+('M bm Data'!BN$15^2))&gt;1.96," &gt; ",IF(('M bm Data'!$K23-'M bm Data'!BN$14)/SQRT(('M bm Data'!$L23^2)+('M bm Data'!BN$15^2))&lt;-1.96," &lt; "," - "))</f>
        <v xml:space="preserve"> &gt; </v>
      </c>
      <c r="AO22" s="21" t="str">
        <f>IF(('M bm Data'!$K23-'M bm Data'!BO$14)/SQRT(('M bm Data'!$L23^2)+('M bm Data'!BO$15^2))&gt;1.96," &gt; ",IF(('M bm Data'!$K23-'M bm Data'!BO$14)/SQRT(('M bm Data'!$L23^2)+('M bm Data'!BO$15^2))&lt;-1.96," &lt; "," - "))</f>
        <v xml:space="preserve"> &gt; </v>
      </c>
      <c r="AP22" s="23">
        <f t="shared" si="0"/>
        <v>7</v>
      </c>
      <c r="AQ22" s="12">
        <f t="shared" si="1"/>
        <v>7</v>
      </c>
      <c r="AR22" s="24">
        <f t="shared" si="2"/>
        <v>26</v>
      </c>
    </row>
    <row r="23" spans="1:44">
      <c r="A23" s="43" t="str">
        <f>'M bm Data'!J24</f>
        <v>Ohio</v>
      </c>
      <c r="B23" s="40" t="str">
        <f>IF(('M bm Data'!$K24-'M bm Data'!AB$14)/SQRT(('M bm Data'!$L24^2)+('M bm Data'!AB$15^2))&gt;1.96," &gt; ",IF(('M bm Data'!$K24-'M bm Data'!AB$14)/SQRT(('M bm Data'!$L24^2)+('M bm Data'!AB$15^2))&lt;-1.96," &lt; "," - "))</f>
        <v xml:space="preserve"> &lt; </v>
      </c>
      <c r="C23" s="21" t="str">
        <f>IF(('M bm Data'!$K24-'M bm Data'!AC$14)/SQRT(('M bm Data'!$L24^2)+('M bm Data'!AC$15^2))&gt;1.96," &gt; ",IF(('M bm Data'!$K24-'M bm Data'!AC$14)/SQRT(('M bm Data'!$L24^2)+('M bm Data'!AC$15^2))&lt;-1.96," &lt; "," - "))</f>
        <v xml:space="preserve"> &lt; </v>
      </c>
      <c r="D23" s="21" t="str">
        <f>IF(('M bm Data'!$K24-'M bm Data'!AD$14)/SQRT(('M bm Data'!$L24^2)+('M bm Data'!AD$15^2))&gt;1.96," &gt; ",IF(('M bm Data'!$K24-'M bm Data'!AD$14)/SQRT(('M bm Data'!$L24^2)+('M bm Data'!AD$15^2))&lt;-1.96," &lt; "," - "))</f>
        <v xml:space="preserve"> &lt; </v>
      </c>
      <c r="E23" s="21" t="str">
        <f>IF(('M bm Data'!$K24-'M bm Data'!AE$14)/SQRT(('M bm Data'!$L24^2)+('M bm Data'!AE$15^2))&gt;1.96," &gt; ",IF(('M bm Data'!$K24-'M bm Data'!AE$14)/SQRT(('M bm Data'!$L24^2)+('M bm Data'!AE$15^2))&lt;-1.96," &lt; "," - "))</f>
        <v xml:space="preserve"> &lt; </v>
      </c>
      <c r="F23" s="21" t="str">
        <f>IF(('M bm Data'!$K24-'M bm Data'!AF$14)/SQRT(('M bm Data'!$L24^2)+('M bm Data'!AF$15^2))&gt;1.96," &gt; ",IF(('M bm Data'!$K24-'M bm Data'!AF$14)/SQRT(('M bm Data'!$L24^2)+('M bm Data'!AF$15^2))&lt;-1.96," &lt; "," - "))</f>
        <v xml:space="preserve"> &lt; </v>
      </c>
      <c r="G23" s="21" t="str">
        <f>IF(('M bm Data'!$K24-'M bm Data'!AG$14)/SQRT(('M bm Data'!$L24^2)+('M bm Data'!AG$15^2))&gt;1.96," &gt; ",IF(('M bm Data'!$K24-'M bm Data'!AG$14)/SQRT(('M bm Data'!$L24^2)+('M bm Data'!AG$15^2))&lt;-1.96," &lt; "," - "))</f>
        <v xml:space="preserve"> &lt; </v>
      </c>
      <c r="H23" s="21" t="str">
        <f>IF(('M bm Data'!$K24-'M bm Data'!AH$14)/SQRT(('M bm Data'!$L24^2)+('M bm Data'!AH$15^2))&gt;1.96," &gt; ",IF(('M bm Data'!$K24-'M bm Data'!AH$14)/SQRT(('M bm Data'!$L24^2)+('M bm Data'!AH$15^2))&lt;-1.96," &lt; "," - "))</f>
        <v xml:space="preserve"> &lt; </v>
      </c>
      <c r="I23" s="21" t="str">
        <f>IF(('M bm Data'!$K24-'M bm Data'!AI$14)/SQRT(('M bm Data'!$L24^2)+('M bm Data'!AI$15^2))&gt;1.96," &gt; ",IF(('M bm Data'!$K24-'M bm Data'!AI$14)/SQRT(('M bm Data'!$L24^2)+('M bm Data'!AI$15^2))&lt;-1.96," &lt; "," - "))</f>
        <v xml:space="preserve"> - </v>
      </c>
      <c r="J23" s="21" t="str">
        <f>IF(('M bm Data'!$K24-'M bm Data'!AJ$14)/SQRT(('M bm Data'!$L24^2)+('M bm Data'!AJ$15^2))&gt;1.96," &gt; ",IF(('M bm Data'!$K24-'M bm Data'!AJ$14)/SQRT(('M bm Data'!$L24^2)+('M bm Data'!AJ$15^2))&lt;-1.96," &lt; "," - "))</f>
        <v xml:space="preserve"> - </v>
      </c>
      <c r="K23" s="21" t="str">
        <f>IF(('M bm Data'!$K24-'M bm Data'!AK$14)/SQRT(('M bm Data'!$L24^2)+('M bm Data'!AK$15^2))&gt;1.96," &gt; ",IF(('M bm Data'!$K24-'M bm Data'!AK$14)/SQRT(('M bm Data'!$L24^2)+('M bm Data'!AK$15^2))&lt;-1.96," &lt; "," - "))</f>
        <v xml:space="preserve"> - </v>
      </c>
      <c r="L23" s="21" t="str">
        <f>IF(('M bm Data'!$K24-'M bm Data'!AL$14)/SQRT(('M bm Data'!$L24^2)+('M bm Data'!AL$15^2))&gt;1.96," &gt; ",IF(('M bm Data'!$K24-'M bm Data'!AL$14)/SQRT(('M bm Data'!$L24^2)+('M bm Data'!AL$15^2))&lt;-1.96," &lt; "," - "))</f>
        <v xml:space="preserve"> - </v>
      </c>
      <c r="M23" s="21" t="str">
        <f>IF(('M bm Data'!$K24-'M bm Data'!AM$14)/SQRT(('M bm Data'!$L24^2)+('M bm Data'!AM$15^2))&gt;1.96," &gt; ",IF(('M bm Data'!$K24-'M bm Data'!AM$14)/SQRT(('M bm Data'!$L24^2)+('M bm Data'!AM$15^2))&lt;-1.96," &lt; "," - "))</f>
        <v xml:space="preserve"> - </v>
      </c>
      <c r="N23" s="21" t="str">
        <f>IF(('M bm Data'!$K24-'M bm Data'!AN$14)/SQRT(('M bm Data'!$L24^2)+('M bm Data'!AN$15^2))&gt;1.96," &gt; ",IF(('M bm Data'!$K24-'M bm Data'!AN$14)/SQRT(('M bm Data'!$L24^2)+('M bm Data'!AN$15^2))&lt;-1.96," &lt; "," - "))</f>
        <v xml:space="preserve"> - </v>
      </c>
      <c r="O23" s="21" t="str">
        <f>IF(('M bm Data'!$K24-'M bm Data'!AO$14)/SQRT(('M bm Data'!$L24^2)+('M bm Data'!AO$15^2))&gt;1.96," &gt; ",IF(('M bm Data'!$K24-'M bm Data'!AO$14)/SQRT(('M bm Data'!$L24^2)+('M bm Data'!AO$15^2))&lt;-1.96," &lt; "," - "))</f>
        <v xml:space="preserve"> - </v>
      </c>
      <c r="P23" s="21" t="str">
        <f>IF(('M bm Data'!$K24-'M bm Data'!AP$14)/SQRT(('M bm Data'!$L24^2)+('M bm Data'!AP$15^2))&gt;1.96," &gt; ",IF(('M bm Data'!$K24-'M bm Data'!AP$14)/SQRT(('M bm Data'!$L24^2)+('M bm Data'!AP$15^2))&lt;-1.96," &lt; "," - "))</f>
        <v xml:space="preserve"> - </v>
      </c>
      <c r="Q23" s="21" t="str">
        <f>IF(('M bm Data'!$K24-'M bm Data'!AQ$14)/SQRT(('M bm Data'!$L24^2)+('M bm Data'!AQ$15^2))&gt;1.96," &gt; ",IF(('M bm Data'!$K24-'M bm Data'!AQ$14)/SQRT(('M bm Data'!$L24^2)+('M bm Data'!AQ$15^2))&lt;-1.96," &lt; "," - "))</f>
        <v xml:space="preserve"> - </v>
      </c>
      <c r="R23" s="21" t="str">
        <f>IF(('M bm Data'!$K24-'M bm Data'!AR$14)/SQRT(('M bm Data'!$L24^2)+('M bm Data'!AR$15^2))&gt;1.96," &gt; ",IF(('M bm Data'!$K24-'M bm Data'!AR$14)/SQRT(('M bm Data'!$L24^2)+('M bm Data'!AR$15^2))&lt;-1.96," &lt; "," - "))</f>
        <v xml:space="preserve"> - </v>
      </c>
      <c r="S23" s="21" t="str">
        <f>IF(('M bm Data'!$K24-'M bm Data'!AS$14)/SQRT(('M bm Data'!$L24^2)+('M bm Data'!AS$15^2))&gt;1.96," &gt; ",IF(('M bm Data'!$K24-'M bm Data'!AS$14)/SQRT(('M bm Data'!$L24^2)+('M bm Data'!AS$15^2))&lt;-1.96," &lt; "," - "))</f>
        <v xml:space="preserve"> &gt; </v>
      </c>
      <c r="T23" s="21" t="str">
        <f>IF(('M bm Data'!$K24-'M bm Data'!AT$14)/SQRT(('M bm Data'!$L24^2)+('M bm Data'!AT$15^2))&gt;1.96," &gt; ",IF(('M bm Data'!$K24-'M bm Data'!AT$14)/SQRT(('M bm Data'!$L24^2)+('M bm Data'!AT$15^2))&lt;-1.96," &lt; "," - "))</f>
        <v xml:space="preserve"> &gt; </v>
      </c>
      <c r="U23" s="21" t="str">
        <f>IF(('M bm Data'!$K24-'M bm Data'!AU$14)/SQRT(('M bm Data'!$L24^2)+('M bm Data'!AU$15^2))&gt;1.96," &gt; ",IF(('M bm Data'!$K24-'M bm Data'!AU$14)/SQRT(('M bm Data'!$L24^2)+('M bm Data'!AU$15^2))&lt;-1.96," &lt; "," - "))</f>
        <v xml:space="preserve"> &gt; </v>
      </c>
      <c r="V23" s="21" t="str">
        <f>IF(('M bm Data'!$K24-'M bm Data'!AV$14)/SQRT(('M bm Data'!$L24^2)+('M bm Data'!AV$15^2))&gt;1.96," &gt; ",IF(('M bm Data'!$K24-'M bm Data'!AV$14)/SQRT(('M bm Data'!$L24^2)+('M bm Data'!AV$15^2))&lt;-1.96," &lt; "," - "))</f>
        <v xml:space="preserve"> &gt; </v>
      </c>
      <c r="W23" s="21" t="str">
        <f>IF(('M bm Data'!$K24-'M bm Data'!AW$14)/SQRT(('M bm Data'!$L24^2)+('M bm Data'!AW$15^2))&gt;1.96," &gt; ",IF(('M bm Data'!$K24-'M bm Data'!AW$14)/SQRT(('M bm Data'!$L24^2)+('M bm Data'!AW$15^2))&lt;-1.96," &lt; "," - "))</f>
        <v xml:space="preserve"> &gt; </v>
      </c>
      <c r="X23" s="21" t="str">
        <f>IF(('M bm Data'!$K24-'M bm Data'!AX$14)/SQRT(('M bm Data'!$L24^2)+('M bm Data'!AX$15^2))&gt;1.96," &gt; ",IF(('M bm Data'!$K24-'M bm Data'!AX$14)/SQRT(('M bm Data'!$L24^2)+('M bm Data'!AX$15^2))&lt;-1.96," &lt; "," - "))</f>
        <v xml:space="preserve"> &gt; </v>
      </c>
      <c r="Y23" s="21" t="str">
        <f>IF(('M bm Data'!$K24-'M bm Data'!AY$14)/SQRT(('M bm Data'!$L24^2)+('M bm Data'!AY$15^2))&gt;1.96," &gt; ",IF(('M bm Data'!$K24-'M bm Data'!AY$14)/SQRT(('M bm Data'!$L24^2)+('M bm Data'!AY$15^2))&lt;-1.96," &lt; "," - "))</f>
        <v xml:space="preserve"> &gt; </v>
      </c>
      <c r="Z23" s="21" t="str">
        <f>IF(('M bm Data'!$K24-'M bm Data'!AZ$14)/SQRT(('M bm Data'!$L24^2)+('M bm Data'!AZ$15^2))&gt;1.96," &gt; ",IF(('M bm Data'!$K24-'M bm Data'!AZ$14)/SQRT(('M bm Data'!$L24^2)+('M bm Data'!AZ$15^2))&lt;-1.96," &lt; "," - "))</f>
        <v xml:space="preserve"> &gt; </v>
      </c>
      <c r="AA23" s="21" t="str">
        <f>IF(('M bm Data'!$K24-'M bm Data'!BA$14)/SQRT(('M bm Data'!$L24^2)+('M bm Data'!BA$15^2))&gt;1.96," &gt; ",IF(('M bm Data'!$K24-'M bm Data'!BA$14)/SQRT(('M bm Data'!$L24^2)+('M bm Data'!BA$15^2))&lt;-1.96," &lt; "," - "))</f>
        <v xml:space="preserve"> &gt; </v>
      </c>
      <c r="AB23" s="21" t="str">
        <f>IF(('M bm Data'!$K24-'M bm Data'!BB$14)/SQRT(('M bm Data'!$L24^2)+('M bm Data'!BB$15^2))&gt;1.96," &gt; ",IF(('M bm Data'!$K24-'M bm Data'!BB$14)/SQRT(('M bm Data'!$L24^2)+('M bm Data'!BB$15^2))&lt;-1.96," &lt; "," - "))</f>
        <v xml:space="preserve"> &gt; </v>
      </c>
      <c r="AC23" s="21" t="str">
        <f>IF(('M bm Data'!$K24-'M bm Data'!BC$14)/SQRT(('M bm Data'!$L24^2)+('M bm Data'!BC$15^2))&gt;1.96," &gt; ",IF(('M bm Data'!$K24-'M bm Data'!BC$14)/SQRT(('M bm Data'!$L24^2)+('M bm Data'!BC$15^2))&lt;-1.96," &lt; "," - "))</f>
        <v xml:space="preserve"> &gt; </v>
      </c>
      <c r="AD23" s="21" t="str">
        <f>IF(('M bm Data'!$K24-'M bm Data'!BD$14)/SQRT(('M bm Data'!$L24^2)+('M bm Data'!BD$15^2))&gt;1.96," &gt; ",IF(('M bm Data'!$K24-'M bm Data'!BD$14)/SQRT(('M bm Data'!$L24^2)+('M bm Data'!BD$15^2))&lt;-1.96," &lt; "," - "))</f>
        <v xml:space="preserve"> &gt; </v>
      </c>
      <c r="AE23" s="21" t="str">
        <f>IF(('M bm Data'!$K24-'M bm Data'!BE$14)/SQRT(('M bm Data'!$L24^2)+('M bm Data'!BE$15^2))&gt;1.96," &gt; ",IF(('M bm Data'!$K24-'M bm Data'!BE$14)/SQRT(('M bm Data'!$L24^2)+('M bm Data'!BE$15^2))&lt;-1.96," &lt; "," - "))</f>
        <v xml:space="preserve"> &gt; </v>
      </c>
      <c r="AF23" s="21" t="str">
        <f>IF(('M bm Data'!$K24-'M bm Data'!BF$14)/SQRT(('M bm Data'!$L24^2)+('M bm Data'!BF$15^2))&gt;1.96," &gt; ",IF(('M bm Data'!$K24-'M bm Data'!BF$14)/SQRT(('M bm Data'!$L24^2)+('M bm Data'!BF$15^2))&lt;-1.96," &lt; "," - "))</f>
        <v xml:space="preserve"> &gt; </v>
      </c>
      <c r="AG23" s="21" t="str">
        <f>IF(('M bm Data'!$K24-'M bm Data'!BG$14)/SQRT(('M bm Data'!$L24^2)+('M bm Data'!BG$15^2))&gt;1.96," &gt; ",IF(('M bm Data'!$K24-'M bm Data'!BG$14)/SQRT(('M bm Data'!$L24^2)+('M bm Data'!BG$15^2))&lt;-1.96," &lt; "," - "))</f>
        <v xml:space="preserve"> &gt; </v>
      </c>
      <c r="AH23" s="21" t="str">
        <f>IF(('M bm Data'!$K24-'M bm Data'!BH$14)/SQRT(('M bm Data'!$L24^2)+('M bm Data'!BH$15^2))&gt;1.96," &gt; ",IF(('M bm Data'!$K24-'M bm Data'!BH$14)/SQRT(('M bm Data'!$L24^2)+('M bm Data'!BH$15^2))&lt;-1.96," &lt; "," - "))</f>
        <v xml:space="preserve"> &gt; </v>
      </c>
      <c r="AI23" s="21" t="str">
        <f>IF(('M bm Data'!$K24-'M bm Data'!BI$14)/SQRT(('M bm Data'!$L24^2)+('M bm Data'!BI$15^2))&gt;1.96," &gt; ",IF(('M bm Data'!$K24-'M bm Data'!BI$14)/SQRT(('M bm Data'!$L24^2)+('M bm Data'!BI$15^2))&lt;-1.96," &lt; "," - "))</f>
        <v xml:space="preserve"> &gt; </v>
      </c>
      <c r="AJ23" s="21" t="str">
        <f>IF(('M bm Data'!$K24-'M bm Data'!BJ$14)/SQRT(('M bm Data'!$L24^2)+('M bm Data'!BJ$15^2))&gt;1.96," &gt; ",IF(('M bm Data'!$K24-'M bm Data'!BJ$14)/SQRT(('M bm Data'!$L24^2)+('M bm Data'!BJ$15^2))&lt;-1.96," &lt; "," - "))</f>
        <v xml:space="preserve"> &gt; </v>
      </c>
      <c r="AK23" s="21" t="str">
        <f>IF(('M bm Data'!$K24-'M bm Data'!BK$14)/SQRT(('M bm Data'!$L24^2)+('M bm Data'!BK$15^2))&gt;1.96," &gt; ",IF(('M bm Data'!$K24-'M bm Data'!BK$14)/SQRT(('M bm Data'!$L24^2)+('M bm Data'!BK$15^2))&lt;-1.96," &lt; "," - "))</f>
        <v xml:space="preserve"> &gt; </v>
      </c>
      <c r="AL23" s="21" t="str">
        <f>IF(('M bm Data'!$K24-'M bm Data'!BL$14)/SQRT(('M bm Data'!$L24^2)+('M bm Data'!BL$15^2))&gt;1.96," &gt; ",IF(('M bm Data'!$K24-'M bm Data'!BL$14)/SQRT(('M bm Data'!$L24^2)+('M bm Data'!BL$15^2))&lt;-1.96," &lt; "," - "))</f>
        <v xml:space="preserve"> &gt; </v>
      </c>
      <c r="AM23" s="21" t="str">
        <f>IF(('M bm Data'!$K24-'M bm Data'!BM$14)/SQRT(('M bm Data'!$L24^2)+('M bm Data'!BM$15^2))&gt;1.96," &gt; ",IF(('M bm Data'!$K24-'M bm Data'!BM$14)/SQRT(('M bm Data'!$L24^2)+('M bm Data'!BM$15^2))&lt;-1.96," &lt; "," - "))</f>
        <v xml:space="preserve"> &gt; </v>
      </c>
      <c r="AN23" s="21" t="str">
        <f>IF(('M bm Data'!$K24-'M bm Data'!BN$14)/SQRT(('M bm Data'!$L24^2)+('M bm Data'!BN$15^2))&gt;1.96," &gt; ",IF(('M bm Data'!$K24-'M bm Data'!BN$14)/SQRT(('M bm Data'!$L24^2)+('M bm Data'!BN$15^2))&lt;-1.96," &lt; "," - "))</f>
        <v xml:space="preserve"> &gt; </v>
      </c>
      <c r="AO23" s="21" t="str">
        <f>IF(('M bm Data'!$K24-'M bm Data'!BO$14)/SQRT(('M bm Data'!$L24^2)+('M bm Data'!BO$15^2))&gt;1.96," &gt; ",IF(('M bm Data'!$K24-'M bm Data'!BO$14)/SQRT(('M bm Data'!$L24^2)+('M bm Data'!BO$15^2))&lt;-1.96," &lt; "," - "))</f>
        <v xml:space="preserve"> &gt; </v>
      </c>
      <c r="AP23" s="23">
        <f t="shared" si="0"/>
        <v>7</v>
      </c>
      <c r="AQ23" s="12">
        <f t="shared" si="1"/>
        <v>10</v>
      </c>
      <c r="AR23" s="24">
        <f t="shared" si="2"/>
        <v>23</v>
      </c>
    </row>
    <row r="24" spans="1:44">
      <c r="A24" s="43" t="str">
        <f>'M bm Data'!J25</f>
        <v>Kansas</v>
      </c>
      <c r="B24" s="40" t="str">
        <f>IF(('M bm Data'!$K25-'M bm Data'!AB$14)/SQRT(('M bm Data'!$L25^2)+('M bm Data'!AB$15^2))&gt;1.96," &gt; ",IF(('M bm Data'!$K25-'M bm Data'!AB$14)/SQRT(('M bm Data'!$L25^2)+('M bm Data'!AB$15^2))&lt;-1.96," &lt; "," - "))</f>
        <v xml:space="preserve"> &lt; </v>
      </c>
      <c r="C24" s="21" t="str">
        <f>IF(('M bm Data'!$K25-'M bm Data'!AC$14)/SQRT(('M bm Data'!$L25^2)+('M bm Data'!AC$15^2))&gt;1.96," &gt; ",IF(('M bm Data'!$K25-'M bm Data'!AC$14)/SQRT(('M bm Data'!$L25^2)+('M bm Data'!AC$15^2))&lt;-1.96," &lt; "," - "))</f>
        <v xml:space="preserve"> &lt; </v>
      </c>
      <c r="D24" s="21" t="str">
        <f>IF(('M bm Data'!$K25-'M bm Data'!AD$14)/SQRT(('M bm Data'!$L25^2)+('M bm Data'!AD$15^2))&gt;1.96," &gt; ",IF(('M bm Data'!$K25-'M bm Data'!AD$14)/SQRT(('M bm Data'!$L25^2)+('M bm Data'!AD$15^2))&lt;-1.96," &lt; "," - "))</f>
        <v xml:space="preserve"> &lt; </v>
      </c>
      <c r="E24" s="21" t="str">
        <f>IF(('M bm Data'!$K25-'M bm Data'!AE$14)/SQRT(('M bm Data'!$L25^2)+('M bm Data'!AE$15^2))&gt;1.96," &gt; ",IF(('M bm Data'!$K25-'M bm Data'!AE$14)/SQRT(('M bm Data'!$L25^2)+('M bm Data'!AE$15^2))&lt;-1.96," &lt; "," - "))</f>
        <v xml:space="preserve"> &lt; </v>
      </c>
      <c r="F24" s="21" t="str">
        <f>IF(('M bm Data'!$K25-'M bm Data'!AF$14)/SQRT(('M bm Data'!$L25^2)+('M bm Data'!AF$15^2))&gt;1.96," &gt; ",IF(('M bm Data'!$K25-'M bm Data'!AF$14)/SQRT(('M bm Data'!$L25^2)+('M bm Data'!AF$15^2))&lt;-1.96," &lt; "," - "))</f>
        <v xml:space="preserve"> &lt; </v>
      </c>
      <c r="G24" s="21" t="str">
        <f>IF(('M bm Data'!$K25-'M bm Data'!AG$14)/SQRT(('M bm Data'!$L25^2)+('M bm Data'!AG$15^2))&gt;1.96," &gt; ",IF(('M bm Data'!$K25-'M bm Data'!AG$14)/SQRT(('M bm Data'!$L25^2)+('M bm Data'!AG$15^2))&lt;-1.96," &lt; "," - "))</f>
        <v xml:space="preserve"> &lt; </v>
      </c>
      <c r="H24" s="21" t="str">
        <f>IF(('M bm Data'!$K25-'M bm Data'!AH$14)/SQRT(('M bm Data'!$L25^2)+('M bm Data'!AH$15^2))&gt;1.96," &gt; ",IF(('M bm Data'!$K25-'M bm Data'!AH$14)/SQRT(('M bm Data'!$L25^2)+('M bm Data'!AH$15^2))&lt;-1.96," &lt; "," - "))</f>
        <v xml:space="preserve"> &lt; </v>
      </c>
      <c r="I24" s="21" t="str">
        <f>IF(('M bm Data'!$K25-'M bm Data'!AI$14)/SQRT(('M bm Data'!$L25^2)+('M bm Data'!AI$15^2))&gt;1.96," &gt; ",IF(('M bm Data'!$K25-'M bm Data'!AI$14)/SQRT(('M bm Data'!$L25^2)+('M bm Data'!AI$15^2))&lt;-1.96," &lt; "," - "))</f>
        <v xml:space="preserve"> - </v>
      </c>
      <c r="J24" s="21" t="str">
        <f>IF(('M bm Data'!$K25-'M bm Data'!AJ$14)/SQRT(('M bm Data'!$L25^2)+('M bm Data'!AJ$15^2))&gt;1.96," &gt; ",IF(('M bm Data'!$K25-'M bm Data'!AJ$14)/SQRT(('M bm Data'!$L25^2)+('M bm Data'!AJ$15^2))&lt;-1.96," &lt; "," - "))</f>
        <v xml:space="preserve"> - </v>
      </c>
      <c r="K24" s="21" t="str">
        <f>IF(('M bm Data'!$K25-'M bm Data'!AK$14)/SQRT(('M bm Data'!$L25^2)+('M bm Data'!AK$15^2))&gt;1.96," &gt; ",IF(('M bm Data'!$K25-'M bm Data'!AK$14)/SQRT(('M bm Data'!$L25^2)+('M bm Data'!AK$15^2))&lt;-1.96," &lt; "," - "))</f>
        <v xml:space="preserve"> - </v>
      </c>
      <c r="L24" s="21" t="str">
        <f>IF(('M bm Data'!$K25-'M bm Data'!AL$14)/SQRT(('M bm Data'!$L25^2)+('M bm Data'!AL$15^2))&gt;1.96," &gt; ",IF(('M bm Data'!$K25-'M bm Data'!AL$14)/SQRT(('M bm Data'!$L25^2)+('M bm Data'!AL$15^2))&lt;-1.96," &lt; "," - "))</f>
        <v xml:space="preserve"> - </v>
      </c>
      <c r="M24" s="21" t="str">
        <f>IF(('M bm Data'!$K25-'M bm Data'!AM$14)/SQRT(('M bm Data'!$L25^2)+('M bm Data'!AM$15^2))&gt;1.96," &gt; ",IF(('M bm Data'!$K25-'M bm Data'!AM$14)/SQRT(('M bm Data'!$L25^2)+('M bm Data'!AM$15^2))&lt;-1.96," &lt; "," - "))</f>
        <v xml:space="preserve"> - </v>
      </c>
      <c r="N24" s="21" t="str">
        <f>IF(('M bm Data'!$K25-'M bm Data'!AN$14)/SQRT(('M bm Data'!$L25^2)+('M bm Data'!AN$15^2))&gt;1.96," &gt; ",IF(('M bm Data'!$K25-'M bm Data'!AN$14)/SQRT(('M bm Data'!$L25^2)+('M bm Data'!AN$15^2))&lt;-1.96," &lt; "," - "))</f>
        <v xml:space="preserve"> - </v>
      </c>
      <c r="O24" s="21" t="str">
        <f>IF(('M bm Data'!$K25-'M bm Data'!AO$14)/SQRT(('M bm Data'!$L25^2)+('M bm Data'!AO$15^2))&gt;1.96," &gt; ",IF(('M bm Data'!$K25-'M bm Data'!AO$14)/SQRT(('M bm Data'!$L25^2)+('M bm Data'!AO$15^2))&lt;-1.96," &lt; "," - "))</f>
        <v xml:space="preserve"> - </v>
      </c>
      <c r="P24" s="21" t="str">
        <f>IF(('M bm Data'!$K25-'M bm Data'!AP$14)/SQRT(('M bm Data'!$L25^2)+('M bm Data'!AP$15^2))&gt;1.96," &gt; ",IF(('M bm Data'!$K25-'M bm Data'!AP$14)/SQRT(('M bm Data'!$L25^2)+('M bm Data'!AP$15^2))&lt;-1.96," &lt; "," - "))</f>
        <v xml:space="preserve"> - </v>
      </c>
      <c r="Q24" s="21" t="str">
        <f>IF(('M bm Data'!$K25-'M bm Data'!AQ$14)/SQRT(('M bm Data'!$L25^2)+('M bm Data'!AQ$15^2))&gt;1.96," &gt; ",IF(('M bm Data'!$K25-'M bm Data'!AQ$14)/SQRT(('M bm Data'!$L25^2)+('M bm Data'!AQ$15^2))&lt;-1.96," &lt; "," - "))</f>
        <v xml:space="preserve"> - </v>
      </c>
      <c r="R24" s="21" t="str">
        <f>IF(('M bm Data'!$K25-'M bm Data'!AR$14)/SQRT(('M bm Data'!$L25^2)+('M bm Data'!AR$15^2))&gt;1.96," &gt; ",IF(('M bm Data'!$K25-'M bm Data'!AR$14)/SQRT(('M bm Data'!$L25^2)+('M bm Data'!AR$15^2))&lt;-1.96," &lt; "," - "))</f>
        <v xml:space="preserve"> - </v>
      </c>
      <c r="S24" s="21" t="str">
        <f>IF(('M bm Data'!$K25-'M bm Data'!AS$14)/SQRT(('M bm Data'!$L25^2)+('M bm Data'!AS$15^2))&gt;1.96," &gt; ",IF(('M bm Data'!$K25-'M bm Data'!AS$14)/SQRT(('M bm Data'!$L25^2)+('M bm Data'!AS$15^2))&lt;-1.96," &lt; "," - "))</f>
        <v xml:space="preserve"> - </v>
      </c>
      <c r="T24" s="21" t="str">
        <f>IF(('M bm Data'!$K25-'M bm Data'!AT$14)/SQRT(('M bm Data'!$L25^2)+('M bm Data'!AT$15^2))&gt;1.96," &gt; ",IF(('M bm Data'!$K25-'M bm Data'!AT$14)/SQRT(('M bm Data'!$L25^2)+('M bm Data'!AT$15^2))&lt;-1.96," &lt; "," - "))</f>
        <v xml:space="preserve"> - </v>
      </c>
      <c r="U24" s="21" t="str">
        <f>IF(('M bm Data'!$K25-'M bm Data'!AU$14)/SQRT(('M bm Data'!$L25^2)+('M bm Data'!AU$15^2))&gt;1.96," &gt; ",IF(('M bm Data'!$K25-'M bm Data'!AU$14)/SQRT(('M bm Data'!$L25^2)+('M bm Data'!AU$15^2))&lt;-1.96," &lt; "," - "))</f>
        <v xml:space="preserve"> &gt; </v>
      </c>
      <c r="V24" s="21" t="str">
        <f>IF(('M bm Data'!$K25-'M bm Data'!AV$14)/SQRT(('M bm Data'!$L25^2)+('M bm Data'!AV$15^2))&gt;1.96," &gt; ",IF(('M bm Data'!$K25-'M bm Data'!AV$14)/SQRT(('M bm Data'!$L25^2)+('M bm Data'!AV$15^2))&lt;-1.96," &lt; "," - "))</f>
        <v xml:space="preserve"> &gt; </v>
      </c>
      <c r="W24" s="21" t="str">
        <f>IF(('M bm Data'!$K25-'M bm Data'!AW$14)/SQRT(('M bm Data'!$L25^2)+('M bm Data'!AW$15^2))&gt;1.96," &gt; ",IF(('M bm Data'!$K25-'M bm Data'!AW$14)/SQRT(('M bm Data'!$L25^2)+('M bm Data'!AW$15^2))&lt;-1.96," &lt; "," - "))</f>
        <v xml:space="preserve"> &gt; </v>
      </c>
      <c r="X24" s="21" t="str">
        <f>IF(('M bm Data'!$K25-'M bm Data'!AX$14)/SQRT(('M bm Data'!$L25^2)+('M bm Data'!AX$15^2))&gt;1.96," &gt; ",IF(('M bm Data'!$K25-'M bm Data'!AX$14)/SQRT(('M bm Data'!$L25^2)+('M bm Data'!AX$15^2))&lt;-1.96," &lt; "," - "))</f>
        <v xml:space="preserve"> &gt; </v>
      </c>
      <c r="Y24" s="21" t="str">
        <f>IF(('M bm Data'!$K25-'M bm Data'!AY$14)/SQRT(('M bm Data'!$L25^2)+('M bm Data'!AY$15^2))&gt;1.96," &gt; ",IF(('M bm Data'!$K25-'M bm Data'!AY$14)/SQRT(('M bm Data'!$L25^2)+('M bm Data'!AY$15^2))&lt;-1.96," &lt; "," - "))</f>
        <v xml:space="preserve"> &gt; </v>
      </c>
      <c r="Z24" s="21" t="str">
        <f>IF(('M bm Data'!$K25-'M bm Data'!AZ$14)/SQRT(('M bm Data'!$L25^2)+('M bm Data'!AZ$15^2))&gt;1.96," &gt; ",IF(('M bm Data'!$K25-'M bm Data'!AZ$14)/SQRT(('M bm Data'!$L25^2)+('M bm Data'!AZ$15^2))&lt;-1.96," &lt; "," - "))</f>
        <v xml:space="preserve"> &gt; </v>
      </c>
      <c r="AA24" s="21" t="str">
        <f>IF(('M bm Data'!$K25-'M bm Data'!BA$14)/SQRT(('M bm Data'!$L25^2)+('M bm Data'!BA$15^2))&gt;1.96," &gt; ",IF(('M bm Data'!$K25-'M bm Data'!BA$14)/SQRT(('M bm Data'!$L25^2)+('M bm Data'!BA$15^2))&lt;-1.96," &lt; "," - "))</f>
        <v xml:space="preserve"> &gt; </v>
      </c>
      <c r="AB24" s="21" t="str">
        <f>IF(('M bm Data'!$K25-'M bm Data'!BB$14)/SQRT(('M bm Data'!$L25^2)+('M bm Data'!BB$15^2))&gt;1.96," &gt; ",IF(('M bm Data'!$K25-'M bm Data'!BB$14)/SQRT(('M bm Data'!$L25^2)+('M bm Data'!BB$15^2))&lt;-1.96," &lt; "," - "))</f>
        <v xml:space="preserve"> &gt; </v>
      </c>
      <c r="AC24" s="21" t="str">
        <f>IF(('M bm Data'!$K25-'M bm Data'!BC$14)/SQRT(('M bm Data'!$L25^2)+('M bm Data'!BC$15^2))&gt;1.96," &gt; ",IF(('M bm Data'!$K25-'M bm Data'!BC$14)/SQRT(('M bm Data'!$L25^2)+('M bm Data'!BC$15^2))&lt;-1.96," &lt; "," - "))</f>
        <v xml:space="preserve"> &gt; </v>
      </c>
      <c r="AD24" s="21" t="str">
        <f>IF(('M bm Data'!$K25-'M bm Data'!BD$14)/SQRT(('M bm Data'!$L25^2)+('M bm Data'!BD$15^2))&gt;1.96," &gt; ",IF(('M bm Data'!$K25-'M bm Data'!BD$14)/SQRT(('M bm Data'!$L25^2)+('M bm Data'!BD$15^2))&lt;-1.96," &lt; "," - "))</f>
        <v xml:space="preserve"> &gt; </v>
      </c>
      <c r="AE24" s="21" t="str">
        <f>IF(('M bm Data'!$K25-'M bm Data'!BE$14)/SQRT(('M bm Data'!$L25^2)+('M bm Data'!BE$15^2))&gt;1.96," &gt; ",IF(('M bm Data'!$K25-'M bm Data'!BE$14)/SQRT(('M bm Data'!$L25^2)+('M bm Data'!BE$15^2))&lt;-1.96," &lt; "," - "))</f>
        <v xml:space="preserve"> &gt; </v>
      </c>
      <c r="AF24" s="21" t="str">
        <f>IF(('M bm Data'!$K25-'M bm Data'!BF$14)/SQRT(('M bm Data'!$L25^2)+('M bm Data'!BF$15^2))&gt;1.96," &gt; ",IF(('M bm Data'!$K25-'M bm Data'!BF$14)/SQRT(('M bm Data'!$L25^2)+('M bm Data'!BF$15^2))&lt;-1.96," &lt; "," - "))</f>
        <v xml:space="preserve"> &gt; </v>
      </c>
      <c r="AG24" s="21" t="str">
        <f>IF(('M bm Data'!$K25-'M bm Data'!BG$14)/SQRT(('M bm Data'!$L25^2)+('M bm Data'!BG$15^2))&gt;1.96," &gt; ",IF(('M bm Data'!$K25-'M bm Data'!BG$14)/SQRT(('M bm Data'!$L25^2)+('M bm Data'!BG$15^2))&lt;-1.96," &lt; "," - "))</f>
        <v xml:space="preserve"> &gt; </v>
      </c>
      <c r="AH24" s="21" t="str">
        <f>IF(('M bm Data'!$K25-'M bm Data'!BH$14)/SQRT(('M bm Data'!$L25^2)+('M bm Data'!BH$15^2))&gt;1.96," &gt; ",IF(('M bm Data'!$K25-'M bm Data'!BH$14)/SQRT(('M bm Data'!$L25^2)+('M bm Data'!BH$15^2))&lt;-1.96," &lt; "," - "))</f>
        <v xml:space="preserve"> &gt; </v>
      </c>
      <c r="AI24" s="21" t="str">
        <f>IF(('M bm Data'!$K25-'M bm Data'!BI$14)/SQRT(('M bm Data'!$L25^2)+('M bm Data'!BI$15^2))&gt;1.96," &gt; ",IF(('M bm Data'!$K25-'M bm Data'!BI$14)/SQRT(('M bm Data'!$L25^2)+('M bm Data'!BI$15^2))&lt;-1.96," &lt; "," - "))</f>
        <v xml:space="preserve"> &gt; </v>
      </c>
      <c r="AJ24" s="21" t="str">
        <f>IF(('M bm Data'!$K25-'M bm Data'!BJ$14)/SQRT(('M bm Data'!$L25^2)+('M bm Data'!BJ$15^2))&gt;1.96," &gt; ",IF(('M bm Data'!$K25-'M bm Data'!BJ$14)/SQRT(('M bm Data'!$L25^2)+('M bm Data'!BJ$15^2))&lt;-1.96," &lt; "," - "))</f>
        <v xml:space="preserve"> &gt; </v>
      </c>
      <c r="AK24" s="21" t="str">
        <f>IF(('M bm Data'!$K25-'M bm Data'!BK$14)/SQRT(('M bm Data'!$L25^2)+('M bm Data'!BK$15^2))&gt;1.96," &gt; ",IF(('M bm Data'!$K25-'M bm Data'!BK$14)/SQRT(('M bm Data'!$L25^2)+('M bm Data'!BK$15^2))&lt;-1.96," &lt; "," - "))</f>
        <v xml:space="preserve"> &gt; </v>
      </c>
      <c r="AL24" s="21" t="str">
        <f>IF(('M bm Data'!$K25-'M bm Data'!BL$14)/SQRT(('M bm Data'!$L25^2)+('M bm Data'!BL$15^2))&gt;1.96," &gt; ",IF(('M bm Data'!$K25-'M bm Data'!BL$14)/SQRT(('M bm Data'!$L25^2)+('M bm Data'!BL$15^2))&lt;-1.96," &lt; "," - "))</f>
        <v xml:space="preserve"> &gt; </v>
      </c>
      <c r="AM24" s="21" t="str">
        <f>IF(('M bm Data'!$K25-'M bm Data'!BM$14)/SQRT(('M bm Data'!$L25^2)+('M bm Data'!BM$15^2))&gt;1.96," &gt; ",IF(('M bm Data'!$K25-'M bm Data'!BM$14)/SQRT(('M bm Data'!$L25^2)+('M bm Data'!BM$15^2))&lt;-1.96," &lt; "," - "))</f>
        <v xml:space="preserve"> &gt; </v>
      </c>
      <c r="AN24" s="21" t="str">
        <f>IF(('M bm Data'!$K25-'M bm Data'!BN$14)/SQRT(('M bm Data'!$L25^2)+('M bm Data'!BN$15^2))&gt;1.96," &gt; ",IF(('M bm Data'!$K25-'M bm Data'!BN$14)/SQRT(('M bm Data'!$L25^2)+('M bm Data'!BN$15^2))&lt;-1.96," &lt; "," - "))</f>
        <v xml:space="preserve"> &gt; </v>
      </c>
      <c r="AO24" s="21" t="str">
        <f>IF(('M bm Data'!$K25-'M bm Data'!BO$14)/SQRT(('M bm Data'!$L25^2)+('M bm Data'!BO$15^2))&gt;1.96," &gt; ",IF(('M bm Data'!$K25-'M bm Data'!BO$14)/SQRT(('M bm Data'!$L25^2)+('M bm Data'!BO$15^2))&lt;-1.96," &lt; "," - "))</f>
        <v xml:space="preserve"> &gt; </v>
      </c>
      <c r="AP24" s="23">
        <f t="shared" si="0"/>
        <v>7</v>
      </c>
      <c r="AQ24" s="12">
        <f t="shared" si="1"/>
        <v>12</v>
      </c>
      <c r="AR24" s="24">
        <f t="shared" si="2"/>
        <v>21</v>
      </c>
    </row>
    <row r="25" spans="1:44">
      <c r="A25" s="43" t="str">
        <f>'M bm Data'!J26</f>
        <v>North Dakota</v>
      </c>
      <c r="B25" s="40" t="str">
        <f>IF(('M bm Data'!$K26-'M bm Data'!AB$14)/SQRT(('M bm Data'!$L26^2)+('M bm Data'!AB$15^2))&gt;1.96," &gt; ",IF(('M bm Data'!$K26-'M bm Data'!AB$14)/SQRT(('M bm Data'!$L26^2)+('M bm Data'!AB$15^2))&lt;-1.96," &lt; "," - "))</f>
        <v xml:space="preserve"> &lt; </v>
      </c>
      <c r="C25" s="21" t="str">
        <f>IF(('M bm Data'!$K26-'M bm Data'!AC$14)/SQRT(('M bm Data'!$L26^2)+('M bm Data'!AC$15^2))&gt;1.96," &gt; ",IF(('M bm Data'!$K26-'M bm Data'!AC$14)/SQRT(('M bm Data'!$L26^2)+('M bm Data'!AC$15^2))&lt;-1.96," &lt; "," - "))</f>
        <v xml:space="preserve"> &lt; </v>
      </c>
      <c r="D25" s="21" t="str">
        <f>IF(('M bm Data'!$K26-'M bm Data'!AD$14)/SQRT(('M bm Data'!$L26^2)+('M bm Data'!AD$15^2))&gt;1.96," &gt; ",IF(('M bm Data'!$K26-'M bm Data'!AD$14)/SQRT(('M bm Data'!$L26^2)+('M bm Data'!AD$15^2))&lt;-1.96," &lt; "," - "))</f>
        <v xml:space="preserve"> &lt; </v>
      </c>
      <c r="E25" s="21" t="str">
        <f>IF(('M bm Data'!$K26-'M bm Data'!AE$14)/SQRT(('M bm Data'!$L26^2)+('M bm Data'!AE$15^2))&gt;1.96," &gt; ",IF(('M bm Data'!$K26-'M bm Data'!AE$14)/SQRT(('M bm Data'!$L26^2)+('M bm Data'!AE$15^2))&lt;-1.96," &lt; "," - "))</f>
        <v xml:space="preserve"> &lt; </v>
      </c>
      <c r="F25" s="21" t="str">
        <f>IF(('M bm Data'!$K26-'M bm Data'!AF$14)/SQRT(('M bm Data'!$L26^2)+('M bm Data'!AF$15^2))&gt;1.96," &gt; ",IF(('M bm Data'!$K26-'M bm Data'!AF$14)/SQRT(('M bm Data'!$L26^2)+('M bm Data'!AF$15^2))&lt;-1.96," &lt; "," - "))</f>
        <v xml:space="preserve"> &lt; </v>
      </c>
      <c r="G25" s="21" t="str">
        <f>IF(('M bm Data'!$K26-'M bm Data'!AG$14)/SQRT(('M bm Data'!$L26^2)+('M bm Data'!AG$15^2))&gt;1.96," &gt; ",IF(('M bm Data'!$K26-'M bm Data'!AG$14)/SQRT(('M bm Data'!$L26^2)+('M bm Data'!AG$15^2))&lt;-1.96," &lt; "," - "))</f>
        <v xml:space="preserve"> &lt; </v>
      </c>
      <c r="H25" s="21" t="str">
        <f>IF(('M bm Data'!$K26-'M bm Data'!AH$14)/SQRT(('M bm Data'!$L26^2)+('M bm Data'!AH$15^2))&gt;1.96," &gt; ",IF(('M bm Data'!$K26-'M bm Data'!AH$14)/SQRT(('M bm Data'!$L26^2)+('M bm Data'!AH$15^2))&lt;-1.96," &lt; "," - "))</f>
        <v xml:space="preserve"> &lt; </v>
      </c>
      <c r="I25" s="21" t="str">
        <f>IF(('M bm Data'!$K26-'M bm Data'!AI$14)/SQRT(('M bm Data'!$L26^2)+('M bm Data'!AI$15^2))&gt;1.96," &gt; ",IF(('M bm Data'!$K26-'M bm Data'!AI$14)/SQRT(('M bm Data'!$L26^2)+('M bm Data'!AI$15^2))&lt;-1.96," &lt; "," - "))</f>
        <v xml:space="preserve"> - </v>
      </c>
      <c r="J25" s="21" t="str">
        <f>IF(('M bm Data'!$K26-'M bm Data'!AJ$14)/SQRT(('M bm Data'!$L26^2)+('M bm Data'!AJ$15^2))&gt;1.96," &gt; ",IF(('M bm Data'!$K26-'M bm Data'!AJ$14)/SQRT(('M bm Data'!$L26^2)+('M bm Data'!AJ$15^2))&lt;-1.96," &lt; "," - "))</f>
        <v xml:space="preserve"> - </v>
      </c>
      <c r="K25" s="21" t="str">
        <f>IF(('M bm Data'!$K26-'M bm Data'!AK$14)/SQRT(('M bm Data'!$L26^2)+('M bm Data'!AK$15^2))&gt;1.96," &gt; ",IF(('M bm Data'!$K26-'M bm Data'!AK$14)/SQRT(('M bm Data'!$L26^2)+('M bm Data'!AK$15^2))&lt;-1.96," &lt; "," - "))</f>
        <v xml:space="preserve"> - </v>
      </c>
      <c r="L25" s="21" t="str">
        <f>IF(('M bm Data'!$K26-'M bm Data'!AL$14)/SQRT(('M bm Data'!$L26^2)+('M bm Data'!AL$15^2))&gt;1.96," &gt; ",IF(('M bm Data'!$K26-'M bm Data'!AL$14)/SQRT(('M bm Data'!$L26^2)+('M bm Data'!AL$15^2))&lt;-1.96," &lt; "," - "))</f>
        <v xml:space="preserve"> - </v>
      </c>
      <c r="M25" s="21" t="str">
        <f>IF(('M bm Data'!$K26-'M bm Data'!AM$14)/SQRT(('M bm Data'!$L26^2)+('M bm Data'!AM$15^2))&gt;1.96," &gt; ",IF(('M bm Data'!$K26-'M bm Data'!AM$14)/SQRT(('M bm Data'!$L26^2)+('M bm Data'!AM$15^2))&lt;-1.96," &lt; "," - "))</f>
        <v xml:space="preserve"> - </v>
      </c>
      <c r="N25" s="21" t="str">
        <f>IF(('M bm Data'!$K26-'M bm Data'!AN$14)/SQRT(('M bm Data'!$L26^2)+('M bm Data'!AN$15^2))&gt;1.96," &gt; ",IF(('M bm Data'!$K26-'M bm Data'!AN$14)/SQRT(('M bm Data'!$L26^2)+('M bm Data'!AN$15^2))&lt;-1.96," &lt; "," - "))</f>
        <v xml:space="preserve"> - </v>
      </c>
      <c r="O25" s="21" t="str">
        <f>IF(('M bm Data'!$K26-'M bm Data'!AO$14)/SQRT(('M bm Data'!$L26^2)+('M bm Data'!AO$15^2))&gt;1.96," &gt; ",IF(('M bm Data'!$K26-'M bm Data'!AO$14)/SQRT(('M bm Data'!$L26^2)+('M bm Data'!AO$15^2))&lt;-1.96," &lt; "," - "))</f>
        <v xml:space="preserve"> - </v>
      </c>
      <c r="P25" s="21" t="str">
        <f>IF(('M bm Data'!$K26-'M bm Data'!AP$14)/SQRT(('M bm Data'!$L26^2)+('M bm Data'!AP$15^2))&gt;1.96," &gt; ",IF(('M bm Data'!$K26-'M bm Data'!AP$14)/SQRT(('M bm Data'!$L26^2)+('M bm Data'!AP$15^2))&lt;-1.96," &lt; "," - "))</f>
        <v xml:space="preserve"> - </v>
      </c>
      <c r="Q25" s="21" t="str">
        <f>IF(('M bm Data'!$K26-'M bm Data'!AQ$14)/SQRT(('M bm Data'!$L26^2)+('M bm Data'!AQ$15^2))&gt;1.96," &gt; ",IF(('M bm Data'!$K26-'M bm Data'!AQ$14)/SQRT(('M bm Data'!$L26^2)+('M bm Data'!AQ$15^2))&lt;-1.96," &lt; "," - "))</f>
        <v xml:space="preserve"> - </v>
      </c>
      <c r="R25" s="21" t="str">
        <f>IF(('M bm Data'!$K26-'M bm Data'!AR$14)/SQRT(('M bm Data'!$L26^2)+('M bm Data'!AR$15^2))&gt;1.96," &gt; ",IF(('M bm Data'!$K26-'M bm Data'!AR$14)/SQRT(('M bm Data'!$L26^2)+('M bm Data'!AR$15^2))&lt;-1.96," &lt; "," - "))</f>
        <v xml:space="preserve"> - </v>
      </c>
      <c r="S25" s="21" t="str">
        <f>IF(('M bm Data'!$K26-'M bm Data'!AS$14)/SQRT(('M bm Data'!$L26^2)+('M bm Data'!AS$15^2))&gt;1.96," &gt; ",IF(('M bm Data'!$K26-'M bm Data'!AS$14)/SQRT(('M bm Data'!$L26^2)+('M bm Data'!AS$15^2))&lt;-1.96," &lt; "," - "))</f>
        <v xml:space="preserve"> - </v>
      </c>
      <c r="T25" s="21" t="str">
        <f>IF(('M bm Data'!$K26-'M bm Data'!AT$14)/SQRT(('M bm Data'!$L26^2)+('M bm Data'!AT$15^2))&gt;1.96," &gt; ",IF(('M bm Data'!$K26-'M bm Data'!AT$14)/SQRT(('M bm Data'!$L26^2)+('M bm Data'!AT$15^2))&lt;-1.96," &lt; "," - "))</f>
        <v xml:space="preserve"> - </v>
      </c>
      <c r="U25" s="21" t="str">
        <f>IF(('M bm Data'!$K26-'M bm Data'!AU$14)/SQRT(('M bm Data'!$L26^2)+('M bm Data'!AU$15^2))&gt;1.96," &gt; ",IF(('M bm Data'!$K26-'M bm Data'!AU$14)/SQRT(('M bm Data'!$L26^2)+('M bm Data'!AU$15^2))&lt;-1.96," &lt; "," - "))</f>
        <v xml:space="preserve"> &gt; </v>
      </c>
      <c r="V25" s="21" t="str">
        <f>IF(('M bm Data'!$K26-'M bm Data'!AV$14)/SQRT(('M bm Data'!$L26^2)+('M bm Data'!AV$15^2))&gt;1.96," &gt; ",IF(('M bm Data'!$K26-'M bm Data'!AV$14)/SQRT(('M bm Data'!$L26^2)+('M bm Data'!AV$15^2))&lt;-1.96," &lt; "," - "))</f>
        <v xml:space="preserve"> &gt; </v>
      </c>
      <c r="W25" s="21" t="str">
        <f>IF(('M bm Data'!$K26-'M bm Data'!AW$14)/SQRT(('M bm Data'!$L26^2)+('M bm Data'!AW$15^2))&gt;1.96," &gt; ",IF(('M bm Data'!$K26-'M bm Data'!AW$14)/SQRT(('M bm Data'!$L26^2)+('M bm Data'!AW$15^2))&lt;-1.96," &lt; "," - "))</f>
        <v xml:space="preserve"> &gt; </v>
      </c>
      <c r="X25" s="21" t="str">
        <f>IF(('M bm Data'!$K26-'M bm Data'!AX$14)/SQRT(('M bm Data'!$L26^2)+('M bm Data'!AX$15^2))&gt;1.96," &gt; ",IF(('M bm Data'!$K26-'M bm Data'!AX$14)/SQRT(('M bm Data'!$L26^2)+('M bm Data'!AX$15^2))&lt;-1.96," &lt; "," - "))</f>
        <v xml:space="preserve"> &gt; </v>
      </c>
      <c r="Y25" s="21" t="str">
        <f>IF(('M bm Data'!$K26-'M bm Data'!AY$14)/SQRT(('M bm Data'!$L26^2)+('M bm Data'!AY$15^2))&gt;1.96," &gt; ",IF(('M bm Data'!$K26-'M bm Data'!AY$14)/SQRT(('M bm Data'!$L26^2)+('M bm Data'!AY$15^2))&lt;-1.96," &lt; "," - "))</f>
        <v xml:space="preserve"> &gt; </v>
      </c>
      <c r="Z25" s="21" t="str">
        <f>IF(('M bm Data'!$K26-'M bm Data'!AZ$14)/SQRT(('M bm Data'!$L26^2)+('M bm Data'!AZ$15^2))&gt;1.96," &gt; ",IF(('M bm Data'!$K26-'M bm Data'!AZ$14)/SQRT(('M bm Data'!$L26^2)+('M bm Data'!AZ$15^2))&lt;-1.96," &lt; "," - "))</f>
        <v xml:space="preserve"> &gt; </v>
      </c>
      <c r="AA25" s="21" t="str">
        <f>IF(('M bm Data'!$K26-'M bm Data'!BA$14)/SQRT(('M bm Data'!$L26^2)+('M bm Data'!BA$15^2))&gt;1.96," &gt; ",IF(('M bm Data'!$K26-'M bm Data'!BA$14)/SQRT(('M bm Data'!$L26^2)+('M bm Data'!BA$15^2))&lt;-1.96," &lt; "," - "))</f>
        <v xml:space="preserve"> &gt; </v>
      </c>
      <c r="AB25" s="21" t="str">
        <f>IF(('M bm Data'!$K26-'M bm Data'!BB$14)/SQRT(('M bm Data'!$L26^2)+('M bm Data'!BB$15^2))&gt;1.96," &gt; ",IF(('M bm Data'!$K26-'M bm Data'!BB$14)/SQRT(('M bm Data'!$L26^2)+('M bm Data'!BB$15^2))&lt;-1.96," &lt; "," - "))</f>
        <v xml:space="preserve"> &gt; </v>
      </c>
      <c r="AC25" s="21" t="str">
        <f>IF(('M bm Data'!$K26-'M bm Data'!BC$14)/SQRT(('M bm Data'!$L26^2)+('M bm Data'!BC$15^2))&gt;1.96," &gt; ",IF(('M bm Data'!$K26-'M bm Data'!BC$14)/SQRT(('M bm Data'!$L26^2)+('M bm Data'!BC$15^2))&lt;-1.96," &lt; "," - "))</f>
        <v xml:space="preserve"> &gt; </v>
      </c>
      <c r="AD25" s="21" t="str">
        <f>IF(('M bm Data'!$K26-'M bm Data'!BD$14)/SQRT(('M bm Data'!$L26^2)+('M bm Data'!BD$15^2))&gt;1.96," &gt; ",IF(('M bm Data'!$K26-'M bm Data'!BD$14)/SQRT(('M bm Data'!$L26^2)+('M bm Data'!BD$15^2))&lt;-1.96," &lt; "," - "))</f>
        <v xml:space="preserve"> &gt; </v>
      </c>
      <c r="AE25" s="21" t="str">
        <f>IF(('M bm Data'!$K26-'M bm Data'!BE$14)/SQRT(('M bm Data'!$L26^2)+('M bm Data'!BE$15^2))&gt;1.96," &gt; ",IF(('M bm Data'!$K26-'M bm Data'!BE$14)/SQRT(('M bm Data'!$L26^2)+('M bm Data'!BE$15^2))&lt;-1.96," &lt; "," - "))</f>
        <v xml:space="preserve"> &gt; </v>
      </c>
      <c r="AF25" s="21" t="str">
        <f>IF(('M bm Data'!$K26-'M bm Data'!BF$14)/SQRT(('M bm Data'!$L26^2)+('M bm Data'!BF$15^2))&gt;1.96," &gt; ",IF(('M bm Data'!$K26-'M bm Data'!BF$14)/SQRT(('M bm Data'!$L26^2)+('M bm Data'!BF$15^2))&lt;-1.96," &lt; "," - "))</f>
        <v xml:space="preserve"> &gt; </v>
      </c>
      <c r="AG25" s="21" t="str">
        <f>IF(('M bm Data'!$K26-'M bm Data'!BG$14)/SQRT(('M bm Data'!$L26^2)+('M bm Data'!BG$15^2))&gt;1.96," &gt; ",IF(('M bm Data'!$K26-'M bm Data'!BG$14)/SQRT(('M bm Data'!$L26^2)+('M bm Data'!BG$15^2))&lt;-1.96," &lt; "," - "))</f>
        <v xml:space="preserve"> &gt; </v>
      </c>
      <c r="AH25" s="21" t="str">
        <f>IF(('M bm Data'!$K26-'M bm Data'!BH$14)/SQRT(('M bm Data'!$L26^2)+('M bm Data'!BH$15^2))&gt;1.96," &gt; ",IF(('M bm Data'!$K26-'M bm Data'!BH$14)/SQRT(('M bm Data'!$L26^2)+('M bm Data'!BH$15^2))&lt;-1.96," &lt; "," - "))</f>
        <v xml:space="preserve"> &gt; </v>
      </c>
      <c r="AI25" s="21" t="str">
        <f>IF(('M bm Data'!$K26-'M bm Data'!BI$14)/SQRT(('M bm Data'!$L26^2)+('M bm Data'!BI$15^2))&gt;1.96," &gt; ",IF(('M bm Data'!$K26-'M bm Data'!BI$14)/SQRT(('M bm Data'!$L26^2)+('M bm Data'!BI$15^2))&lt;-1.96," &lt; "," - "))</f>
        <v xml:space="preserve"> &gt; </v>
      </c>
      <c r="AJ25" s="21" t="str">
        <f>IF(('M bm Data'!$K26-'M bm Data'!BJ$14)/SQRT(('M bm Data'!$L26^2)+('M bm Data'!BJ$15^2))&gt;1.96," &gt; ",IF(('M bm Data'!$K26-'M bm Data'!BJ$14)/SQRT(('M bm Data'!$L26^2)+('M bm Data'!BJ$15^2))&lt;-1.96," &lt; "," - "))</f>
        <v xml:space="preserve"> &gt; </v>
      </c>
      <c r="AK25" s="21" t="str">
        <f>IF(('M bm Data'!$K26-'M bm Data'!BK$14)/SQRT(('M bm Data'!$L26^2)+('M bm Data'!BK$15^2))&gt;1.96," &gt; ",IF(('M bm Data'!$K26-'M bm Data'!BK$14)/SQRT(('M bm Data'!$L26^2)+('M bm Data'!BK$15^2))&lt;-1.96," &lt; "," - "))</f>
        <v xml:space="preserve"> &gt; </v>
      </c>
      <c r="AL25" s="21" t="str">
        <f>IF(('M bm Data'!$K26-'M bm Data'!BL$14)/SQRT(('M bm Data'!$L26^2)+('M bm Data'!BL$15^2))&gt;1.96," &gt; ",IF(('M bm Data'!$K26-'M bm Data'!BL$14)/SQRT(('M bm Data'!$L26^2)+('M bm Data'!BL$15^2))&lt;-1.96," &lt; "," - "))</f>
        <v xml:space="preserve"> &gt; </v>
      </c>
      <c r="AM25" s="21" t="str">
        <f>IF(('M bm Data'!$K26-'M bm Data'!BM$14)/SQRT(('M bm Data'!$L26^2)+('M bm Data'!BM$15^2))&gt;1.96," &gt; ",IF(('M bm Data'!$K26-'M bm Data'!BM$14)/SQRT(('M bm Data'!$L26^2)+('M bm Data'!BM$15^2))&lt;-1.96," &lt; "," - "))</f>
        <v xml:space="preserve"> &gt; </v>
      </c>
      <c r="AN25" s="21" t="str">
        <f>IF(('M bm Data'!$K26-'M bm Data'!BN$14)/SQRT(('M bm Data'!$L26^2)+('M bm Data'!BN$15^2))&gt;1.96," &gt; ",IF(('M bm Data'!$K26-'M bm Data'!BN$14)/SQRT(('M bm Data'!$L26^2)+('M bm Data'!BN$15^2))&lt;-1.96," &lt; "," - "))</f>
        <v xml:space="preserve"> &gt; </v>
      </c>
      <c r="AO25" s="21" t="str">
        <f>IF(('M bm Data'!$K26-'M bm Data'!BO$14)/SQRT(('M bm Data'!$L26^2)+('M bm Data'!BO$15^2))&gt;1.96," &gt; ",IF(('M bm Data'!$K26-'M bm Data'!BO$14)/SQRT(('M bm Data'!$L26^2)+('M bm Data'!BO$15^2))&lt;-1.96," &lt; "," - "))</f>
        <v xml:space="preserve"> &gt; </v>
      </c>
      <c r="AP25" s="23">
        <f t="shared" si="0"/>
        <v>7</v>
      </c>
      <c r="AQ25" s="12">
        <f t="shared" si="1"/>
        <v>12</v>
      </c>
      <c r="AR25" s="24">
        <f t="shared" si="2"/>
        <v>21</v>
      </c>
    </row>
    <row r="26" spans="1:44">
      <c r="A26" s="43" t="str">
        <f>'M bm Data'!J27</f>
        <v>Wyoming</v>
      </c>
      <c r="B26" s="40" t="str">
        <f>IF(('M bm Data'!$K27-'M bm Data'!AB$14)/SQRT(('M bm Data'!$L27^2)+('M bm Data'!AB$15^2))&gt;1.96," &gt; ",IF(('M bm Data'!$K27-'M bm Data'!AB$14)/SQRT(('M bm Data'!$L27^2)+('M bm Data'!AB$15^2))&lt;-1.96," &lt; "," - "))</f>
        <v xml:space="preserve"> &lt; </v>
      </c>
      <c r="C26" s="21" t="str">
        <f>IF(('M bm Data'!$K27-'M bm Data'!AC$14)/SQRT(('M bm Data'!$L27^2)+('M bm Data'!AC$15^2))&gt;1.96," &gt; ",IF(('M bm Data'!$K27-'M bm Data'!AC$14)/SQRT(('M bm Data'!$L27^2)+('M bm Data'!AC$15^2))&lt;-1.96," &lt; "," - "))</f>
        <v xml:space="preserve"> &lt; </v>
      </c>
      <c r="D26" s="21" t="str">
        <f>IF(('M bm Data'!$K27-'M bm Data'!AD$14)/SQRT(('M bm Data'!$L27^2)+('M bm Data'!AD$15^2))&gt;1.96," &gt; ",IF(('M bm Data'!$K27-'M bm Data'!AD$14)/SQRT(('M bm Data'!$L27^2)+('M bm Data'!AD$15^2))&lt;-1.96," &lt; "," - "))</f>
        <v xml:space="preserve"> &lt; </v>
      </c>
      <c r="E26" s="21" t="str">
        <f>IF(('M bm Data'!$K27-'M bm Data'!AE$14)/SQRT(('M bm Data'!$L27^2)+('M bm Data'!AE$15^2))&gt;1.96," &gt; ",IF(('M bm Data'!$K27-'M bm Data'!AE$14)/SQRT(('M bm Data'!$L27^2)+('M bm Data'!AE$15^2))&lt;-1.96," &lt; "," - "))</f>
        <v xml:space="preserve"> &lt; </v>
      </c>
      <c r="F26" s="21" t="str">
        <f>IF(('M bm Data'!$K27-'M bm Data'!AF$14)/SQRT(('M bm Data'!$L27^2)+('M bm Data'!AF$15^2))&gt;1.96," &gt; ",IF(('M bm Data'!$K27-'M bm Data'!AF$14)/SQRT(('M bm Data'!$L27^2)+('M bm Data'!AF$15^2))&lt;-1.96," &lt; "," - "))</f>
        <v xml:space="preserve"> &lt; </v>
      </c>
      <c r="G26" s="21" t="str">
        <f>IF(('M bm Data'!$K27-'M bm Data'!AG$14)/SQRT(('M bm Data'!$L27^2)+('M bm Data'!AG$15^2))&gt;1.96," &gt; ",IF(('M bm Data'!$K27-'M bm Data'!AG$14)/SQRT(('M bm Data'!$L27^2)+('M bm Data'!AG$15^2))&lt;-1.96," &lt; "," - "))</f>
        <v xml:space="preserve"> &lt; </v>
      </c>
      <c r="H26" s="21" t="str">
        <f>IF(('M bm Data'!$K27-'M bm Data'!AH$14)/SQRT(('M bm Data'!$L27^2)+('M bm Data'!AH$15^2))&gt;1.96," &gt; ",IF(('M bm Data'!$K27-'M bm Data'!AH$14)/SQRT(('M bm Data'!$L27^2)+('M bm Data'!AH$15^2))&lt;-1.96," &lt; "," - "))</f>
        <v xml:space="preserve"> &lt; </v>
      </c>
      <c r="I26" s="21" t="str">
        <f>IF(('M bm Data'!$K27-'M bm Data'!AI$14)/SQRT(('M bm Data'!$L27^2)+('M bm Data'!AI$15^2))&gt;1.96," &gt; ",IF(('M bm Data'!$K27-'M bm Data'!AI$14)/SQRT(('M bm Data'!$L27^2)+('M bm Data'!AI$15^2))&lt;-1.96," &lt; "," - "))</f>
        <v xml:space="preserve"> - </v>
      </c>
      <c r="J26" s="21" t="str">
        <f>IF(('M bm Data'!$K27-'M bm Data'!AJ$14)/SQRT(('M bm Data'!$L27^2)+('M bm Data'!AJ$15^2))&gt;1.96," &gt; ",IF(('M bm Data'!$K27-'M bm Data'!AJ$14)/SQRT(('M bm Data'!$L27^2)+('M bm Data'!AJ$15^2))&lt;-1.96," &lt; "," - "))</f>
        <v xml:space="preserve"> - </v>
      </c>
      <c r="K26" s="21" t="str">
        <f>IF(('M bm Data'!$K27-'M bm Data'!AK$14)/SQRT(('M bm Data'!$L27^2)+('M bm Data'!AK$15^2))&gt;1.96," &gt; ",IF(('M bm Data'!$K27-'M bm Data'!AK$14)/SQRT(('M bm Data'!$L27^2)+('M bm Data'!AK$15^2))&lt;-1.96," &lt; "," - "))</f>
        <v xml:space="preserve"> - </v>
      </c>
      <c r="L26" s="21" t="str">
        <f>IF(('M bm Data'!$K27-'M bm Data'!AL$14)/SQRT(('M bm Data'!$L27^2)+('M bm Data'!AL$15^2))&gt;1.96," &gt; ",IF(('M bm Data'!$K27-'M bm Data'!AL$14)/SQRT(('M bm Data'!$L27^2)+('M bm Data'!AL$15^2))&lt;-1.96," &lt; "," - "))</f>
        <v xml:space="preserve"> - </v>
      </c>
      <c r="M26" s="21" t="str">
        <f>IF(('M bm Data'!$K27-'M bm Data'!AM$14)/SQRT(('M bm Data'!$L27^2)+('M bm Data'!AM$15^2))&gt;1.96," &gt; ",IF(('M bm Data'!$K27-'M bm Data'!AM$14)/SQRT(('M bm Data'!$L27^2)+('M bm Data'!AM$15^2))&lt;-1.96," &lt; "," - "))</f>
        <v xml:space="preserve"> - </v>
      </c>
      <c r="N26" s="21" t="str">
        <f>IF(('M bm Data'!$K27-'M bm Data'!AN$14)/SQRT(('M bm Data'!$L27^2)+('M bm Data'!AN$15^2))&gt;1.96," &gt; ",IF(('M bm Data'!$K27-'M bm Data'!AN$14)/SQRT(('M bm Data'!$L27^2)+('M bm Data'!AN$15^2))&lt;-1.96," &lt; "," - "))</f>
        <v xml:space="preserve"> - </v>
      </c>
      <c r="O26" s="21" t="str">
        <f>IF(('M bm Data'!$K27-'M bm Data'!AO$14)/SQRT(('M bm Data'!$L27^2)+('M bm Data'!AO$15^2))&gt;1.96," &gt; ",IF(('M bm Data'!$K27-'M bm Data'!AO$14)/SQRT(('M bm Data'!$L27^2)+('M bm Data'!AO$15^2))&lt;-1.96," &lt; "," - "))</f>
        <v xml:space="preserve"> - </v>
      </c>
      <c r="P26" s="21" t="str">
        <f>IF(('M bm Data'!$K27-'M bm Data'!AP$14)/SQRT(('M bm Data'!$L27^2)+('M bm Data'!AP$15^2))&gt;1.96," &gt; ",IF(('M bm Data'!$K27-'M bm Data'!AP$14)/SQRT(('M bm Data'!$L27^2)+('M bm Data'!AP$15^2))&lt;-1.96," &lt; "," - "))</f>
        <v xml:space="preserve"> - </v>
      </c>
      <c r="Q26" s="21" t="str">
        <f>IF(('M bm Data'!$K27-'M bm Data'!AQ$14)/SQRT(('M bm Data'!$L27^2)+('M bm Data'!AQ$15^2))&gt;1.96," &gt; ",IF(('M bm Data'!$K27-'M bm Data'!AQ$14)/SQRT(('M bm Data'!$L27^2)+('M bm Data'!AQ$15^2))&lt;-1.96," &lt; "," - "))</f>
        <v xml:space="preserve"> - </v>
      </c>
      <c r="R26" s="21" t="str">
        <f>IF(('M bm Data'!$K27-'M bm Data'!AR$14)/SQRT(('M bm Data'!$L27^2)+('M bm Data'!AR$15^2))&gt;1.96," &gt; ",IF(('M bm Data'!$K27-'M bm Data'!AR$14)/SQRT(('M bm Data'!$L27^2)+('M bm Data'!AR$15^2))&lt;-1.96," &lt; "," - "))</f>
        <v xml:space="preserve"> - </v>
      </c>
      <c r="S26" s="21" t="str">
        <f>IF(('M bm Data'!$K27-'M bm Data'!AS$14)/SQRT(('M bm Data'!$L27^2)+('M bm Data'!AS$15^2))&gt;1.96," &gt; ",IF(('M bm Data'!$K27-'M bm Data'!AS$14)/SQRT(('M bm Data'!$L27^2)+('M bm Data'!AS$15^2))&lt;-1.96," &lt; "," - "))</f>
        <v xml:space="preserve"> - </v>
      </c>
      <c r="T26" s="21" t="str">
        <f>IF(('M bm Data'!$K27-'M bm Data'!AT$14)/SQRT(('M bm Data'!$L27^2)+('M bm Data'!AT$15^2))&gt;1.96," &gt; ",IF(('M bm Data'!$K27-'M bm Data'!AT$14)/SQRT(('M bm Data'!$L27^2)+('M bm Data'!AT$15^2))&lt;-1.96," &lt; "," - "))</f>
        <v xml:space="preserve"> &gt; </v>
      </c>
      <c r="U26" s="21" t="str">
        <f>IF(('M bm Data'!$K27-'M bm Data'!AU$14)/SQRT(('M bm Data'!$L27^2)+('M bm Data'!AU$15^2))&gt;1.96," &gt; ",IF(('M bm Data'!$K27-'M bm Data'!AU$14)/SQRT(('M bm Data'!$L27^2)+('M bm Data'!AU$15^2))&lt;-1.96," &lt; "," - "))</f>
        <v xml:space="preserve"> &gt; </v>
      </c>
      <c r="V26" s="21" t="str">
        <f>IF(('M bm Data'!$K27-'M bm Data'!AV$14)/SQRT(('M bm Data'!$L27^2)+('M bm Data'!AV$15^2))&gt;1.96," &gt; ",IF(('M bm Data'!$K27-'M bm Data'!AV$14)/SQRT(('M bm Data'!$L27^2)+('M bm Data'!AV$15^2))&lt;-1.96," &lt; "," - "))</f>
        <v xml:space="preserve"> &gt; </v>
      </c>
      <c r="W26" s="21" t="str">
        <f>IF(('M bm Data'!$K27-'M bm Data'!AW$14)/SQRT(('M bm Data'!$L27^2)+('M bm Data'!AW$15^2))&gt;1.96," &gt; ",IF(('M bm Data'!$K27-'M bm Data'!AW$14)/SQRT(('M bm Data'!$L27^2)+('M bm Data'!AW$15^2))&lt;-1.96," &lt; "," - "))</f>
        <v xml:space="preserve"> &gt; </v>
      </c>
      <c r="X26" s="21" t="str">
        <f>IF(('M bm Data'!$K27-'M bm Data'!AX$14)/SQRT(('M bm Data'!$L27^2)+('M bm Data'!AX$15^2))&gt;1.96," &gt; ",IF(('M bm Data'!$K27-'M bm Data'!AX$14)/SQRT(('M bm Data'!$L27^2)+('M bm Data'!AX$15^2))&lt;-1.96," &lt; "," - "))</f>
        <v xml:space="preserve"> &gt; </v>
      </c>
      <c r="Y26" s="21" t="str">
        <f>IF(('M bm Data'!$K27-'M bm Data'!AY$14)/SQRT(('M bm Data'!$L27^2)+('M bm Data'!AY$15^2))&gt;1.96," &gt; ",IF(('M bm Data'!$K27-'M bm Data'!AY$14)/SQRT(('M bm Data'!$L27^2)+('M bm Data'!AY$15^2))&lt;-1.96," &lt; "," - "))</f>
        <v xml:space="preserve"> &gt; </v>
      </c>
      <c r="Z26" s="21" t="str">
        <f>IF(('M bm Data'!$K27-'M bm Data'!AZ$14)/SQRT(('M bm Data'!$L27^2)+('M bm Data'!AZ$15^2))&gt;1.96," &gt; ",IF(('M bm Data'!$K27-'M bm Data'!AZ$14)/SQRT(('M bm Data'!$L27^2)+('M bm Data'!AZ$15^2))&lt;-1.96," &lt; "," - "))</f>
        <v xml:space="preserve"> &gt; </v>
      </c>
      <c r="AA26" s="21" t="str">
        <f>IF(('M bm Data'!$K27-'M bm Data'!BA$14)/SQRT(('M bm Data'!$L27^2)+('M bm Data'!BA$15^2))&gt;1.96," &gt; ",IF(('M bm Data'!$K27-'M bm Data'!BA$14)/SQRT(('M bm Data'!$L27^2)+('M bm Data'!BA$15^2))&lt;-1.96," &lt; "," - "))</f>
        <v xml:space="preserve"> &gt; </v>
      </c>
      <c r="AB26" s="21" t="str">
        <f>IF(('M bm Data'!$K27-'M bm Data'!BB$14)/SQRT(('M bm Data'!$L27^2)+('M bm Data'!BB$15^2))&gt;1.96," &gt; ",IF(('M bm Data'!$K27-'M bm Data'!BB$14)/SQRT(('M bm Data'!$L27^2)+('M bm Data'!BB$15^2))&lt;-1.96," &lt; "," - "))</f>
        <v xml:space="preserve"> &gt; </v>
      </c>
      <c r="AC26" s="21" t="str">
        <f>IF(('M bm Data'!$K27-'M bm Data'!BC$14)/SQRT(('M bm Data'!$L27^2)+('M bm Data'!BC$15^2))&gt;1.96," &gt; ",IF(('M bm Data'!$K27-'M bm Data'!BC$14)/SQRT(('M bm Data'!$L27^2)+('M bm Data'!BC$15^2))&lt;-1.96," &lt; "," - "))</f>
        <v xml:space="preserve"> &gt; </v>
      </c>
      <c r="AD26" s="21" t="str">
        <f>IF(('M bm Data'!$K27-'M bm Data'!BD$14)/SQRT(('M bm Data'!$L27^2)+('M bm Data'!BD$15^2))&gt;1.96," &gt; ",IF(('M bm Data'!$K27-'M bm Data'!BD$14)/SQRT(('M bm Data'!$L27^2)+('M bm Data'!BD$15^2))&lt;-1.96," &lt; "," - "))</f>
        <v xml:space="preserve"> &gt; </v>
      </c>
      <c r="AE26" s="21" t="str">
        <f>IF(('M bm Data'!$K27-'M bm Data'!BE$14)/SQRT(('M bm Data'!$L27^2)+('M bm Data'!BE$15^2))&gt;1.96," &gt; ",IF(('M bm Data'!$K27-'M bm Data'!BE$14)/SQRT(('M bm Data'!$L27^2)+('M bm Data'!BE$15^2))&lt;-1.96," &lt; "," - "))</f>
        <v xml:space="preserve"> &gt; </v>
      </c>
      <c r="AF26" s="21" t="str">
        <f>IF(('M bm Data'!$K27-'M bm Data'!BF$14)/SQRT(('M bm Data'!$L27^2)+('M bm Data'!BF$15^2))&gt;1.96," &gt; ",IF(('M bm Data'!$K27-'M bm Data'!BF$14)/SQRT(('M bm Data'!$L27^2)+('M bm Data'!BF$15^2))&lt;-1.96," &lt; "," - "))</f>
        <v xml:space="preserve"> &gt; </v>
      </c>
      <c r="AG26" s="21" t="str">
        <f>IF(('M bm Data'!$K27-'M bm Data'!BG$14)/SQRT(('M bm Data'!$L27^2)+('M bm Data'!BG$15^2))&gt;1.96," &gt; ",IF(('M bm Data'!$K27-'M bm Data'!BG$14)/SQRT(('M bm Data'!$L27^2)+('M bm Data'!BG$15^2))&lt;-1.96," &lt; "," - "))</f>
        <v xml:space="preserve"> &gt; </v>
      </c>
      <c r="AH26" s="21" t="str">
        <f>IF(('M bm Data'!$K27-'M bm Data'!BH$14)/SQRT(('M bm Data'!$L27^2)+('M bm Data'!BH$15^2))&gt;1.96," &gt; ",IF(('M bm Data'!$K27-'M bm Data'!BH$14)/SQRT(('M bm Data'!$L27^2)+('M bm Data'!BH$15^2))&lt;-1.96," &lt; "," - "))</f>
        <v xml:space="preserve"> &gt; </v>
      </c>
      <c r="AI26" s="21" t="str">
        <f>IF(('M bm Data'!$K27-'M bm Data'!BI$14)/SQRT(('M bm Data'!$L27^2)+('M bm Data'!BI$15^2))&gt;1.96," &gt; ",IF(('M bm Data'!$K27-'M bm Data'!BI$14)/SQRT(('M bm Data'!$L27^2)+('M bm Data'!BI$15^2))&lt;-1.96," &lt; "," - "))</f>
        <v xml:space="preserve"> &gt; </v>
      </c>
      <c r="AJ26" s="21" t="str">
        <f>IF(('M bm Data'!$K27-'M bm Data'!BJ$14)/SQRT(('M bm Data'!$L27^2)+('M bm Data'!BJ$15^2))&gt;1.96," &gt; ",IF(('M bm Data'!$K27-'M bm Data'!BJ$14)/SQRT(('M bm Data'!$L27^2)+('M bm Data'!BJ$15^2))&lt;-1.96," &lt; "," - "))</f>
        <v xml:space="preserve"> &gt; </v>
      </c>
      <c r="AK26" s="21" t="str">
        <f>IF(('M bm Data'!$K27-'M bm Data'!BK$14)/SQRT(('M bm Data'!$L27^2)+('M bm Data'!BK$15^2))&gt;1.96," &gt; ",IF(('M bm Data'!$K27-'M bm Data'!BK$14)/SQRT(('M bm Data'!$L27^2)+('M bm Data'!BK$15^2))&lt;-1.96," &lt; "," - "))</f>
        <v xml:space="preserve"> &gt; </v>
      </c>
      <c r="AL26" s="21" t="str">
        <f>IF(('M bm Data'!$K27-'M bm Data'!BL$14)/SQRT(('M bm Data'!$L27^2)+('M bm Data'!BL$15^2))&gt;1.96," &gt; ",IF(('M bm Data'!$K27-'M bm Data'!BL$14)/SQRT(('M bm Data'!$L27^2)+('M bm Data'!BL$15^2))&lt;-1.96," &lt; "," - "))</f>
        <v xml:space="preserve"> &gt; </v>
      </c>
      <c r="AM26" s="21" t="str">
        <f>IF(('M bm Data'!$K27-'M bm Data'!BM$14)/SQRT(('M bm Data'!$L27^2)+('M bm Data'!BM$15^2))&gt;1.96," &gt; ",IF(('M bm Data'!$K27-'M bm Data'!BM$14)/SQRT(('M bm Data'!$L27^2)+('M bm Data'!BM$15^2))&lt;-1.96," &lt; "," - "))</f>
        <v xml:space="preserve"> &gt; </v>
      </c>
      <c r="AN26" s="21" t="str">
        <f>IF(('M bm Data'!$K27-'M bm Data'!BN$14)/SQRT(('M bm Data'!$L27^2)+('M bm Data'!BN$15^2))&gt;1.96," &gt; ",IF(('M bm Data'!$K27-'M bm Data'!BN$14)/SQRT(('M bm Data'!$L27^2)+('M bm Data'!BN$15^2))&lt;-1.96," &lt; "," - "))</f>
        <v xml:space="preserve"> &gt; </v>
      </c>
      <c r="AO26" s="21" t="str">
        <f>IF(('M bm Data'!$K27-'M bm Data'!BO$14)/SQRT(('M bm Data'!$L27^2)+('M bm Data'!BO$15^2))&gt;1.96," &gt; ",IF(('M bm Data'!$K27-'M bm Data'!BO$14)/SQRT(('M bm Data'!$L27^2)+('M bm Data'!BO$15^2))&lt;-1.96," &lt; "," - "))</f>
        <v xml:space="preserve"> &gt; </v>
      </c>
      <c r="AP26" s="23">
        <f t="shared" si="0"/>
        <v>7</v>
      </c>
      <c r="AQ26" s="12">
        <f t="shared" si="1"/>
        <v>11</v>
      </c>
      <c r="AR26" s="24">
        <f t="shared" si="2"/>
        <v>22</v>
      </c>
    </row>
    <row r="27" spans="1:44">
      <c r="A27" s="43" t="str">
        <f>'M bm Data'!J28</f>
        <v>Oregon</v>
      </c>
      <c r="B27" s="40" t="str">
        <f>IF(('M bm Data'!$K28-'M bm Data'!AB$14)/SQRT(('M bm Data'!$L28^2)+('M bm Data'!AB$15^2))&gt;1.96," &gt; ",IF(('M bm Data'!$K28-'M bm Data'!AB$14)/SQRT(('M bm Data'!$L28^2)+('M bm Data'!AB$15^2))&lt;-1.96," &lt; "," - "))</f>
        <v xml:space="preserve"> &lt; </v>
      </c>
      <c r="C27" s="21" t="str">
        <f>IF(('M bm Data'!$K28-'M bm Data'!AC$14)/SQRT(('M bm Data'!$L28^2)+('M bm Data'!AC$15^2))&gt;1.96," &gt; ",IF(('M bm Data'!$K28-'M bm Data'!AC$14)/SQRT(('M bm Data'!$L28^2)+('M bm Data'!AC$15^2))&lt;-1.96," &lt; "," - "))</f>
        <v xml:space="preserve"> &lt; </v>
      </c>
      <c r="D27" s="21" t="str">
        <f>IF(('M bm Data'!$K28-'M bm Data'!AD$14)/SQRT(('M bm Data'!$L28^2)+('M bm Data'!AD$15^2))&gt;1.96," &gt; ",IF(('M bm Data'!$K28-'M bm Data'!AD$14)/SQRT(('M bm Data'!$L28^2)+('M bm Data'!AD$15^2))&lt;-1.96," &lt; "," - "))</f>
        <v xml:space="preserve"> &lt; </v>
      </c>
      <c r="E27" s="21" t="str">
        <f>IF(('M bm Data'!$K28-'M bm Data'!AE$14)/SQRT(('M bm Data'!$L28^2)+('M bm Data'!AE$15^2))&gt;1.96," &gt; ",IF(('M bm Data'!$K28-'M bm Data'!AE$14)/SQRT(('M bm Data'!$L28^2)+('M bm Data'!AE$15^2))&lt;-1.96," &lt; "," - "))</f>
        <v xml:space="preserve"> &lt; </v>
      </c>
      <c r="F27" s="21" t="str">
        <f>IF(('M bm Data'!$K28-'M bm Data'!AF$14)/SQRT(('M bm Data'!$L28^2)+('M bm Data'!AF$15^2))&gt;1.96," &gt; ",IF(('M bm Data'!$K28-'M bm Data'!AF$14)/SQRT(('M bm Data'!$L28^2)+('M bm Data'!AF$15^2))&lt;-1.96," &lt; "," - "))</f>
        <v xml:space="preserve"> &lt; </v>
      </c>
      <c r="G27" s="21" t="str">
        <f>IF(('M bm Data'!$K28-'M bm Data'!AG$14)/SQRT(('M bm Data'!$L28^2)+('M bm Data'!AG$15^2))&gt;1.96," &gt; ",IF(('M bm Data'!$K28-'M bm Data'!AG$14)/SQRT(('M bm Data'!$L28^2)+('M bm Data'!AG$15^2))&lt;-1.96," &lt; "," - "))</f>
        <v xml:space="preserve"> &lt; </v>
      </c>
      <c r="H27" s="21" t="str">
        <f>IF(('M bm Data'!$K28-'M bm Data'!AH$14)/SQRT(('M bm Data'!$L28^2)+('M bm Data'!AH$15^2))&gt;1.96," &gt; ",IF(('M bm Data'!$K28-'M bm Data'!AH$14)/SQRT(('M bm Data'!$L28^2)+('M bm Data'!AH$15^2))&lt;-1.96," &lt; "," - "))</f>
        <v xml:space="preserve"> &lt; </v>
      </c>
      <c r="I27" s="21" t="str">
        <f>IF(('M bm Data'!$K28-'M bm Data'!AI$14)/SQRT(('M bm Data'!$L28^2)+('M bm Data'!AI$15^2))&gt;1.96," &gt; ",IF(('M bm Data'!$K28-'M bm Data'!AI$14)/SQRT(('M bm Data'!$L28^2)+('M bm Data'!AI$15^2))&lt;-1.96," &lt; "," - "))</f>
        <v xml:space="preserve"> - </v>
      </c>
      <c r="J27" s="21" t="str">
        <f>IF(('M bm Data'!$K28-'M bm Data'!AJ$14)/SQRT(('M bm Data'!$L28^2)+('M bm Data'!AJ$15^2))&gt;1.96," &gt; ",IF(('M bm Data'!$K28-'M bm Data'!AJ$14)/SQRT(('M bm Data'!$L28^2)+('M bm Data'!AJ$15^2))&lt;-1.96," &lt; "," - "))</f>
        <v xml:space="preserve"> - </v>
      </c>
      <c r="K27" s="21" t="str">
        <f>IF(('M bm Data'!$K28-'M bm Data'!AK$14)/SQRT(('M bm Data'!$L28^2)+('M bm Data'!AK$15^2))&gt;1.96," &gt; ",IF(('M bm Data'!$K28-'M bm Data'!AK$14)/SQRT(('M bm Data'!$L28^2)+('M bm Data'!AK$15^2))&lt;-1.96," &lt; "," - "))</f>
        <v xml:space="preserve"> - </v>
      </c>
      <c r="L27" s="21" t="str">
        <f>IF(('M bm Data'!$K28-'M bm Data'!AL$14)/SQRT(('M bm Data'!$L28^2)+('M bm Data'!AL$15^2))&gt;1.96," &gt; ",IF(('M bm Data'!$K28-'M bm Data'!AL$14)/SQRT(('M bm Data'!$L28^2)+('M bm Data'!AL$15^2))&lt;-1.96," &lt; "," - "))</f>
        <v xml:space="preserve"> - </v>
      </c>
      <c r="M27" s="21" t="str">
        <f>IF(('M bm Data'!$K28-'M bm Data'!AM$14)/SQRT(('M bm Data'!$L28^2)+('M bm Data'!AM$15^2))&gt;1.96," &gt; ",IF(('M bm Data'!$K28-'M bm Data'!AM$14)/SQRT(('M bm Data'!$L28^2)+('M bm Data'!AM$15^2))&lt;-1.96," &lt; "," - "))</f>
        <v xml:space="preserve"> - </v>
      </c>
      <c r="N27" s="21" t="str">
        <f>IF(('M bm Data'!$K28-'M bm Data'!AN$14)/SQRT(('M bm Data'!$L28^2)+('M bm Data'!AN$15^2))&gt;1.96," &gt; ",IF(('M bm Data'!$K28-'M bm Data'!AN$14)/SQRT(('M bm Data'!$L28^2)+('M bm Data'!AN$15^2))&lt;-1.96," &lt; "," - "))</f>
        <v xml:space="preserve"> - </v>
      </c>
      <c r="O27" s="21" t="str">
        <f>IF(('M bm Data'!$K28-'M bm Data'!AO$14)/SQRT(('M bm Data'!$L28^2)+('M bm Data'!AO$15^2))&gt;1.96," &gt; ",IF(('M bm Data'!$K28-'M bm Data'!AO$14)/SQRT(('M bm Data'!$L28^2)+('M bm Data'!AO$15^2))&lt;-1.96," &lt; "," - "))</f>
        <v xml:space="preserve"> - </v>
      </c>
      <c r="P27" s="21" t="str">
        <f>IF(('M bm Data'!$K28-'M bm Data'!AP$14)/SQRT(('M bm Data'!$L28^2)+('M bm Data'!AP$15^2))&gt;1.96," &gt; ",IF(('M bm Data'!$K28-'M bm Data'!AP$14)/SQRT(('M bm Data'!$L28^2)+('M bm Data'!AP$15^2))&lt;-1.96," &lt; "," - "))</f>
        <v xml:space="preserve"> - </v>
      </c>
      <c r="Q27" s="21" t="str">
        <f>IF(('M bm Data'!$K28-'M bm Data'!AQ$14)/SQRT(('M bm Data'!$L28^2)+('M bm Data'!AQ$15^2))&gt;1.96," &gt; ",IF(('M bm Data'!$K28-'M bm Data'!AQ$14)/SQRT(('M bm Data'!$L28^2)+('M bm Data'!AQ$15^2))&lt;-1.96," &lt; "," - "))</f>
        <v xml:space="preserve"> - </v>
      </c>
      <c r="R27" s="21" t="str">
        <f>IF(('M bm Data'!$K28-'M bm Data'!AR$14)/SQRT(('M bm Data'!$L28^2)+('M bm Data'!AR$15^2))&gt;1.96," &gt; ",IF(('M bm Data'!$K28-'M bm Data'!AR$14)/SQRT(('M bm Data'!$L28^2)+('M bm Data'!AR$15^2))&lt;-1.96," &lt; "," - "))</f>
        <v xml:space="preserve"> - </v>
      </c>
      <c r="S27" s="21" t="str">
        <f>IF(('M bm Data'!$K28-'M bm Data'!AS$14)/SQRT(('M bm Data'!$L28^2)+('M bm Data'!AS$15^2))&gt;1.96," &gt; ",IF(('M bm Data'!$K28-'M bm Data'!AS$14)/SQRT(('M bm Data'!$L28^2)+('M bm Data'!AS$15^2))&lt;-1.96," &lt; "," - "))</f>
        <v xml:space="preserve"> - </v>
      </c>
      <c r="T27" s="21" t="str">
        <f>IF(('M bm Data'!$K28-'M bm Data'!AT$14)/SQRT(('M bm Data'!$L28^2)+('M bm Data'!AT$15^2))&gt;1.96," &gt; ",IF(('M bm Data'!$K28-'M bm Data'!AT$14)/SQRT(('M bm Data'!$L28^2)+('M bm Data'!AT$15^2))&lt;-1.96," &lt; "," - "))</f>
        <v xml:space="preserve"> &gt; </v>
      </c>
      <c r="U27" s="21" t="str">
        <f>IF(('M bm Data'!$K28-'M bm Data'!AU$14)/SQRT(('M bm Data'!$L28^2)+('M bm Data'!AU$15^2))&gt;1.96," &gt; ",IF(('M bm Data'!$K28-'M bm Data'!AU$14)/SQRT(('M bm Data'!$L28^2)+('M bm Data'!AU$15^2))&lt;-1.96," &lt; "," - "))</f>
        <v xml:space="preserve"> &gt; </v>
      </c>
      <c r="V27" s="21" t="str">
        <f>IF(('M bm Data'!$K28-'M bm Data'!AV$14)/SQRT(('M bm Data'!$L28^2)+('M bm Data'!AV$15^2))&gt;1.96," &gt; ",IF(('M bm Data'!$K28-'M bm Data'!AV$14)/SQRT(('M bm Data'!$L28^2)+('M bm Data'!AV$15^2))&lt;-1.96," &lt; "," - "))</f>
        <v xml:space="preserve"> &gt; </v>
      </c>
      <c r="W27" s="21" t="str">
        <f>IF(('M bm Data'!$K28-'M bm Data'!AW$14)/SQRT(('M bm Data'!$L28^2)+('M bm Data'!AW$15^2))&gt;1.96," &gt; ",IF(('M bm Data'!$K28-'M bm Data'!AW$14)/SQRT(('M bm Data'!$L28^2)+('M bm Data'!AW$15^2))&lt;-1.96," &lt; "," - "))</f>
        <v xml:space="preserve"> &gt; </v>
      </c>
      <c r="X27" s="21" t="str">
        <f>IF(('M bm Data'!$K28-'M bm Data'!AX$14)/SQRT(('M bm Data'!$L28^2)+('M bm Data'!AX$15^2))&gt;1.96," &gt; ",IF(('M bm Data'!$K28-'M bm Data'!AX$14)/SQRT(('M bm Data'!$L28^2)+('M bm Data'!AX$15^2))&lt;-1.96," &lt; "," - "))</f>
        <v xml:space="preserve"> &gt; </v>
      </c>
      <c r="Y27" s="21" t="str">
        <f>IF(('M bm Data'!$K28-'M bm Data'!AY$14)/SQRT(('M bm Data'!$L28^2)+('M bm Data'!AY$15^2))&gt;1.96," &gt; ",IF(('M bm Data'!$K28-'M bm Data'!AY$14)/SQRT(('M bm Data'!$L28^2)+('M bm Data'!AY$15^2))&lt;-1.96," &lt; "," - "))</f>
        <v xml:space="preserve"> &gt; </v>
      </c>
      <c r="Z27" s="21" t="str">
        <f>IF(('M bm Data'!$K28-'M bm Data'!AZ$14)/SQRT(('M bm Data'!$L28^2)+('M bm Data'!AZ$15^2))&gt;1.96," &gt; ",IF(('M bm Data'!$K28-'M bm Data'!AZ$14)/SQRT(('M bm Data'!$L28^2)+('M bm Data'!AZ$15^2))&lt;-1.96," &lt; "," - "))</f>
        <v xml:space="preserve"> &gt; </v>
      </c>
      <c r="AA27" s="21" t="str">
        <f>IF(('M bm Data'!$K28-'M bm Data'!BA$14)/SQRT(('M bm Data'!$L28^2)+('M bm Data'!BA$15^2))&gt;1.96," &gt; ",IF(('M bm Data'!$K28-'M bm Data'!BA$14)/SQRT(('M bm Data'!$L28^2)+('M bm Data'!BA$15^2))&lt;-1.96," &lt; "," - "))</f>
        <v xml:space="preserve"> &gt; </v>
      </c>
      <c r="AB27" s="21" t="str">
        <f>IF(('M bm Data'!$K28-'M bm Data'!BB$14)/SQRT(('M bm Data'!$L28^2)+('M bm Data'!BB$15^2))&gt;1.96," &gt; ",IF(('M bm Data'!$K28-'M bm Data'!BB$14)/SQRT(('M bm Data'!$L28^2)+('M bm Data'!BB$15^2))&lt;-1.96," &lt; "," - "))</f>
        <v xml:space="preserve"> &gt; </v>
      </c>
      <c r="AC27" s="21" t="str">
        <f>IF(('M bm Data'!$K28-'M bm Data'!BC$14)/SQRT(('M bm Data'!$L28^2)+('M bm Data'!BC$15^2))&gt;1.96," &gt; ",IF(('M bm Data'!$K28-'M bm Data'!BC$14)/SQRT(('M bm Data'!$L28^2)+('M bm Data'!BC$15^2))&lt;-1.96," &lt; "," - "))</f>
        <v xml:space="preserve"> &gt; </v>
      </c>
      <c r="AD27" s="21" t="str">
        <f>IF(('M bm Data'!$K28-'M bm Data'!BD$14)/SQRT(('M bm Data'!$L28^2)+('M bm Data'!BD$15^2))&gt;1.96," &gt; ",IF(('M bm Data'!$K28-'M bm Data'!BD$14)/SQRT(('M bm Data'!$L28^2)+('M bm Data'!BD$15^2))&lt;-1.96," &lt; "," - "))</f>
        <v xml:space="preserve"> &gt; </v>
      </c>
      <c r="AE27" s="21" t="str">
        <f>IF(('M bm Data'!$K28-'M bm Data'!BE$14)/SQRT(('M bm Data'!$L28^2)+('M bm Data'!BE$15^2))&gt;1.96," &gt; ",IF(('M bm Data'!$K28-'M bm Data'!BE$14)/SQRT(('M bm Data'!$L28^2)+('M bm Data'!BE$15^2))&lt;-1.96," &lt; "," - "))</f>
        <v xml:space="preserve"> &gt; </v>
      </c>
      <c r="AF27" s="21" t="str">
        <f>IF(('M bm Data'!$K28-'M bm Data'!BF$14)/SQRT(('M bm Data'!$L28^2)+('M bm Data'!BF$15^2))&gt;1.96," &gt; ",IF(('M bm Data'!$K28-'M bm Data'!BF$14)/SQRT(('M bm Data'!$L28^2)+('M bm Data'!BF$15^2))&lt;-1.96," &lt; "," - "))</f>
        <v xml:space="preserve"> &gt; </v>
      </c>
      <c r="AG27" s="21" t="str">
        <f>IF(('M bm Data'!$K28-'M bm Data'!BG$14)/SQRT(('M bm Data'!$L28^2)+('M bm Data'!BG$15^2))&gt;1.96," &gt; ",IF(('M bm Data'!$K28-'M bm Data'!BG$14)/SQRT(('M bm Data'!$L28^2)+('M bm Data'!BG$15^2))&lt;-1.96," &lt; "," - "))</f>
        <v xml:space="preserve"> &gt; </v>
      </c>
      <c r="AH27" s="21" t="str">
        <f>IF(('M bm Data'!$K28-'M bm Data'!BH$14)/SQRT(('M bm Data'!$L28^2)+('M bm Data'!BH$15^2))&gt;1.96," &gt; ",IF(('M bm Data'!$K28-'M bm Data'!BH$14)/SQRT(('M bm Data'!$L28^2)+('M bm Data'!BH$15^2))&lt;-1.96," &lt; "," - "))</f>
        <v xml:space="preserve"> &gt; </v>
      </c>
      <c r="AI27" s="21" t="str">
        <f>IF(('M bm Data'!$K28-'M bm Data'!BI$14)/SQRT(('M bm Data'!$L28^2)+('M bm Data'!BI$15^2))&gt;1.96," &gt; ",IF(('M bm Data'!$K28-'M bm Data'!BI$14)/SQRT(('M bm Data'!$L28^2)+('M bm Data'!BI$15^2))&lt;-1.96," &lt; "," - "))</f>
        <v xml:space="preserve"> &gt; </v>
      </c>
      <c r="AJ27" s="21" t="str">
        <f>IF(('M bm Data'!$K28-'M bm Data'!BJ$14)/SQRT(('M bm Data'!$L28^2)+('M bm Data'!BJ$15^2))&gt;1.96," &gt; ",IF(('M bm Data'!$K28-'M bm Data'!BJ$14)/SQRT(('M bm Data'!$L28^2)+('M bm Data'!BJ$15^2))&lt;-1.96," &lt; "," - "))</f>
        <v xml:space="preserve"> &gt; </v>
      </c>
      <c r="AK27" s="21" t="str">
        <f>IF(('M bm Data'!$K28-'M bm Data'!BK$14)/SQRT(('M bm Data'!$L28^2)+('M bm Data'!BK$15^2))&gt;1.96," &gt; ",IF(('M bm Data'!$K28-'M bm Data'!BK$14)/SQRT(('M bm Data'!$L28^2)+('M bm Data'!BK$15^2))&lt;-1.96," &lt; "," - "))</f>
        <v xml:space="preserve"> &gt; </v>
      </c>
      <c r="AL27" s="21" t="str">
        <f>IF(('M bm Data'!$K28-'M bm Data'!BL$14)/SQRT(('M bm Data'!$L28^2)+('M bm Data'!BL$15^2))&gt;1.96," &gt; ",IF(('M bm Data'!$K28-'M bm Data'!BL$14)/SQRT(('M bm Data'!$L28^2)+('M bm Data'!BL$15^2))&lt;-1.96," &lt; "," - "))</f>
        <v xml:space="preserve"> &gt; </v>
      </c>
      <c r="AM27" s="21" t="str">
        <f>IF(('M bm Data'!$K28-'M bm Data'!BM$14)/SQRT(('M bm Data'!$L28^2)+('M bm Data'!BM$15^2))&gt;1.96," &gt; ",IF(('M bm Data'!$K28-'M bm Data'!BM$14)/SQRT(('M bm Data'!$L28^2)+('M bm Data'!BM$15^2))&lt;-1.96," &lt; "," - "))</f>
        <v xml:space="preserve"> &gt; </v>
      </c>
      <c r="AN27" s="21" t="str">
        <f>IF(('M bm Data'!$K28-'M bm Data'!BN$14)/SQRT(('M bm Data'!$L28^2)+('M bm Data'!BN$15^2))&gt;1.96," &gt; ",IF(('M bm Data'!$K28-'M bm Data'!BN$14)/SQRT(('M bm Data'!$L28^2)+('M bm Data'!BN$15^2))&lt;-1.96," &lt; "," - "))</f>
        <v xml:space="preserve"> &gt; </v>
      </c>
      <c r="AO27" s="21" t="str">
        <f>IF(('M bm Data'!$K28-'M bm Data'!BO$14)/SQRT(('M bm Data'!$L28^2)+('M bm Data'!BO$15^2))&gt;1.96," &gt; ",IF(('M bm Data'!$K28-'M bm Data'!BO$14)/SQRT(('M bm Data'!$L28^2)+('M bm Data'!BO$15^2))&lt;-1.96," &lt; "," - "))</f>
        <v xml:space="preserve"> &gt; </v>
      </c>
      <c r="AP27" s="23">
        <f t="shared" si="0"/>
        <v>7</v>
      </c>
      <c r="AQ27" s="12">
        <f t="shared" si="1"/>
        <v>11</v>
      </c>
      <c r="AR27" s="24">
        <f t="shared" si="2"/>
        <v>22</v>
      </c>
    </row>
    <row r="28" spans="1:44">
      <c r="A28" s="43" t="str">
        <f>'M bm Data'!J29</f>
        <v>Indiana</v>
      </c>
      <c r="B28" s="40" t="str">
        <f>IF(('M bm Data'!$K29-'M bm Data'!AB$14)/SQRT(('M bm Data'!$L29^2)+('M bm Data'!AB$15^2))&gt;1.96," &gt; ",IF(('M bm Data'!$K29-'M bm Data'!AB$14)/SQRT(('M bm Data'!$L29^2)+('M bm Data'!AB$15^2))&lt;-1.96," &lt; "," - "))</f>
        <v xml:space="preserve"> &lt; </v>
      </c>
      <c r="C28" s="21" t="str">
        <f>IF(('M bm Data'!$K29-'M bm Data'!AC$14)/SQRT(('M bm Data'!$L29^2)+('M bm Data'!AC$15^2))&gt;1.96," &gt; ",IF(('M bm Data'!$K29-'M bm Data'!AC$14)/SQRT(('M bm Data'!$L29^2)+('M bm Data'!AC$15^2))&lt;-1.96," &lt; "," - "))</f>
        <v xml:space="preserve"> &lt; </v>
      </c>
      <c r="D28" s="21" t="str">
        <f>IF(('M bm Data'!$K29-'M bm Data'!AD$14)/SQRT(('M bm Data'!$L29^2)+('M bm Data'!AD$15^2))&gt;1.96," &gt; ",IF(('M bm Data'!$K29-'M bm Data'!AD$14)/SQRT(('M bm Data'!$L29^2)+('M bm Data'!AD$15^2))&lt;-1.96," &lt; "," - "))</f>
        <v xml:space="preserve"> &lt; </v>
      </c>
      <c r="E28" s="21" t="str">
        <f>IF(('M bm Data'!$K29-'M bm Data'!AE$14)/SQRT(('M bm Data'!$L29^2)+('M bm Data'!AE$15^2))&gt;1.96," &gt; ",IF(('M bm Data'!$K29-'M bm Data'!AE$14)/SQRT(('M bm Data'!$L29^2)+('M bm Data'!AE$15^2))&lt;-1.96," &lt; "," - "))</f>
        <v xml:space="preserve"> &lt; </v>
      </c>
      <c r="F28" s="21" t="str">
        <f>IF(('M bm Data'!$K29-'M bm Data'!AF$14)/SQRT(('M bm Data'!$L29^2)+('M bm Data'!AF$15^2))&gt;1.96," &gt; ",IF(('M bm Data'!$K29-'M bm Data'!AF$14)/SQRT(('M bm Data'!$L29^2)+('M bm Data'!AF$15^2))&lt;-1.96," &lt; "," - "))</f>
        <v xml:space="preserve"> &lt; </v>
      </c>
      <c r="G28" s="21" t="str">
        <f>IF(('M bm Data'!$K29-'M bm Data'!AG$14)/SQRT(('M bm Data'!$L29^2)+('M bm Data'!AG$15^2))&gt;1.96," &gt; ",IF(('M bm Data'!$K29-'M bm Data'!AG$14)/SQRT(('M bm Data'!$L29^2)+('M bm Data'!AG$15^2))&lt;-1.96," &lt; "," - "))</f>
        <v xml:space="preserve"> &lt; </v>
      </c>
      <c r="H28" s="21" t="str">
        <f>IF(('M bm Data'!$K29-'M bm Data'!AH$14)/SQRT(('M bm Data'!$L29^2)+('M bm Data'!AH$15^2))&gt;1.96," &gt; ",IF(('M bm Data'!$K29-'M bm Data'!AH$14)/SQRT(('M bm Data'!$L29^2)+('M bm Data'!AH$15^2))&lt;-1.96," &lt; "," - "))</f>
        <v xml:space="preserve"> &lt; </v>
      </c>
      <c r="I28" s="21" t="str">
        <f>IF(('M bm Data'!$K29-'M bm Data'!AI$14)/SQRT(('M bm Data'!$L29^2)+('M bm Data'!AI$15^2))&gt;1.96," &gt; ",IF(('M bm Data'!$K29-'M bm Data'!AI$14)/SQRT(('M bm Data'!$L29^2)+('M bm Data'!AI$15^2))&lt;-1.96," &lt; "," - "))</f>
        <v xml:space="preserve"> - </v>
      </c>
      <c r="J28" s="21" t="str">
        <f>IF(('M bm Data'!$K29-'M bm Data'!AJ$14)/SQRT(('M bm Data'!$L29^2)+('M bm Data'!AJ$15^2))&gt;1.96," &gt; ",IF(('M bm Data'!$K29-'M bm Data'!AJ$14)/SQRT(('M bm Data'!$L29^2)+('M bm Data'!AJ$15^2))&lt;-1.96," &lt; "," - "))</f>
        <v xml:space="preserve"> - </v>
      </c>
      <c r="K28" s="21" t="str">
        <f>IF(('M bm Data'!$K29-'M bm Data'!AK$14)/SQRT(('M bm Data'!$L29^2)+('M bm Data'!AK$15^2))&gt;1.96," &gt; ",IF(('M bm Data'!$K29-'M bm Data'!AK$14)/SQRT(('M bm Data'!$L29^2)+('M bm Data'!AK$15^2))&lt;-1.96," &lt; "," - "))</f>
        <v xml:space="preserve"> - </v>
      </c>
      <c r="L28" s="21" t="str">
        <f>IF(('M bm Data'!$K29-'M bm Data'!AL$14)/SQRT(('M bm Data'!$L29^2)+('M bm Data'!AL$15^2))&gt;1.96," &gt; ",IF(('M bm Data'!$K29-'M bm Data'!AL$14)/SQRT(('M bm Data'!$L29^2)+('M bm Data'!AL$15^2))&lt;-1.96," &lt; "," - "))</f>
        <v xml:space="preserve"> - </v>
      </c>
      <c r="M28" s="21" t="str">
        <f>IF(('M bm Data'!$K29-'M bm Data'!AM$14)/SQRT(('M bm Data'!$L29^2)+('M bm Data'!AM$15^2))&gt;1.96," &gt; ",IF(('M bm Data'!$K29-'M bm Data'!AM$14)/SQRT(('M bm Data'!$L29^2)+('M bm Data'!AM$15^2))&lt;-1.96," &lt; "," - "))</f>
        <v xml:space="preserve"> - </v>
      </c>
      <c r="N28" s="21" t="str">
        <f>IF(('M bm Data'!$K29-'M bm Data'!AN$14)/SQRT(('M bm Data'!$L29^2)+('M bm Data'!AN$15^2))&gt;1.96," &gt; ",IF(('M bm Data'!$K29-'M bm Data'!AN$14)/SQRT(('M bm Data'!$L29^2)+('M bm Data'!AN$15^2))&lt;-1.96," &lt; "," - "))</f>
        <v xml:space="preserve"> - </v>
      </c>
      <c r="O28" s="21" t="str">
        <f>IF(('M bm Data'!$K29-'M bm Data'!AO$14)/SQRT(('M bm Data'!$L29^2)+('M bm Data'!AO$15^2))&gt;1.96," &gt; ",IF(('M bm Data'!$K29-'M bm Data'!AO$14)/SQRT(('M bm Data'!$L29^2)+('M bm Data'!AO$15^2))&lt;-1.96," &lt; "," - "))</f>
        <v xml:space="preserve"> - </v>
      </c>
      <c r="P28" s="21" t="str">
        <f>IF(('M bm Data'!$K29-'M bm Data'!AP$14)/SQRT(('M bm Data'!$L29^2)+('M bm Data'!AP$15^2))&gt;1.96," &gt; ",IF(('M bm Data'!$K29-'M bm Data'!AP$14)/SQRT(('M bm Data'!$L29^2)+('M bm Data'!AP$15^2))&lt;-1.96," &lt; "," - "))</f>
        <v xml:space="preserve"> - </v>
      </c>
      <c r="Q28" s="21" t="str">
        <f>IF(('M bm Data'!$K29-'M bm Data'!AQ$14)/SQRT(('M bm Data'!$L29^2)+('M bm Data'!AQ$15^2))&gt;1.96," &gt; ",IF(('M bm Data'!$K29-'M bm Data'!AQ$14)/SQRT(('M bm Data'!$L29^2)+('M bm Data'!AQ$15^2))&lt;-1.96," &lt; "," - "))</f>
        <v xml:space="preserve"> - </v>
      </c>
      <c r="R28" s="21" t="str">
        <f>IF(('M bm Data'!$K29-'M bm Data'!AR$14)/SQRT(('M bm Data'!$L29^2)+('M bm Data'!AR$15^2))&gt;1.96," &gt; ",IF(('M bm Data'!$K29-'M bm Data'!AR$14)/SQRT(('M bm Data'!$L29^2)+('M bm Data'!AR$15^2))&lt;-1.96," &lt; "," - "))</f>
        <v xml:space="preserve"> - </v>
      </c>
      <c r="S28" s="21" t="str">
        <f>IF(('M bm Data'!$K29-'M bm Data'!AS$14)/SQRT(('M bm Data'!$L29^2)+('M bm Data'!AS$15^2))&gt;1.96," &gt; ",IF(('M bm Data'!$K29-'M bm Data'!AS$14)/SQRT(('M bm Data'!$L29^2)+('M bm Data'!AS$15^2))&lt;-1.96," &lt; "," - "))</f>
        <v xml:space="preserve"> - </v>
      </c>
      <c r="T28" s="21" t="str">
        <f>IF(('M bm Data'!$K29-'M bm Data'!AT$14)/SQRT(('M bm Data'!$L29^2)+('M bm Data'!AT$15^2))&gt;1.96," &gt; ",IF(('M bm Data'!$K29-'M bm Data'!AT$14)/SQRT(('M bm Data'!$L29^2)+('M bm Data'!AT$15^2))&lt;-1.96," &lt; "," - "))</f>
        <v xml:space="preserve"> - </v>
      </c>
      <c r="U28" s="21" t="str">
        <f>IF(('M bm Data'!$K29-'M bm Data'!AU$14)/SQRT(('M bm Data'!$L29^2)+('M bm Data'!AU$15^2))&gt;1.96," &gt; ",IF(('M bm Data'!$K29-'M bm Data'!AU$14)/SQRT(('M bm Data'!$L29^2)+('M bm Data'!AU$15^2))&lt;-1.96," &lt; "," - "))</f>
        <v xml:space="preserve"> &gt; </v>
      </c>
      <c r="V28" s="21" t="str">
        <f>IF(('M bm Data'!$K29-'M bm Data'!AV$14)/SQRT(('M bm Data'!$L29^2)+('M bm Data'!AV$15^2))&gt;1.96," &gt; ",IF(('M bm Data'!$K29-'M bm Data'!AV$14)/SQRT(('M bm Data'!$L29^2)+('M bm Data'!AV$15^2))&lt;-1.96," &lt; "," - "))</f>
        <v xml:space="preserve"> &gt; </v>
      </c>
      <c r="W28" s="21" t="str">
        <f>IF(('M bm Data'!$K29-'M bm Data'!AW$14)/SQRT(('M bm Data'!$L29^2)+('M bm Data'!AW$15^2))&gt;1.96," &gt; ",IF(('M bm Data'!$K29-'M bm Data'!AW$14)/SQRT(('M bm Data'!$L29^2)+('M bm Data'!AW$15^2))&lt;-1.96," &lt; "," - "))</f>
        <v xml:space="preserve"> &gt; </v>
      </c>
      <c r="X28" s="21" t="str">
        <f>IF(('M bm Data'!$K29-'M bm Data'!AX$14)/SQRT(('M bm Data'!$L29^2)+('M bm Data'!AX$15^2))&gt;1.96," &gt; ",IF(('M bm Data'!$K29-'M bm Data'!AX$14)/SQRT(('M bm Data'!$L29^2)+('M bm Data'!AX$15^2))&lt;-1.96," &lt; "," - "))</f>
        <v xml:space="preserve"> &gt; </v>
      </c>
      <c r="Y28" s="21" t="str">
        <f>IF(('M bm Data'!$K29-'M bm Data'!AY$14)/SQRT(('M bm Data'!$L29^2)+('M bm Data'!AY$15^2))&gt;1.96," &gt; ",IF(('M bm Data'!$K29-'M bm Data'!AY$14)/SQRT(('M bm Data'!$L29^2)+('M bm Data'!AY$15^2))&lt;-1.96," &lt; "," - "))</f>
        <v xml:space="preserve"> &gt; </v>
      </c>
      <c r="Z28" s="21" t="str">
        <f>IF(('M bm Data'!$K29-'M bm Data'!AZ$14)/SQRT(('M bm Data'!$L29^2)+('M bm Data'!AZ$15^2))&gt;1.96," &gt; ",IF(('M bm Data'!$K29-'M bm Data'!AZ$14)/SQRT(('M bm Data'!$L29^2)+('M bm Data'!AZ$15^2))&lt;-1.96," &lt; "," - "))</f>
        <v xml:space="preserve"> &gt; </v>
      </c>
      <c r="AA28" s="21" t="str">
        <f>IF(('M bm Data'!$K29-'M bm Data'!BA$14)/SQRT(('M bm Data'!$L29^2)+('M bm Data'!BA$15^2))&gt;1.96," &gt; ",IF(('M bm Data'!$K29-'M bm Data'!BA$14)/SQRT(('M bm Data'!$L29^2)+('M bm Data'!BA$15^2))&lt;-1.96," &lt; "," - "))</f>
        <v xml:space="preserve"> &gt; </v>
      </c>
      <c r="AB28" s="21" t="str">
        <f>IF(('M bm Data'!$K29-'M bm Data'!BB$14)/SQRT(('M bm Data'!$L29^2)+('M bm Data'!BB$15^2))&gt;1.96," &gt; ",IF(('M bm Data'!$K29-'M bm Data'!BB$14)/SQRT(('M bm Data'!$L29^2)+('M bm Data'!BB$15^2))&lt;-1.96," &lt; "," - "))</f>
        <v xml:space="preserve"> &gt; </v>
      </c>
      <c r="AC28" s="21" t="str">
        <f>IF(('M bm Data'!$K29-'M bm Data'!BC$14)/SQRT(('M bm Data'!$L29^2)+('M bm Data'!BC$15^2))&gt;1.96," &gt; ",IF(('M bm Data'!$K29-'M bm Data'!BC$14)/SQRT(('M bm Data'!$L29^2)+('M bm Data'!BC$15^2))&lt;-1.96," &lt; "," - "))</f>
        <v xml:space="preserve"> &gt; </v>
      </c>
      <c r="AD28" s="21" t="str">
        <f>IF(('M bm Data'!$K29-'M bm Data'!BD$14)/SQRT(('M bm Data'!$L29^2)+('M bm Data'!BD$15^2))&gt;1.96," &gt; ",IF(('M bm Data'!$K29-'M bm Data'!BD$14)/SQRT(('M bm Data'!$L29^2)+('M bm Data'!BD$15^2))&lt;-1.96," &lt; "," - "))</f>
        <v xml:space="preserve"> &gt; </v>
      </c>
      <c r="AE28" s="21" t="str">
        <f>IF(('M bm Data'!$K29-'M bm Data'!BE$14)/SQRT(('M bm Data'!$L29^2)+('M bm Data'!BE$15^2))&gt;1.96," &gt; ",IF(('M bm Data'!$K29-'M bm Data'!BE$14)/SQRT(('M bm Data'!$L29^2)+('M bm Data'!BE$15^2))&lt;-1.96," &lt; "," - "))</f>
        <v xml:space="preserve"> &gt; </v>
      </c>
      <c r="AF28" s="21" t="str">
        <f>IF(('M bm Data'!$K29-'M bm Data'!BF$14)/SQRT(('M bm Data'!$L29^2)+('M bm Data'!BF$15^2))&gt;1.96," &gt; ",IF(('M bm Data'!$K29-'M bm Data'!BF$14)/SQRT(('M bm Data'!$L29^2)+('M bm Data'!BF$15^2))&lt;-1.96," &lt; "," - "))</f>
        <v xml:space="preserve"> &gt; </v>
      </c>
      <c r="AG28" s="21" t="str">
        <f>IF(('M bm Data'!$K29-'M bm Data'!BG$14)/SQRT(('M bm Data'!$L29^2)+('M bm Data'!BG$15^2))&gt;1.96," &gt; ",IF(('M bm Data'!$K29-'M bm Data'!BG$14)/SQRT(('M bm Data'!$L29^2)+('M bm Data'!BG$15^2))&lt;-1.96," &lt; "," - "))</f>
        <v xml:space="preserve"> &gt; </v>
      </c>
      <c r="AH28" s="21" t="str">
        <f>IF(('M bm Data'!$K29-'M bm Data'!BH$14)/SQRT(('M bm Data'!$L29^2)+('M bm Data'!BH$15^2))&gt;1.96," &gt; ",IF(('M bm Data'!$K29-'M bm Data'!BH$14)/SQRT(('M bm Data'!$L29^2)+('M bm Data'!BH$15^2))&lt;-1.96," &lt; "," - "))</f>
        <v xml:space="preserve"> &gt; </v>
      </c>
      <c r="AI28" s="21" t="str">
        <f>IF(('M bm Data'!$K29-'M bm Data'!BI$14)/SQRT(('M bm Data'!$L29^2)+('M bm Data'!BI$15^2))&gt;1.96," &gt; ",IF(('M bm Data'!$K29-'M bm Data'!BI$14)/SQRT(('M bm Data'!$L29^2)+('M bm Data'!BI$15^2))&lt;-1.96," &lt; "," - "))</f>
        <v xml:space="preserve"> &gt; </v>
      </c>
      <c r="AJ28" s="21" t="str">
        <f>IF(('M bm Data'!$K29-'M bm Data'!BJ$14)/SQRT(('M bm Data'!$L29^2)+('M bm Data'!BJ$15^2))&gt;1.96," &gt; ",IF(('M bm Data'!$K29-'M bm Data'!BJ$14)/SQRT(('M bm Data'!$L29^2)+('M bm Data'!BJ$15^2))&lt;-1.96," &lt; "," - "))</f>
        <v xml:space="preserve"> &gt; </v>
      </c>
      <c r="AK28" s="21" t="str">
        <f>IF(('M bm Data'!$K29-'M bm Data'!BK$14)/SQRT(('M bm Data'!$L29^2)+('M bm Data'!BK$15^2))&gt;1.96," &gt; ",IF(('M bm Data'!$K29-'M bm Data'!BK$14)/SQRT(('M bm Data'!$L29^2)+('M bm Data'!BK$15^2))&lt;-1.96," &lt; "," - "))</f>
        <v xml:space="preserve"> &gt; </v>
      </c>
      <c r="AL28" s="21" t="str">
        <f>IF(('M bm Data'!$K29-'M bm Data'!BL$14)/SQRT(('M bm Data'!$L29^2)+('M bm Data'!BL$15^2))&gt;1.96," &gt; ",IF(('M bm Data'!$K29-'M bm Data'!BL$14)/SQRT(('M bm Data'!$L29^2)+('M bm Data'!BL$15^2))&lt;-1.96," &lt; "," - "))</f>
        <v xml:space="preserve"> &gt; </v>
      </c>
      <c r="AM28" s="21" t="str">
        <f>IF(('M bm Data'!$K29-'M bm Data'!BM$14)/SQRT(('M bm Data'!$L29^2)+('M bm Data'!BM$15^2))&gt;1.96," &gt; ",IF(('M bm Data'!$K29-'M bm Data'!BM$14)/SQRT(('M bm Data'!$L29^2)+('M bm Data'!BM$15^2))&lt;-1.96," &lt; "," - "))</f>
        <v xml:space="preserve"> &gt; </v>
      </c>
      <c r="AN28" s="21" t="str">
        <f>IF(('M bm Data'!$K29-'M bm Data'!BN$14)/SQRT(('M bm Data'!$L29^2)+('M bm Data'!BN$15^2))&gt;1.96," &gt; ",IF(('M bm Data'!$K29-'M bm Data'!BN$14)/SQRT(('M bm Data'!$L29^2)+('M bm Data'!BN$15^2))&lt;-1.96," &lt; "," - "))</f>
        <v xml:space="preserve"> &gt; </v>
      </c>
      <c r="AO28" s="21" t="str">
        <f>IF(('M bm Data'!$K29-'M bm Data'!BO$14)/SQRT(('M bm Data'!$L29^2)+('M bm Data'!BO$15^2))&gt;1.96," &gt; ",IF(('M bm Data'!$K29-'M bm Data'!BO$14)/SQRT(('M bm Data'!$L29^2)+('M bm Data'!BO$15^2))&lt;-1.96," &lt; "," - "))</f>
        <v xml:space="preserve"> &gt; </v>
      </c>
      <c r="AP28" s="23">
        <f t="shared" si="0"/>
        <v>7</v>
      </c>
      <c r="AQ28" s="12">
        <f t="shared" si="1"/>
        <v>12</v>
      </c>
      <c r="AR28" s="24">
        <f t="shared" si="2"/>
        <v>21</v>
      </c>
    </row>
    <row r="29" spans="1:44">
      <c r="A29" s="43" t="str">
        <f>'M bm Data'!J30</f>
        <v>Arizona</v>
      </c>
      <c r="B29" s="40" t="str">
        <f>IF(('M bm Data'!$K30-'M bm Data'!AB$14)/SQRT(('M bm Data'!$L30^2)+('M bm Data'!AB$15^2))&gt;1.96," &gt; ",IF(('M bm Data'!$K30-'M bm Data'!AB$14)/SQRT(('M bm Data'!$L30^2)+('M bm Data'!AB$15^2))&lt;-1.96," &lt; "," - "))</f>
        <v xml:space="preserve"> &lt; </v>
      </c>
      <c r="C29" s="21" t="str">
        <f>IF(('M bm Data'!$K30-'M bm Data'!AC$14)/SQRT(('M bm Data'!$L30^2)+('M bm Data'!AC$15^2))&gt;1.96," &gt; ",IF(('M bm Data'!$K30-'M bm Data'!AC$14)/SQRT(('M bm Data'!$L30^2)+('M bm Data'!AC$15^2))&lt;-1.96," &lt; "," - "))</f>
        <v xml:space="preserve"> &lt; </v>
      </c>
      <c r="D29" s="21" t="str">
        <f>IF(('M bm Data'!$K30-'M bm Data'!AD$14)/SQRT(('M bm Data'!$L30^2)+('M bm Data'!AD$15^2))&gt;1.96," &gt; ",IF(('M bm Data'!$K30-'M bm Data'!AD$14)/SQRT(('M bm Data'!$L30^2)+('M bm Data'!AD$15^2))&lt;-1.96," &lt; "," - "))</f>
        <v xml:space="preserve"> &lt; </v>
      </c>
      <c r="E29" s="21" t="str">
        <f>IF(('M bm Data'!$K30-'M bm Data'!AE$14)/SQRT(('M bm Data'!$L30^2)+('M bm Data'!AE$15^2))&gt;1.96," &gt; ",IF(('M bm Data'!$K30-'M bm Data'!AE$14)/SQRT(('M bm Data'!$L30^2)+('M bm Data'!AE$15^2))&lt;-1.96," &lt; "," - "))</f>
        <v xml:space="preserve"> &lt; </v>
      </c>
      <c r="F29" s="21" t="str">
        <f>IF(('M bm Data'!$K30-'M bm Data'!AF$14)/SQRT(('M bm Data'!$L30^2)+('M bm Data'!AF$15^2))&gt;1.96," &gt; ",IF(('M bm Data'!$K30-'M bm Data'!AF$14)/SQRT(('M bm Data'!$L30^2)+('M bm Data'!AF$15^2))&lt;-1.96," &lt; "," - "))</f>
        <v xml:space="preserve"> &lt; </v>
      </c>
      <c r="G29" s="21" t="str">
        <f>IF(('M bm Data'!$K30-'M bm Data'!AG$14)/SQRT(('M bm Data'!$L30^2)+('M bm Data'!AG$15^2))&gt;1.96," &gt; ",IF(('M bm Data'!$K30-'M bm Data'!AG$14)/SQRT(('M bm Data'!$L30^2)+('M bm Data'!AG$15^2))&lt;-1.96," &lt; "," - "))</f>
        <v xml:space="preserve"> &lt; </v>
      </c>
      <c r="H29" s="21" t="str">
        <f>IF(('M bm Data'!$K30-'M bm Data'!AH$14)/SQRT(('M bm Data'!$L30^2)+('M bm Data'!AH$15^2))&gt;1.96," &gt; ",IF(('M bm Data'!$K30-'M bm Data'!AH$14)/SQRT(('M bm Data'!$L30^2)+('M bm Data'!AH$15^2))&lt;-1.96," &lt; "," - "))</f>
        <v xml:space="preserve"> &lt; </v>
      </c>
      <c r="I29" s="21" t="str">
        <f>IF(('M bm Data'!$K30-'M bm Data'!AI$14)/SQRT(('M bm Data'!$L30^2)+('M bm Data'!AI$15^2))&gt;1.96," &gt; ",IF(('M bm Data'!$K30-'M bm Data'!AI$14)/SQRT(('M bm Data'!$L30^2)+('M bm Data'!AI$15^2))&lt;-1.96," &lt; "," - "))</f>
        <v xml:space="preserve"> - </v>
      </c>
      <c r="J29" s="21" t="str">
        <f>IF(('M bm Data'!$K30-'M bm Data'!AJ$14)/SQRT(('M bm Data'!$L30^2)+('M bm Data'!AJ$15^2))&gt;1.96," &gt; ",IF(('M bm Data'!$K30-'M bm Data'!AJ$14)/SQRT(('M bm Data'!$L30^2)+('M bm Data'!AJ$15^2))&lt;-1.96," &lt; "," - "))</f>
        <v xml:space="preserve"> - </v>
      </c>
      <c r="K29" s="21" t="str">
        <f>IF(('M bm Data'!$K30-'M bm Data'!AK$14)/SQRT(('M bm Data'!$L30^2)+('M bm Data'!AK$15^2))&gt;1.96," &gt; ",IF(('M bm Data'!$K30-'M bm Data'!AK$14)/SQRT(('M bm Data'!$L30^2)+('M bm Data'!AK$15^2))&lt;-1.96," &lt; "," - "))</f>
        <v xml:space="preserve"> - </v>
      </c>
      <c r="L29" s="21" t="str">
        <f>IF(('M bm Data'!$K30-'M bm Data'!AL$14)/SQRT(('M bm Data'!$L30^2)+('M bm Data'!AL$15^2))&gt;1.96," &gt; ",IF(('M bm Data'!$K30-'M bm Data'!AL$14)/SQRT(('M bm Data'!$L30^2)+('M bm Data'!AL$15^2))&lt;-1.96," &lt; "," - "))</f>
        <v xml:space="preserve"> - </v>
      </c>
      <c r="M29" s="21" t="str">
        <f>IF(('M bm Data'!$K30-'M bm Data'!AM$14)/SQRT(('M bm Data'!$L30^2)+('M bm Data'!AM$15^2))&gt;1.96," &gt; ",IF(('M bm Data'!$K30-'M bm Data'!AM$14)/SQRT(('M bm Data'!$L30^2)+('M bm Data'!AM$15^2))&lt;-1.96," &lt; "," - "))</f>
        <v xml:space="preserve"> - </v>
      </c>
      <c r="N29" s="21" t="str">
        <f>IF(('M bm Data'!$K30-'M bm Data'!AN$14)/SQRT(('M bm Data'!$L30^2)+('M bm Data'!AN$15^2))&gt;1.96," &gt; ",IF(('M bm Data'!$K30-'M bm Data'!AN$14)/SQRT(('M bm Data'!$L30^2)+('M bm Data'!AN$15^2))&lt;-1.96," &lt; "," - "))</f>
        <v xml:space="preserve"> - </v>
      </c>
      <c r="O29" s="21" t="str">
        <f>IF(('M bm Data'!$K30-'M bm Data'!AO$14)/SQRT(('M bm Data'!$L30^2)+('M bm Data'!AO$15^2))&gt;1.96," &gt; ",IF(('M bm Data'!$K30-'M bm Data'!AO$14)/SQRT(('M bm Data'!$L30^2)+('M bm Data'!AO$15^2))&lt;-1.96," &lt; "," - "))</f>
        <v xml:space="preserve"> - </v>
      </c>
      <c r="P29" s="21" t="str">
        <f>IF(('M bm Data'!$K30-'M bm Data'!AP$14)/SQRT(('M bm Data'!$L30^2)+('M bm Data'!AP$15^2))&gt;1.96," &gt; ",IF(('M bm Data'!$K30-'M bm Data'!AP$14)/SQRT(('M bm Data'!$L30^2)+('M bm Data'!AP$15^2))&lt;-1.96," &lt; "," - "))</f>
        <v xml:space="preserve"> - </v>
      </c>
      <c r="Q29" s="21" t="str">
        <f>IF(('M bm Data'!$K30-'M bm Data'!AQ$14)/SQRT(('M bm Data'!$L30^2)+('M bm Data'!AQ$15^2))&gt;1.96," &gt; ",IF(('M bm Data'!$K30-'M bm Data'!AQ$14)/SQRT(('M bm Data'!$L30^2)+('M bm Data'!AQ$15^2))&lt;-1.96," &lt; "," - "))</f>
        <v xml:space="preserve"> - </v>
      </c>
      <c r="R29" s="21" t="str">
        <f>IF(('M bm Data'!$K30-'M bm Data'!AR$14)/SQRT(('M bm Data'!$L30^2)+('M bm Data'!AR$15^2))&gt;1.96," &gt; ",IF(('M bm Data'!$K30-'M bm Data'!AR$14)/SQRT(('M bm Data'!$L30^2)+('M bm Data'!AR$15^2))&lt;-1.96," &lt; "," - "))</f>
        <v xml:space="preserve"> - </v>
      </c>
      <c r="S29" s="21" t="str">
        <f>IF(('M bm Data'!$K30-'M bm Data'!AS$14)/SQRT(('M bm Data'!$L30^2)+('M bm Data'!AS$15^2))&gt;1.96," &gt; ",IF(('M bm Data'!$K30-'M bm Data'!AS$14)/SQRT(('M bm Data'!$L30^2)+('M bm Data'!AS$15^2))&lt;-1.96," &lt; "," - "))</f>
        <v xml:space="preserve"> - </v>
      </c>
      <c r="T29" s="21" t="str">
        <f>IF(('M bm Data'!$K30-'M bm Data'!AT$14)/SQRT(('M bm Data'!$L30^2)+('M bm Data'!AT$15^2))&gt;1.96," &gt; ",IF(('M bm Data'!$K30-'M bm Data'!AT$14)/SQRT(('M bm Data'!$L30^2)+('M bm Data'!AT$15^2))&lt;-1.96," &lt; "," - "))</f>
        <v xml:space="preserve"> - </v>
      </c>
      <c r="U29" s="21" t="str">
        <f>IF(('M bm Data'!$K30-'M bm Data'!AU$14)/SQRT(('M bm Data'!$L30^2)+('M bm Data'!AU$15^2))&gt;1.96," &gt; ",IF(('M bm Data'!$K30-'M bm Data'!AU$14)/SQRT(('M bm Data'!$L30^2)+('M bm Data'!AU$15^2))&lt;-1.96," &lt; "," - "))</f>
        <v xml:space="preserve"> &gt; </v>
      </c>
      <c r="V29" s="21" t="str">
        <f>IF(('M bm Data'!$K30-'M bm Data'!AV$14)/SQRT(('M bm Data'!$L30^2)+('M bm Data'!AV$15^2))&gt;1.96," &gt; ",IF(('M bm Data'!$K30-'M bm Data'!AV$14)/SQRT(('M bm Data'!$L30^2)+('M bm Data'!AV$15^2))&lt;-1.96," &lt; "," - "))</f>
        <v xml:space="preserve"> &gt; </v>
      </c>
      <c r="W29" s="21" t="str">
        <f>IF(('M bm Data'!$K30-'M bm Data'!AW$14)/SQRT(('M bm Data'!$L30^2)+('M bm Data'!AW$15^2))&gt;1.96," &gt; ",IF(('M bm Data'!$K30-'M bm Data'!AW$14)/SQRT(('M bm Data'!$L30^2)+('M bm Data'!AW$15^2))&lt;-1.96," &lt; "," - "))</f>
        <v xml:space="preserve"> &gt; </v>
      </c>
      <c r="X29" s="21" t="str">
        <f>IF(('M bm Data'!$K30-'M bm Data'!AX$14)/SQRT(('M bm Data'!$L30^2)+('M bm Data'!AX$15^2))&gt;1.96," &gt; ",IF(('M bm Data'!$K30-'M bm Data'!AX$14)/SQRT(('M bm Data'!$L30^2)+('M bm Data'!AX$15^2))&lt;-1.96," &lt; "," - "))</f>
        <v xml:space="preserve"> &gt; </v>
      </c>
      <c r="Y29" s="21" t="str">
        <f>IF(('M bm Data'!$K30-'M bm Data'!AY$14)/SQRT(('M bm Data'!$L30^2)+('M bm Data'!AY$15^2))&gt;1.96," &gt; ",IF(('M bm Data'!$K30-'M bm Data'!AY$14)/SQRT(('M bm Data'!$L30^2)+('M bm Data'!AY$15^2))&lt;-1.96," &lt; "," - "))</f>
        <v xml:space="preserve"> &gt; </v>
      </c>
      <c r="Z29" s="21" t="str">
        <f>IF(('M bm Data'!$K30-'M bm Data'!AZ$14)/SQRT(('M bm Data'!$L30^2)+('M bm Data'!AZ$15^2))&gt;1.96," &gt; ",IF(('M bm Data'!$K30-'M bm Data'!AZ$14)/SQRT(('M bm Data'!$L30^2)+('M bm Data'!AZ$15^2))&lt;-1.96," &lt; "," - "))</f>
        <v xml:space="preserve"> &gt; </v>
      </c>
      <c r="AA29" s="21" t="str">
        <f>IF(('M bm Data'!$K30-'M bm Data'!BA$14)/SQRT(('M bm Data'!$L30^2)+('M bm Data'!BA$15^2))&gt;1.96," &gt; ",IF(('M bm Data'!$K30-'M bm Data'!BA$14)/SQRT(('M bm Data'!$L30^2)+('M bm Data'!BA$15^2))&lt;-1.96," &lt; "," - "))</f>
        <v xml:space="preserve"> &gt; </v>
      </c>
      <c r="AB29" s="21" t="str">
        <f>IF(('M bm Data'!$K30-'M bm Data'!BB$14)/SQRT(('M bm Data'!$L30^2)+('M bm Data'!BB$15^2))&gt;1.96," &gt; ",IF(('M bm Data'!$K30-'M bm Data'!BB$14)/SQRT(('M bm Data'!$L30^2)+('M bm Data'!BB$15^2))&lt;-1.96," &lt; "," - "))</f>
        <v xml:space="preserve"> &gt; </v>
      </c>
      <c r="AC29" s="21" t="str">
        <f>IF(('M bm Data'!$K30-'M bm Data'!BC$14)/SQRT(('M bm Data'!$L30^2)+('M bm Data'!BC$15^2))&gt;1.96," &gt; ",IF(('M bm Data'!$K30-'M bm Data'!BC$14)/SQRT(('M bm Data'!$L30^2)+('M bm Data'!BC$15^2))&lt;-1.96," &lt; "," - "))</f>
        <v xml:space="preserve"> &gt; </v>
      </c>
      <c r="AD29" s="21" t="str">
        <f>IF(('M bm Data'!$K30-'M bm Data'!BD$14)/SQRT(('M bm Data'!$L30^2)+('M bm Data'!BD$15^2))&gt;1.96," &gt; ",IF(('M bm Data'!$K30-'M bm Data'!BD$14)/SQRT(('M bm Data'!$L30^2)+('M bm Data'!BD$15^2))&lt;-1.96," &lt; "," - "))</f>
        <v xml:space="preserve"> &gt; </v>
      </c>
      <c r="AE29" s="21" t="str">
        <f>IF(('M bm Data'!$K30-'M bm Data'!BE$14)/SQRT(('M bm Data'!$L30^2)+('M bm Data'!BE$15^2))&gt;1.96," &gt; ",IF(('M bm Data'!$K30-'M bm Data'!BE$14)/SQRT(('M bm Data'!$L30^2)+('M bm Data'!BE$15^2))&lt;-1.96," &lt; "," - "))</f>
        <v xml:space="preserve"> &gt; </v>
      </c>
      <c r="AF29" s="21" t="str">
        <f>IF(('M bm Data'!$K30-'M bm Data'!BF$14)/SQRT(('M bm Data'!$L30^2)+('M bm Data'!BF$15^2))&gt;1.96," &gt; ",IF(('M bm Data'!$K30-'M bm Data'!BF$14)/SQRT(('M bm Data'!$L30^2)+('M bm Data'!BF$15^2))&lt;-1.96," &lt; "," - "))</f>
        <v xml:space="preserve"> &gt; </v>
      </c>
      <c r="AG29" s="21" t="str">
        <f>IF(('M bm Data'!$K30-'M bm Data'!BG$14)/SQRT(('M bm Data'!$L30^2)+('M bm Data'!BG$15^2))&gt;1.96," &gt; ",IF(('M bm Data'!$K30-'M bm Data'!BG$14)/SQRT(('M bm Data'!$L30^2)+('M bm Data'!BG$15^2))&lt;-1.96," &lt; "," - "))</f>
        <v xml:space="preserve"> &gt; </v>
      </c>
      <c r="AH29" s="21" t="str">
        <f>IF(('M bm Data'!$K30-'M bm Data'!BH$14)/SQRT(('M bm Data'!$L30^2)+('M bm Data'!BH$15^2))&gt;1.96," &gt; ",IF(('M bm Data'!$K30-'M bm Data'!BH$14)/SQRT(('M bm Data'!$L30^2)+('M bm Data'!BH$15^2))&lt;-1.96," &lt; "," - "))</f>
        <v xml:space="preserve"> &gt; </v>
      </c>
      <c r="AI29" s="21" t="str">
        <f>IF(('M bm Data'!$K30-'M bm Data'!BI$14)/SQRT(('M bm Data'!$L30^2)+('M bm Data'!BI$15^2))&gt;1.96," &gt; ",IF(('M bm Data'!$K30-'M bm Data'!BI$14)/SQRT(('M bm Data'!$L30^2)+('M bm Data'!BI$15^2))&lt;-1.96," &lt; "," - "))</f>
        <v xml:space="preserve"> &gt; </v>
      </c>
      <c r="AJ29" s="21" t="str">
        <f>IF(('M bm Data'!$K30-'M bm Data'!BJ$14)/SQRT(('M bm Data'!$L30^2)+('M bm Data'!BJ$15^2))&gt;1.96," &gt; ",IF(('M bm Data'!$K30-'M bm Data'!BJ$14)/SQRT(('M bm Data'!$L30^2)+('M bm Data'!BJ$15^2))&lt;-1.96," &lt; "," - "))</f>
        <v xml:space="preserve"> &gt; </v>
      </c>
      <c r="AK29" s="21" t="str">
        <f>IF(('M bm Data'!$K30-'M bm Data'!BK$14)/SQRT(('M bm Data'!$L30^2)+('M bm Data'!BK$15^2))&gt;1.96," &gt; ",IF(('M bm Data'!$K30-'M bm Data'!BK$14)/SQRT(('M bm Data'!$L30^2)+('M bm Data'!BK$15^2))&lt;-1.96," &lt; "," - "))</f>
        <v xml:space="preserve"> &gt; </v>
      </c>
      <c r="AL29" s="21" t="str">
        <f>IF(('M bm Data'!$K30-'M bm Data'!BL$14)/SQRT(('M bm Data'!$L30^2)+('M bm Data'!BL$15^2))&gt;1.96," &gt; ",IF(('M bm Data'!$K30-'M bm Data'!BL$14)/SQRT(('M bm Data'!$L30^2)+('M bm Data'!BL$15^2))&lt;-1.96," &lt; "," - "))</f>
        <v xml:space="preserve"> &gt; </v>
      </c>
      <c r="AM29" s="21" t="str">
        <f>IF(('M bm Data'!$K30-'M bm Data'!BM$14)/SQRT(('M bm Data'!$L30^2)+('M bm Data'!BM$15^2))&gt;1.96," &gt; ",IF(('M bm Data'!$K30-'M bm Data'!BM$14)/SQRT(('M bm Data'!$L30^2)+('M bm Data'!BM$15^2))&lt;-1.96," &lt; "," - "))</f>
        <v xml:space="preserve"> &gt; </v>
      </c>
      <c r="AN29" s="21" t="str">
        <f>IF(('M bm Data'!$K30-'M bm Data'!BN$14)/SQRT(('M bm Data'!$L30^2)+('M bm Data'!BN$15^2))&gt;1.96," &gt; ",IF(('M bm Data'!$K30-'M bm Data'!BN$14)/SQRT(('M bm Data'!$L30^2)+('M bm Data'!BN$15^2))&lt;-1.96," &lt; "," - "))</f>
        <v xml:space="preserve"> &gt; </v>
      </c>
      <c r="AO29" s="21" t="str">
        <f>IF(('M bm Data'!$K30-'M bm Data'!BO$14)/SQRT(('M bm Data'!$L30^2)+('M bm Data'!BO$15^2))&gt;1.96," &gt; ",IF(('M bm Data'!$K30-'M bm Data'!BO$14)/SQRT(('M bm Data'!$L30^2)+('M bm Data'!BO$15^2))&lt;-1.96," &lt; "," - "))</f>
        <v xml:space="preserve"> &gt; </v>
      </c>
      <c r="AP29" s="23">
        <f t="shared" si="0"/>
        <v>7</v>
      </c>
      <c r="AQ29" s="12">
        <f t="shared" si="1"/>
        <v>12</v>
      </c>
      <c r="AR29" s="24">
        <f t="shared" si="2"/>
        <v>21</v>
      </c>
    </row>
    <row r="30" spans="1:44">
      <c r="A30" s="43" t="str">
        <f>'M bm Data'!J31</f>
        <v>South Dakota</v>
      </c>
      <c r="B30" s="40" t="str">
        <f>IF(('M bm Data'!$K31-'M bm Data'!AB$14)/SQRT(('M bm Data'!$L31^2)+('M bm Data'!AB$15^2))&gt;1.96," &gt; ",IF(('M bm Data'!$K31-'M bm Data'!AB$14)/SQRT(('M bm Data'!$L31^2)+('M bm Data'!AB$15^2))&lt;-1.96," &lt; "," - "))</f>
        <v xml:space="preserve"> &lt; </v>
      </c>
      <c r="C30" s="21" t="str">
        <f>IF(('M bm Data'!$K31-'M bm Data'!AC$14)/SQRT(('M bm Data'!$L31^2)+('M bm Data'!AC$15^2))&gt;1.96," &gt; ",IF(('M bm Data'!$K31-'M bm Data'!AC$14)/SQRT(('M bm Data'!$L31^2)+('M bm Data'!AC$15^2))&lt;-1.96," &lt; "," - "))</f>
        <v xml:space="preserve"> &lt; </v>
      </c>
      <c r="D30" s="21" t="str">
        <f>IF(('M bm Data'!$K31-'M bm Data'!AD$14)/SQRT(('M bm Data'!$L31^2)+('M bm Data'!AD$15^2))&gt;1.96," &gt; ",IF(('M bm Data'!$K31-'M bm Data'!AD$14)/SQRT(('M bm Data'!$L31^2)+('M bm Data'!AD$15^2))&lt;-1.96," &lt; "," - "))</f>
        <v xml:space="preserve"> &lt; </v>
      </c>
      <c r="E30" s="21" t="str">
        <f>IF(('M bm Data'!$K31-'M bm Data'!AE$14)/SQRT(('M bm Data'!$L31^2)+('M bm Data'!AE$15^2))&gt;1.96," &gt; ",IF(('M bm Data'!$K31-'M bm Data'!AE$14)/SQRT(('M bm Data'!$L31^2)+('M bm Data'!AE$15^2))&lt;-1.96," &lt; "," - "))</f>
        <v xml:space="preserve"> &lt; </v>
      </c>
      <c r="F30" s="21" t="str">
        <f>IF(('M bm Data'!$K31-'M bm Data'!AF$14)/SQRT(('M bm Data'!$L31^2)+('M bm Data'!AF$15^2))&gt;1.96," &gt; ",IF(('M bm Data'!$K31-'M bm Data'!AF$14)/SQRT(('M bm Data'!$L31^2)+('M bm Data'!AF$15^2))&lt;-1.96," &lt; "," - "))</f>
        <v xml:space="preserve"> &lt; </v>
      </c>
      <c r="G30" s="21" t="str">
        <f>IF(('M bm Data'!$K31-'M bm Data'!AG$14)/SQRT(('M bm Data'!$L31^2)+('M bm Data'!AG$15^2))&gt;1.96," &gt; ",IF(('M bm Data'!$K31-'M bm Data'!AG$14)/SQRT(('M bm Data'!$L31^2)+('M bm Data'!AG$15^2))&lt;-1.96," &lt; "," - "))</f>
        <v xml:space="preserve"> &lt; </v>
      </c>
      <c r="H30" s="21" t="str">
        <f>IF(('M bm Data'!$K31-'M bm Data'!AH$14)/SQRT(('M bm Data'!$L31^2)+('M bm Data'!AH$15^2))&gt;1.96," &gt; ",IF(('M bm Data'!$K31-'M bm Data'!AH$14)/SQRT(('M bm Data'!$L31^2)+('M bm Data'!AH$15^2))&lt;-1.96," &lt; "," - "))</f>
        <v xml:space="preserve"> &lt; </v>
      </c>
      <c r="I30" s="21" t="str">
        <f>IF(('M bm Data'!$K31-'M bm Data'!AI$14)/SQRT(('M bm Data'!$L31^2)+('M bm Data'!AI$15^2))&gt;1.96," &gt; ",IF(('M bm Data'!$K31-'M bm Data'!AI$14)/SQRT(('M bm Data'!$L31^2)+('M bm Data'!AI$15^2))&lt;-1.96," &lt; "," - "))</f>
        <v xml:space="preserve"> - </v>
      </c>
      <c r="J30" s="21" t="str">
        <f>IF(('M bm Data'!$K31-'M bm Data'!AJ$14)/SQRT(('M bm Data'!$L31^2)+('M bm Data'!AJ$15^2))&gt;1.96," &gt; ",IF(('M bm Data'!$K31-'M bm Data'!AJ$14)/SQRT(('M bm Data'!$L31^2)+('M bm Data'!AJ$15^2))&lt;-1.96," &lt; "," - "))</f>
        <v xml:space="preserve"> - </v>
      </c>
      <c r="K30" s="21" t="str">
        <f>IF(('M bm Data'!$K31-'M bm Data'!AK$14)/SQRT(('M bm Data'!$L31^2)+('M bm Data'!AK$15^2))&gt;1.96," &gt; ",IF(('M bm Data'!$K31-'M bm Data'!AK$14)/SQRT(('M bm Data'!$L31^2)+('M bm Data'!AK$15^2))&lt;-1.96," &lt; "," - "))</f>
        <v xml:space="preserve"> - </v>
      </c>
      <c r="L30" s="21" t="str">
        <f>IF(('M bm Data'!$K31-'M bm Data'!AL$14)/SQRT(('M bm Data'!$L31^2)+('M bm Data'!AL$15^2))&gt;1.96," &gt; ",IF(('M bm Data'!$K31-'M bm Data'!AL$14)/SQRT(('M bm Data'!$L31^2)+('M bm Data'!AL$15^2))&lt;-1.96," &lt; "," - "))</f>
        <v xml:space="preserve"> - </v>
      </c>
      <c r="M30" s="21" t="str">
        <f>IF(('M bm Data'!$K31-'M bm Data'!AM$14)/SQRT(('M bm Data'!$L31^2)+('M bm Data'!AM$15^2))&gt;1.96," &gt; ",IF(('M bm Data'!$K31-'M bm Data'!AM$14)/SQRT(('M bm Data'!$L31^2)+('M bm Data'!AM$15^2))&lt;-1.96," &lt; "," - "))</f>
        <v xml:space="preserve"> - </v>
      </c>
      <c r="N30" s="21" t="str">
        <f>IF(('M bm Data'!$K31-'M bm Data'!AN$14)/SQRT(('M bm Data'!$L31^2)+('M bm Data'!AN$15^2))&gt;1.96," &gt; ",IF(('M bm Data'!$K31-'M bm Data'!AN$14)/SQRT(('M bm Data'!$L31^2)+('M bm Data'!AN$15^2))&lt;-1.96," &lt; "," - "))</f>
        <v xml:space="preserve"> - </v>
      </c>
      <c r="O30" s="21" t="str">
        <f>IF(('M bm Data'!$K31-'M bm Data'!AO$14)/SQRT(('M bm Data'!$L31^2)+('M bm Data'!AO$15^2))&gt;1.96," &gt; ",IF(('M bm Data'!$K31-'M bm Data'!AO$14)/SQRT(('M bm Data'!$L31^2)+('M bm Data'!AO$15^2))&lt;-1.96," &lt; "," - "))</f>
        <v xml:space="preserve"> - </v>
      </c>
      <c r="P30" s="21" t="str">
        <f>IF(('M bm Data'!$K31-'M bm Data'!AP$14)/SQRT(('M bm Data'!$L31^2)+('M bm Data'!AP$15^2))&gt;1.96," &gt; ",IF(('M bm Data'!$K31-'M bm Data'!AP$14)/SQRT(('M bm Data'!$L31^2)+('M bm Data'!AP$15^2))&lt;-1.96," &lt; "," - "))</f>
        <v xml:space="preserve"> - </v>
      </c>
      <c r="Q30" s="21" t="str">
        <f>IF(('M bm Data'!$K31-'M bm Data'!AQ$14)/SQRT(('M bm Data'!$L31^2)+('M bm Data'!AQ$15^2))&gt;1.96," &gt; ",IF(('M bm Data'!$K31-'M bm Data'!AQ$14)/SQRT(('M bm Data'!$L31^2)+('M bm Data'!AQ$15^2))&lt;-1.96," &lt; "," - "))</f>
        <v xml:space="preserve"> - </v>
      </c>
      <c r="R30" s="21" t="str">
        <f>IF(('M bm Data'!$K31-'M bm Data'!AR$14)/SQRT(('M bm Data'!$L31^2)+('M bm Data'!AR$15^2))&gt;1.96," &gt; ",IF(('M bm Data'!$K31-'M bm Data'!AR$14)/SQRT(('M bm Data'!$L31^2)+('M bm Data'!AR$15^2))&lt;-1.96," &lt; "," - "))</f>
        <v xml:space="preserve"> - </v>
      </c>
      <c r="S30" s="21" t="str">
        <f>IF(('M bm Data'!$K31-'M bm Data'!AS$14)/SQRT(('M bm Data'!$L31^2)+('M bm Data'!AS$15^2))&gt;1.96," &gt; ",IF(('M bm Data'!$K31-'M bm Data'!AS$14)/SQRT(('M bm Data'!$L31^2)+('M bm Data'!AS$15^2))&lt;-1.96," &lt; "," - "))</f>
        <v xml:space="preserve"> - </v>
      </c>
      <c r="T30" s="21" t="str">
        <f>IF(('M bm Data'!$K31-'M bm Data'!AT$14)/SQRT(('M bm Data'!$L31^2)+('M bm Data'!AT$15^2))&gt;1.96," &gt; ",IF(('M bm Data'!$K31-'M bm Data'!AT$14)/SQRT(('M bm Data'!$L31^2)+('M bm Data'!AT$15^2))&lt;-1.96," &lt; "," - "))</f>
        <v xml:space="preserve"> - </v>
      </c>
      <c r="U30" s="21" t="str">
        <f>IF(('M bm Data'!$K31-'M bm Data'!AU$14)/SQRT(('M bm Data'!$L31^2)+('M bm Data'!AU$15^2))&gt;1.96," &gt; ",IF(('M bm Data'!$K31-'M bm Data'!AU$14)/SQRT(('M bm Data'!$L31^2)+('M bm Data'!AU$15^2))&lt;-1.96," &lt; "," - "))</f>
        <v xml:space="preserve"> - </v>
      </c>
      <c r="V30" s="21" t="str">
        <f>IF(('M bm Data'!$K31-'M bm Data'!AV$14)/SQRT(('M bm Data'!$L31^2)+('M bm Data'!AV$15^2))&gt;1.96," &gt; ",IF(('M bm Data'!$K31-'M bm Data'!AV$14)/SQRT(('M bm Data'!$L31^2)+('M bm Data'!AV$15^2))&lt;-1.96," &lt; "," - "))</f>
        <v xml:space="preserve"> &gt; </v>
      </c>
      <c r="W30" s="21" t="str">
        <f>IF(('M bm Data'!$K31-'M bm Data'!AW$14)/SQRT(('M bm Data'!$L31^2)+('M bm Data'!AW$15^2))&gt;1.96," &gt; ",IF(('M bm Data'!$K31-'M bm Data'!AW$14)/SQRT(('M bm Data'!$L31^2)+('M bm Data'!AW$15^2))&lt;-1.96," &lt; "," - "))</f>
        <v xml:space="preserve"> &gt; </v>
      </c>
      <c r="X30" s="21" t="str">
        <f>IF(('M bm Data'!$K31-'M bm Data'!AX$14)/SQRT(('M bm Data'!$L31^2)+('M bm Data'!AX$15^2))&gt;1.96," &gt; ",IF(('M bm Data'!$K31-'M bm Data'!AX$14)/SQRT(('M bm Data'!$L31^2)+('M bm Data'!AX$15^2))&lt;-1.96," &lt; "," - "))</f>
        <v xml:space="preserve"> &gt; </v>
      </c>
      <c r="Y30" s="21" t="str">
        <f>IF(('M bm Data'!$K31-'M bm Data'!AY$14)/SQRT(('M bm Data'!$L31^2)+('M bm Data'!AY$15^2))&gt;1.96," &gt; ",IF(('M bm Data'!$K31-'M bm Data'!AY$14)/SQRT(('M bm Data'!$L31^2)+('M bm Data'!AY$15^2))&lt;-1.96," &lt; "," - "))</f>
        <v xml:space="preserve"> &gt; </v>
      </c>
      <c r="Z30" s="21" t="str">
        <f>IF(('M bm Data'!$K31-'M bm Data'!AZ$14)/SQRT(('M bm Data'!$L31^2)+('M bm Data'!AZ$15^2))&gt;1.96," &gt; ",IF(('M bm Data'!$K31-'M bm Data'!AZ$14)/SQRT(('M bm Data'!$L31^2)+('M bm Data'!AZ$15^2))&lt;-1.96," &lt; "," - "))</f>
        <v xml:space="preserve"> &gt; </v>
      </c>
      <c r="AA30" s="21" t="str">
        <f>IF(('M bm Data'!$K31-'M bm Data'!BA$14)/SQRT(('M bm Data'!$L31^2)+('M bm Data'!BA$15^2))&gt;1.96," &gt; ",IF(('M bm Data'!$K31-'M bm Data'!BA$14)/SQRT(('M bm Data'!$L31^2)+('M bm Data'!BA$15^2))&lt;-1.96," &lt; "," - "))</f>
        <v xml:space="preserve"> &gt; </v>
      </c>
      <c r="AB30" s="21" t="str">
        <f>IF(('M bm Data'!$K31-'M bm Data'!BB$14)/SQRT(('M bm Data'!$L31^2)+('M bm Data'!BB$15^2))&gt;1.96," &gt; ",IF(('M bm Data'!$K31-'M bm Data'!BB$14)/SQRT(('M bm Data'!$L31^2)+('M bm Data'!BB$15^2))&lt;-1.96," &lt; "," - "))</f>
        <v xml:space="preserve"> &gt; </v>
      </c>
      <c r="AC30" s="21" t="str">
        <f>IF(('M bm Data'!$K31-'M bm Data'!BC$14)/SQRT(('M bm Data'!$L31^2)+('M bm Data'!BC$15^2))&gt;1.96," &gt; ",IF(('M bm Data'!$K31-'M bm Data'!BC$14)/SQRT(('M bm Data'!$L31^2)+('M bm Data'!BC$15^2))&lt;-1.96," &lt; "," - "))</f>
        <v xml:space="preserve"> &gt; </v>
      </c>
      <c r="AD30" s="21" t="str">
        <f>IF(('M bm Data'!$K31-'M bm Data'!BD$14)/SQRT(('M bm Data'!$L31^2)+('M bm Data'!BD$15^2))&gt;1.96," &gt; ",IF(('M bm Data'!$K31-'M bm Data'!BD$14)/SQRT(('M bm Data'!$L31^2)+('M bm Data'!BD$15^2))&lt;-1.96," &lt; "," - "))</f>
        <v xml:space="preserve"> &gt; </v>
      </c>
      <c r="AE30" s="21" t="str">
        <f>IF(('M bm Data'!$K31-'M bm Data'!BE$14)/SQRT(('M bm Data'!$L31^2)+('M bm Data'!BE$15^2))&gt;1.96," &gt; ",IF(('M bm Data'!$K31-'M bm Data'!BE$14)/SQRT(('M bm Data'!$L31^2)+('M bm Data'!BE$15^2))&lt;-1.96," &lt; "," - "))</f>
        <v xml:space="preserve"> &gt; </v>
      </c>
      <c r="AF30" s="21" t="str">
        <f>IF(('M bm Data'!$K31-'M bm Data'!BF$14)/SQRT(('M bm Data'!$L31^2)+('M bm Data'!BF$15^2))&gt;1.96," &gt; ",IF(('M bm Data'!$K31-'M bm Data'!BF$14)/SQRT(('M bm Data'!$L31^2)+('M bm Data'!BF$15^2))&lt;-1.96," &lt; "," - "))</f>
        <v xml:space="preserve"> &gt; </v>
      </c>
      <c r="AG30" s="21" t="str">
        <f>IF(('M bm Data'!$K31-'M bm Data'!BG$14)/SQRT(('M bm Data'!$L31^2)+('M bm Data'!BG$15^2))&gt;1.96," &gt; ",IF(('M bm Data'!$K31-'M bm Data'!BG$14)/SQRT(('M bm Data'!$L31^2)+('M bm Data'!BG$15^2))&lt;-1.96," &lt; "," - "))</f>
        <v xml:space="preserve"> &gt; </v>
      </c>
      <c r="AH30" s="21" t="str">
        <f>IF(('M bm Data'!$K31-'M bm Data'!BH$14)/SQRT(('M bm Data'!$L31^2)+('M bm Data'!BH$15^2))&gt;1.96," &gt; ",IF(('M bm Data'!$K31-'M bm Data'!BH$14)/SQRT(('M bm Data'!$L31^2)+('M bm Data'!BH$15^2))&lt;-1.96," &lt; "," - "))</f>
        <v xml:space="preserve"> &gt; </v>
      </c>
      <c r="AI30" s="21" t="str">
        <f>IF(('M bm Data'!$K31-'M bm Data'!BI$14)/SQRT(('M bm Data'!$L31^2)+('M bm Data'!BI$15^2))&gt;1.96," &gt; ",IF(('M bm Data'!$K31-'M bm Data'!BI$14)/SQRT(('M bm Data'!$L31^2)+('M bm Data'!BI$15^2))&lt;-1.96," &lt; "," - "))</f>
        <v xml:space="preserve"> &gt; </v>
      </c>
      <c r="AJ30" s="21" t="str">
        <f>IF(('M bm Data'!$K31-'M bm Data'!BJ$14)/SQRT(('M bm Data'!$L31^2)+('M bm Data'!BJ$15^2))&gt;1.96," &gt; ",IF(('M bm Data'!$K31-'M bm Data'!BJ$14)/SQRT(('M bm Data'!$L31^2)+('M bm Data'!BJ$15^2))&lt;-1.96," &lt; "," - "))</f>
        <v xml:space="preserve"> &gt; </v>
      </c>
      <c r="AK30" s="21" t="str">
        <f>IF(('M bm Data'!$K31-'M bm Data'!BK$14)/SQRT(('M bm Data'!$L31^2)+('M bm Data'!BK$15^2))&gt;1.96," &gt; ",IF(('M bm Data'!$K31-'M bm Data'!BK$14)/SQRT(('M bm Data'!$L31^2)+('M bm Data'!BK$15^2))&lt;-1.96," &lt; "," - "))</f>
        <v xml:space="preserve"> &gt; </v>
      </c>
      <c r="AL30" s="21" t="str">
        <f>IF(('M bm Data'!$K31-'M bm Data'!BL$14)/SQRT(('M bm Data'!$L31^2)+('M bm Data'!BL$15^2))&gt;1.96," &gt; ",IF(('M bm Data'!$K31-'M bm Data'!BL$14)/SQRT(('M bm Data'!$L31^2)+('M bm Data'!BL$15^2))&lt;-1.96," &lt; "," - "))</f>
        <v xml:space="preserve"> &gt; </v>
      </c>
      <c r="AM30" s="21" t="str">
        <f>IF(('M bm Data'!$K31-'M bm Data'!BM$14)/SQRT(('M bm Data'!$L31^2)+('M bm Data'!BM$15^2))&gt;1.96," &gt; ",IF(('M bm Data'!$K31-'M bm Data'!BM$14)/SQRT(('M bm Data'!$L31^2)+('M bm Data'!BM$15^2))&lt;-1.96," &lt; "," - "))</f>
        <v xml:space="preserve"> &gt; </v>
      </c>
      <c r="AN30" s="21" t="str">
        <f>IF(('M bm Data'!$K31-'M bm Data'!BN$14)/SQRT(('M bm Data'!$L31^2)+('M bm Data'!BN$15^2))&gt;1.96," &gt; ",IF(('M bm Data'!$K31-'M bm Data'!BN$14)/SQRT(('M bm Data'!$L31^2)+('M bm Data'!BN$15^2))&lt;-1.96," &lt; "," - "))</f>
        <v xml:space="preserve"> &gt; </v>
      </c>
      <c r="AO30" s="21" t="str">
        <f>IF(('M bm Data'!$K31-'M bm Data'!BO$14)/SQRT(('M bm Data'!$L31^2)+('M bm Data'!BO$15^2))&gt;1.96," &gt; ",IF(('M bm Data'!$K31-'M bm Data'!BO$14)/SQRT(('M bm Data'!$L31^2)+('M bm Data'!BO$15^2))&lt;-1.96," &lt; "," - "))</f>
        <v xml:space="preserve"> &gt; </v>
      </c>
      <c r="AP30" s="23">
        <f t="shared" si="0"/>
        <v>7</v>
      </c>
      <c r="AQ30" s="12">
        <f t="shared" si="1"/>
        <v>13</v>
      </c>
      <c r="AR30" s="24">
        <f t="shared" si="2"/>
        <v>20</v>
      </c>
    </row>
    <row r="31" spans="1:44">
      <c r="A31" s="43" t="str">
        <f>'M bm Data'!J32</f>
        <v>Hawaii</v>
      </c>
      <c r="B31" s="40" t="str">
        <f>IF(('M bm Data'!$K32-'M bm Data'!AB$14)/SQRT(('M bm Data'!$L32^2)+('M bm Data'!AB$15^2))&gt;1.96," &gt; ",IF(('M bm Data'!$K32-'M bm Data'!AB$14)/SQRT(('M bm Data'!$L32^2)+('M bm Data'!AB$15^2))&lt;-1.96," &lt; "," - "))</f>
        <v xml:space="preserve"> &lt; </v>
      </c>
      <c r="C31" s="21" t="str">
        <f>IF(('M bm Data'!$K32-'M bm Data'!AC$14)/SQRT(('M bm Data'!$L32^2)+('M bm Data'!AC$15^2))&gt;1.96," &gt; ",IF(('M bm Data'!$K32-'M bm Data'!AC$14)/SQRT(('M bm Data'!$L32^2)+('M bm Data'!AC$15^2))&lt;-1.96," &lt; "," - "))</f>
        <v xml:space="preserve"> &lt; </v>
      </c>
      <c r="D31" s="21" t="str">
        <f>IF(('M bm Data'!$K32-'M bm Data'!AD$14)/SQRT(('M bm Data'!$L32^2)+('M bm Data'!AD$15^2))&gt;1.96," &gt; ",IF(('M bm Data'!$K32-'M bm Data'!AD$14)/SQRT(('M bm Data'!$L32^2)+('M bm Data'!AD$15^2))&lt;-1.96," &lt; "," - "))</f>
        <v xml:space="preserve"> &lt; </v>
      </c>
      <c r="E31" s="21" t="str">
        <f>IF(('M bm Data'!$K32-'M bm Data'!AE$14)/SQRT(('M bm Data'!$L32^2)+('M bm Data'!AE$15^2))&gt;1.96," &gt; ",IF(('M bm Data'!$K32-'M bm Data'!AE$14)/SQRT(('M bm Data'!$L32^2)+('M bm Data'!AE$15^2))&lt;-1.96," &lt; "," - "))</f>
        <v xml:space="preserve"> &lt; </v>
      </c>
      <c r="F31" s="21" t="str">
        <f>IF(('M bm Data'!$K32-'M bm Data'!AF$14)/SQRT(('M bm Data'!$L32^2)+('M bm Data'!AF$15^2))&gt;1.96," &gt; ",IF(('M bm Data'!$K32-'M bm Data'!AF$14)/SQRT(('M bm Data'!$L32^2)+('M bm Data'!AF$15^2))&lt;-1.96," &lt; "," - "))</f>
        <v xml:space="preserve"> &lt; </v>
      </c>
      <c r="G31" s="21" t="str">
        <f>IF(('M bm Data'!$K32-'M bm Data'!AG$14)/SQRT(('M bm Data'!$L32^2)+('M bm Data'!AG$15^2))&gt;1.96," &gt; ",IF(('M bm Data'!$K32-'M bm Data'!AG$14)/SQRT(('M bm Data'!$L32^2)+('M bm Data'!AG$15^2))&lt;-1.96," &lt; "," - "))</f>
        <v xml:space="preserve"> &lt; </v>
      </c>
      <c r="H31" s="21" t="str">
        <f>IF(('M bm Data'!$K32-'M bm Data'!AH$14)/SQRT(('M bm Data'!$L32^2)+('M bm Data'!AH$15^2))&gt;1.96," &gt; ",IF(('M bm Data'!$K32-'M bm Data'!AH$14)/SQRT(('M bm Data'!$L32^2)+('M bm Data'!AH$15^2))&lt;-1.96," &lt; "," - "))</f>
        <v xml:space="preserve"> &lt; </v>
      </c>
      <c r="I31" s="21" t="str">
        <f>IF(('M bm Data'!$K32-'M bm Data'!AI$14)/SQRT(('M bm Data'!$L32^2)+('M bm Data'!AI$15^2))&gt;1.96," &gt; ",IF(('M bm Data'!$K32-'M bm Data'!AI$14)/SQRT(('M bm Data'!$L32^2)+('M bm Data'!AI$15^2))&lt;-1.96," &lt; "," - "))</f>
        <v xml:space="preserve"> - </v>
      </c>
      <c r="J31" s="21" t="str">
        <f>IF(('M bm Data'!$K32-'M bm Data'!AJ$14)/SQRT(('M bm Data'!$L32^2)+('M bm Data'!AJ$15^2))&gt;1.96," &gt; ",IF(('M bm Data'!$K32-'M bm Data'!AJ$14)/SQRT(('M bm Data'!$L32^2)+('M bm Data'!AJ$15^2))&lt;-1.96," &lt; "," - "))</f>
        <v xml:space="preserve"> - </v>
      </c>
      <c r="K31" s="21" t="str">
        <f>IF(('M bm Data'!$K32-'M bm Data'!AK$14)/SQRT(('M bm Data'!$L32^2)+('M bm Data'!AK$15^2))&gt;1.96," &gt; ",IF(('M bm Data'!$K32-'M bm Data'!AK$14)/SQRT(('M bm Data'!$L32^2)+('M bm Data'!AK$15^2))&lt;-1.96," &lt; "," - "))</f>
        <v xml:space="preserve"> - </v>
      </c>
      <c r="L31" s="21" t="str">
        <f>IF(('M bm Data'!$K32-'M bm Data'!AL$14)/SQRT(('M bm Data'!$L32^2)+('M bm Data'!AL$15^2))&gt;1.96," &gt; ",IF(('M bm Data'!$K32-'M bm Data'!AL$14)/SQRT(('M bm Data'!$L32^2)+('M bm Data'!AL$15^2))&lt;-1.96," &lt; "," - "))</f>
        <v xml:space="preserve"> - </v>
      </c>
      <c r="M31" s="21" t="str">
        <f>IF(('M bm Data'!$K32-'M bm Data'!AM$14)/SQRT(('M bm Data'!$L32^2)+('M bm Data'!AM$15^2))&gt;1.96," &gt; ",IF(('M bm Data'!$K32-'M bm Data'!AM$14)/SQRT(('M bm Data'!$L32^2)+('M bm Data'!AM$15^2))&lt;-1.96," &lt; "," - "))</f>
        <v xml:space="preserve"> - </v>
      </c>
      <c r="N31" s="21" t="str">
        <f>IF(('M bm Data'!$K32-'M bm Data'!AN$14)/SQRT(('M bm Data'!$L32^2)+('M bm Data'!AN$15^2))&gt;1.96," &gt; ",IF(('M bm Data'!$K32-'M bm Data'!AN$14)/SQRT(('M bm Data'!$L32^2)+('M bm Data'!AN$15^2))&lt;-1.96," &lt; "," - "))</f>
        <v xml:space="preserve"> - </v>
      </c>
      <c r="O31" s="21" t="str">
        <f>IF(('M bm Data'!$K32-'M bm Data'!AO$14)/SQRT(('M bm Data'!$L32^2)+('M bm Data'!AO$15^2))&gt;1.96," &gt; ",IF(('M bm Data'!$K32-'M bm Data'!AO$14)/SQRT(('M bm Data'!$L32^2)+('M bm Data'!AO$15^2))&lt;-1.96," &lt; "," - "))</f>
        <v xml:space="preserve"> - </v>
      </c>
      <c r="P31" s="21" t="str">
        <f>IF(('M bm Data'!$K32-'M bm Data'!AP$14)/SQRT(('M bm Data'!$L32^2)+('M bm Data'!AP$15^2))&gt;1.96," &gt; ",IF(('M bm Data'!$K32-'M bm Data'!AP$14)/SQRT(('M bm Data'!$L32^2)+('M bm Data'!AP$15^2))&lt;-1.96," &lt; "," - "))</f>
        <v xml:space="preserve"> - </v>
      </c>
      <c r="Q31" s="21" t="str">
        <f>IF(('M bm Data'!$K32-'M bm Data'!AQ$14)/SQRT(('M bm Data'!$L32^2)+('M bm Data'!AQ$15^2))&gt;1.96," &gt; ",IF(('M bm Data'!$K32-'M bm Data'!AQ$14)/SQRT(('M bm Data'!$L32^2)+('M bm Data'!AQ$15^2))&lt;-1.96," &lt; "," - "))</f>
        <v xml:space="preserve"> - </v>
      </c>
      <c r="R31" s="21" t="str">
        <f>IF(('M bm Data'!$K32-'M bm Data'!AR$14)/SQRT(('M bm Data'!$L32^2)+('M bm Data'!AR$15^2))&gt;1.96," &gt; ",IF(('M bm Data'!$K32-'M bm Data'!AR$14)/SQRT(('M bm Data'!$L32^2)+('M bm Data'!AR$15^2))&lt;-1.96," &lt; "," - "))</f>
        <v xml:space="preserve"> - </v>
      </c>
      <c r="S31" s="21" t="str">
        <f>IF(('M bm Data'!$K32-'M bm Data'!AS$14)/SQRT(('M bm Data'!$L32^2)+('M bm Data'!AS$15^2))&gt;1.96," &gt; ",IF(('M bm Data'!$K32-'M bm Data'!AS$14)/SQRT(('M bm Data'!$L32^2)+('M bm Data'!AS$15^2))&lt;-1.96," &lt; "," - "))</f>
        <v xml:space="preserve"> - </v>
      </c>
      <c r="T31" s="21" t="str">
        <f>IF(('M bm Data'!$K32-'M bm Data'!AT$14)/SQRT(('M bm Data'!$L32^2)+('M bm Data'!AT$15^2))&gt;1.96," &gt; ",IF(('M bm Data'!$K32-'M bm Data'!AT$14)/SQRT(('M bm Data'!$L32^2)+('M bm Data'!AT$15^2))&lt;-1.96," &lt; "," - "))</f>
        <v xml:space="preserve"> - </v>
      </c>
      <c r="U31" s="21" t="str">
        <f>IF(('M bm Data'!$K32-'M bm Data'!AU$14)/SQRT(('M bm Data'!$L32^2)+('M bm Data'!AU$15^2))&gt;1.96," &gt; ",IF(('M bm Data'!$K32-'M bm Data'!AU$14)/SQRT(('M bm Data'!$L32^2)+('M bm Data'!AU$15^2))&lt;-1.96," &lt; "," - "))</f>
        <v xml:space="preserve"> &gt; </v>
      </c>
      <c r="V31" s="21" t="str">
        <f>IF(('M bm Data'!$K32-'M bm Data'!AV$14)/SQRT(('M bm Data'!$L32^2)+('M bm Data'!AV$15^2))&gt;1.96," &gt; ",IF(('M bm Data'!$K32-'M bm Data'!AV$14)/SQRT(('M bm Data'!$L32^2)+('M bm Data'!AV$15^2))&lt;-1.96," &lt; "," - "))</f>
        <v xml:space="preserve"> &gt; </v>
      </c>
      <c r="W31" s="21" t="str">
        <f>IF(('M bm Data'!$K32-'M bm Data'!AW$14)/SQRT(('M bm Data'!$L32^2)+('M bm Data'!AW$15^2))&gt;1.96," &gt; ",IF(('M bm Data'!$K32-'M bm Data'!AW$14)/SQRT(('M bm Data'!$L32^2)+('M bm Data'!AW$15^2))&lt;-1.96," &lt; "," - "))</f>
        <v xml:space="preserve"> &gt; </v>
      </c>
      <c r="X31" s="21" t="str">
        <f>IF(('M bm Data'!$K32-'M bm Data'!AX$14)/SQRT(('M bm Data'!$L32^2)+('M bm Data'!AX$15^2))&gt;1.96," &gt; ",IF(('M bm Data'!$K32-'M bm Data'!AX$14)/SQRT(('M bm Data'!$L32^2)+('M bm Data'!AX$15^2))&lt;-1.96," &lt; "," - "))</f>
        <v xml:space="preserve"> &gt; </v>
      </c>
      <c r="Y31" s="21" t="str">
        <f>IF(('M bm Data'!$K32-'M bm Data'!AY$14)/SQRT(('M bm Data'!$L32^2)+('M bm Data'!AY$15^2))&gt;1.96," &gt; ",IF(('M bm Data'!$K32-'M bm Data'!AY$14)/SQRT(('M bm Data'!$L32^2)+('M bm Data'!AY$15^2))&lt;-1.96," &lt; "," - "))</f>
        <v xml:space="preserve"> &gt; </v>
      </c>
      <c r="Z31" s="21" t="str">
        <f>IF(('M bm Data'!$K32-'M bm Data'!AZ$14)/SQRT(('M bm Data'!$L32^2)+('M bm Data'!AZ$15^2))&gt;1.96," &gt; ",IF(('M bm Data'!$K32-'M bm Data'!AZ$14)/SQRT(('M bm Data'!$L32^2)+('M bm Data'!AZ$15^2))&lt;-1.96," &lt; "," - "))</f>
        <v xml:space="preserve"> &gt; </v>
      </c>
      <c r="AA31" s="21" t="str">
        <f>IF(('M bm Data'!$K32-'M bm Data'!BA$14)/SQRT(('M bm Data'!$L32^2)+('M bm Data'!BA$15^2))&gt;1.96," &gt; ",IF(('M bm Data'!$K32-'M bm Data'!BA$14)/SQRT(('M bm Data'!$L32^2)+('M bm Data'!BA$15^2))&lt;-1.96," &lt; "," - "))</f>
        <v xml:space="preserve"> &gt; </v>
      </c>
      <c r="AB31" s="21" t="str">
        <f>IF(('M bm Data'!$K32-'M bm Data'!BB$14)/SQRT(('M bm Data'!$L32^2)+('M bm Data'!BB$15^2))&gt;1.96," &gt; ",IF(('M bm Data'!$K32-'M bm Data'!BB$14)/SQRT(('M bm Data'!$L32^2)+('M bm Data'!BB$15^2))&lt;-1.96," &lt; "," - "))</f>
        <v xml:space="preserve"> &gt; </v>
      </c>
      <c r="AC31" s="21" t="str">
        <f>IF(('M bm Data'!$K32-'M bm Data'!BC$14)/SQRT(('M bm Data'!$L32^2)+('M bm Data'!BC$15^2))&gt;1.96," &gt; ",IF(('M bm Data'!$K32-'M bm Data'!BC$14)/SQRT(('M bm Data'!$L32^2)+('M bm Data'!BC$15^2))&lt;-1.96," &lt; "," - "))</f>
        <v xml:space="preserve"> &gt; </v>
      </c>
      <c r="AD31" s="21" t="str">
        <f>IF(('M bm Data'!$K32-'M bm Data'!BD$14)/SQRT(('M bm Data'!$L32^2)+('M bm Data'!BD$15^2))&gt;1.96," &gt; ",IF(('M bm Data'!$K32-'M bm Data'!BD$14)/SQRT(('M bm Data'!$L32^2)+('M bm Data'!BD$15^2))&lt;-1.96," &lt; "," - "))</f>
        <v xml:space="preserve"> &gt; </v>
      </c>
      <c r="AE31" s="21" t="str">
        <f>IF(('M bm Data'!$K32-'M bm Data'!BE$14)/SQRT(('M bm Data'!$L32^2)+('M bm Data'!BE$15^2))&gt;1.96," &gt; ",IF(('M bm Data'!$K32-'M bm Data'!BE$14)/SQRT(('M bm Data'!$L32^2)+('M bm Data'!BE$15^2))&lt;-1.96," &lt; "," - "))</f>
        <v xml:space="preserve"> &gt; </v>
      </c>
      <c r="AF31" s="21" t="str">
        <f>IF(('M bm Data'!$K32-'M bm Data'!BF$14)/SQRT(('M bm Data'!$L32^2)+('M bm Data'!BF$15^2))&gt;1.96," &gt; ",IF(('M bm Data'!$K32-'M bm Data'!BF$14)/SQRT(('M bm Data'!$L32^2)+('M bm Data'!BF$15^2))&lt;-1.96," &lt; "," - "))</f>
        <v xml:space="preserve"> &gt; </v>
      </c>
      <c r="AG31" s="21" t="str">
        <f>IF(('M bm Data'!$K32-'M bm Data'!BG$14)/SQRT(('M bm Data'!$L32^2)+('M bm Data'!BG$15^2))&gt;1.96," &gt; ",IF(('M bm Data'!$K32-'M bm Data'!BG$14)/SQRT(('M bm Data'!$L32^2)+('M bm Data'!BG$15^2))&lt;-1.96," &lt; "," - "))</f>
        <v xml:space="preserve"> &gt; </v>
      </c>
      <c r="AH31" s="21" t="str">
        <f>IF(('M bm Data'!$K32-'M bm Data'!BH$14)/SQRT(('M bm Data'!$L32^2)+('M bm Data'!BH$15^2))&gt;1.96," &gt; ",IF(('M bm Data'!$K32-'M bm Data'!BH$14)/SQRT(('M bm Data'!$L32^2)+('M bm Data'!BH$15^2))&lt;-1.96," &lt; "," - "))</f>
        <v xml:space="preserve"> &gt; </v>
      </c>
      <c r="AI31" s="21" t="str">
        <f>IF(('M bm Data'!$K32-'M bm Data'!BI$14)/SQRT(('M bm Data'!$L32^2)+('M bm Data'!BI$15^2))&gt;1.96," &gt; ",IF(('M bm Data'!$K32-'M bm Data'!BI$14)/SQRT(('M bm Data'!$L32^2)+('M bm Data'!BI$15^2))&lt;-1.96," &lt; "," - "))</f>
        <v xml:space="preserve"> &gt; </v>
      </c>
      <c r="AJ31" s="21" t="str">
        <f>IF(('M bm Data'!$K32-'M bm Data'!BJ$14)/SQRT(('M bm Data'!$L32^2)+('M bm Data'!BJ$15^2))&gt;1.96," &gt; ",IF(('M bm Data'!$K32-'M bm Data'!BJ$14)/SQRT(('M bm Data'!$L32^2)+('M bm Data'!BJ$15^2))&lt;-1.96," &lt; "," - "))</f>
        <v xml:space="preserve"> &gt; </v>
      </c>
      <c r="AK31" s="21" t="str">
        <f>IF(('M bm Data'!$K32-'M bm Data'!BK$14)/SQRT(('M bm Data'!$L32^2)+('M bm Data'!BK$15^2))&gt;1.96," &gt; ",IF(('M bm Data'!$K32-'M bm Data'!BK$14)/SQRT(('M bm Data'!$L32^2)+('M bm Data'!BK$15^2))&lt;-1.96," &lt; "," - "))</f>
        <v xml:space="preserve"> &gt; </v>
      </c>
      <c r="AL31" s="21" t="str">
        <f>IF(('M bm Data'!$K32-'M bm Data'!BL$14)/SQRT(('M bm Data'!$L32^2)+('M bm Data'!BL$15^2))&gt;1.96," &gt; ",IF(('M bm Data'!$K32-'M bm Data'!BL$14)/SQRT(('M bm Data'!$L32^2)+('M bm Data'!BL$15^2))&lt;-1.96," &lt; "," - "))</f>
        <v xml:space="preserve"> &gt; </v>
      </c>
      <c r="AM31" s="21" t="str">
        <f>IF(('M bm Data'!$K32-'M bm Data'!BM$14)/SQRT(('M bm Data'!$L32^2)+('M bm Data'!BM$15^2))&gt;1.96," &gt; ",IF(('M bm Data'!$K32-'M bm Data'!BM$14)/SQRT(('M bm Data'!$L32^2)+('M bm Data'!BM$15^2))&lt;-1.96," &lt; "," - "))</f>
        <v xml:space="preserve"> &gt; </v>
      </c>
      <c r="AN31" s="21" t="str">
        <f>IF(('M bm Data'!$K32-'M bm Data'!BN$14)/SQRT(('M bm Data'!$L32^2)+('M bm Data'!BN$15^2))&gt;1.96," &gt; ",IF(('M bm Data'!$K32-'M bm Data'!BN$14)/SQRT(('M bm Data'!$L32^2)+('M bm Data'!BN$15^2))&lt;-1.96," &lt; "," - "))</f>
        <v xml:space="preserve"> &gt; </v>
      </c>
      <c r="AO31" s="21" t="str">
        <f>IF(('M bm Data'!$K32-'M bm Data'!BO$14)/SQRT(('M bm Data'!$L32^2)+('M bm Data'!BO$15^2))&gt;1.96," &gt; ",IF(('M bm Data'!$K32-'M bm Data'!BO$14)/SQRT(('M bm Data'!$L32^2)+('M bm Data'!BO$15^2))&lt;-1.96," &lt; "," - "))</f>
        <v xml:space="preserve"> &gt; </v>
      </c>
      <c r="AP31" s="23">
        <f t="shared" si="0"/>
        <v>7</v>
      </c>
      <c r="AQ31" s="12">
        <f t="shared" si="1"/>
        <v>12</v>
      </c>
      <c r="AR31" s="24">
        <f t="shared" si="2"/>
        <v>21</v>
      </c>
    </row>
    <row r="32" spans="1:44">
      <c r="A32" s="43" t="str">
        <f>'M bm Data'!J33</f>
        <v>Delaware</v>
      </c>
      <c r="B32" s="40" t="str">
        <f>IF(('M bm Data'!$K33-'M bm Data'!AB$14)/SQRT(('M bm Data'!$L33^2)+('M bm Data'!AB$15^2))&gt;1.96," &gt; ",IF(('M bm Data'!$K33-'M bm Data'!AB$14)/SQRT(('M bm Data'!$L33^2)+('M bm Data'!AB$15^2))&lt;-1.96," &lt; "," - "))</f>
        <v xml:space="preserve"> &lt; </v>
      </c>
      <c r="C32" s="21" t="str">
        <f>IF(('M bm Data'!$K33-'M bm Data'!AC$14)/SQRT(('M bm Data'!$L33^2)+('M bm Data'!AC$15^2))&gt;1.96," &gt; ",IF(('M bm Data'!$K33-'M bm Data'!AC$14)/SQRT(('M bm Data'!$L33^2)+('M bm Data'!AC$15^2))&lt;-1.96," &lt; "," - "))</f>
        <v xml:space="preserve"> &lt; </v>
      </c>
      <c r="D32" s="21" t="str">
        <f>IF(('M bm Data'!$K33-'M bm Data'!AD$14)/SQRT(('M bm Data'!$L33^2)+('M bm Data'!AD$15^2))&gt;1.96," &gt; ",IF(('M bm Data'!$K33-'M bm Data'!AD$14)/SQRT(('M bm Data'!$L33^2)+('M bm Data'!AD$15^2))&lt;-1.96," &lt; "," - "))</f>
        <v xml:space="preserve"> &lt; </v>
      </c>
      <c r="E32" s="21" t="str">
        <f>IF(('M bm Data'!$K33-'M bm Data'!AE$14)/SQRT(('M bm Data'!$L33^2)+('M bm Data'!AE$15^2))&gt;1.96," &gt; ",IF(('M bm Data'!$K33-'M bm Data'!AE$14)/SQRT(('M bm Data'!$L33^2)+('M bm Data'!AE$15^2))&lt;-1.96," &lt; "," - "))</f>
        <v xml:space="preserve"> &lt; </v>
      </c>
      <c r="F32" s="21" t="str">
        <f>IF(('M bm Data'!$K33-'M bm Data'!AF$14)/SQRT(('M bm Data'!$L33^2)+('M bm Data'!AF$15^2))&gt;1.96," &gt; ",IF(('M bm Data'!$K33-'M bm Data'!AF$14)/SQRT(('M bm Data'!$L33^2)+('M bm Data'!AF$15^2))&lt;-1.96," &lt; "," - "))</f>
        <v xml:space="preserve"> &lt; </v>
      </c>
      <c r="G32" s="21" t="str">
        <f>IF(('M bm Data'!$K33-'M bm Data'!AG$14)/SQRT(('M bm Data'!$L33^2)+('M bm Data'!AG$15^2))&gt;1.96," &gt; ",IF(('M bm Data'!$K33-'M bm Data'!AG$14)/SQRT(('M bm Data'!$L33^2)+('M bm Data'!AG$15^2))&lt;-1.96," &lt; "," - "))</f>
        <v xml:space="preserve"> &lt; </v>
      </c>
      <c r="H32" s="21" t="str">
        <f>IF(('M bm Data'!$K33-'M bm Data'!AH$14)/SQRT(('M bm Data'!$L33^2)+('M bm Data'!AH$15^2))&gt;1.96," &gt; ",IF(('M bm Data'!$K33-'M bm Data'!AH$14)/SQRT(('M bm Data'!$L33^2)+('M bm Data'!AH$15^2))&lt;-1.96," &lt; "," - "))</f>
        <v xml:space="preserve"> &lt; </v>
      </c>
      <c r="I32" s="21" t="str">
        <f>IF(('M bm Data'!$K33-'M bm Data'!AI$14)/SQRT(('M bm Data'!$L33^2)+('M bm Data'!AI$15^2))&gt;1.96," &gt; ",IF(('M bm Data'!$K33-'M bm Data'!AI$14)/SQRT(('M bm Data'!$L33^2)+('M bm Data'!AI$15^2))&lt;-1.96," &lt; "," - "))</f>
        <v xml:space="preserve"> - </v>
      </c>
      <c r="J32" s="21" t="str">
        <f>IF(('M bm Data'!$K33-'M bm Data'!AJ$14)/SQRT(('M bm Data'!$L33^2)+('M bm Data'!AJ$15^2))&gt;1.96," &gt; ",IF(('M bm Data'!$K33-'M bm Data'!AJ$14)/SQRT(('M bm Data'!$L33^2)+('M bm Data'!AJ$15^2))&lt;-1.96," &lt; "," - "))</f>
        <v xml:space="preserve"> - </v>
      </c>
      <c r="K32" s="21" t="str">
        <f>IF(('M bm Data'!$K33-'M bm Data'!AK$14)/SQRT(('M bm Data'!$L33^2)+('M bm Data'!AK$15^2))&gt;1.96," &gt; ",IF(('M bm Data'!$K33-'M bm Data'!AK$14)/SQRT(('M bm Data'!$L33^2)+('M bm Data'!AK$15^2))&lt;-1.96," &lt; "," - "))</f>
        <v xml:space="preserve"> - </v>
      </c>
      <c r="L32" s="21" t="str">
        <f>IF(('M bm Data'!$K33-'M bm Data'!AL$14)/SQRT(('M bm Data'!$L33^2)+('M bm Data'!AL$15^2))&gt;1.96," &gt; ",IF(('M bm Data'!$K33-'M bm Data'!AL$14)/SQRT(('M bm Data'!$L33^2)+('M bm Data'!AL$15^2))&lt;-1.96," &lt; "," - "))</f>
        <v xml:space="preserve"> - </v>
      </c>
      <c r="M32" s="21" t="str">
        <f>IF(('M bm Data'!$K33-'M bm Data'!AM$14)/SQRT(('M bm Data'!$L33^2)+('M bm Data'!AM$15^2))&gt;1.96," &gt; ",IF(('M bm Data'!$K33-'M bm Data'!AM$14)/SQRT(('M bm Data'!$L33^2)+('M bm Data'!AM$15^2))&lt;-1.96," &lt; "," - "))</f>
        <v xml:space="preserve"> - </v>
      </c>
      <c r="N32" s="21" t="str">
        <f>IF(('M bm Data'!$K33-'M bm Data'!AN$14)/SQRT(('M bm Data'!$L33^2)+('M bm Data'!AN$15^2))&gt;1.96," &gt; ",IF(('M bm Data'!$K33-'M bm Data'!AN$14)/SQRT(('M bm Data'!$L33^2)+('M bm Data'!AN$15^2))&lt;-1.96," &lt; "," - "))</f>
        <v xml:space="preserve"> - </v>
      </c>
      <c r="O32" s="21" t="str">
        <f>IF(('M bm Data'!$K33-'M bm Data'!AO$14)/SQRT(('M bm Data'!$L33^2)+('M bm Data'!AO$15^2))&gt;1.96," &gt; ",IF(('M bm Data'!$K33-'M bm Data'!AO$14)/SQRT(('M bm Data'!$L33^2)+('M bm Data'!AO$15^2))&lt;-1.96," &lt; "," - "))</f>
        <v xml:space="preserve"> - </v>
      </c>
      <c r="P32" s="21" t="str">
        <f>IF(('M bm Data'!$K33-'M bm Data'!AP$14)/SQRT(('M bm Data'!$L33^2)+('M bm Data'!AP$15^2))&gt;1.96," &gt; ",IF(('M bm Data'!$K33-'M bm Data'!AP$14)/SQRT(('M bm Data'!$L33^2)+('M bm Data'!AP$15^2))&lt;-1.96," &lt; "," - "))</f>
        <v xml:space="preserve"> - </v>
      </c>
      <c r="Q32" s="21" t="str">
        <f>IF(('M bm Data'!$K33-'M bm Data'!AQ$14)/SQRT(('M bm Data'!$L33^2)+('M bm Data'!AQ$15^2))&gt;1.96," &gt; ",IF(('M bm Data'!$K33-'M bm Data'!AQ$14)/SQRT(('M bm Data'!$L33^2)+('M bm Data'!AQ$15^2))&lt;-1.96," &lt; "," - "))</f>
        <v xml:space="preserve"> - </v>
      </c>
      <c r="R32" s="21" t="str">
        <f>IF(('M bm Data'!$K33-'M bm Data'!AR$14)/SQRT(('M bm Data'!$L33^2)+('M bm Data'!AR$15^2))&gt;1.96," &gt; ",IF(('M bm Data'!$K33-'M bm Data'!AR$14)/SQRT(('M bm Data'!$L33^2)+('M bm Data'!AR$15^2))&lt;-1.96," &lt; "," - "))</f>
        <v xml:space="preserve"> - </v>
      </c>
      <c r="S32" s="21" t="str">
        <f>IF(('M bm Data'!$K33-'M bm Data'!AS$14)/SQRT(('M bm Data'!$L33^2)+('M bm Data'!AS$15^2))&gt;1.96," &gt; ",IF(('M bm Data'!$K33-'M bm Data'!AS$14)/SQRT(('M bm Data'!$L33^2)+('M bm Data'!AS$15^2))&lt;-1.96," &lt; "," - "))</f>
        <v xml:space="preserve"> - </v>
      </c>
      <c r="T32" s="21" t="str">
        <f>IF(('M bm Data'!$K33-'M bm Data'!AT$14)/SQRT(('M bm Data'!$L33^2)+('M bm Data'!AT$15^2))&gt;1.96," &gt; ",IF(('M bm Data'!$K33-'M bm Data'!AT$14)/SQRT(('M bm Data'!$L33^2)+('M bm Data'!AT$15^2))&lt;-1.96," &lt; "," - "))</f>
        <v xml:space="preserve"> - </v>
      </c>
      <c r="U32" s="21" t="str">
        <f>IF(('M bm Data'!$K33-'M bm Data'!AU$14)/SQRT(('M bm Data'!$L33^2)+('M bm Data'!AU$15^2))&gt;1.96," &gt; ",IF(('M bm Data'!$K33-'M bm Data'!AU$14)/SQRT(('M bm Data'!$L33^2)+('M bm Data'!AU$15^2))&lt;-1.96," &lt; "," - "))</f>
        <v xml:space="preserve"> &gt; </v>
      </c>
      <c r="V32" s="21" t="str">
        <f>IF(('M bm Data'!$K33-'M bm Data'!AV$14)/SQRT(('M bm Data'!$L33^2)+('M bm Data'!AV$15^2))&gt;1.96," &gt; ",IF(('M bm Data'!$K33-'M bm Data'!AV$14)/SQRT(('M bm Data'!$L33^2)+('M bm Data'!AV$15^2))&lt;-1.96," &lt; "," - "))</f>
        <v xml:space="preserve"> &gt; </v>
      </c>
      <c r="W32" s="21" t="str">
        <f>IF(('M bm Data'!$K33-'M bm Data'!AW$14)/SQRT(('M bm Data'!$L33^2)+('M bm Data'!AW$15^2))&gt;1.96," &gt; ",IF(('M bm Data'!$K33-'M bm Data'!AW$14)/SQRT(('M bm Data'!$L33^2)+('M bm Data'!AW$15^2))&lt;-1.96," &lt; "," - "))</f>
        <v xml:space="preserve"> &gt; </v>
      </c>
      <c r="X32" s="21" t="str">
        <f>IF(('M bm Data'!$K33-'M bm Data'!AX$14)/SQRT(('M bm Data'!$L33^2)+('M bm Data'!AX$15^2))&gt;1.96," &gt; ",IF(('M bm Data'!$K33-'M bm Data'!AX$14)/SQRT(('M bm Data'!$L33^2)+('M bm Data'!AX$15^2))&lt;-1.96," &lt; "," - "))</f>
        <v xml:space="preserve"> &gt; </v>
      </c>
      <c r="Y32" s="21" t="str">
        <f>IF(('M bm Data'!$K33-'M bm Data'!AY$14)/SQRT(('M bm Data'!$L33^2)+('M bm Data'!AY$15^2))&gt;1.96," &gt; ",IF(('M bm Data'!$K33-'M bm Data'!AY$14)/SQRT(('M bm Data'!$L33^2)+('M bm Data'!AY$15^2))&lt;-1.96," &lt; "," - "))</f>
        <v xml:space="preserve"> &gt; </v>
      </c>
      <c r="Z32" s="21" t="str">
        <f>IF(('M bm Data'!$K33-'M bm Data'!AZ$14)/SQRT(('M bm Data'!$L33^2)+('M bm Data'!AZ$15^2))&gt;1.96," &gt; ",IF(('M bm Data'!$K33-'M bm Data'!AZ$14)/SQRT(('M bm Data'!$L33^2)+('M bm Data'!AZ$15^2))&lt;-1.96," &lt; "," - "))</f>
        <v xml:space="preserve"> &gt; </v>
      </c>
      <c r="AA32" s="21" t="str">
        <f>IF(('M bm Data'!$K33-'M bm Data'!BA$14)/SQRT(('M bm Data'!$L33^2)+('M bm Data'!BA$15^2))&gt;1.96," &gt; ",IF(('M bm Data'!$K33-'M bm Data'!BA$14)/SQRT(('M bm Data'!$L33^2)+('M bm Data'!BA$15^2))&lt;-1.96," &lt; "," - "))</f>
        <v xml:space="preserve"> &gt; </v>
      </c>
      <c r="AB32" s="21" t="str">
        <f>IF(('M bm Data'!$K33-'M bm Data'!BB$14)/SQRT(('M bm Data'!$L33^2)+('M bm Data'!BB$15^2))&gt;1.96," &gt; ",IF(('M bm Data'!$K33-'M bm Data'!BB$14)/SQRT(('M bm Data'!$L33^2)+('M bm Data'!BB$15^2))&lt;-1.96," &lt; "," - "))</f>
        <v xml:space="preserve"> &gt; </v>
      </c>
      <c r="AC32" s="21" t="str">
        <f>IF(('M bm Data'!$K33-'M bm Data'!BC$14)/SQRT(('M bm Data'!$L33^2)+('M bm Data'!BC$15^2))&gt;1.96," &gt; ",IF(('M bm Data'!$K33-'M bm Data'!BC$14)/SQRT(('M bm Data'!$L33^2)+('M bm Data'!BC$15^2))&lt;-1.96," &lt; "," - "))</f>
        <v xml:space="preserve"> &gt; </v>
      </c>
      <c r="AD32" s="21" t="str">
        <f>IF(('M bm Data'!$K33-'M bm Data'!BD$14)/SQRT(('M bm Data'!$L33^2)+('M bm Data'!BD$15^2))&gt;1.96," &gt; ",IF(('M bm Data'!$K33-'M bm Data'!BD$14)/SQRT(('M bm Data'!$L33^2)+('M bm Data'!BD$15^2))&lt;-1.96," &lt; "," - "))</f>
        <v xml:space="preserve"> &gt; </v>
      </c>
      <c r="AE32" s="21" t="str">
        <f>IF(('M bm Data'!$K33-'M bm Data'!BE$14)/SQRT(('M bm Data'!$L33^2)+('M bm Data'!BE$15^2))&gt;1.96," &gt; ",IF(('M bm Data'!$K33-'M bm Data'!BE$14)/SQRT(('M bm Data'!$L33^2)+('M bm Data'!BE$15^2))&lt;-1.96," &lt; "," - "))</f>
        <v xml:space="preserve"> &gt; </v>
      </c>
      <c r="AF32" s="21" t="str">
        <f>IF(('M bm Data'!$K33-'M bm Data'!BF$14)/SQRT(('M bm Data'!$L33^2)+('M bm Data'!BF$15^2))&gt;1.96," &gt; ",IF(('M bm Data'!$K33-'M bm Data'!BF$14)/SQRT(('M bm Data'!$L33^2)+('M bm Data'!BF$15^2))&lt;-1.96," &lt; "," - "))</f>
        <v xml:space="preserve"> &gt; </v>
      </c>
      <c r="AG32" s="21" t="str">
        <f>IF(('M bm Data'!$K33-'M bm Data'!BG$14)/SQRT(('M bm Data'!$L33^2)+('M bm Data'!BG$15^2))&gt;1.96," &gt; ",IF(('M bm Data'!$K33-'M bm Data'!BG$14)/SQRT(('M bm Data'!$L33^2)+('M bm Data'!BG$15^2))&lt;-1.96," &lt; "," - "))</f>
        <v xml:space="preserve"> &gt; </v>
      </c>
      <c r="AH32" s="21" t="str">
        <f>IF(('M bm Data'!$K33-'M bm Data'!BH$14)/SQRT(('M bm Data'!$L33^2)+('M bm Data'!BH$15^2))&gt;1.96," &gt; ",IF(('M bm Data'!$K33-'M bm Data'!BH$14)/SQRT(('M bm Data'!$L33^2)+('M bm Data'!BH$15^2))&lt;-1.96," &lt; "," - "))</f>
        <v xml:space="preserve"> &gt; </v>
      </c>
      <c r="AI32" s="21" t="str">
        <f>IF(('M bm Data'!$K33-'M bm Data'!BI$14)/SQRT(('M bm Data'!$L33^2)+('M bm Data'!BI$15^2))&gt;1.96," &gt; ",IF(('M bm Data'!$K33-'M bm Data'!BI$14)/SQRT(('M bm Data'!$L33^2)+('M bm Data'!BI$15^2))&lt;-1.96," &lt; "," - "))</f>
        <v xml:space="preserve"> &gt; </v>
      </c>
      <c r="AJ32" s="21" t="str">
        <f>IF(('M bm Data'!$K33-'M bm Data'!BJ$14)/SQRT(('M bm Data'!$L33^2)+('M bm Data'!BJ$15^2))&gt;1.96," &gt; ",IF(('M bm Data'!$K33-'M bm Data'!BJ$14)/SQRT(('M bm Data'!$L33^2)+('M bm Data'!BJ$15^2))&lt;-1.96," &lt; "," - "))</f>
        <v xml:space="preserve"> &gt; </v>
      </c>
      <c r="AK32" s="21" t="str">
        <f>IF(('M bm Data'!$K33-'M bm Data'!BK$14)/SQRT(('M bm Data'!$L33^2)+('M bm Data'!BK$15^2))&gt;1.96," &gt; ",IF(('M bm Data'!$K33-'M bm Data'!BK$14)/SQRT(('M bm Data'!$L33^2)+('M bm Data'!BK$15^2))&lt;-1.96," &lt; "," - "))</f>
        <v xml:space="preserve"> &gt; </v>
      </c>
      <c r="AL32" s="21" t="str">
        <f>IF(('M bm Data'!$K33-'M bm Data'!BL$14)/SQRT(('M bm Data'!$L33^2)+('M bm Data'!BL$15^2))&gt;1.96," &gt; ",IF(('M bm Data'!$K33-'M bm Data'!BL$14)/SQRT(('M bm Data'!$L33^2)+('M bm Data'!BL$15^2))&lt;-1.96," &lt; "," - "))</f>
        <v xml:space="preserve"> &gt; </v>
      </c>
      <c r="AM32" s="21" t="str">
        <f>IF(('M bm Data'!$K33-'M bm Data'!BM$14)/SQRT(('M bm Data'!$L33^2)+('M bm Data'!BM$15^2))&gt;1.96," &gt; ",IF(('M bm Data'!$K33-'M bm Data'!BM$14)/SQRT(('M bm Data'!$L33^2)+('M bm Data'!BM$15^2))&lt;-1.96," &lt; "," - "))</f>
        <v xml:space="preserve"> &gt; </v>
      </c>
      <c r="AN32" s="21" t="str">
        <f>IF(('M bm Data'!$K33-'M bm Data'!BN$14)/SQRT(('M bm Data'!$L33^2)+('M bm Data'!BN$15^2))&gt;1.96," &gt; ",IF(('M bm Data'!$K33-'M bm Data'!BN$14)/SQRT(('M bm Data'!$L33^2)+('M bm Data'!BN$15^2))&lt;-1.96," &lt; "," - "))</f>
        <v xml:space="preserve"> &gt; </v>
      </c>
      <c r="AO32" s="21" t="str">
        <f>IF(('M bm Data'!$K33-'M bm Data'!BO$14)/SQRT(('M bm Data'!$L33^2)+('M bm Data'!BO$15^2))&gt;1.96," &gt; ",IF(('M bm Data'!$K33-'M bm Data'!BO$14)/SQRT(('M bm Data'!$L33^2)+('M bm Data'!BO$15^2))&lt;-1.96," &lt; "," - "))</f>
        <v xml:space="preserve"> &gt; </v>
      </c>
      <c r="AP32" s="23">
        <f t="shared" si="0"/>
        <v>7</v>
      </c>
      <c r="AQ32" s="12">
        <f t="shared" si="1"/>
        <v>12</v>
      </c>
      <c r="AR32" s="24">
        <f t="shared" si="2"/>
        <v>21</v>
      </c>
    </row>
    <row r="33" spans="1:44">
      <c r="A33" s="43" t="str">
        <f>'M bm Data'!J34</f>
        <v>Idaho</v>
      </c>
      <c r="B33" s="40" t="str">
        <f>IF(('M bm Data'!$K34-'M bm Data'!AB$14)/SQRT(('M bm Data'!$L34^2)+('M bm Data'!AB$15^2))&gt;1.96," &gt; ",IF(('M bm Data'!$K34-'M bm Data'!AB$14)/SQRT(('M bm Data'!$L34^2)+('M bm Data'!AB$15^2))&lt;-1.96," &lt; "," - "))</f>
        <v xml:space="preserve"> &lt; </v>
      </c>
      <c r="C33" s="21" t="str">
        <f>IF(('M bm Data'!$K34-'M bm Data'!AC$14)/SQRT(('M bm Data'!$L34^2)+('M bm Data'!AC$15^2))&gt;1.96," &gt; ",IF(('M bm Data'!$K34-'M bm Data'!AC$14)/SQRT(('M bm Data'!$L34^2)+('M bm Data'!AC$15^2))&lt;-1.96," &lt; "," - "))</f>
        <v xml:space="preserve"> &lt; </v>
      </c>
      <c r="D33" s="21" t="str">
        <f>IF(('M bm Data'!$K34-'M bm Data'!AD$14)/SQRT(('M bm Data'!$L34^2)+('M bm Data'!AD$15^2))&gt;1.96," &gt; ",IF(('M bm Data'!$K34-'M bm Data'!AD$14)/SQRT(('M bm Data'!$L34^2)+('M bm Data'!AD$15^2))&lt;-1.96," &lt; "," - "))</f>
        <v xml:space="preserve"> &lt; </v>
      </c>
      <c r="E33" s="21" t="str">
        <f>IF(('M bm Data'!$K34-'M bm Data'!AE$14)/SQRT(('M bm Data'!$L34^2)+('M bm Data'!AE$15^2))&gt;1.96," &gt; ",IF(('M bm Data'!$K34-'M bm Data'!AE$14)/SQRT(('M bm Data'!$L34^2)+('M bm Data'!AE$15^2))&lt;-1.96," &lt; "," - "))</f>
        <v xml:space="preserve"> &lt; </v>
      </c>
      <c r="F33" s="21" t="str">
        <f>IF(('M bm Data'!$K34-'M bm Data'!AF$14)/SQRT(('M bm Data'!$L34^2)+('M bm Data'!AF$15^2))&gt;1.96," &gt; ",IF(('M bm Data'!$K34-'M bm Data'!AF$14)/SQRT(('M bm Data'!$L34^2)+('M bm Data'!AF$15^2))&lt;-1.96," &lt; "," - "))</f>
        <v xml:space="preserve"> &lt; </v>
      </c>
      <c r="G33" s="21" t="str">
        <f>IF(('M bm Data'!$K34-'M bm Data'!AG$14)/SQRT(('M bm Data'!$L34^2)+('M bm Data'!AG$15^2))&gt;1.96," &gt; ",IF(('M bm Data'!$K34-'M bm Data'!AG$14)/SQRT(('M bm Data'!$L34^2)+('M bm Data'!AG$15^2))&lt;-1.96," &lt; "," - "))</f>
        <v xml:space="preserve"> &lt; </v>
      </c>
      <c r="H33" s="21" t="str">
        <f>IF(('M bm Data'!$K34-'M bm Data'!AH$14)/SQRT(('M bm Data'!$L34^2)+('M bm Data'!AH$15^2))&gt;1.96," &gt; ",IF(('M bm Data'!$K34-'M bm Data'!AH$14)/SQRT(('M bm Data'!$L34^2)+('M bm Data'!AH$15^2))&lt;-1.96," &lt; "," - "))</f>
        <v xml:space="preserve"> &lt; </v>
      </c>
      <c r="I33" s="21" t="str">
        <f>IF(('M bm Data'!$K34-'M bm Data'!AI$14)/SQRT(('M bm Data'!$L34^2)+('M bm Data'!AI$15^2))&gt;1.96," &gt; ",IF(('M bm Data'!$K34-'M bm Data'!AI$14)/SQRT(('M bm Data'!$L34^2)+('M bm Data'!AI$15^2))&lt;-1.96," &lt; "," - "))</f>
        <v xml:space="preserve"> - </v>
      </c>
      <c r="J33" s="21" t="str">
        <f>IF(('M bm Data'!$K34-'M bm Data'!AJ$14)/SQRT(('M bm Data'!$L34^2)+('M bm Data'!AJ$15^2))&gt;1.96," &gt; ",IF(('M bm Data'!$K34-'M bm Data'!AJ$14)/SQRT(('M bm Data'!$L34^2)+('M bm Data'!AJ$15^2))&lt;-1.96," &lt; "," - "))</f>
        <v xml:space="preserve"> - </v>
      </c>
      <c r="K33" s="21" t="str">
        <f>IF(('M bm Data'!$K34-'M bm Data'!AK$14)/SQRT(('M bm Data'!$L34^2)+('M bm Data'!AK$15^2))&gt;1.96," &gt; ",IF(('M bm Data'!$K34-'M bm Data'!AK$14)/SQRT(('M bm Data'!$L34^2)+('M bm Data'!AK$15^2))&lt;-1.96," &lt; "," - "))</f>
        <v xml:space="preserve"> - </v>
      </c>
      <c r="L33" s="21" t="str">
        <f>IF(('M bm Data'!$K34-'M bm Data'!AL$14)/SQRT(('M bm Data'!$L34^2)+('M bm Data'!AL$15^2))&gt;1.96," &gt; ",IF(('M bm Data'!$K34-'M bm Data'!AL$14)/SQRT(('M bm Data'!$L34^2)+('M bm Data'!AL$15^2))&lt;-1.96," &lt; "," - "))</f>
        <v xml:space="preserve"> - </v>
      </c>
      <c r="M33" s="21" t="str">
        <f>IF(('M bm Data'!$K34-'M bm Data'!AM$14)/SQRT(('M bm Data'!$L34^2)+('M bm Data'!AM$15^2))&gt;1.96," &gt; ",IF(('M bm Data'!$K34-'M bm Data'!AM$14)/SQRT(('M bm Data'!$L34^2)+('M bm Data'!AM$15^2))&lt;-1.96," &lt; "," - "))</f>
        <v xml:space="preserve"> - </v>
      </c>
      <c r="N33" s="21" t="str">
        <f>IF(('M bm Data'!$K34-'M bm Data'!AN$14)/SQRT(('M bm Data'!$L34^2)+('M bm Data'!AN$15^2))&gt;1.96," &gt; ",IF(('M bm Data'!$K34-'M bm Data'!AN$14)/SQRT(('M bm Data'!$L34^2)+('M bm Data'!AN$15^2))&lt;-1.96," &lt; "," - "))</f>
        <v xml:space="preserve"> - </v>
      </c>
      <c r="O33" s="21" t="str">
        <f>IF(('M bm Data'!$K34-'M bm Data'!AO$14)/SQRT(('M bm Data'!$L34^2)+('M bm Data'!AO$15^2))&gt;1.96," &gt; ",IF(('M bm Data'!$K34-'M bm Data'!AO$14)/SQRT(('M bm Data'!$L34^2)+('M bm Data'!AO$15^2))&lt;-1.96," &lt; "," - "))</f>
        <v xml:space="preserve"> - </v>
      </c>
      <c r="P33" s="21" t="str">
        <f>IF(('M bm Data'!$K34-'M bm Data'!AP$14)/SQRT(('M bm Data'!$L34^2)+('M bm Data'!AP$15^2))&gt;1.96," &gt; ",IF(('M bm Data'!$K34-'M bm Data'!AP$14)/SQRT(('M bm Data'!$L34^2)+('M bm Data'!AP$15^2))&lt;-1.96," &lt; "," - "))</f>
        <v xml:space="preserve"> - </v>
      </c>
      <c r="Q33" s="21" t="str">
        <f>IF(('M bm Data'!$K34-'M bm Data'!AQ$14)/SQRT(('M bm Data'!$L34^2)+('M bm Data'!AQ$15^2))&gt;1.96," &gt; ",IF(('M bm Data'!$K34-'M bm Data'!AQ$14)/SQRT(('M bm Data'!$L34^2)+('M bm Data'!AQ$15^2))&lt;-1.96," &lt; "," - "))</f>
        <v xml:space="preserve"> - </v>
      </c>
      <c r="R33" s="21" t="str">
        <f>IF(('M bm Data'!$K34-'M bm Data'!AR$14)/SQRT(('M bm Data'!$L34^2)+('M bm Data'!AR$15^2))&gt;1.96," &gt; ",IF(('M bm Data'!$K34-'M bm Data'!AR$14)/SQRT(('M bm Data'!$L34^2)+('M bm Data'!AR$15^2))&lt;-1.96," &lt; "," - "))</f>
        <v xml:space="preserve"> - </v>
      </c>
      <c r="S33" s="21" t="str">
        <f>IF(('M bm Data'!$K34-'M bm Data'!AS$14)/SQRT(('M bm Data'!$L34^2)+('M bm Data'!AS$15^2))&gt;1.96," &gt; ",IF(('M bm Data'!$K34-'M bm Data'!AS$14)/SQRT(('M bm Data'!$L34^2)+('M bm Data'!AS$15^2))&lt;-1.96," &lt; "," - "))</f>
        <v xml:space="preserve"> - </v>
      </c>
      <c r="T33" s="21" t="str">
        <f>IF(('M bm Data'!$K34-'M bm Data'!AT$14)/SQRT(('M bm Data'!$L34^2)+('M bm Data'!AT$15^2))&gt;1.96," &gt; ",IF(('M bm Data'!$K34-'M bm Data'!AT$14)/SQRT(('M bm Data'!$L34^2)+('M bm Data'!AT$15^2))&lt;-1.96," &lt; "," - "))</f>
        <v xml:space="preserve"> - </v>
      </c>
      <c r="U33" s="21" t="str">
        <f>IF(('M bm Data'!$K34-'M bm Data'!AU$14)/SQRT(('M bm Data'!$L34^2)+('M bm Data'!AU$15^2))&gt;1.96," &gt; ",IF(('M bm Data'!$K34-'M bm Data'!AU$14)/SQRT(('M bm Data'!$L34^2)+('M bm Data'!AU$15^2))&lt;-1.96," &lt; "," - "))</f>
        <v xml:space="preserve"> - </v>
      </c>
      <c r="V33" s="21" t="str">
        <f>IF(('M bm Data'!$K34-'M bm Data'!AV$14)/SQRT(('M bm Data'!$L34^2)+('M bm Data'!AV$15^2))&gt;1.96," &gt; ",IF(('M bm Data'!$K34-'M bm Data'!AV$14)/SQRT(('M bm Data'!$L34^2)+('M bm Data'!AV$15^2))&lt;-1.96," &lt; "," - "))</f>
        <v xml:space="preserve"> - </v>
      </c>
      <c r="W33" s="21" t="str">
        <f>IF(('M bm Data'!$K34-'M bm Data'!AW$14)/SQRT(('M bm Data'!$L34^2)+('M bm Data'!AW$15^2))&gt;1.96," &gt; ",IF(('M bm Data'!$K34-'M bm Data'!AW$14)/SQRT(('M bm Data'!$L34^2)+('M bm Data'!AW$15^2))&lt;-1.96," &lt; "," - "))</f>
        <v xml:space="preserve"> &gt; </v>
      </c>
      <c r="X33" s="21" t="str">
        <f>IF(('M bm Data'!$K34-'M bm Data'!AX$14)/SQRT(('M bm Data'!$L34^2)+('M bm Data'!AX$15^2))&gt;1.96," &gt; ",IF(('M bm Data'!$K34-'M bm Data'!AX$14)/SQRT(('M bm Data'!$L34^2)+('M bm Data'!AX$15^2))&lt;-1.96," &lt; "," - "))</f>
        <v xml:space="preserve"> &gt; </v>
      </c>
      <c r="Y33" s="21" t="str">
        <f>IF(('M bm Data'!$K34-'M bm Data'!AY$14)/SQRT(('M bm Data'!$L34^2)+('M bm Data'!AY$15^2))&gt;1.96," &gt; ",IF(('M bm Data'!$K34-'M bm Data'!AY$14)/SQRT(('M bm Data'!$L34^2)+('M bm Data'!AY$15^2))&lt;-1.96," &lt; "," - "))</f>
        <v xml:space="preserve"> &gt; </v>
      </c>
      <c r="Z33" s="21" t="str">
        <f>IF(('M bm Data'!$K34-'M bm Data'!AZ$14)/SQRT(('M bm Data'!$L34^2)+('M bm Data'!AZ$15^2))&gt;1.96," &gt; ",IF(('M bm Data'!$K34-'M bm Data'!AZ$14)/SQRT(('M bm Data'!$L34^2)+('M bm Data'!AZ$15^2))&lt;-1.96," &lt; "," - "))</f>
        <v xml:space="preserve"> &gt; </v>
      </c>
      <c r="AA33" s="21" t="str">
        <f>IF(('M bm Data'!$K34-'M bm Data'!BA$14)/SQRT(('M bm Data'!$L34^2)+('M bm Data'!BA$15^2))&gt;1.96," &gt; ",IF(('M bm Data'!$K34-'M bm Data'!BA$14)/SQRT(('M bm Data'!$L34^2)+('M bm Data'!BA$15^2))&lt;-1.96," &lt; "," - "))</f>
        <v xml:space="preserve"> &gt; </v>
      </c>
      <c r="AB33" s="21" t="str">
        <f>IF(('M bm Data'!$K34-'M bm Data'!BB$14)/SQRT(('M bm Data'!$L34^2)+('M bm Data'!BB$15^2))&gt;1.96," &gt; ",IF(('M bm Data'!$K34-'M bm Data'!BB$14)/SQRT(('M bm Data'!$L34^2)+('M bm Data'!BB$15^2))&lt;-1.96," &lt; "," - "))</f>
        <v xml:space="preserve"> &gt; </v>
      </c>
      <c r="AC33" s="21" t="str">
        <f>IF(('M bm Data'!$K34-'M bm Data'!BC$14)/SQRT(('M bm Data'!$L34^2)+('M bm Data'!BC$15^2))&gt;1.96," &gt; ",IF(('M bm Data'!$K34-'M bm Data'!BC$14)/SQRT(('M bm Data'!$L34^2)+('M bm Data'!BC$15^2))&lt;-1.96," &lt; "," - "))</f>
        <v xml:space="preserve"> &gt; </v>
      </c>
      <c r="AD33" s="21" t="str">
        <f>IF(('M bm Data'!$K34-'M bm Data'!BD$14)/SQRT(('M bm Data'!$L34^2)+('M bm Data'!BD$15^2))&gt;1.96," &gt; ",IF(('M bm Data'!$K34-'M bm Data'!BD$14)/SQRT(('M bm Data'!$L34^2)+('M bm Data'!BD$15^2))&lt;-1.96," &lt; "," - "))</f>
        <v xml:space="preserve"> &gt; </v>
      </c>
      <c r="AE33" s="21" t="str">
        <f>IF(('M bm Data'!$K34-'M bm Data'!BE$14)/SQRT(('M bm Data'!$L34^2)+('M bm Data'!BE$15^2))&gt;1.96," &gt; ",IF(('M bm Data'!$K34-'M bm Data'!BE$14)/SQRT(('M bm Data'!$L34^2)+('M bm Data'!BE$15^2))&lt;-1.96," &lt; "," - "))</f>
        <v xml:space="preserve"> &gt; </v>
      </c>
      <c r="AF33" s="21" t="str">
        <f>IF(('M bm Data'!$K34-'M bm Data'!BF$14)/SQRT(('M bm Data'!$L34^2)+('M bm Data'!BF$15^2))&gt;1.96," &gt; ",IF(('M bm Data'!$K34-'M bm Data'!BF$14)/SQRT(('M bm Data'!$L34^2)+('M bm Data'!BF$15^2))&lt;-1.96," &lt; "," - "))</f>
        <v xml:space="preserve"> &gt; </v>
      </c>
      <c r="AG33" s="21" t="str">
        <f>IF(('M bm Data'!$K34-'M bm Data'!BG$14)/SQRT(('M bm Data'!$L34^2)+('M bm Data'!BG$15^2))&gt;1.96," &gt; ",IF(('M bm Data'!$K34-'M bm Data'!BG$14)/SQRT(('M bm Data'!$L34^2)+('M bm Data'!BG$15^2))&lt;-1.96," &lt; "," - "))</f>
        <v xml:space="preserve"> &gt; </v>
      </c>
      <c r="AH33" s="21" t="str">
        <f>IF(('M bm Data'!$K34-'M bm Data'!BH$14)/SQRT(('M bm Data'!$L34^2)+('M bm Data'!BH$15^2))&gt;1.96," &gt; ",IF(('M bm Data'!$K34-'M bm Data'!BH$14)/SQRT(('M bm Data'!$L34^2)+('M bm Data'!BH$15^2))&lt;-1.96," &lt; "," - "))</f>
        <v xml:space="preserve"> &gt; </v>
      </c>
      <c r="AI33" s="21" t="str">
        <f>IF(('M bm Data'!$K34-'M bm Data'!BI$14)/SQRT(('M bm Data'!$L34^2)+('M bm Data'!BI$15^2))&gt;1.96," &gt; ",IF(('M bm Data'!$K34-'M bm Data'!BI$14)/SQRT(('M bm Data'!$L34^2)+('M bm Data'!BI$15^2))&lt;-1.96," &lt; "," - "))</f>
        <v xml:space="preserve"> &gt; </v>
      </c>
      <c r="AJ33" s="21" t="str">
        <f>IF(('M bm Data'!$K34-'M bm Data'!BJ$14)/SQRT(('M bm Data'!$L34^2)+('M bm Data'!BJ$15^2))&gt;1.96," &gt; ",IF(('M bm Data'!$K34-'M bm Data'!BJ$14)/SQRT(('M bm Data'!$L34^2)+('M bm Data'!BJ$15^2))&lt;-1.96," &lt; "," - "))</f>
        <v xml:space="preserve"> &gt; </v>
      </c>
      <c r="AK33" s="21" t="str">
        <f>IF(('M bm Data'!$K34-'M bm Data'!BK$14)/SQRT(('M bm Data'!$L34^2)+('M bm Data'!BK$15^2))&gt;1.96," &gt; ",IF(('M bm Data'!$K34-'M bm Data'!BK$14)/SQRT(('M bm Data'!$L34^2)+('M bm Data'!BK$15^2))&lt;-1.96," &lt; "," - "))</f>
        <v xml:space="preserve"> &gt; </v>
      </c>
      <c r="AL33" s="21" t="str">
        <f>IF(('M bm Data'!$K34-'M bm Data'!BL$14)/SQRT(('M bm Data'!$L34^2)+('M bm Data'!BL$15^2))&gt;1.96," &gt; ",IF(('M bm Data'!$K34-'M bm Data'!BL$14)/SQRT(('M bm Data'!$L34^2)+('M bm Data'!BL$15^2))&lt;-1.96," &lt; "," - "))</f>
        <v xml:space="preserve"> &gt; </v>
      </c>
      <c r="AM33" s="21" t="str">
        <f>IF(('M bm Data'!$K34-'M bm Data'!BM$14)/SQRT(('M bm Data'!$L34^2)+('M bm Data'!BM$15^2))&gt;1.96," &gt; ",IF(('M bm Data'!$K34-'M bm Data'!BM$14)/SQRT(('M bm Data'!$L34^2)+('M bm Data'!BM$15^2))&lt;-1.96," &lt; "," - "))</f>
        <v xml:space="preserve"> &gt; </v>
      </c>
      <c r="AN33" s="21" t="str">
        <f>IF(('M bm Data'!$K34-'M bm Data'!BN$14)/SQRT(('M bm Data'!$L34^2)+('M bm Data'!BN$15^2))&gt;1.96," &gt; ",IF(('M bm Data'!$K34-'M bm Data'!BN$14)/SQRT(('M bm Data'!$L34^2)+('M bm Data'!BN$15^2))&lt;-1.96," &lt; "," - "))</f>
        <v xml:space="preserve"> &gt; </v>
      </c>
      <c r="AO33" s="21" t="str">
        <f>IF(('M bm Data'!$K34-'M bm Data'!BO$14)/SQRT(('M bm Data'!$L34^2)+('M bm Data'!BO$15^2))&gt;1.96," &gt; ",IF(('M bm Data'!$K34-'M bm Data'!BO$14)/SQRT(('M bm Data'!$L34^2)+('M bm Data'!BO$15^2))&lt;-1.96," &lt; "," - "))</f>
        <v xml:space="preserve"> &gt; </v>
      </c>
      <c r="AP33" s="23">
        <f t="shared" si="0"/>
        <v>7</v>
      </c>
      <c r="AQ33" s="12">
        <f t="shared" si="1"/>
        <v>14</v>
      </c>
      <c r="AR33" s="24">
        <f t="shared" si="2"/>
        <v>19</v>
      </c>
    </row>
    <row r="34" spans="1:44">
      <c r="A34" s="43" t="str">
        <f>'M bm Data'!J35</f>
        <v>Missouri</v>
      </c>
      <c r="B34" s="40" t="str">
        <f>IF(('M bm Data'!$K35-'M bm Data'!AB$14)/SQRT(('M bm Data'!$L35^2)+('M bm Data'!AB$15^2))&gt;1.96," &gt; ",IF(('M bm Data'!$K35-'M bm Data'!AB$14)/SQRT(('M bm Data'!$L35^2)+('M bm Data'!AB$15^2))&lt;-1.96," &lt; "," - "))</f>
        <v xml:space="preserve"> &lt; </v>
      </c>
      <c r="C34" s="21" t="str">
        <f>IF(('M bm Data'!$K35-'M bm Data'!AC$14)/SQRT(('M bm Data'!$L35^2)+('M bm Data'!AC$15^2))&gt;1.96," &gt; ",IF(('M bm Data'!$K35-'M bm Data'!AC$14)/SQRT(('M bm Data'!$L35^2)+('M bm Data'!AC$15^2))&lt;-1.96," &lt; "," - "))</f>
        <v xml:space="preserve"> &lt; </v>
      </c>
      <c r="D34" s="21" t="str">
        <f>IF(('M bm Data'!$K35-'M bm Data'!AD$14)/SQRT(('M bm Data'!$L35^2)+('M bm Data'!AD$15^2))&gt;1.96," &gt; ",IF(('M bm Data'!$K35-'M bm Data'!AD$14)/SQRT(('M bm Data'!$L35^2)+('M bm Data'!AD$15^2))&lt;-1.96," &lt; "," - "))</f>
        <v xml:space="preserve"> &lt; </v>
      </c>
      <c r="E34" s="21" t="str">
        <f>IF(('M bm Data'!$K35-'M bm Data'!AE$14)/SQRT(('M bm Data'!$L35^2)+('M bm Data'!AE$15^2))&gt;1.96," &gt; ",IF(('M bm Data'!$K35-'M bm Data'!AE$14)/SQRT(('M bm Data'!$L35^2)+('M bm Data'!AE$15^2))&lt;-1.96," &lt; "," - "))</f>
        <v xml:space="preserve"> &lt; </v>
      </c>
      <c r="F34" s="21" t="str">
        <f>IF(('M bm Data'!$K35-'M bm Data'!AF$14)/SQRT(('M bm Data'!$L35^2)+('M bm Data'!AF$15^2))&gt;1.96," &gt; ",IF(('M bm Data'!$K35-'M bm Data'!AF$14)/SQRT(('M bm Data'!$L35^2)+('M bm Data'!AF$15^2))&lt;-1.96," &lt; "," - "))</f>
        <v xml:space="preserve"> &lt; </v>
      </c>
      <c r="G34" s="21" t="str">
        <f>IF(('M bm Data'!$K35-'M bm Data'!AG$14)/SQRT(('M bm Data'!$L35^2)+('M bm Data'!AG$15^2))&gt;1.96," &gt; ",IF(('M bm Data'!$K35-'M bm Data'!AG$14)/SQRT(('M bm Data'!$L35^2)+('M bm Data'!AG$15^2))&lt;-1.96," &lt; "," - "))</f>
        <v xml:space="preserve"> &lt; </v>
      </c>
      <c r="H34" s="21" t="str">
        <f>IF(('M bm Data'!$K35-'M bm Data'!AH$14)/SQRT(('M bm Data'!$L35^2)+('M bm Data'!AH$15^2))&gt;1.96," &gt; ",IF(('M bm Data'!$K35-'M bm Data'!AH$14)/SQRT(('M bm Data'!$L35^2)+('M bm Data'!AH$15^2))&lt;-1.96," &lt; "," - "))</f>
        <v xml:space="preserve"> &lt; </v>
      </c>
      <c r="I34" s="21" t="str">
        <f>IF(('M bm Data'!$K35-'M bm Data'!AI$14)/SQRT(('M bm Data'!$L35^2)+('M bm Data'!AI$15^2))&gt;1.96," &gt; ",IF(('M bm Data'!$K35-'M bm Data'!AI$14)/SQRT(('M bm Data'!$L35^2)+('M bm Data'!AI$15^2))&lt;-1.96," &lt; "," - "))</f>
        <v xml:space="preserve"> - </v>
      </c>
      <c r="J34" s="21" t="str">
        <f>IF(('M bm Data'!$K35-'M bm Data'!AJ$14)/SQRT(('M bm Data'!$L35^2)+('M bm Data'!AJ$15^2))&gt;1.96," &gt; ",IF(('M bm Data'!$K35-'M bm Data'!AJ$14)/SQRT(('M bm Data'!$L35^2)+('M bm Data'!AJ$15^2))&lt;-1.96," &lt; "," - "))</f>
        <v xml:space="preserve"> - </v>
      </c>
      <c r="K34" s="21" t="str">
        <f>IF(('M bm Data'!$K35-'M bm Data'!AK$14)/SQRT(('M bm Data'!$L35^2)+('M bm Data'!AK$15^2))&gt;1.96," &gt; ",IF(('M bm Data'!$K35-'M bm Data'!AK$14)/SQRT(('M bm Data'!$L35^2)+('M bm Data'!AK$15^2))&lt;-1.96," &lt; "," - "))</f>
        <v xml:space="preserve"> - </v>
      </c>
      <c r="L34" s="21" t="str">
        <f>IF(('M bm Data'!$K35-'M bm Data'!AL$14)/SQRT(('M bm Data'!$L35^2)+('M bm Data'!AL$15^2))&gt;1.96," &gt; ",IF(('M bm Data'!$K35-'M bm Data'!AL$14)/SQRT(('M bm Data'!$L35^2)+('M bm Data'!AL$15^2))&lt;-1.96," &lt; "," - "))</f>
        <v xml:space="preserve"> - </v>
      </c>
      <c r="M34" s="21" t="str">
        <f>IF(('M bm Data'!$K35-'M bm Data'!AM$14)/SQRT(('M bm Data'!$L35^2)+('M bm Data'!AM$15^2))&gt;1.96," &gt; ",IF(('M bm Data'!$K35-'M bm Data'!AM$14)/SQRT(('M bm Data'!$L35^2)+('M bm Data'!AM$15^2))&lt;-1.96," &lt; "," - "))</f>
        <v xml:space="preserve"> - </v>
      </c>
      <c r="N34" s="21" t="str">
        <f>IF(('M bm Data'!$K35-'M bm Data'!AN$14)/SQRT(('M bm Data'!$L35^2)+('M bm Data'!AN$15^2))&gt;1.96," &gt; ",IF(('M bm Data'!$K35-'M bm Data'!AN$14)/SQRT(('M bm Data'!$L35^2)+('M bm Data'!AN$15^2))&lt;-1.96," &lt; "," - "))</f>
        <v xml:space="preserve"> - </v>
      </c>
      <c r="O34" s="21" t="str">
        <f>IF(('M bm Data'!$K35-'M bm Data'!AO$14)/SQRT(('M bm Data'!$L35^2)+('M bm Data'!AO$15^2))&gt;1.96," &gt; ",IF(('M bm Data'!$K35-'M bm Data'!AO$14)/SQRT(('M bm Data'!$L35^2)+('M bm Data'!AO$15^2))&lt;-1.96," &lt; "," - "))</f>
        <v xml:space="preserve"> - </v>
      </c>
      <c r="P34" s="21" t="str">
        <f>IF(('M bm Data'!$K35-'M bm Data'!AP$14)/SQRT(('M bm Data'!$L35^2)+('M bm Data'!AP$15^2))&gt;1.96," &gt; ",IF(('M bm Data'!$K35-'M bm Data'!AP$14)/SQRT(('M bm Data'!$L35^2)+('M bm Data'!AP$15^2))&lt;-1.96," &lt; "," - "))</f>
        <v xml:space="preserve"> - </v>
      </c>
      <c r="Q34" s="21" t="str">
        <f>IF(('M bm Data'!$K35-'M bm Data'!AQ$14)/SQRT(('M bm Data'!$L35^2)+('M bm Data'!AQ$15^2))&gt;1.96," &gt; ",IF(('M bm Data'!$K35-'M bm Data'!AQ$14)/SQRT(('M bm Data'!$L35^2)+('M bm Data'!AQ$15^2))&lt;-1.96," &lt; "," - "))</f>
        <v xml:space="preserve"> - </v>
      </c>
      <c r="R34" s="21" t="str">
        <f>IF(('M bm Data'!$K35-'M bm Data'!AR$14)/SQRT(('M bm Data'!$L35^2)+('M bm Data'!AR$15^2))&gt;1.96," &gt; ",IF(('M bm Data'!$K35-'M bm Data'!AR$14)/SQRT(('M bm Data'!$L35^2)+('M bm Data'!AR$15^2))&lt;-1.96," &lt; "," - "))</f>
        <v xml:space="preserve"> - </v>
      </c>
      <c r="S34" s="21" t="str">
        <f>IF(('M bm Data'!$K35-'M bm Data'!AS$14)/SQRT(('M bm Data'!$L35^2)+('M bm Data'!AS$15^2))&gt;1.96," &gt; ",IF(('M bm Data'!$K35-'M bm Data'!AS$14)/SQRT(('M bm Data'!$L35^2)+('M bm Data'!AS$15^2))&lt;-1.96," &lt; "," - "))</f>
        <v xml:space="preserve"> - </v>
      </c>
      <c r="T34" s="21" t="str">
        <f>IF(('M bm Data'!$K35-'M bm Data'!AT$14)/SQRT(('M bm Data'!$L35^2)+('M bm Data'!AT$15^2))&gt;1.96," &gt; ",IF(('M bm Data'!$K35-'M bm Data'!AT$14)/SQRT(('M bm Data'!$L35^2)+('M bm Data'!AT$15^2))&lt;-1.96," &lt; "," - "))</f>
        <v xml:space="preserve"> - </v>
      </c>
      <c r="U34" s="21" t="str">
        <f>IF(('M bm Data'!$K35-'M bm Data'!AU$14)/SQRT(('M bm Data'!$L35^2)+('M bm Data'!AU$15^2))&gt;1.96," &gt; ",IF(('M bm Data'!$K35-'M bm Data'!AU$14)/SQRT(('M bm Data'!$L35^2)+('M bm Data'!AU$15^2))&lt;-1.96," &lt; "," - "))</f>
        <v xml:space="preserve"> - </v>
      </c>
      <c r="V34" s="21" t="str">
        <f>IF(('M bm Data'!$K35-'M bm Data'!AV$14)/SQRT(('M bm Data'!$L35^2)+('M bm Data'!AV$15^2))&gt;1.96," &gt; ",IF(('M bm Data'!$K35-'M bm Data'!AV$14)/SQRT(('M bm Data'!$L35^2)+('M bm Data'!AV$15^2))&lt;-1.96," &lt; "," - "))</f>
        <v xml:space="preserve"> &gt; </v>
      </c>
      <c r="W34" s="21" t="str">
        <f>IF(('M bm Data'!$K35-'M bm Data'!AW$14)/SQRT(('M bm Data'!$L35^2)+('M bm Data'!AW$15^2))&gt;1.96," &gt; ",IF(('M bm Data'!$K35-'M bm Data'!AW$14)/SQRT(('M bm Data'!$L35^2)+('M bm Data'!AW$15^2))&lt;-1.96," &lt; "," - "))</f>
        <v xml:space="preserve"> &gt; </v>
      </c>
      <c r="X34" s="21" t="str">
        <f>IF(('M bm Data'!$K35-'M bm Data'!AX$14)/SQRT(('M bm Data'!$L35^2)+('M bm Data'!AX$15^2))&gt;1.96," &gt; ",IF(('M bm Data'!$K35-'M bm Data'!AX$14)/SQRT(('M bm Data'!$L35^2)+('M bm Data'!AX$15^2))&lt;-1.96," &lt; "," - "))</f>
        <v xml:space="preserve"> &gt; </v>
      </c>
      <c r="Y34" s="21" t="str">
        <f>IF(('M bm Data'!$K35-'M bm Data'!AY$14)/SQRT(('M bm Data'!$L35^2)+('M bm Data'!AY$15^2))&gt;1.96," &gt; ",IF(('M bm Data'!$K35-'M bm Data'!AY$14)/SQRT(('M bm Data'!$L35^2)+('M bm Data'!AY$15^2))&lt;-1.96," &lt; "," - "))</f>
        <v xml:space="preserve"> &gt; </v>
      </c>
      <c r="Z34" s="21" t="str">
        <f>IF(('M bm Data'!$K35-'M bm Data'!AZ$14)/SQRT(('M bm Data'!$L35^2)+('M bm Data'!AZ$15^2))&gt;1.96," &gt; ",IF(('M bm Data'!$K35-'M bm Data'!AZ$14)/SQRT(('M bm Data'!$L35^2)+('M bm Data'!AZ$15^2))&lt;-1.96," &lt; "," - "))</f>
        <v xml:space="preserve"> &gt; </v>
      </c>
      <c r="AA34" s="21" t="str">
        <f>IF(('M bm Data'!$K35-'M bm Data'!BA$14)/SQRT(('M bm Data'!$L35^2)+('M bm Data'!BA$15^2))&gt;1.96," &gt; ",IF(('M bm Data'!$K35-'M bm Data'!BA$14)/SQRT(('M bm Data'!$L35^2)+('M bm Data'!BA$15^2))&lt;-1.96," &lt; "," - "))</f>
        <v xml:space="preserve"> &gt; </v>
      </c>
      <c r="AB34" s="21" t="str">
        <f>IF(('M bm Data'!$K35-'M bm Data'!BB$14)/SQRT(('M bm Data'!$L35^2)+('M bm Data'!BB$15^2))&gt;1.96," &gt; ",IF(('M bm Data'!$K35-'M bm Data'!BB$14)/SQRT(('M bm Data'!$L35^2)+('M bm Data'!BB$15^2))&lt;-1.96," &lt; "," - "))</f>
        <v xml:space="preserve"> &gt; </v>
      </c>
      <c r="AC34" s="21" t="str">
        <f>IF(('M bm Data'!$K35-'M bm Data'!BC$14)/SQRT(('M bm Data'!$L35^2)+('M bm Data'!BC$15^2))&gt;1.96," &gt; ",IF(('M bm Data'!$K35-'M bm Data'!BC$14)/SQRT(('M bm Data'!$L35^2)+('M bm Data'!BC$15^2))&lt;-1.96," &lt; "," - "))</f>
        <v xml:space="preserve"> &gt; </v>
      </c>
      <c r="AD34" s="21" t="str">
        <f>IF(('M bm Data'!$K35-'M bm Data'!BD$14)/SQRT(('M bm Data'!$L35^2)+('M bm Data'!BD$15^2))&gt;1.96," &gt; ",IF(('M bm Data'!$K35-'M bm Data'!BD$14)/SQRT(('M bm Data'!$L35^2)+('M bm Data'!BD$15^2))&lt;-1.96," &lt; "," - "))</f>
        <v xml:space="preserve"> &gt; </v>
      </c>
      <c r="AE34" s="21" t="str">
        <f>IF(('M bm Data'!$K35-'M bm Data'!BE$14)/SQRT(('M bm Data'!$L35^2)+('M bm Data'!BE$15^2))&gt;1.96," &gt; ",IF(('M bm Data'!$K35-'M bm Data'!BE$14)/SQRT(('M bm Data'!$L35^2)+('M bm Data'!BE$15^2))&lt;-1.96," &lt; "," - "))</f>
        <v xml:space="preserve"> &gt; </v>
      </c>
      <c r="AF34" s="21" t="str">
        <f>IF(('M bm Data'!$K35-'M bm Data'!BF$14)/SQRT(('M bm Data'!$L35^2)+('M bm Data'!BF$15^2))&gt;1.96," &gt; ",IF(('M bm Data'!$K35-'M bm Data'!BF$14)/SQRT(('M bm Data'!$L35^2)+('M bm Data'!BF$15^2))&lt;-1.96," &lt; "," - "))</f>
        <v xml:space="preserve"> &gt; </v>
      </c>
      <c r="AG34" s="21" t="str">
        <f>IF(('M bm Data'!$K35-'M bm Data'!BG$14)/SQRT(('M bm Data'!$L35^2)+('M bm Data'!BG$15^2))&gt;1.96," &gt; ",IF(('M bm Data'!$K35-'M bm Data'!BG$14)/SQRT(('M bm Data'!$L35^2)+('M bm Data'!BG$15^2))&lt;-1.96," &lt; "," - "))</f>
        <v xml:space="preserve"> &gt; </v>
      </c>
      <c r="AH34" s="21" t="str">
        <f>IF(('M bm Data'!$K35-'M bm Data'!BH$14)/SQRT(('M bm Data'!$L35^2)+('M bm Data'!BH$15^2))&gt;1.96," &gt; ",IF(('M bm Data'!$K35-'M bm Data'!BH$14)/SQRT(('M bm Data'!$L35^2)+('M bm Data'!BH$15^2))&lt;-1.96," &lt; "," - "))</f>
        <v xml:space="preserve"> &gt; </v>
      </c>
      <c r="AI34" s="21" t="str">
        <f>IF(('M bm Data'!$K35-'M bm Data'!BI$14)/SQRT(('M bm Data'!$L35^2)+('M bm Data'!BI$15^2))&gt;1.96," &gt; ",IF(('M bm Data'!$K35-'M bm Data'!BI$14)/SQRT(('M bm Data'!$L35^2)+('M bm Data'!BI$15^2))&lt;-1.96," &lt; "," - "))</f>
        <v xml:space="preserve"> &gt; </v>
      </c>
      <c r="AJ34" s="21" t="str">
        <f>IF(('M bm Data'!$K35-'M bm Data'!BJ$14)/SQRT(('M bm Data'!$L35^2)+('M bm Data'!BJ$15^2))&gt;1.96," &gt; ",IF(('M bm Data'!$K35-'M bm Data'!BJ$14)/SQRT(('M bm Data'!$L35^2)+('M bm Data'!BJ$15^2))&lt;-1.96," &lt; "," - "))</f>
        <v xml:space="preserve"> &gt; </v>
      </c>
      <c r="AK34" s="21" t="str">
        <f>IF(('M bm Data'!$K35-'M bm Data'!BK$14)/SQRT(('M bm Data'!$L35^2)+('M bm Data'!BK$15^2))&gt;1.96," &gt; ",IF(('M bm Data'!$K35-'M bm Data'!BK$14)/SQRT(('M bm Data'!$L35^2)+('M bm Data'!BK$15^2))&lt;-1.96," &lt; "," - "))</f>
        <v xml:space="preserve"> &gt; </v>
      </c>
      <c r="AL34" s="21" t="str">
        <f>IF(('M bm Data'!$K35-'M bm Data'!BL$14)/SQRT(('M bm Data'!$L35^2)+('M bm Data'!BL$15^2))&gt;1.96," &gt; ",IF(('M bm Data'!$K35-'M bm Data'!BL$14)/SQRT(('M bm Data'!$L35^2)+('M bm Data'!BL$15^2))&lt;-1.96," &lt; "," - "))</f>
        <v xml:space="preserve"> &gt; </v>
      </c>
      <c r="AM34" s="21" t="str">
        <f>IF(('M bm Data'!$K35-'M bm Data'!BM$14)/SQRT(('M bm Data'!$L35^2)+('M bm Data'!BM$15^2))&gt;1.96," &gt; ",IF(('M bm Data'!$K35-'M bm Data'!BM$14)/SQRT(('M bm Data'!$L35^2)+('M bm Data'!BM$15^2))&lt;-1.96," &lt; "," - "))</f>
        <v xml:space="preserve"> &gt; </v>
      </c>
      <c r="AN34" s="21" t="str">
        <f>IF(('M bm Data'!$K35-'M bm Data'!BN$14)/SQRT(('M bm Data'!$L35^2)+('M bm Data'!BN$15^2))&gt;1.96," &gt; ",IF(('M bm Data'!$K35-'M bm Data'!BN$14)/SQRT(('M bm Data'!$L35^2)+('M bm Data'!BN$15^2))&lt;-1.96," &lt; "," - "))</f>
        <v xml:space="preserve"> &gt; </v>
      </c>
      <c r="AO34" s="21" t="str">
        <f>IF(('M bm Data'!$K35-'M bm Data'!BO$14)/SQRT(('M bm Data'!$L35^2)+('M bm Data'!BO$15^2))&gt;1.96," &gt; ",IF(('M bm Data'!$K35-'M bm Data'!BO$14)/SQRT(('M bm Data'!$L35^2)+('M bm Data'!BO$15^2))&lt;-1.96," &lt; "," - "))</f>
        <v xml:space="preserve"> &gt; </v>
      </c>
      <c r="AP34" s="23">
        <f t="shared" ref="AP34:AP65" si="3">COUNTIF(B34:AO34," &lt; ")</f>
        <v>7</v>
      </c>
      <c r="AQ34" s="12">
        <f t="shared" ref="AQ34:AQ54" si="4">COUNTIF(B34:AO34," - ")</f>
        <v>13</v>
      </c>
      <c r="AR34" s="24">
        <f t="shared" ref="AR34:AR54" si="5">COUNTIF(B34:AO34," &gt; ")</f>
        <v>20</v>
      </c>
    </row>
    <row r="35" spans="1:44">
      <c r="A35" s="43" t="str">
        <f>'M bm Data'!J36</f>
        <v>Utah</v>
      </c>
      <c r="B35" s="40" t="str">
        <f>IF(('M bm Data'!$K36-'M bm Data'!AB$14)/SQRT(('M bm Data'!$L36^2)+('M bm Data'!AB$15^2))&gt;1.96," &gt; ",IF(('M bm Data'!$K36-'M bm Data'!AB$14)/SQRT(('M bm Data'!$L36^2)+('M bm Data'!AB$15^2))&lt;-1.96," &lt; "," - "))</f>
        <v xml:space="preserve"> &lt; </v>
      </c>
      <c r="C35" s="21" t="str">
        <f>IF(('M bm Data'!$K36-'M bm Data'!AC$14)/SQRT(('M bm Data'!$L36^2)+('M bm Data'!AC$15^2))&gt;1.96," &gt; ",IF(('M bm Data'!$K36-'M bm Data'!AC$14)/SQRT(('M bm Data'!$L36^2)+('M bm Data'!AC$15^2))&lt;-1.96," &lt; "," - "))</f>
        <v xml:space="preserve"> &lt; </v>
      </c>
      <c r="D35" s="21" t="str">
        <f>IF(('M bm Data'!$K36-'M bm Data'!AD$14)/SQRT(('M bm Data'!$L36^2)+('M bm Data'!AD$15^2))&gt;1.96," &gt; ",IF(('M bm Data'!$K36-'M bm Data'!AD$14)/SQRT(('M bm Data'!$L36^2)+('M bm Data'!AD$15^2))&lt;-1.96," &lt; "," - "))</f>
        <v xml:space="preserve"> &lt; </v>
      </c>
      <c r="E35" s="21" t="str">
        <f>IF(('M bm Data'!$K36-'M bm Data'!AE$14)/SQRT(('M bm Data'!$L36^2)+('M bm Data'!AE$15^2))&gt;1.96," &gt; ",IF(('M bm Data'!$K36-'M bm Data'!AE$14)/SQRT(('M bm Data'!$L36^2)+('M bm Data'!AE$15^2))&lt;-1.96," &lt; "," - "))</f>
        <v xml:space="preserve"> &lt; </v>
      </c>
      <c r="F35" s="21" t="str">
        <f>IF(('M bm Data'!$K36-'M bm Data'!AF$14)/SQRT(('M bm Data'!$L36^2)+('M bm Data'!AF$15^2))&gt;1.96," &gt; ",IF(('M bm Data'!$K36-'M bm Data'!AF$14)/SQRT(('M bm Data'!$L36^2)+('M bm Data'!AF$15^2))&lt;-1.96," &lt; "," - "))</f>
        <v xml:space="preserve"> &lt; </v>
      </c>
      <c r="G35" s="21" t="str">
        <f>IF(('M bm Data'!$K36-'M bm Data'!AG$14)/SQRT(('M bm Data'!$L36^2)+('M bm Data'!AG$15^2))&gt;1.96," &gt; ",IF(('M bm Data'!$K36-'M bm Data'!AG$14)/SQRT(('M bm Data'!$L36^2)+('M bm Data'!AG$15^2))&lt;-1.96," &lt; "," - "))</f>
        <v xml:space="preserve"> &lt; </v>
      </c>
      <c r="H35" s="21" t="str">
        <f>IF(('M bm Data'!$K36-'M bm Data'!AH$14)/SQRT(('M bm Data'!$L36^2)+('M bm Data'!AH$15^2))&gt;1.96," &gt; ",IF(('M bm Data'!$K36-'M bm Data'!AH$14)/SQRT(('M bm Data'!$L36^2)+('M bm Data'!AH$15^2))&lt;-1.96," &lt; "," - "))</f>
        <v xml:space="preserve"> &lt; </v>
      </c>
      <c r="I35" s="21" t="str">
        <f>IF(('M bm Data'!$K36-'M bm Data'!AI$14)/SQRT(('M bm Data'!$L36^2)+('M bm Data'!AI$15^2))&gt;1.96," &gt; ",IF(('M bm Data'!$K36-'M bm Data'!AI$14)/SQRT(('M bm Data'!$L36^2)+('M bm Data'!AI$15^2))&lt;-1.96," &lt; "," - "))</f>
        <v xml:space="preserve"> - </v>
      </c>
      <c r="J35" s="21" t="str">
        <f>IF(('M bm Data'!$K36-'M bm Data'!AJ$14)/SQRT(('M bm Data'!$L36^2)+('M bm Data'!AJ$15^2))&gt;1.96," &gt; ",IF(('M bm Data'!$K36-'M bm Data'!AJ$14)/SQRT(('M bm Data'!$L36^2)+('M bm Data'!AJ$15^2))&lt;-1.96," &lt; "," - "))</f>
        <v xml:space="preserve"> - </v>
      </c>
      <c r="K35" s="21" t="str">
        <f>IF(('M bm Data'!$K36-'M bm Data'!AK$14)/SQRT(('M bm Data'!$L36^2)+('M bm Data'!AK$15^2))&gt;1.96," &gt; ",IF(('M bm Data'!$K36-'M bm Data'!AK$14)/SQRT(('M bm Data'!$L36^2)+('M bm Data'!AK$15^2))&lt;-1.96," &lt; "," - "))</f>
        <v xml:space="preserve"> - </v>
      </c>
      <c r="L35" s="21" t="str">
        <f>IF(('M bm Data'!$K36-'M bm Data'!AL$14)/SQRT(('M bm Data'!$L36^2)+('M bm Data'!AL$15^2))&gt;1.96," &gt; ",IF(('M bm Data'!$K36-'M bm Data'!AL$14)/SQRT(('M bm Data'!$L36^2)+('M bm Data'!AL$15^2))&lt;-1.96," &lt; "," - "))</f>
        <v xml:space="preserve"> - </v>
      </c>
      <c r="M35" s="21" t="str">
        <f>IF(('M bm Data'!$K36-'M bm Data'!AM$14)/SQRT(('M bm Data'!$L36^2)+('M bm Data'!AM$15^2))&gt;1.96," &gt; ",IF(('M bm Data'!$K36-'M bm Data'!AM$14)/SQRT(('M bm Data'!$L36^2)+('M bm Data'!AM$15^2))&lt;-1.96," &lt; "," - "))</f>
        <v xml:space="preserve"> - </v>
      </c>
      <c r="N35" s="21" t="str">
        <f>IF(('M bm Data'!$K36-'M bm Data'!AN$14)/SQRT(('M bm Data'!$L36^2)+('M bm Data'!AN$15^2))&gt;1.96," &gt; ",IF(('M bm Data'!$K36-'M bm Data'!AN$14)/SQRT(('M bm Data'!$L36^2)+('M bm Data'!AN$15^2))&lt;-1.96," &lt; "," - "))</f>
        <v xml:space="preserve"> - </v>
      </c>
      <c r="O35" s="21" t="str">
        <f>IF(('M bm Data'!$K36-'M bm Data'!AO$14)/SQRT(('M bm Data'!$L36^2)+('M bm Data'!AO$15^2))&gt;1.96," &gt; ",IF(('M bm Data'!$K36-'M bm Data'!AO$14)/SQRT(('M bm Data'!$L36^2)+('M bm Data'!AO$15^2))&lt;-1.96," &lt; "," - "))</f>
        <v xml:space="preserve"> - </v>
      </c>
      <c r="P35" s="21" t="str">
        <f>IF(('M bm Data'!$K36-'M bm Data'!AP$14)/SQRT(('M bm Data'!$L36^2)+('M bm Data'!AP$15^2))&gt;1.96," &gt; ",IF(('M bm Data'!$K36-'M bm Data'!AP$14)/SQRT(('M bm Data'!$L36^2)+('M bm Data'!AP$15^2))&lt;-1.96," &lt; "," - "))</f>
        <v xml:space="preserve"> - </v>
      </c>
      <c r="Q35" s="21" t="str">
        <f>IF(('M bm Data'!$K36-'M bm Data'!AQ$14)/SQRT(('M bm Data'!$L36^2)+('M bm Data'!AQ$15^2))&gt;1.96," &gt; ",IF(('M bm Data'!$K36-'M bm Data'!AQ$14)/SQRT(('M bm Data'!$L36^2)+('M bm Data'!AQ$15^2))&lt;-1.96," &lt; "," - "))</f>
        <v xml:space="preserve"> - </v>
      </c>
      <c r="R35" s="21" t="str">
        <f>IF(('M bm Data'!$K36-'M bm Data'!AR$14)/SQRT(('M bm Data'!$L36^2)+('M bm Data'!AR$15^2))&gt;1.96," &gt; ",IF(('M bm Data'!$K36-'M bm Data'!AR$14)/SQRT(('M bm Data'!$L36^2)+('M bm Data'!AR$15^2))&lt;-1.96," &lt; "," - "))</f>
        <v xml:space="preserve"> - </v>
      </c>
      <c r="S35" s="21" t="str">
        <f>IF(('M bm Data'!$K36-'M bm Data'!AS$14)/SQRT(('M bm Data'!$L36^2)+('M bm Data'!AS$15^2))&gt;1.96," &gt; ",IF(('M bm Data'!$K36-'M bm Data'!AS$14)/SQRT(('M bm Data'!$L36^2)+('M bm Data'!AS$15^2))&lt;-1.96," &lt; "," - "))</f>
        <v xml:space="preserve"> - </v>
      </c>
      <c r="T35" s="21" t="str">
        <f>IF(('M bm Data'!$K36-'M bm Data'!AT$14)/SQRT(('M bm Data'!$L36^2)+('M bm Data'!AT$15^2))&gt;1.96," &gt; ",IF(('M bm Data'!$K36-'M bm Data'!AT$14)/SQRT(('M bm Data'!$L36^2)+('M bm Data'!AT$15^2))&lt;-1.96," &lt; "," - "))</f>
        <v xml:space="preserve"> - </v>
      </c>
      <c r="U35" s="21" t="str">
        <f>IF(('M bm Data'!$K36-'M bm Data'!AU$14)/SQRT(('M bm Data'!$L36^2)+('M bm Data'!AU$15^2))&gt;1.96," &gt; ",IF(('M bm Data'!$K36-'M bm Data'!AU$14)/SQRT(('M bm Data'!$L36^2)+('M bm Data'!AU$15^2))&lt;-1.96," &lt; "," - "))</f>
        <v xml:space="preserve"> - </v>
      </c>
      <c r="V35" s="21" t="str">
        <f>IF(('M bm Data'!$K36-'M bm Data'!AV$14)/SQRT(('M bm Data'!$L36^2)+('M bm Data'!AV$15^2))&gt;1.96," &gt; ",IF(('M bm Data'!$K36-'M bm Data'!AV$14)/SQRT(('M bm Data'!$L36^2)+('M bm Data'!AV$15^2))&lt;-1.96," &lt; "," - "))</f>
        <v xml:space="preserve"> &gt; </v>
      </c>
      <c r="W35" s="21" t="str">
        <f>IF(('M bm Data'!$K36-'M bm Data'!AW$14)/SQRT(('M bm Data'!$L36^2)+('M bm Data'!AW$15^2))&gt;1.96," &gt; ",IF(('M bm Data'!$K36-'M bm Data'!AW$14)/SQRT(('M bm Data'!$L36^2)+('M bm Data'!AW$15^2))&lt;-1.96," &lt; "," - "))</f>
        <v xml:space="preserve"> &gt; </v>
      </c>
      <c r="X35" s="21" t="str">
        <f>IF(('M bm Data'!$K36-'M bm Data'!AX$14)/SQRT(('M bm Data'!$L36^2)+('M bm Data'!AX$15^2))&gt;1.96," &gt; ",IF(('M bm Data'!$K36-'M bm Data'!AX$14)/SQRT(('M bm Data'!$L36^2)+('M bm Data'!AX$15^2))&lt;-1.96," &lt; "," - "))</f>
        <v xml:space="preserve"> &gt; </v>
      </c>
      <c r="Y35" s="21" t="str">
        <f>IF(('M bm Data'!$K36-'M bm Data'!AY$14)/SQRT(('M bm Data'!$L36^2)+('M bm Data'!AY$15^2))&gt;1.96," &gt; ",IF(('M bm Data'!$K36-'M bm Data'!AY$14)/SQRT(('M bm Data'!$L36^2)+('M bm Data'!AY$15^2))&lt;-1.96," &lt; "," - "))</f>
        <v xml:space="preserve"> &gt; </v>
      </c>
      <c r="Z35" s="21" t="str">
        <f>IF(('M bm Data'!$K36-'M bm Data'!AZ$14)/SQRT(('M bm Data'!$L36^2)+('M bm Data'!AZ$15^2))&gt;1.96," &gt; ",IF(('M bm Data'!$K36-'M bm Data'!AZ$14)/SQRT(('M bm Data'!$L36^2)+('M bm Data'!AZ$15^2))&lt;-1.96," &lt; "," - "))</f>
        <v xml:space="preserve"> &gt; </v>
      </c>
      <c r="AA35" s="21" t="str">
        <f>IF(('M bm Data'!$K36-'M bm Data'!BA$14)/SQRT(('M bm Data'!$L36^2)+('M bm Data'!BA$15^2))&gt;1.96," &gt; ",IF(('M bm Data'!$K36-'M bm Data'!BA$14)/SQRT(('M bm Data'!$L36^2)+('M bm Data'!BA$15^2))&lt;-1.96," &lt; "," - "))</f>
        <v xml:space="preserve"> &gt; </v>
      </c>
      <c r="AB35" s="21" t="str">
        <f>IF(('M bm Data'!$K36-'M bm Data'!BB$14)/SQRT(('M bm Data'!$L36^2)+('M bm Data'!BB$15^2))&gt;1.96," &gt; ",IF(('M bm Data'!$K36-'M bm Data'!BB$14)/SQRT(('M bm Data'!$L36^2)+('M bm Data'!BB$15^2))&lt;-1.96," &lt; "," - "))</f>
        <v xml:space="preserve"> &gt; </v>
      </c>
      <c r="AC35" s="21" t="str">
        <f>IF(('M bm Data'!$K36-'M bm Data'!BC$14)/SQRT(('M bm Data'!$L36^2)+('M bm Data'!BC$15^2))&gt;1.96," &gt; ",IF(('M bm Data'!$K36-'M bm Data'!BC$14)/SQRT(('M bm Data'!$L36^2)+('M bm Data'!BC$15^2))&lt;-1.96," &lt; "," - "))</f>
        <v xml:space="preserve"> &gt; </v>
      </c>
      <c r="AD35" s="21" t="str">
        <f>IF(('M bm Data'!$K36-'M bm Data'!BD$14)/SQRT(('M bm Data'!$L36^2)+('M bm Data'!BD$15^2))&gt;1.96," &gt; ",IF(('M bm Data'!$K36-'M bm Data'!BD$14)/SQRT(('M bm Data'!$L36^2)+('M bm Data'!BD$15^2))&lt;-1.96," &lt; "," - "))</f>
        <v xml:space="preserve"> &gt; </v>
      </c>
      <c r="AE35" s="21" t="str">
        <f>IF(('M bm Data'!$K36-'M bm Data'!BE$14)/SQRT(('M bm Data'!$L36^2)+('M bm Data'!BE$15^2))&gt;1.96," &gt; ",IF(('M bm Data'!$K36-'M bm Data'!BE$14)/SQRT(('M bm Data'!$L36^2)+('M bm Data'!BE$15^2))&lt;-1.96," &lt; "," - "))</f>
        <v xml:space="preserve"> &gt; </v>
      </c>
      <c r="AF35" s="21" t="str">
        <f>IF(('M bm Data'!$K36-'M bm Data'!BF$14)/SQRT(('M bm Data'!$L36^2)+('M bm Data'!BF$15^2))&gt;1.96," &gt; ",IF(('M bm Data'!$K36-'M bm Data'!BF$14)/SQRT(('M bm Data'!$L36^2)+('M bm Data'!BF$15^2))&lt;-1.96," &lt; "," - "))</f>
        <v xml:space="preserve"> &gt; </v>
      </c>
      <c r="AG35" s="21" t="str">
        <f>IF(('M bm Data'!$K36-'M bm Data'!BG$14)/SQRT(('M bm Data'!$L36^2)+('M bm Data'!BG$15^2))&gt;1.96," &gt; ",IF(('M bm Data'!$K36-'M bm Data'!BG$14)/SQRT(('M bm Data'!$L36^2)+('M bm Data'!BG$15^2))&lt;-1.96," &lt; "," - "))</f>
        <v xml:space="preserve"> &gt; </v>
      </c>
      <c r="AH35" s="21" t="str">
        <f>IF(('M bm Data'!$K36-'M bm Data'!BH$14)/SQRT(('M bm Data'!$L36^2)+('M bm Data'!BH$15^2))&gt;1.96," &gt; ",IF(('M bm Data'!$K36-'M bm Data'!BH$14)/SQRT(('M bm Data'!$L36^2)+('M bm Data'!BH$15^2))&lt;-1.96," &lt; "," - "))</f>
        <v xml:space="preserve"> &gt; </v>
      </c>
      <c r="AI35" s="21" t="str">
        <f>IF(('M bm Data'!$K36-'M bm Data'!BI$14)/SQRT(('M bm Data'!$L36^2)+('M bm Data'!BI$15^2))&gt;1.96," &gt; ",IF(('M bm Data'!$K36-'M bm Data'!BI$14)/SQRT(('M bm Data'!$L36^2)+('M bm Data'!BI$15^2))&lt;-1.96," &lt; "," - "))</f>
        <v xml:space="preserve"> &gt; </v>
      </c>
      <c r="AJ35" s="21" t="str">
        <f>IF(('M bm Data'!$K36-'M bm Data'!BJ$14)/SQRT(('M bm Data'!$L36^2)+('M bm Data'!BJ$15^2))&gt;1.96," &gt; ",IF(('M bm Data'!$K36-'M bm Data'!BJ$14)/SQRT(('M bm Data'!$L36^2)+('M bm Data'!BJ$15^2))&lt;-1.96," &lt; "," - "))</f>
        <v xml:space="preserve"> &gt; </v>
      </c>
      <c r="AK35" s="21" t="str">
        <f>IF(('M bm Data'!$K36-'M bm Data'!BK$14)/SQRT(('M bm Data'!$L36^2)+('M bm Data'!BK$15^2))&gt;1.96," &gt; ",IF(('M bm Data'!$K36-'M bm Data'!BK$14)/SQRT(('M bm Data'!$L36^2)+('M bm Data'!BK$15^2))&lt;-1.96," &lt; "," - "))</f>
        <v xml:space="preserve"> &gt; </v>
      </c>
      <c r="AL35" s="21" t="str">
        <f>IF(('M bm Data'!$K36-'M bm Data'!BL$14)/SQRT(('M bm Data'!$L36^2)+('M bm Data'!BL$15^2))&gt;1.96," &gt; ",IF(('M bm Data'!$K36-'M bm Data'!BL$14)/SQRT(('M bm Data'!$L36^2)+('M bm Data'!BL$15^2))&lt;-1.96," &lt; "," - "))</f>
        <v xml:space="preserve"> &gt; </v>
      </c>
      <c r="AM35" s="21" t="str">
        <f>IF(('M bm Data'!$K36-'M bm Data'!BM$14)/SQRT(('M bm Data'!$L36^2)+('M bm Data'!BM$15^2))&gt;1.96," &gt; ",IF(('M bm Data'!$K36-'M bm Data'!BM$14)/SQRT(('M bm Data'!$L36^2)+('M bm Data'!BM$15^2))&lt;-1.96," &lt; "," - "))</f>
        <v xml:space="preserve"> &gt; </v>
      </c>
      <c r="AN35" s="21" t="str">
        <f>IF(('M bm Data'!$K36-'M bm Data'!BN$14)/SQRT(('M bm Data'!$L36^2)+('M bm Data'!BN$15^2))&gt;1.96," &gt; ",IF(('M bm Data'!$K36-'M bm Data'!BN$14)/SQRT(('M bm Data'!$L36^2)+('M bm Data'!BN$15^2))&lt;-1.96," &lt; "," - "))</f>
        <v xml:space="preserve"> &gt; </v>
      </c>
      <c r="AO35" s="21" t="str">
        <f>IF(('M bm Data'!$K36-'M bm Data'!BO$14)/SQRT(('M bm Data'!$L36^2)+('M bm Data'!BO$15^2))&gt;1.96," &gt; ",IF(('M bm Data'!$K36-'M bm Data'!BO$14)/SQRT(('M bm Data'!$L36^2)+('M bm Data'!BO$15^2))&lt;-1.96," &lt; "," - "))</f>
        <v xml:space="preserve"> &gt; </v>
      </c>
      <c r="AP35" s="23">
        <f t="shared" si="3"/>
        <v>7</v>
      </c>
      <c r="AQ35" s="12">
        <f t="shared" si="4"/>
        <v>13</v>
      </c>
      <c r="AR35" s="24">
        <f t="shared" si="5"/>
        <v>20</v>
      </c>
    </row>
    <row r="36" spans="1:44">
      <c r="A36" s="43" t="str">
        <f>'M bm Data'!J37</f>
        <v>U.S. National</v>
      </c>
      <c r="B36" s="40" t="str">
        <f>IF(('M bm Data'!$K37-'M bm Data'!AB$14)/SQRT(('M bm Data'!$L37^2)+('M bm Data'!AB$15^2))&gt;1.96," &gt; ",IF(('M bm Data'!$K37-'M bm Data'!AB$14)/SQRT(('M bm Data'!$L37^2)+('M bm Data'!AB$15^2))&lt;-1.96," &lt; "," - "))</f>
        <v xml:space="preserve"> &lt; </v>
      </c>
      <c r="C36" s="21" t="str">
        <f>IF(('M bm Data'!$K37-'M bm Data'!AC$14)/SQRT(('M bm Data'!$L37^2)+('M bm Data'!AC$15^2))&gt;1.96," &gt; ",IF(('M bm Data'!$K37-'M bm Data'!AC$14)/SQRT(('M bm Data'!$L37^2)+('M bm Data'!AC$15^2))&lt;-1.96," &lt; "," - "))</f>
        <v xml:space="preserve"> &lt; </v>
      </c>
      <c r="D36" s="21" t="str">
        <f>IF(('M bm Data'!$K37-'M bm Data'!AD$14)/SQRT(('M bm Data'!$L37^2)+('M bm Data'!AD$15^2))&gt;1.96," &gt; ",IF(('M bm Data'!$K37-'M bm Data'!AD$14)/SQRT(('M bm Data'!$L37^2)+('M bm Data'!AD$15^2))&lt;-1.96," &lt; "," - "))</f>
        <v xml:space="preserve"> &lt; </v>
      </c>
      <c r="E36" s="21" t="str">
        <f>IF(('M bm Data'!$K37-'M bm Data'!AE$14)/SQRT(('M bm Data'!$L37^2)+('M bm Data'!AE$15^2))&gt;1.96," &gt; ",IF(('M bm Data'!$K37-'M bm Data'!AE$14)/SQRT(('M bm Data'!$L37^2)+('M bm Data'!AE$15^2))&lt;-1.96," &lt; "," - "))</f>
        <v xml:space="preserve"> &lt; </v>
      </c>
      <c r="F36" s="21" t="str">
        <f>IF(('M bm Data'!$K37-'M bm Data'!AF$14)/SQRT(('M bm Data'!$L37^2)+('M bm Data'!AF$15^2))&gt;1.96," &gt; ",IF(('M bm Data'!$K37-'M bm Data'!AF$14)/SQRT(('M bm Data'!$L37^2)+('M bm Data'!AF$15^2))&lt;-1.96," &lt; "," - "))</f>
        <v xml:space="preserve"> &lt; </v>
      </c>
      <c r="G36" s="21" t="str">
        <f>IF(('M bm Data'!$K37-'M bm Data'!AG$14)/SQRT(('M bm Data'!$L37^2)+('M bm Data'!AG$15^2))&gt;1.96," &gt; ",IF(('M bm Data'!$K37-'M bm Data'!AG$14)/SQRT(('M bm Data'!$L37^2)+('M bm Data'!AG$15^2))&lt;-1.96," &lt; "," - "))</f>
        <v xml:space="preserve"> &lt; </v>
      </c>
      <c r="H36" s="21" t="str">
        <f>IF(('M bm Data'!$K37-'M bm Data'!AH$14)/SQRT(('M bm Data'!$L37^2)+('M bm Data'!AH$15^2))&gt;1.96," &gt; ",IF(('M bm Data'!$K37-'M bm Data'!AH$14)/SQRT(('M bm Data'!$L37^2)+('M bm Data'!AH$15^2))&lt;-1.96," &lt; "," - "))</f>
        <v xml:space="preserve"> &lt; </v>
      </c>
      <c r="I36" s="21" t="str">
        <f>IF(('M bm Data'!$K37-'M bm Data'!AI$14)/SQRT(('M bm Data'!$L37^2)+('M bm Data'!AI$15^2))&gt;1.96," &gt; ",IF(('M bm Data'!$K37-'M bm Data'!AI$14)/SQRT(('M bm Data'!$L37^2)+('M bm Data'!AI$15^2))&lt;-1.96," &lt; "," - "))</f>
        <v xml:space="preserve"> - </v>
      </c>
      <c r="J36" s="21" t="str">
        <f>IF(('M bm Data'!$K37-'M bm Data'!AJ$14)/SQRT(('M bm Data'!$L37^2)+('M bm Data'!AJ$15^2))&gt;1.96," &gt; ",IF(('M bm Data'!$K37-'M bm Data'!AJ$14)/SQRT(('M bm Data'!$L37^2)+('M bm Data'!AJ$15^2))&lt;-1.96," &lt; "," - "))</f>
        <v xml:space="preserve"> - </v>
      </c>
      <c r="K36" s="21" t="str">
        <f>IF(('M bm Data'!$K37-'M bm Data'!AK$14)/SQRT(('M bm Data'!$L37^2)+('M bm Data'!AK$15^2))&gt;1.96," &gt; ",IF(('M bm Data'!$K37-'M bm Data'!AK$14)/SQRT(('M bm Data'!$L37^2)+('M bm Data'!AK$15^2))&lt;-1.96," &lt; "," - "))</f>
        <v xml:space="preserve"> - </v>
      </c>
      <c r="L36" s="21" t="str">
        <f>IF(('M bm Data'!$K37-'M bm Data'!AL$14)/SQRT(('M bm Data'!$L37^2)+('M bm Data'!AL$15^2))&gt;1.96," &gt; ",IF(('M bm Data'!$K37-'M bm Data'!AL$14)/SQRT(('M bm Data'!$L37^2)+('M bm Data'!AL$15^2))&lt;-1.96," &lt; "," - "))</f>
        <v xml:space="preserve"> - </v>
      </c>
      <c r="M36" s="21" t="str">
        <f>IF(('M bm Data'!$K37-'M bm Data'!AM$14)/SQRT(('M bm Data'!$L37^2)+('M bm Data'!AM$15^2))&gt;1.96," &gt; ",IF(('M bm Data'!$K37-'M bm Data'!AM$14)/SQRT(('M bm Data'!$L37^2)+('M bm Data'!AM$15^2))&lt;-1.96," &lt; "," - "))</f>
        <v xml:space="preserve"> - </v>
      </c>
      <c r="N36" s="21" t="str">
        <f>IF(('M bm Data'!$K37-'M bm Data'!AN$14)/SQRT(('M bm Data'!$L37^2)+('M bm Data'!AN$15^2))&gt;1.96," &gt; ",IF(('M bm Data'!$K37-'M bm Data'!AN$14)/SQRT(('M bm Data'!$L37^2)+('M bm Data'!AN$15^2))&lt;-1.96," &lt; "," - "))</f>
        <v xml:space="preserve"> - </v>
      </c>
      <c r="O36" s="21" t="str">
        <f>IF(('M bm Data'!$K37-'M bm Data'!AO$14)/SQRT(('M bm Data'!$L37^2)+('M bm Data'!AO$15^2))&gt;1.96," &gt; ",IF(('M bm Data'!$K37-'M bm Data'!AO$14)/SQRT(('M bm Data'!$L37^2)+('M bm Data'!AO$15^2))&lt;-1.96," &lt; "," - "))</f>
        <v xml:space="preserve"> - </v>
      </c>
      <c r="P36" s="21" t="str">
        <f>IF(('M bm Data'!$K37-'M bm Data'!AP$14)/SQRT(('M bm Data'!$L37^2)+('M bm Data'!AP$15^2))&gt;1.96," &gt; ",IF(('M bm Data'!$K37-'M bm Data'!AP$14)/SQRT(('M bm Data'!$L37^2)+('M bm Data'!AP$15^2))&lt;-1.96," &lt; "," - "))</f>
        <v xml:space="preserve"> - </v>
      </c>
      <c r="Q36" s="21" t="str">
        <f>IF(('M bm Data'!$K37-'M bm Data'!AQ$14)/SQRT(('M bm Data'!$L37^2)+('M bm Data'!AQ$15^2))&gt;1.96," &gt; ",IF(('M bm Data'!$K37-'M bm Data'!AQ$14)/SQRT(('M bm Data'!$L37^2)+('M bm Data'!AQ$15^2))&lt;-1.96," &lt; "," - "))</f>
        <v xml:space="preserve"> - </v>
      </c>
      <c r="R36" s="21" t="str">
        <f>IF(('M bm Data'!$K37-'M bm Data'!AR$14)/SQRT(('M bm Data'!$L37^2)+('M bm Data'!AR$15^2))&gt;1.96," &gt; ",IF(('M bm Data'!$K37-'M bm Data'!AR$14)/SQRT(('M bm Data'!$L37^2)+('M bm Data'!AR$15^2))&lt;-1.96," &lt; "," - "))</f>
        <v xml:space="preserve"> - </v>
      </c>
      <c r="S36" s="21" t="str">
        <f>IF(('M bm Data'!$K37-'M bm Data'!AS$14)/SQRT(('M bm Data'!$L37^2)+('M bm Data'!AS$15^2))&gt;1.96," &gt; ",IF(('M bm Data'!$K37-'M bm Data'!AS$14)/SQRT(('M bm Data'!$L37^2)+('M bm Data'!AS$15^2))&lt;-1.96," &lt; "," - "))</f>
        <v xml:space="preserve"> - </v>
      </c>
      <c r="T36" s="21" t="str">
        <f>IF(('M bm Data'!$K37-'M bm Data'!AT$14)/SQRT(('M bm Data'!$L37^2)+('M bm Data'!AT$15^2))&gt;1.96," &gt; ",IF(('M bm Data'!$K37-'M bm Data'!AT$14)/SQRT(('M bm Data'!$L37^2)+('M bm Data'!AT$15^2))&lt;-1.96," &lt; "," - "))</f>
        <v xml:space="preserve"> - </v>
      </c>
      <c r="U36" s="21" t="str">
        <f>IF(('M bm Data'!$K37-'M bm Data'!AU$14)/SQRT(('M bm Data'!$L37^2)+('M bm Data'!AU$15^2))&gt;1.96," &gt; ",IF(('M bm Data'!$K37-'M bm Data'!AU$14)/SQRT(('M bm Data'!$L37^2)+('M bm Data'!AU$15^2))&lt;-1.96," &lt; "," - "))</f>
        <v xml:space="preserve"> &gt; </v>
      </c>
      <c r="V36" s="21" t="str">
        <f>IF(('M bm Data'!$K37-'M bm Data'!AV$14)/SQRT(('M bm Data'!$L37^2)+('M bm Data'!AV$15^2))&gt;1.96," &gt; ",IF(('M bm Data'!$K37-'M bm Data'!AV$14)/SQRT(('M bm Data'!$L37^2)+('M bm Data'!AV$15^2))&lt;-1.96," &lt; "," - "))</f>
        <v xml:space="preserve"> &gt; </v>
      </c>
      <c r="W36" s="21" t="str">
        <f>IF(('M bm Data'!$K37-'M bm Data'!AW$14)/SQRT(('M bm Data'!$L37^2)+('M bm Data'!AW$15^2))&gt;1.96," &gt; ",IF(('M bm Data'!$K37-'M bm Data'!AW$14)/SQRT(('M bm Data'!$L37^2)+('M bm Data'!AW$15^2))&lt;-1.96," &lt; "," - "))</f>
        <v xml:space="preserve"> &gt; </v>
      </c>
      <c r="X36" s="21" t="str">
        <f>IF(('M bm Data'!$K37-'M bm Data'!AX$14)/SQRT(('M bm Data'!$L37^2)+('M bm Data'!AX$15^2))&gt;1.96," &gt; ",IF(('M bm Data'!$K37-'M bm Data'!AX$14)/SQRT(('M bm Data'!$L37^2)+('M bm Data'!AX$15^2))&lt;-1.96," &lt; "," - "))</f>
        <v xml:space="preserve"> &gt; </v>
      </c>
      <c r="Y36" s="21" t="str">
        <f>IF(('M bm Data'!$K37-'M bm Data'!AY$14)/SQRT(('M bm Data'!$L37^2)+('M bm Data'!AY$15^2))&gt;1.96," &gt; ",IF(('M bm Data'!$K37-'M bm Data'!AY$14)/SQRT(('M bm Data'!$L37^2)+('M bm Data'!AY$15^2))&lt;-1.96," &lt; "," - "))</f>
        <v xml:space="preserve"> &gt; </v>
      </c>
      <c r="Z36" s="21" t="str">
        <f>IF(('M bm Data'!$K37-'M bm Data'!AZ$14)/SQRT(('M bm Data'!$L37^2)+('M bm Data'!AZ$15^2))&gt;1.96," &gt; ",IF(('M bm Data'!$K37-'M bm Data'!AZ$14)/SQRT(('M bm Data'!$L37^2)+('M bm Data'!AZ$15^2))&lt;-1.96," &lt; "," - "))</f>
        <v xml:space="preserve"> &gt; </v>
      </c>
      <c r="AA36" s="21" t="str">
        <f>IF(('M bm Data'!$K37-'M bm Data'!BA$14)/SQRT(('M bm Data'!$L37^2)+('M bm Data'!BA$15^2))&gt;1.96," &gt; ",IF(('M bm Data'!$K37-'M bm Data'!BA$14)/SQRT(('M bm Data'!$L37^2)+('M bm Data'!BA$15^2))&lt;-1.96," &lt; "," - "))</f>
        <v xml:space="preserve"> &gt; </v>
      </c>
      <c r="AB36" s="21" t="str">
        <f>IF(('M bm Data'!$K37-'M bm Data'!BB$14)/SQRT(('M bm Data'!$L37^2)+('M bm Data'!BB$15^2))&gt;1.96," &gt; ",IF(('M bm Data'!$K37-'M bm Data'!BB$14)/SQRT(('M bm Data'!$L37^2)+('M bm Data'!BB$15^2))&lt;-1.96," &lt; "," - "))</f>
        <v xml:space="preserve"> &gt; </v>
      </c>
      <c r="AC36" s="21" t="str">
        <f>IF(('M bm Data'!$K37-'M bm Data'!BC$14)/SQRT(('M bm Data'!$L37^2)+('M bm Data'!BC$15^2))&gt;1.96," &gt; ",IF(('M bm Data'!$K37-'M bm Data'!BC$14)/SQRT(('M bm Data'!$L37^2)+('M bm Data'!BC$15^2))&lt;-1.96," &lt; "," - "))</f>
        <v xml:space="preserve"> &gt; </v>
      </c>
      <c r="AD36" s="21" t="str">
        <f>IF(('M bm Data'!$K37-'M bm Data'!BD$14)/SQRT(('M bm Data'!$L37^2)+('M bm Data'!BD$15^2))&gt;1.96," &gt; ",IF(('M bm Data'!$K37-'M bm Data'!BD$14)/SQRT(('M bm Data'!$L37^2)+('M bm Data'!BD$15^2))&lt;-1.96," &lt; "," - "))</f>
        <v xml:space="preserve"> &gt; </v>
      </c>
      <c r="AE36" s="21" t="str">
        <f>IF(('M bm Data'!$K37-'M bm Data'!BE$14)/SQRT(('M bm Data'!$L37^2)+('M bm Data'!BE$15^2))&gt;1.96," &gt; ",IF(('M bm Data'!$K37-'M bm Data'!BE$14)/SQRT(('M bm Data'!$L37^2)+('M bm Data'!BE$15^2))&lt;-1.96," &lt; "," - "))</f>
        <v xml:space="preserve"> &gt; </v>
      </c>
      <c r="AF36" s="21" t="str">
        <f>IF(('M bm Data'!$K37-'M bm Data'!BF$14)/SQRT(('M bm Data'!$L37^2)+('M bm Data'!BF$15^2))&gt;1.96," &gt; ",IF(('M bm Data'!$K37-'M bm Data'!BF$14)/SQRT(('M bm Data'!$L37^2)+('M bm Data'!BF$15^2))&lt;-1.96," &lt; "," - "))</f>
        <v xml:space="preserve"> &gt; </v>
      </c>
      <c r="AG36" s="21" t="str">
        <f>IF(('M bm Data'!$K37-'M bm Data'!BG$14)/SQRT(('M bm Data'!$L37^2)+('M bm Data'!BG$15^2))&gt;1.96," &gt; ",IF(('M bm Data'!$K37-'M bm Data'!BG$14)/SQRT(('M bm Data'!$L37^2)+('M bm Data'!BG$15^2))&lt;-1.96," &lt; "," - "))</f>
        <v xml:space="preserve"> &gt; </v>
      </c>
      <c r="AH36" s="21" t="str">
        <f>IF(('M bm Data'!$K37-'M bm Data'!BH$14)/SQRT(('M bm Data'!$L37^2)+('M bm Data'!BH$15^2))&gt;1.96," &gt; ",IF(('M bm Data'!$K37-'M bm Data'!BH$14)/SQRT(('M bm Data'!$L37^2)+('M bm Data'!BH$15^2))&lt;-1.96," &lt; "," - "))</f>
        <v xml:space="preserve"> &gt; </v>
      </c>
      <c r="AI36" s="21" t="str">
        <f>IF(('M bm Data'!$K37-'M bm Data'!BI$14)/SQRT(('M bm Data'!$L37^2)+('M bm Data'!BI$15^2))&gt;1.96," &gt; ",IF(('M bm Data'!$K37-'M bm Data'!BI$14)/SQRT(('M bm Data'!$L37^2)+('M bm Data'!BI$15^2))&lt;-1.96," &lt; "," - "))</f>
        <v xml:space="preserve"> &gt; </v>
      </c>
      <c r="AJ36" s="21" t="str">
        <f>IF(('M bm Data'!$K37-'M bm Data'!BJ$14)/SQRT(('M bm Data'!$L37^2)+('M bm Data'!BJ$15^2))&gt;1.96," &gt; ",IF(('M bm Data'!$K37-'M bm Data'!BJ$14)/SQRT(('M bm Data'!$L37^2)+('M bm Data'!BJ$15^2))&lt;-1.96," &lt; "," - "))</f>
        <v xml:space="preserve"> &gt; </v>
      </c>
      <c r="AK36" s="21" t="str">
        <f>IF(('M bm Data'!$K37-'M bm Data'!BK$14)/SQRT(('M bm Data'!$L37^2)+('M bm Data'!BK$15^2))&gt;1.96," &gt; ",IF(('M bm Data'!$K37-'M bm Data'!BK$14)/SQRT(('M bm Data'!$L37^2)+('M bm Data'!BK$15^2))&lt;-1.96," &lt; "," - "))</f>
        <v xml:space="preserve"> &gt; </v>
      </c>
      <c r="AL36" s="21" t="str">
        <f>IF(('M bm Data'!$K37-'M bm Data'!BL$14)/SQRT(('M bm Data'!$L37^2)+('M bm Data'!BL$15^2))&gt;1.96," &gt; ",IF(('M bm Data'!$K37-'M bm Data'!BL$14)/SQRT(('M bm Data'!$L37^2)+('M bm Data'!BL$15^2))&lt;-1.96," &lt; "," - "))</f>
        <v xml:space="preserve"> &gt; </v>
      </c>
      <c r="AM36" s="21" t="str">
        <f>IF(('M bm Data'!$K37-'M bm Data'!BM$14)/SQRT(('M bm Data'!$L37^2)+('M bm Data'!BM$15^2))&gt;1.96," &gt; ",IF(('M bm Data'!$K37-'M bm Data'!BM$14)/SQRT(('M bm Data'!$L37^2)+('M bm Data'!BM$15^2))&lt;-1.96," &lt; "," - "))</f>
        <v xml:space="preserve"> &gt; </v>
      </c>
      <c r="AN36" s="21" t="str">
        <f>IF(('M bm Data'!$K37-'M bm Data'!BN$14)/SQRT(('M bm Data'!$L37^2)+('M bm Data'!BN$15^2))&gt;1.96," &gt; ",IF(('M bm Data'!$K37-'M bm Data'!BN$14)/SQRT(('M bm Data'!$L37^2)+('M bm Data'!BN$15^2))&lt;-1.96," &lt; "," - "))</f>
        <v xml:space="preserve"> &gt; </v>
      </c>
      <c r="AO36" s="21" t="str">
        <f>IF(('M bm Data'!$K37-'M bm Data'!BO$14)/SQRT(('M bm Data'!$L37^2)+('M bm Data'!BO$15^2))&gt;1.96," &gt; ",IF(('M bm Data'!$K37-'M bm Data'!BO$14)/SQRT(('M bm Data'!$L37^2)+('M bm Data'!BO$15^2))&lt;-1.96," &lt; "," - "))</f>
        <v xml:space="preserve"> &gt; </v>
      </c>
      <c r="AP36" s="23">
        <f t="shared" si="3"/>
        <v>7</v>
      </c>
      <c r="AQ36" s="12">
        <f t="shared" si="4"/>
        <v>12</v>
      </c>
      <c r="AR36" s="24">
        <f t="shared" si="5"/>
        <v>21</v>
      </c>
    </row>
    <row r="37" spans="1:44">
      <c r="A37" s="43" t="str">
        <f>'M bm Data'!J38</f>
        <v>Nebraska</v>
      </c>
      <c r="B37" s="40" t="str">
        <f>IF(('M bm Data'!$K38-'M bm Data'!AB$14)/SQRT(('M bm Data'!$L38^2)+('M bm Data'!AB$15^2))&gt;1.96," &gt; ",IF(('M bm Data'!$K38-'M bm Data'!AB$14)/SQRT(('M bm Data'!$L38^2)+('M bm Data'!AB$15^2))&lt;-1.96," &lt; "," - "))</f>
        <v xml:space="preserve"> &lt; </v>
      </c>
      <c r="C37" s="21" t="str">
        <f>IF(('M bm Data'!$K38-'M bm Data'!AC$14)/SQRT(('M bm Data'!$L38^2)+('M bm Data'!AC$15^2))&gt;1.96," &gt; ",IF(('M bm Data'!$K38-'M bm Data'!AC$14)/SQRT(('M bm Data'!$L38^2)+('M bm Data'!AC$15^2))&lt;-1.96," &lt; "," - "))</f>
        <v xml:space="preserve"> &lt; </v>
      </c>
      <c r="D37" s="21" t="str">
        <f>IF(('M bm Data'!$K38-'M bm Data'!AD$14)/SQRT(('M bm Data'!$L38^2)+('M bm Data'!AD$15^2))&gt;1.96," &gt; ",IF(('M bm Data'!$K38-'M bm Data'!AD$14)/SQRT(('M bm Data'!$L38^2)+('M bm Data'!AD$15^2))&lt;-1.96," &lt; "," - "))</f>
        <v xml:space="preserve"> &lt; </v>
      </c>
      <c r="E37" s="21" t="str">
        <f>IF(('M bm Data'!$K38-'M bm Data'!AE$14)/SQRT(('M bm Data'!$L38^2)+('M bm Data'!AE$15^2))&gt;1.96," &gt; ",IF(('M bm Data'!$K38-'M bm Data'!AE$14)/SQRT(('M bm Data'!$L38^2)+('M bm Data'!AE$15^2))&lt;-1.96," &lt; "," - "))</f>
        <v xml:space="preserve"> &lt; </v>
      </c>
      <c r="F37" s="21" t="str">
        <f>IF(('M bm Data'!$K38-'M bm Data'!AF$14)/SQRT(('M bm Data'!$L38^2)+('M bm Data'!AF$15^2))&gt;1.96," &gt; ",IF(('M bm Data'!$K38-'M bm Data'!AF$14)/SQRT(('M bm Data'!$L38^2)+('M bm Data'!AF$15^2))&lt;-1.96," &lt; "," - "))</f>
        <v xml:space="preserve"> &lt; </v>
      </c>
      <c r="G37" s="21" t="str">
        <f>IF(('M bm Data'!$K38-'M bm Data'!AG$14)/SQRT(('M bm Data'!$L38^2)+('M bm Data'!AG$15^2))&gt;1.96," &gt; ",IF(('M bm Data'!$K38-'M bm Data'!AG$14)/SQRT(('M bm Data'!$L38^2)+('M bm Data'!AG$15^2))&lt;-1.96," &lt; "," - "))</f>
        <v xml:space="preserve"> &lt; </v>
      </c>
      <c r="H37" s="21" t="str">
        <f>IF(('M bm Data'!$K38-'M bm Data'!AH$14)/SQRT(('M bm Data'!$L38^2)+('M bm Data'!AH$15^2))&gt;1.96," &gt; ",IF(('M bm Data'!$K38-'M bm Data'!AH$14)/SQRT(('M bm Data'!$L38^2)+('M bm Data'!AH$15^2))&lt;-1.96," &lt; "," - "))</f>
        <v xml:space="preserve"> &lt; </v>
      </c>
      <c r="I37" s="21" t="str">
        <f>IF(('M bm Data'!$K38-'M bm Data'!AI$14)/SQRT(('M bm Data'!$L38^2)+('M bm Data'!AI$15^2))&gt;1.96," &gt; ",IF(('M bm Data'!$K38-'M bm Data'!AI$14)/SQRT(('M bm Data'!$L38^2)+('M bm Data'!AI$15^2))&lt;-1.96," &lt; "," - "))</f>
        <v xml:space="preserve"> - </v>
      </c>
      <c r="J37" s="21" t="str">
        <f>IF(('M bm Data'!$K38-'M bm Data'!AJ$14)/SQRT(('M bm Data'!$L38^2)+('M bm Data'!AJ$15^2))&gt;1.96," &gt; ",IF(('M bm Data'!$K38-'M bm Data'!AJ$14)/SQRT(('M bm Data'!$L38^2)+('M bm Data'!AJ$15^2))&lt;-1.96," &lt; "," - "))</f>
        <v xml:space="preserve"> - </v>
      </c>
      <c r="K37" s="21" t="str">
        <f>IF(('M bm Data'!$K38-'M bm Data'!AK$14)/SQRT(('M bm Data'!$L38^2)+('M bm Data'!AK$15^2))&gt;1.96," &gt; ",IF(('M bm Data'!$K38-'M bm Data'!AK$14)/SQRT(('M bm Data'!$L38^2)+('M bm Data'!AK$15^2))&lt;-1.96," &lt; "," - "))</f>
        <v xml:space="preserve"> - </v>
      </c>
      <c r="L37" s="21" t="str">
        <f>IF(('M bm Data'!$K38-'M bm Data'!AL$14)/SQRT(('M bm Data'!$L38^2)+('M bm Data'!AL$15^2))&gt;1.96," &gt; ",IF(('M bm Data'!$K38-'M bm Data'!AL$14)/SQRT(('M bm Data'!$L38^2)+('M bm Data'!AL$15^2))&lt;-1.96," &lt; "," - "))</f>
        <v xml:space="preserve"> - </v>
      </c>
      <c r="M37" s="21" t="str">
        <f>IF(('M bm Data'!$K38-'M bm Data'!AM$14)/SQRT(('M bm Data'!$L38^2)+('M bm Data'!AM$15^2))&gt;1.96," &gt; ",IF(('M bm Data'!$K38-'M bm Data'!AM$14)/SQRT(('M bm Data'!$L38^2)+('M bm Data'!AM$15^2))&lt;-1.96," &lt; "," - "))</f>
        <v xml:space="preserve"> - </v>
      </c>
      <c r="N37" s="21" t="str">
        <f>IF(('M bm Data'!$K38-'M bm Data'!AN$14)/SQRT(('M bm Data'!$L38^2)+('M bm Data'!AN$15^2))&gt;1.96," &gt; ",IF(('M bm Data'!$K38-'M bm Data'!AN$14)/SQRT(('M bm Data'!$L38^2)+('M bm Data'!AN$15^2))&lt;-1.96," &lt; "," - "))</f>
        <v xml:space="preserve"> - </v>
      </c>
      <c r="O37" s="21" t="str">
        <f>IF(('M bm Data'!$K38-'M bm Data'!AO$14)/SQRT(('M bm Data'!$L38^2)+('M bm Data'!AO$15^2))&gt;1.96," &gt; ",IF(('M bm Data'!$K38-'M bm Data'!AO$14)/SQRT(('M bm Data'!$L38^2)+('M bm Data'!AO$15^2))&lt;-1.96," &lt; "," - "))</f>
        <v xml:space="preserve"> - </v>
      </c>
      <c r="P37" s="21" t="str">
        <f>IF(('M bm Data'!$K38-'M bm Data'!AP$14)/SQRT(('M bm Data'!$L38^2)+('M bm Data'!AP$15^2))&gt;1.96," &gt; ",IF(('M bm Data'!$K38-'M bm Data'!AP$14)/SQRT(('M bm Data'!$L38^2)+('M bm Data'!AP$15^2))&lt;-1.96," &lt; "," - "))</f>
        <v xml:space="preserve"> - </v>
      </c>
      <c r="Q37" s="21" t="str">
        <f>IF(('M bm Data'!$K38-'M bm Data'!AQ$14)/SQRT(('M bm Data'!$L38^2)+('M bm Data'!AQ$15^2))&gt;1.96," &gt; ",IF(('M bm Data'!$K38-'M bm Data'!AQ$14)/SQRT(('M bm Data'!$L38^2)+('M bm Data'!AQ$15^2))&lt;-1.96," &lt; "," - "))</f>
        <v xml:space="preserve"> - </v>
      </c>
      <c r="R37" s="21" t="str">
        <f>IF(('M bm Data'!$K38-'M bm Data'!AR$14)/SQRT(('M bm Data'!$L38^2)+('M bm Data'!AR$15^2))&gt;1.96," &gt; ",IF(('M bm Data'!$K38-'M bm Data'!AR$14)/SQRT(('M bm Data'!$L38^2)+('M bm Data'!AR$15^2))&lt;-1.96," &lt; "," - "))</f>
        <v xml:space="preserve"> - </v>
      </c>
      <c r="S37" s="21" t="str">
        <f>IF(('M bm Data'!$K38-'M bm Data'!AS$14)/SQRT(('M bm Data'!$L38^2)+('M bm Data'!AS$15^2))&gt;1.96," &gt; ",IF(('M bm Data'!$K38-'M bm Data'!AS$14)/SQRT(('M bm Data'!$L38^2)+('M bm Data'!AS$15^2))&lt;-1.96," &lt; "," - "))</f>
        <v xml:space="preserve"> - </v>
      </c>
      <c r="T37" s="21" t="str">
        <f>IF(('M bm Data'!$K38-'M bm Data'!AT$14)/SQRT(('M bm Data'!$L38^2)+('M bm Data'!AT$15^2))&gt;1.96," &gt; ",IF(('M bm Data'!$K38-'M bm Data'!AT$14)/SQRT(('M bm Data'!$L38^2)+('M bm Data'!AT$15^2))&lt;-1.96," &lt; "," - "))</f>
        <v xml:space="preserve"> - </v>
      </c>
      <c r="U37" s="21" t="str">
        <f>IF(('M bm Data'!$K38-'M bm Data'!AU$14)/SQRT(('M bm Data'!$L38^2)+('M bm Data'!AU$15^2))&gt;1.96," &gt; ",IF(('M bm Data'!$K38-'M bm Data'!AU$14)/SQRT(('M bm Data'!$L38^2)+('M bm Data'!AU$15^2))&lt;-1.96," &lt; "," - "))</f>
        <v xml:space="preserve"> - </v>
      </c>
      <c r="V37" s="21" t="str">
        <f>IF(('M bm Data'!$K38-'M bm Data'!AV$14)/SQRT(('M bm Data'!$L38^2)+('M bm Data'!AV$15^2))&gt;1.96," &gt; ",IF(('M bm Data'!$K38-'M bm Data'!AV$14)/SQRT(('M bm Data'!$L38^2)+('M bm Data'!AV$15^2))&lt;-1.96," &lt; "," - "))</f>
        <v xml:space="preserve"> - </v>
      </c>
      <c r="W37" s="21" t="str">
        <f>IF(('M bm Data'!$K38-'M bm Data'!AW$14)/SQRT(('M bm Data'!$L38^2)+('M bm Data'!AW$15^2))&gt;1.96," &gt; ",IF(('M bm Data'!$K38-'M bm Data'!AW$14)/SQRT(('M bm Data'!$L38^2)+('M bm Data'!AW$15^2))&lt;-1.96," &lt; "," - "))</f>
        <v xml:space="preserve"> - </v>
      </c>
      <c r="X37" s="21" t="str">
        <f>IF(('M bm Data'!$K38-'M bm Data'!AX$14)/SQRT(('M bm Data'!$L38^2)+('M bm Data'!AX$15^2))&gt;1.96," &gt; ",IF(('M bm Data'!$K38-'M bm Data'!AX$14)/SQRT(('M bm Data'!$L38^2)+('M bm Data'!AX$15^2))&lt;-1.96," &lt; "," - "))</f>
        <v xml:space="preserve"> &gt; </v>
      </c>
      <c r="Y37" s="21" t="str">
        <f>IF(('M bm Data'!$K38-'M bm Data'!AY$14)/SQRT(('M bm Data'!$L38^2)+('M bm Data'!AY$15^2))&gt;1.96," &gt; ",IF(('M bm Data'!$K38-'M bm Data'!AY$14)/SQRT(('M bm Data'!$L38^2)+('M bm Data'!AY$15^2))&lt;-1.96," &lt; "," - "))</f>
        <v xml:space="preserve"> - </v>
      </c>
      <c r="Z37" s="21" t="str">
        <f>IF(('M bm Data'!$K38-'M bm Data'!AZ$14)/SQRT(('M bm Data'!$L38^2)+('M bm Data'!AZ$15^2))&gt;1.96," &gt; ",IF(('M bm Data'!$K38-'M bm Data'!AZ$14)/SQRT(('M bm Data'!$L38^2)+('M bm Data'!AZ$15^2))&lt;-1.96," &lt; "," - "))</f>
        <v xml:space="preserve"> &gt; </v>
      </c>
      <c r="AA37" s="21" t="str">
        <f>IF(('M bm Data'!$K38-'M bm Data'!BA$14)/SQRT(('M bm Data'!$L38^2)+('M bm Data'!BA$15^2))&gt;1.96," &gt; ",IF(('M bm Data'!$K38-'M bm Data'!BA$14)/SQRT(('M bm Data'!$L38^2)+('M bm Data'!BA$15^2))&lt;-1.96," &lt; "," - "))</f>
        <v xml:space="preserve"> &gt; </v>
      </c>
      <c r="AB37" s="21" t="str">
        <f>IF(('M bm Data'!$K38-'M bm Data'!BB$14)/SQRT(('M bm Data'!$L38^2)+('M bm Data'!BB$15^2))&gt;1.96," &gt; ",IF(('M bm Data'!$K38-'M bm Data'!BB$14)/SQRT(('M bm Data'!$L38^2)+('M bm Data'!BB$15^2))&lt;-1.96," &lt; "," - "))</f>
        <v xml:space="preserve"> &gt; </v>
      </c>
      <c r="AC37" s="21" t="str">
        <f>IF(('M bm Data'!$K38-'M bm Data'!BC$14)/SQRT(('M bm Data'!$L38^2)+('M bm Data'!BC$15^2))&gt;1.96," &gt; ",IF(('M bm Data'!$K38-'M bm Data'!BC$14)/SQRT(('M bm Data'!$L38^2)+('M bm Data'!BC$15^2))&lt;-1.96," &lt; "," - "))</f>
        <v xml:space="preserve"> &gt; </v>
      </c>
      <c r="AD37" s="21" t="str">
        <f>IF(('M bm Data'!$K38-'M bm Data'!BD$14)/SQRT(('M bm Data'!$L38^2)+('M bm Data'!BD$15^2))&gt;1.96," &gt; ",IF(('M bm Data'!$K38-'M bm Data'!BD$14)/SQRT(('M bm Data'!$L38^2)+('M bm Data'!BD$15^2))&lt;-1.96," &lt; "," - "))</f>
        <v xml:space="preserve"> &gt; </v>
      </c>
      <c r="AE37" s="21" t="str">
        <f>IF(('M bm Data'!$K38-'M bm Data'!BE$14)/SQRT(('M bm Data'!$L38^2)+('M bm Data'!BE$15^2))&gt;1.96," &gt; ",IF(('M bm Data'!$K38-'M bm Data'!BE$14)/SQRT(('M bm Data'!$L38^2)+('M bm Data'!BE$15^2))&lt;-1.96," &lt; "," - "))</f>
        <v xml:space="preserve"> &gt; </v>
      </c>
      <c r="AF37" s="21" t="str">
        <f>IF(('M bm Data'!$K38-'M bm Data'!BF$14)/SQRT(('M bm Data'!$L38^2)+('M bm Data'!BF$15^2))&gt;1.96," &gt; ",IF(('M bm Data'!$K38-'M bm Data'!BF$14)/SQRT(('M bm Data'!$L38^2)+('M bm Data'!BF$15^2))&lt;-1.96," &lt; "," - "))</f>
        <v xml:space="preserve"> &gt; </v>
      </c>
      <c r="AG37" s="21" t="str">
        <f>IF(('M bm Data'!$K38-'M bm Data'!BG$14)/SQRT(('M bm Data'!$L38^2)+('M bm Data'!BG$15^2))&gt;1.96," &gt; ",IF(('M bm Data'!$K38-'M bm Data'!BG$14)/SQRT(('M bm Data'!$L38^2)+('M bm Data'!BG$15^2))&lt;-1.96," &lt; "," - "))</f>
        <v xml:space="preserve"> &gt; </v>
      </c>
      <c r="AH37" s="21" t="str">
        <f>IF(('M bm Data'!$K38-'M bm Data'!BH$14)/SQRT(('M bm Data'!$L38^2)+('M bm Data'!BH$15^2))&gt;1.96," &gt; ",IF(('M bm Data'!$K38-'M bm Data'!BH$14)/SQRT(('M bm Data'!$L38^2)+('M bm Data'!BH$15^2))&lt;-1.96," &lt; "," - "))</f>
        <v xml:space="preserve"> &gt; </v>
      </c>
      <c r="AI37" s="21" t="str">
        <f>IF(('M bm Data'!$K38-'M bm Data'!BI$14)/SQRT(('M bm Data'!$L38^2)+('M bm Data'!BI$15^2))&gt;1.96," &gt; ",IF(('M bm Data'!$K38-'M bm Data'!BI$14)/SQRT(('M bm Data'!$L38^2)+('M bm Data'!BI$15^2))&lt;-1.96," &lt; "," - "))</f>
        <v xml:space="preserve"> &gt; </v>
      </c>
      <c r="AJ37" s="21" t="str">
        <f>IF(('M bm Data'!$K38-'M bm Data'!BJ$14)/SQRT(('M bm Data'!$L38^2)+('M bm Data'!BJ$15^2))&gt;1.96," &gt; ",IF(('M bm Data'!$K38-'M bm Data'!BJ$14)/SQRT(('M bm Data'!$L38^2)+('M bm Data'!BJ$15^2))&lt;-1.96," &lt; "," - "))</f>
        <v xml:space="preserve"> &gt; </v>
      </c>
      <c r="AK37" s="21" t="str">
        <f>IF(('M bm Data'!$K38-'M bm Data'!BK$14)/SQRT(('M bm Data'!$L38^2)+('M bm Data'!BK$15^2))&gt;1.96," &gt; ",IF(('M bm Data'!$K38-'M bm Data'!BK$14)/SQRT(('M bm Data'!$L38^2)+('M bm Data'!BK$15^2))&lt;-1.96," &lt; "," - "))</f>
        <v xml:space="preserve"> &gt; </v>
      </c>
      <c r="AL37" s="21" t="str">
        <f>IF(('M bm Data'!$K38-'M bm Data'!BL$14)/SQRT(('M bm Data'!$L38^2)+('M bm Data'!BL$15^2))&gt;1.96," &gt; ",IF(('M bm Data'!$K38-'M bm Data'!BL$14)/SQRT(('M bm Data'!$L38^2)+('M bm Data'!BL$15^2))&lt;-1.96," &lt; "," - "))</f>
        <v xml:space="preserve"> &gt; </v>
      </c>
      <c r="AM37" s="21" t="str">
        <f>IF(('M bm Data'!$K38-'M bm Data'!BM$14)/SQRT(('M bm Data'!$L38^2)+('M bm Data'!BM$15^2))&gt;1.96," &gt; ",IF(('M bm Data'!$K38-'M bm Data'!BM$14)/SQRT(('M bm Data'!$L38^2)+('M bm Data'!BM$15^2))&lt;-1.96," &lt; "," - "))</f>
        <v xml:space="preserve"> &gt; </v>
      </c>
      <c r="AN37" s="21" t="str">
        <f>IF(('M bm Data'!$K38-'M bm Data'!BN$14)/SQRT(('M bm Data'!$L38^2)+('M bm Data'!BN$15^2))&gt;1.96," &gt; ",IF(('M bm Data'!$K38-'M bm Data'!BN$14)/SQRT(('M bm Data'!$L38^2)+('M bm Data'!BN$15^2))&lt;-1.96," &lt; "," - "))</f>
        <v xml:space="preserve"> &gt; </v>
      </c>
      <c r="AO37" s="21" t="str">
        <f>IF(('M bm Data'!$K38-'M bm Data'!BO$14)/SQRT(('M bm Data'!$L38^2)+('M bm Data'!BO$15^2))&gt;1.96," &gt; ",IF(('M bm Data'!$K38-'M bm Data'!BO$14)/SQRT(('M bm Data'!$L38^2)+('M bm Data'!BO$15^2))&lt;-1.96," &lt; "," - "))</f>
        <v xml:space="preserve"> &gt; </v>
      </c>
      <c r="AP37" s="23">
        <f t="shared" si="3"/>
        <v>7</v>
      </c>
      <c r="AQ37" s="12">
        <f t="shared" si="4"/>
        <v>16</v>
      </c>
      <c r="AR37" s="24">
        <f t="shared" si="5"/>
        <v>17</v>
      </c>
    </row>
    <row r="38" spans="1:44">
      <c r="A38" s="43" t="str">
        <f>'M bm Data'!J39</f>
        <v>Arkansas</v>
      </c>
      <c r="B38" s="40" t="str">
        <f>IF(('M bm Data'!$K39-'M bm Data'!AB$14)/SQRT(('M bm Data'!$L39^2)+('M bm Data'!AB$15^2))&gt;1.96," &gt; ",IF(('M bm Data'!$K39-'M bm Data'!AB$14)/SQRT(('M bm Data'!$L39^2)+('M bm Data'!AB$15^2))&lt;-1.96," &lt; "," - "))</f>
        <v xml:space="preserve"> &lt; </v>
      </c>
      <c r="C38" s="21" t="str">
        <f>IF(('M bm Data'!$K39-'M bm Data'!AC$14)/SQRT(('M bm Data'!$L39^2)+('M bm Data'!AC$15^2))&gt;1.96," &gt; ",IF(('M bm Data'!$K39-'M bm Data'!AC$14)/SQRT(('M bm Data'!$L39^2)+('M bm Data'!AC$15^2))&lt;-1.96," &lt; "," - "))</f>
        <v xml:space="preserve"> &lt; </v>
      </c>
      <c r="D38" s="21" t="str">
        <f>IF(('M bm Data'!$K39-'M bm Data'!AD$14)/SQRT(('M bm Data'!$L39^2)+('M bm Data'!AD$15^2))&gt;1.96," &gt; ",IF(('M bm Data'!$K39-'M bm Data'!AD$14)/SQRT(('M bm Data'!$L39^2)+('M bm Data'!AD$15^2))&lt;-1.96," &lt; "," - "))</f>
        <v xml:space="preserve"> &lt; </v>
      </c>
      <c r="E38" s="21" t="str">
        <f>IF(('M bm Data'!$K39-'M bm Data'!AE$14)/SQRT(('M bm Data'!$L39^2)+('M bm Data'!AE$15^2))&gt;1.96," &gt; ",IF(('M bm Data'!$K39-'M bm Data'!AE$14)/SQRT(('M bm Data'!$L39^2)+('M bm Data'!AE$15^2))&lt;-1.96," &lt; "," - "))</f>
        <v xml:space="preserve"> &lt; </v>
      </c>
      <c r="F38" s="21" t="str">
        <f>IF(('M bm Data'!$K39-'M bm Data'!AF$14)/SQRT(('M bm Data'!$L39^2)+('M bm Data'!AF$15^2))&gt;1.96," &gt; ",IF(('M bm Data'!$K39-'M bm Data'!AF$14)/SQRT(('M bm Data'!$L39^2)+('M bm Data'!AF$15^2))&lt;-1.96," &lt; "," - "))</f>
        <v xml:space="preserve"> &lt; </v>
      </c>
      <c r="G38" s="21" t="str">
        <f>IF(('M bm Data'!$K39-'M bm Data'!AG$14)/SQRT(('M bm Data'!$L39^2)+('M bm Data'!AG$15^2))&gt;1.96," &gt; ",IF(('M bm Data'!$K39-'M bm Data'!AG$14)/SQRT(('M bm Data'!$L39^2)+('M bm Data'!AG$15^2))&lt;-1.96," &lt; "," - "))</f>
        <v xml:space="preserve"> &lt; </v>
      </c>
      <c r="H38" s="21" t="str">
        <f>IF(('M bm Data'!$K39-'M bm Data'!AH$14)/SQRT(('M bm Data'!$L39^2)+('M bm Data'!AH$15^2))&gt;1.96," &gt; ",IF(('M bm Data'!$K39-'M bm Data'!AH$14)/SQRT(('M bm Data'!$L39^2)+('M bm Data'!AH$15^2))&lt;-1.96," &lt; "," - "))</f>
        <v xml:space="preserve"> &lt; </v>
      </c>
      <c r="I38" s="21" t="str">
        <f>IF(('M bm Data'!$K39-'M bm Data'!AI$14)/SQRT(('M bm Data'!$L39^2)+('M bm Data'!AI$15^2))&gt;1.96," &gt; ",IF(('M bm Data'!$K39-'M bm Data'!AI$14)/SQRT(('M bm Data'!$L39^2)+('M bm Data'!AI$15^2))&lt;-1.96," &lt; "," - "))</f>
        <v xml:space="preserve"> - </v>
      </c>
      <c r="J38" s="21" t="str">
        <f>IF(('M bm Data'!$K39-'M bm Data'!AJ$14)/SQRT(('M bm Data'!$L39^2)+('M bm Data'!AJ$15^2))&gt;1.96," &gt; ",IF(('M bm Data'!$K39-'M bm Data'!AJ$14)/SQRT(('M bm Data'!$L39^2)+('M bm Data'!AJ$15^2))&lt;-1.96," &lt; "," - "))</f>
        <v xml:space="preserve"> - </v>
      </c>
      <c r="K38" s="21" t="str">
        <f>IF(('M bm Data'!$K39-'M bm Data'!AK$14)/SQRT(('M bm Data'!$L39^2)+('M bm Data'!AK$15^2))&gt;1.96," &gt; ",IF(('M bm Data'!$K39-'M bm Data'!AK$14)/SQRT(('M bm Data'!$L39^2)+('M bm Data'!AK$15^2))&lt;-1.96," &lt; "," - "))</f>
        <v xml:space="preserve"> - </v>
      </c>
      <c r="L38" s="21" t="str">
        <f>IF(('M bm Data'!$K39-'M bm Data'!AL$14)/SQRT(('M bm Data'!$L39^2)+('M bm Data'!AL$15^2))&gt;1.96," &gt; ",IF(('M bm Data'!$K39-'M bm Data'!AL$14)/SQRT(('M bm Data'!$L39^2)+('M bm Data'!AL$15^2))&lt;-1.96," &lt; "," - "))</f>
        <v xml:space="preserve"> - </v>
      </c>
      <c r="M38" s="21" t="str">
        <f>IF(('M bm Data'!$K39-'M bm Data'!AM$14)/SQRT(('M bm Data'!$L39^2)+('M bm Data'!AM$15^2))&gt;1.96," &gt; ",IF(('M bm Data'!$K39-'M bm Data'!AM$14)/SQRT(('M bm Data'!$L39^2)+('M bm Data'!AM$15^2))&lt;-1.96," &lt; "," - "))</f>
        <v xml:space="preserve"> - </v>
      </c>
      <c r="N38" s="21" t="str">
        <f>IF(('M bm Data'!$K39-'M bm Data'!AN$14)/SQRT(('M bm Data'!$L39^2)+('M bm Data'!AN$15^2))&gt;1.96," &gt; ",IF(('M bm Data'!$K39-'M bm Data'!AN$14)/SQRT(('M bm Data'!$L39^2)+('M bm Data'!AN$15^2))&lt;-1.96," &lt; "," - "))</f>
        <v xml:space="preserve"> - </v>
      </c>
      <c r="O38" s="21" t="str">
        <f>IF(('M bm Data'!$K39-'M bm Data'!AO$14)/SQRT(('M bm Data'!$L39^2)+('M bm Data'!AO$15^2))&gt;1.96," &gt; ",IF(('M bm Data'!$K39-'M bm Data'!AO$14)/SQRT(('M bm Data'!$L39^2)+('M bm Data'!AO$15^2))&lt;-1.96," &lt; "," - "))</f>
        <v xml:space="preserve"> - </v>
      </c>
      <c r="P38" s="21" t="str">
        <f>IF(('M bm Data'!$K39-'M bm Data'!AP$14)/SQRT(('M bm Data'!$L39^2)+('M bm Data'!AP$15^2))&gt;1.96," &gt; ",IF(('M bm Data'!$K39-'M bm Data'!AP$14)/SQRT(('M bm Data'!$L39^2)+('M bm Data'!AP$15^2))&lt;-1.96," &lt; "," - "))</f>
        <v xml:space="preserve"> - </v>
      </c>
      <c r="Q38" s="21" t="str">
        <f>IF(('M bm Data'!$K39-'M bm Data'!AQ$14)/SQRT(('M bm Data'!$L39^2)+('M bm Data'!AQ$15^2))&gt;1.96," &gt; ",IF(('M bm Data'!$K39-'M bm Data'!AQ$14)/SQRT(('M bm Data'!$L39^2)+('M bm Data'!AQ$15^2))&lt;-1.96," &lt; "," - "))</f>
        <v xml:space="preserve"> - </v>
      </c>
      <c r="R38" s="21" t="str">
        <f>IF(('M bm Data'!$K39-'M bm Data'!AR$14)/SQRT(('M bm Data'!$L39^2)+('M bm Data'!AR$15^2))&gt;1.96," &gt; ",IF(('M bm Data'!$K39-'M bm Data'!AR$14)/SQRT(('M bm Data'!$L39^2)+('M bm Data'!AR$15^2))&lt;-1.96," &lt; "," - "))</f>
        <v xml:space="preserve"> - </v>
      </c>
      <c r="S38" s="21" t="str">
        <f>IF(('M bm Data'!$K39-'M bm Data'!AS$14)/SQRT(('M bm Data'!$L39^2)+('M bm Data'!AS$15^2))&gt;1.96," &gt; ",IF(('M bm Data'!$K39-'M bm Data'!AS$14)/SQRT(('M bm Data'!$L39^2)+('M bm Data'!AS$15^2))&lt;-1.96," &lt; "," - "))</f>
        <v xml:space="preserve"> - </v>
      </c>
      <c r="T38" s="21" t="str">
        <f>IF(('M bm Data'!$K39-'M bm Data'!AT$14)/SQRT(('M bm Data'!$L39^2)+('M bm Data'!AT$15^2))&gt;1.96," &gt; ",IF(('M bm Data'!$K39-'M bm Data'!AT$14)/SQRT(('M bm Data'!$L39^2)+('M bm Data'!AT$15^2))&lt;-1.96," &lt; "," - "))</f>
        <v xml:space="preserve"> - </v>
      </c>
      <c r="U38" s="21" t="str">
        <f>IF(('M bm Data'!$K39-'M bm Data'!AU$14)/SQRT(('M bm Data'!$L39^2)+('M bm Data'!AU$15^2))&gt;1.96," &gt; ",IF(('M bm Data'!$K39-'M bm Data'!AU$14)/SQRT(('M bm Data'!$L39^2)+('M bm Data'!AU$15^2))&lt;-1.96," &lt; "," - "))</f>
        <v xml:space="preserve"> - </v>
      </c>
      <c r="V38" s="21" t="str">
        <f>IF(('M bm Data'!$K39-'M bm Data'!AV$14)/SQRT(('M bm Data'!$L39^2)+('M bm Data'!AV$15^2))&gt;1.96," &gt; ",IF(('M bm Data'!$K39-'M bm Data'!AV$14)/SQRT(('M bm Data'!$L39^2)+('M bm Data'!AV$15^2))&lt;-1.96," &lt; "," - "))</f>
        <v xml:space="preserve"> - </v>
      </c>
      <c r="W38" s="21" t="str">
        <f>IF(('M bm Data'!$K39-'M bm Data'!AW$14)/SQRT(('M bm Data'!$L39^2)+('M bm Data'!AW$15^2))&gt;1.96," &gt; ",IF(('M bm Data'!$K39-'M bm Data'!AW$14)/SQRT(('M bm Data'!$L39^2)+('M bm Data'!AW$15^2))&lt;-1.96," &lt; "," - "))</f>
        <v xml:space="preserve"> &gt; </v>
      </c>
      <c r="X38" s="21" t="str">
        <f>IF(('M bm Data'!$K39-'M bm Data'!AX$14)/SQRT(('M bm Data'!$L39^2)+('M bm Data'!AX$15^2))&gt;1.96," &gt; ",IF(('M bm Data'!$K39-'M bm Data'!AX$14)/SQRT(('M bm Data'!$L39^2)+('M bm Data'!AX$15^2))&lt;-1.96," &lt; "," - "))</f>
        <v xml:space="preserve"> &gt; </v>
      </c>
      <c r="Y38" s="21" t="str">
        <f>IF(('M bm Data'!$K39-'M bm Data'!AY$14)/SQRT(('M bm Data'!$L39^2)+('M bm Data'!AY$15^2))&gt;1.96," &gt; ",IF(('M bm Data'!$K39-'M bm Data'!AY$14)/SQRT(('M bm Data'!$L39^2)+('M bm Data'!AY$15^2))&lt;-1.96," &lt; "," - "))</f>
        <v xml:space="preserve"> &gt; </v>
      </c>
      <c r="Z38" s="21" t="str">
        <f>IF(('M bm Data'!$K39-'M bm Data'!AZ$14)/SQRT(('M bm Data'!$L39^2)+('M bm Data'!AZ$15^2))&gt;1.96," &gt; ",IF(('M bm Data'!$K39-'M bm Data'!AZ$14)/SQRT(('M bm Data'!$L39^2)+('M bm Data'!AZ$15^2))&lt;-1.96," &lt; "," - "))</f>
        <v xml:space="preserve"> &gt; </v>
      </c>
      <c r="AA38" s="21" t="str">
        <f>IF(('M bm Data'!$K39-'M bm Data'!BA$14)/SQRT(('M bm Data'!$L39^2)+('M bm Data'!BA$15^2))&gt;1.96," &gt; ",IF(('M bm Data'!$K39-'M bm Data'!BA$14)/SQRT(('M bm Data'!$L39^2)+('M bm Data'!BA$15^2))&lt;-1.96," &lt; "," - "))</f>
        <v xml:space="preserve"> &gt; </v>
      </c>
      <c r="AB38" s="21" t="str">
        <f>IF(('M bm Data'!$K39-'M bm Data'!BB$14)/SQRT(('M bm Data'!$L39^2)+('M bm Data'!BB$15^2))&gt;1.96," &gt; ",IF(('M bm Data'!$K39-'M bm Data'!BB$14)/SQRT(('M bm Data'!$L39^2)+('M bm Data'!BB$15^2))&lt;-1.96," &lt; "," - "))</f>
        <v xml:space="preserve"> &gt; </v>
      </c>
      <c r="AC38" s="21" t="str">
        <f>IF(('M bm Data'!$K39-'M bm Data'!BC$14)/SQRT(('M bm Data'!$L39^2)+('M bm Data'!BC$15^2))&gt;1.96," &gt; ",IF(('M bm Data'!$K39-'M bm Data'!BC$14)/SQRT(('M bm Data'!$L39^2)+('M bm Data'!BC$15^2))&lt;-1.96," &lt; "," - "))</f>
        <v xml:space="preserve"> &gt; </v>
      </c>
      <c r="AD38" s="21" t="str">
        <f>IF(('M bm Data'!$K39-'M bm Data'!BD$14)/SQRT(('M bm Data'!$L39^2)+('M bm Data'!BD$15^2))&gt;1.96," &gt; ",IF(('M bm Data'!$K39-'M bm Data'!BD$14)/SQRT(('M bm Data'!$L39^2)+('M bm Data'!BD$15^2))&lt;-1.96," &lt; "," - "))</f>
        <v xml:space="preserve"> &gt; </v>
      </c>
      <c r="AE38" s="21" t="str">
        <f>IF(('M bm Data'!$K39-'M bm Data'!BE$14)/SQRT(('M bm Data'!$L39^2)+('M bm Data'!BE$15^2))&gt;1.96," &gt; ",IF(('M bm Data'!$K39-'M bm Data'!BE$14)/SQRT(('M bm Data'!$L39^2)+('M bm Data'!BE$15^2))&lt;-1.96," &lt; "," - "))</f>
        <v xml:space="preserve"> &gt; </v>
      </c>
      <c r="AF38" s="21" t="str">
        <f>IF(('M bm Data'!$K39-'M bm Data'!BF$14)/SQRT(('M bm Data'!$L39^2)+('M bm Data'!BF$15^2))&gt;1.96," &gt; ",IF(('M bm Data'!$K39-'M bm Data'!BF$14)/SQRT(('M bm Data'!$L39^2)+('M bm Data'!BF$15^2))&lt;-1.96," &lt; "," - "))</f>
        <v xml:space="preserve"> &gt; </v>
      </c>
      <c r="AG38" s="21" t="str">
        <f>IF(('M bm Data'!$K39-'M bm Data'!BG$14)/SQRT(('M bm Data'!$L39^2)+('M bm Data'!BG$15^2))&gt;1.96," &gt; ",IF(('M bm Data'!$K39-'M bm Data'!BG$14)/SQRT(('M bm Data'!$L39^2)+('M bm Data'!BG$15^2))&lt;-1.96," &lt; "," - "))</f>
        <v xml:space="preserve"> &gt; </v>
      </c>
      <c r="AH38" s="21" t="str">
        <f>IF(('M bm Data'!$K39-'M bm Data'!BH$14)/SQRT(('M bm Data'!$L39^2)+('M bm Data'!BH$15^2))&gt;1.96," &gt; ",IF(('M bm Data'!$K39-'M bm Data'!BH$14)/SQRT(('M bm Data'!$L39^2)+('M bm Data'!BH$15^2))&lt;-1.96," &lt; "," - "))</f>
        <v xml:space="preserve"> &gt; </v>
      </c>
      <c r="AI38" s="21" t="str">
        <f>IF(('M bm Data'!$K39-'M bm Data'!BI$14)/SQRT(('M bm Data'!$L39^2)+('M bm Data'!BI$15^2))&gt;1.96," &gt; ",IF(('M bm Data'!$K39-'M bm Data'!BI$14)/SQRT(('M bm Data'!$L39^2)+('M bm Data'!BI$15^2))&lt;-1.96," &lt; "," - "))</f>
        <v xml:space="preserve"> &gt; </v>
      </c>
      <c r="AJ38" s="21" t="str">
        <f>IF(('M bm Data'!$K39-'M bm Data'!BJ$14)/SQRT(('M bm Data'!$L39^2)+('M bm Data'!BJ$15^2))&gt;1.96," &gt; ",IF(('M bm Data'!$K39-'M bm Data'!BJ$14)/SQRT(('M bm Data'!$L39^2)+('M bm Data'!BJ$15^2))&lt;-1.96," &lt; "," - "))</f>
        <v xml:space="preserve"> &gt; </v>
      </c>
      <c r="AK38" s="21" t="str">
        <f>IF(('M bm Data'!$K39-'M bm Data'!BK$14)/SQRT(('M bm Data'!$L39^2)+('M bm Data'!BK$15^2))&gt;1.96," &gt; ",IF(('M bm Data'!$K39-'M bm Data'!BK$14)/SQRT(('M bm Data'!$L39^2)+('M bm Data'!BK$15^2))&lt;-1.96," &lt; "," - "))</f>
        <v xml:space="preserve"> &gt; </v>
      </c>
      <c r="AL38" s="21" t="str">
        <f>IF(('M bm Data'!$K39-'M bm Data'!BL$14)/SQRT(('M bm Data'!$L39^2)+('M bm Data'!BL$15^2))&gt;1.96," &gt; ",IF(('M bm Data'!$K39-'M bm Data'!BL$14)/SQRT(('M bm Data'!$L39^2)+('M bm Data'!BL$15^2))&lt;-1.96," &lt; "," - "))</f>
        <v xml:space="preserve"> &gt; </v>
      </c>
      <c r="AM38" s="21" t="str">
        <f>IF(('M bm Data'!$K39-'M bm Data'!BM$14)/SQRT(('M bm Data'!$L39^2)+('M bm Data'!BM$15^2))&gt;1.96," &gt; ",IF(('M bm Data'!$K39-'M bm Data'!BM$14)/SQRT(('M bm Data'!$L39^2)+('M bm Data'!BM$15^2))&lt;-1.96," &lt; "," - "))</f>
        <v xml:space="preserve"> &gt; </v>
      </c>
      <c r="AN38" s="21" t="str">
        <f>IF(('M bm Data'!$K39-'M bm Data'!BN$14)/SQRT(('M bm Data'!$L39^2)+('M bm Data'!BN$15^2))&gt;1.96," &gt; ",IF(('M bm Data'!$K39-'M bm Data'!BN$14)/SQRT(('M bm Data'!$L39^2)+('M bm Data'!BN$15^2))&lt;-1.96," &lt; "," - "))</f>
        <v xml:space="preserve"> &gt; </v>
      </c>
      <c r="AO38" s="21" t="str">
        <f>IF(('M bm Data'!$K39-'M bm Data'!BO$14)/SQRT(('M bm Data'!$L39^2)+('M bm Data'!BO$15^2))&gt;1.96," &gt; ",IF(('M bm Data'!$K39-'M bm Data'!BO$14)/SQRT(('M bm Data'!$L39^2)+('M bm Data'!BO$15^2))&lt;-1.96," &lt; "," - "))</f>
        <v xml:space="preserve"> &gt; </v>
      </c>
      <c r="AP38" s="23">
        <f t="shared" si="3"/>
        <v>7</v>
      </c>
      <c r="AQ38" s="12">
        <f t="shared" si="4"/>
        <v>14</v>
      </c>
      <c r="AR38" s="24">
        <f t="shared" si="5"/>
        <v>19</v>
      </c>
    </row>
    <row r="39" spans="1:44">
      <c r="A39" s="43" t="str">
        <f>'M bm Data'!J40</f>
        <v>South Carolina</v>
      </c>
      <c r="B39" s="40" t="str">
        <f>IF(('M bm Data'!$K40-'M bm Data'!AB$14)/SQRT(('M bm Data'!$L40^2)+('M bm Data'!AB$15^2))&gt;1.96," &gt; ",IF(('M bm Data'!$K40-'M bm Data'!AB$14)/SQRT(('M bm Data'!$L40^2)+('M bm Data'!AB$15^2))&lt;-1.96," &lt; "," - "))</f>
        <v xml:space="preserve"> &lt; </v>
      </c>
      <c r="C39" s="21" t="str">
        <f>IF(('M bm Data'!$K40-'M bm Data'!AC$14)/SQRT(('M bm Data'!$L40^2)+('M bm Data'!AC$15^2))&gt;1.96," &gt; ",IF(('M bm Data'!$K40-'M bm Data'!AC$14)/SQRT(('M bm Data'!$L40^2)+('M bm Data'!AC$15^2))&lt;-1.96," &lt; "," - "))</f>
        <v xml:space="preserve"> &lt; </v>
      </c>
      <c r="D39" s="21" t="str">
        <f>IF(('M bm Data'!$K40-'M bm Data'!AD$14)/SQRT(('M bm Data'!$L40^2)+('M bm Data'!AD$15^2))&gt;1.96," &gt; ",IF(('M bm Data'!$K40-'M bm Data'!AD$14)/SQRT(('M bm Data'!$L40^2)+('M bm Data'!AD$15^2))&lt;-1.96," &lt; "," - "))</f>
        <v xml:space="preserve"> &lt; </v>
      </c>
      <c r="E39" s="21" t="str">
        <f>IF(('M bm Data'!$K40-'M bm Data'!AE$14)/SQRT(('M bm Data'!$L40^2)+('M bm Data'!AE$15^2))&gt;1.96," &gt; ",IF(('M bm Data'!$K40-'M bm Data'!AE$14)/SQRT(('M bm Data'!$L40^2)+('M bm Data'!AE$15^2))&lt;-1.96," &lt; "," - "))</f>
        <v xml:space="preserve"> &lt; </v>
      </c>
      <c r="F39" s="21" t="str">
        <f>IF(('M bm Data'!$K40-'M bm Data'!AF$14)/SQRT(('M bm Data'!$L40^2)+('M bm Data'!AF$15^2))&gt;1.96," &gt; ",IF(('M bm Data'!$K40-'M bm Data'!AF$14)/SQRT(('M bm Data'!$L40^2)+('M bm Data'!AF$15^2))&lt;-1.96," &lt; "," - "))</f>
        <v xml:space="preserve"> &lt; </v>
      </c>
      <c r="G39" s="21" t="str">
        <f>IF(('M bm Data'!$K40-'M bm Data'!AG$14)/SQRT(('M bm Data'!$L40^2)+('M bm Data'!AG$15^2))&gt;1.96," &gt; ",IF(('M bm Data'!$K40-'M bm Data'!AG$14)/SQRT(('M bm Data'!$L40^2)+('M bm Data'!AG$15^2))&lt;-1.96," &lt; "," - "))</f>
        <v xml:space="preserve"> &lt; </v>
      </c>
      <c r="H39" s="21" t="str">
        <f>IF(('M bm Data'!$K40-'M bm Data'!AH$14)/SQRT(('M bm Data'!$L40^2)+('M bm Data'!AH$15^2))&gt;1.96," &gt; ",IF(('M bm Data'!$K40-'M bm Data'!AH$14)/SQRT(('M bm Data'!$L40^2)+('M bm Data'!AH$15^2))&lt;-1.96," &lt; "," - "))</f>
        <v xml:space="preserve"> &lt; </v>
      </c>
      <c r="I39" s="21" t="str">
        <f>IF(('M bm Data'!$K40-'M bm Data'!AI$14)/SQRT(('M bm Data'!$L40^2)+('M bm Data'!AI$15^2))&gt;1.96," &gt; ",IF(('M bm Data'!$K40-'M bm Data'!AI$14)/SQRT(('M bm Data'!$L40^2)+('M bm Data'!AI$15^2))&lt;-1.96," &lt; "," - "))</f>
        <v xml:space="preserve"> - </v>
      </c>
      <c r="J39" s="21" t="str">
        <f>IF(('M bm Data'!$K40-'M bm Data'!AJ$14)/SQRT(('M bm Data'!$L40^2)+('M bm Data'!AJ$15^2))&gt;1.96," &gt; ",IF(('M bm Data'!$K40-'M bm Data'!AJ$14)/SQRT(('M bm Data'!$L40^2)+('M bm Data'!AJ$15^2))&lt;-1.96," &lt; "," - "))</f>
        <v xml:space="preserve"> - </v>
      </c>
      <c r="K39" s="21" t="str">
        <f>IF(('M bm Data'!$K40-'M bm Data'!AK$14)/SQRT(('M bm Data'!$L40^2)+('M bm Data'!AK$15^2))&gt;1.96," &gt; ",IF(('M bm Data'!$K40-'M bm Data'!AK$14)/SQRT(('M bm Data'!$L40^2)+('M bm Data'!AK$15^2))&lt;-1.96," &lt; "," - "))</f>
        <v xml:space="preserve"> - </v>
      </c>
      <c r="L39" s="21" t="str">
        <f>IF(('M bm Data'!$K40-'M bm Data'!AL$14)/SQRT(('M bm Data'!$L40^2)+('M bm Data'!AL$15^2))&gt;1.96," &gt; ",IF(('M bm Data'!$K40-'M bm Data'!AL$14)/SQRT(('M bm Data'!$L40^2)+('M bm Data'!AL$15^2))&lt;-1.96," &lt; "," - "))</f>
        <v xml:space="preserve"> - </v>
      </c>
      <c r="M39" s="21" t="str">
        <f>IF(('M bm Data'!$K40-'M bm Data'!AM$14)/SQRT(('M bm Data'!$L40^2)+('M bm Data'!AM$15^2))&gt;1.96," &gt; ",IF(('M bm Data'!$K40-'M bm Data'!AM$14)/SQRT(('M bm Data'!$L40^2)+('M bm Data'!AM$15^2))&lt;-1.96," &lt; "," - "))</f>
        <v xml:space="preserve"> - </v>
      </c>
      <c r="N39" s="21" t="str">
        <f>IF(('M bm Data'!$K40-'M bm Data'!AN$14)/SQRT(('M bm Data'!$L40^2)+('M bm Data'!AN$15^2))&gt;1.96," &gt; ",IF(('M bm Data'!$K40-'M bm Data'!AN$14)/SQRT(('M bm Data'!$L40^2)+('M bm Data'!AN$15^2))&lt;-1.96," &lt; "," - "))</f>
        <v xml:space="preserve"> - </v>
      </c>
      <c r="O39" s="21" t="str">
        <f>IF(('M bm Data'!$K40-'M bm Data'!AO$14)/SQRT(('M bm Data'!$L40^2)+('M bm Data'!AO$15^2))&gt;1.96," &gt; ",IF(('M bm Data'!$K40-'M bm Data'!AO$14)/SQRT(('M bm Data'!$L40^2)+('M bm Data'!AO$15^2))&lt;-1.96," &lt; "," - "))</f>
        <v xml:space="preserve"> - </v>
      </c>
      <c r="P39" s="21" t="str">
        <f>IF(('M bm Data'!$K40-'M bm Data'!AP$14)/SQRT(('M bm Data'!$L40^2)+('M bm Data'!AP$15^2))&gt;1.96," &gt; ",IF(('M bm Data'!$K40-'M bm Data'!AP$14)/SQRT(('M bm Data'!$L40^2)+('M bm Data'!AP$15^2))&lt;-1.96," &lt; "," - "))</f>
        <v xml:space="preserve"> - </v>
      </c>
      <c r="Q39" s="21" t="str">
        <f>IF(('M bm Data'!$K40-'M bm Data'!AQ$14)/SQRT(('M bm Data'!$L40^2)+('M bm Data'!AQ$15^2))&gt;1.96," &gt; ",IF(('M bm Data'!$K40-'M bm Data'!AQ$14)/SQRT(('M bm Data'!$L40^2)+('M bm Data'!AQ$15^2))&lt;-1.96," &lt; "," - "))</f>
        <v xml:space="preserve"> - </v>
      </c>
      <c r="R39" s="21" t="str">
        <f>IF(('M bm Data'!$K40-'M bm Data'!AR$14)/SQRT(('M bm Data'!$L40^2)+('M bm Data'!AR$15^2))&gt;1.96," &gt; ",IF(('M bm Data'!$K40-'M bm Data'!AR$14)/SQRT(('M bm Data'!$L40^2)+('M bm Data'!AR$15^2))&lt;-1.96," &lt; "," - "))</f>
        <v xml:space="preserve"> - </v>
      </c>
      <c r="S39" s="21" t="str">
        <f>IF(('M bm Data'!$K40-'M bm Data'!AS$14)/SQRT(('M bm Data'!$L40^2)+('M bm Data'!AS$15^2))&gt;1.96," &gt; ",IF(('M bm Data'!$K40-'M bm Data'!AS$14)/SQRT(('M bm Data'!$L40^2)+('M bm Data'!AS$15^2))&lt;-1.96," &lt; "," - "))</f>
        <v xml:space="preserve"> - </v>
      </c>
      <c r="T39" s="21" t="str">
        <f>IF(('M bm Data'!$K40-'M bm Data'!AT$14)/SQRT(('M bm Data'!$L40^2)+('M bm Data'!AT$15^2))&gt;1.96," &gt; ",IF(('M bm Data'!$K40-'M bm Data'!AT$14)/SQRT(('M bm Data'!$L40^2)+('M bm Data'!AT$15^2))&lt;-1.96," &lt; "," - "))</f>
        <v xml:space="preserve"> - </v>
      </c>
      <c r="U39" s="21" t="str">
        <f>IF(('M bm Data'!$K40-'M bm Data'!AU$14)/SQRT(('M bm Data'!$L40^2)+('M bm Data'!AU$15^2))&gt;1.96," &gt; ",IF(('M bm Data'!$K40-'M bm Data'!AU$14)/SQRT(('M bm Data'!$L40^2)+('M bm Data'!AU$15^2))&lt;-1.96," &lt; "," - "))</f>
        <v xml:space="preserve"> - </v>
      </c>
      <c r="V39" s="21" t="str">
        <f>IF(('M bm Data'!$K40-'M bm Data'!AV$14)/SQRT(('M bm Data'!$L40^2)+('M bm Data'!AV$15^2))&gt;1.96," &gt; ",IF(('M bm Data'!$K40-'M bm Data'!AV$14)/SQRT(('M bm Data'!$L40^2)+('M bm Data'!AV$15^2))&lt;-1.96," &lt; "," - "))</f>
        <v xml:space="preserve"> - </v>
      </c>
      <c r="W39" s="21" t="str">
        <f>IF(('M bm Data'!$K40-'M bm Data'!AW$14)/SQRT(('M bm Data'!$L40^2)+('M bm Data'!AW$15^2))&gt;1.96," &gt; ",IF(('M bm Data'!$K40-'M bm Data'!AW$14)/SQRT(('M bm Data'!$L40^2)+('M bm Data'!AW$15^2))&lt;-1.96," &lt; "," - "))</f>
        <v xml:space="preserve"> - </v>
      </c>
      <c r="X39" s="21" t="str">
        <f>IF(('M bm Data'!$K40-'M bm Data'!AX$14)/SQRT(('M bm Data'!$L40^2)+('M bm Data'!AX$15^2))&gt;1.96," &gt; ",IF(('M bm Data'!$K40-'M bm Data'!AX$14)/SQRT(('M bm Data'!$L40^2)+('M bm Data'!AX$15^2))&lt;-1.96," &lt; "," - "))</f>
        <v xml:space="preserve"> - </v>
      </c>
      <c r="Y39" s="21" t="str">
        <f>IF(('M bm Data'!$K40-'M bm Data'!AY$14)/SQRT(('M bm Data'!$L40^2)+('M bm Data'!AY$15^2))&gt;1.96," &gt; ",IF(('M bm Data'!$K40-'M bm Data'!AY$14)/SQRT(('M bm Data'!$L40^2)+('M bm Data'!AY$15^2))&lt;-1.96," &lt; "," - "))</f>
        <v xml:space="preserve"> - </v>
      </c>
      <c r="Z39" s="21" t="str">
        <f>IF(('M bm Data'!$K40-'M bm Data'!AZ$14)/SQRT(('M bm Data'!$L40^2)+('M bm Data'!AZ$15^2))&gt;1.96," &gt; ",IF(('M bm Data'!$K40-'M bm Data'!AZ$14)/SQRT(('M bm Data'!$L40^2)+('M bm Data'!AZ$15^2))&lt;-1.96," &lt; "," - "))</f>
        <v xml:space="preserve"> &gt; </v>
      </c>
      <c r="AA39" s="21" t="str">
        <f>IF(('M bm Data'!$K40-'M bm Data'!BA$14)/SQRT(('M bm Data'!$L40^2)+('M bm Data'!BA$15^2))&gt;1.96," &gt; ",IF(('M bm Data'!$K40-'M bm Data'!BA$14)/SQRT(('M bm Data'!$L40^2)+('M bm Data'!BA$15^2))&lt;-1.96," &lt; "," - "))</f>
        <v xml:space="preserve"> &gt; </v>
      </c>
      <c r="AB39" s="21" t="str">
        <f>IF(('M bm Data'!$K40-'M bm Data'!BB$14)/SQRT(('M bm Data'!$L40^2)+('M bm Data'!BB$15^2))&gt;1.96," &gt; ",IF(('M bm Data'!$K40-'M bm Data'!BB$14)/SQRT(('M bm Data'!$L40^2)+('M bm Data'!BB$15^2))&lt;-1.96," &lt; "," - "))</f>
        <v xml:space="preserve"> &gt; </v>
      </c>
      <c r="AC39" s="21" t="str">
        <f>IF(('M bm Data'!$K40-'M bm Data'!BC$14)/SQRT(('M bm Data'!$L40^2)+('M bm Data'!BC$15^2))&gt;1.96," &gt; ",IF(('M bm Data'!$K40-'M bm Data'!BC$14)/SQRT(('M bm Data'!$L40^2)+('M bm Data'!BC$15^2))&lt;-1.96," &lt; "," - "))</f>
        <v xml:space="preserve"> &gt; </v>
      </c>
      <c r="AD39" s="21" t="str">
        <f>IF(('M bm Data'!$K40-'M bm Data'!BD$14)/SQRT(('M bm Data'!$L40^2)+('M bm Data'!BD$15^2))&gt;1.96," &gt; ",IF(('M bm Data'!$K40-'M bm Data'!BD$14)/SQRT(('M bm Data'!$L40^2)+('M bm Data'!BD$15^2))&lt;-1.96," &lt; "," - "))</f>
        <v xml:space="preserve"> &gt; </v>
      </c>
      <c r="AE39" s="21" t="str">
        <f>IF(('M bm Data'!$K40-'M bm Data'!BE$14)/SQRT(('M bm Data'!$L40^2)+('M bm Data'!BE$15^2))&gt;1.96," &gt; ",IF(('M bm Data'!$K40-'M bm Data'!BE$14)/SQRT(('M bm Data'!$L40^2)+('M bm Data'!BE$15^2))&lt;-1.96," &lt; "," - "))</f>
        <v xml:space="preserve"> &gt; </v>
      </c>
      <c r="AF39" s="21" t="str">
        <f>IF(('M bm Data'!$K40-'M bm Data'!BF$14)/SQRT(('M bm Data'!$L40^2)+('M bm Data'!BF$15^2))&gt;1.96," &gt; ",IF(('M bm Data'!$K40-'M bm Data'!BF$14)/SQRT(('M bm Data'!$L40^2)+('M bm Data'!BF$15^2))&lt;-1.96," &lt; "," - "))</f>
        <v xml:space="preserve"> &gt; </v>
      </c>
      <c r="AG39" s="21" t="str">
        <f>IF(('M bm Data'!$K40-'M bm Data'!BG$14)/SQRT(('M bm Data'!$L40^2)+('M bm Data'!BG$15^2))&gt;1.96," &gt; ",IF(('M bm Data'!$K40-'M bm Data'!BG$14)/SQRT(('M bm Data'!$L40^2)+('M bm Data'!BG$15^2))&lt;-1.96," &lt; "," - "))</f>
        <v xml:space="preserve"> &gt; </v>
      </c>
      <c r="AH39" s="21" t="str">
        <f>IF(('M bm Data'!$K40-'M bm Data'!BH$14)/SQRT(('M bm Data'!$L40^2)+('M bm Data'!BH$15^2))&gt;1.96," &gt; ",IF(('M bm Data'!$K40-'M bm Data'!BH$14)/SQRT(('M bm Data'!$L40^2)+('M bm Data'!BH$15^2))&lt;-1.96," &lt; "," - "))</f>
        <v xml:space="preserve"> &gt; </v>
      </c>
      <c r="AI39" s="21" t="str">
        <f>IF(('M bm Data'!$K40-'M bm Data'!BI$14)/SQRT(('M bm Data'!$L40^2)+('M bm Data'!BI$15^2))&gt;1.96," &gt; ",IF(('M bm Data'!$K40-'M bm Data'!BI$14)/SQRT(('M bm Data'!$L40^2)+('M bm Data'!BI$15^2))&lt;-1.96," &lt; "," - "))</f>
        <v xml:space="preserve"> &gt; </v>
      </c>
      <c r="AJ39" s="21" t="str">
        <f>IF(('M bm Data'!$K40-'M bm Data'!BJ$14)/SQRT(('M bm Data'!$L40^2)+('M bm Data'!BJ$15^2))&gt;1.96," &gt; ",IF(('M bm Data'!$K40-'M bm Data'!BJ$14)/SQRT(('M bm Data'!$L40^2)+('M bm Data'!BJ$15^2))&lt;-1.96," &lt; "," - "))</f>
        <v xml:space="preserve"> &gt; </v>
      </c>
      <c r="AK39" s="21" t="str">
        <f>IF(('M bm Data'!$K40-'M bm Data'!BK$14)/SQRT(('M bm Data'!$L40^2)+('M bm Data'!BK$15^2))&gt;1.96," &gt; ",IF(('M bm Data'!$K40-'M bm Data'!BK$14)/SQRT(('M bm Data'!$L40^2)+('M bm Data'!BK$15^2))&lt;-1.96," &lt; "," - "))</f>
        <v xml:space="preserve"> &gt; </v>
      </c>
      <c r="AL39" s="21" t="str">
        <f>IF(('M bm Data'!$K40-'M bm Data'!BL$14)/SQRT(('M bm Data'!$L40^2)+('M bm Data'!BL$15^2))&gt;1.96," &gt; ",IF(('M bm Data'!$K40-'M bm Data'!BL$14)/SQRT(('M bm Data'!$L40^2)+('M bm Data'!BL$15^2))&lt;-1.96," &lt; "," - "))</f>
        <v xml:space="preserve"> &gt; </v>
      </c>
      <c r="AM39" s="21" t="str">
        <f>IF(('M bm Data'!$K40-'M bm Data'!BM$14)/SQRT(('M bm Data'!$L40^2)+('M bm Data'!BM$15^2))&gt;1.96," &gt; ",IF(('M bm Data'!$K40-'M bm Data'!BM$14)/SQRT(('M bm Data'!$L40^2)+('M bm Data'!BM$15^2))&lt;-1.96," &lt; "," - "))</f>
        <v xml:space="preserve"> &gt; </v>
      </c>
      <c r="AN39" s="21" t="str">
        <f>IF(('M bm Data'!$K40-'M bm Data'!BN$14)/SQRT(('M bm Data'!$L40^2)+('M bm Data'!BN$15^2))&gt;1.96," &gt; ",IF(('M bm Data'!$K40-'M bm Data'!BN$14)/SQRT(('M bm Data'!$L40^2)+('M bm Data'!BN$15^2))&lt;-1.96," &lt; "," - "))</f>
        <v xml:space="preserve"> &gt; </v>
      </c>
      <c r="AO39" s="21" t="str">
        <f>IF(('M bm Data'!$K40-'M bm Data'!BO$14)/SQRT(('M bm Data'!$L40^2)+('M bm Data'!BO$15^2))&gt;1.96," &gt; ",IF(('M bm Data'!$K40-'M bm Data'!BO$14)/SQRT(('M bm Data'!$L40^2)+('M bm Data'!BO$15^2))&lt;-1.96," &lt; "," - "))</f>
        <v xml:space="preserve"> &gt; </v>
      </c>
      <c r="AP39" s="23">
        <f t="shared" si="3"/>
        <v>7</v>
      </c>
      <c r="AQ39" s="12">
        <f t="shared" si="4"/>
        <v>17</v>
      </c>
      <c r="AR39" s="24">
        <f t="shared" si="5"/>
        <v>16</v>
      </c>
    </row>
    <row r="40" spans="1:44">
      <c r="A40" s="43" t="str">
        <f>'M bm Data'!J41</f>
        <v>Texas</v>
      </c>
      <c r="B40" s="40" t="str">
        <f>IF(('M bm Data'!$K41-'M bm Data'!AB$14)/SQRT(('M bm Data'!$L41^2)+('M bm Data'!AB$15^2))&gt;1.96," &gt; ",IF(('M bm Data'!$K41-'M bm Data'!AB$14)/SQRT(('M bm Data'!$L41^2)+('M bm Data'!AB$15^2))&lt;-1.96," &lt; "," - "))</f>
        <v xml:space="preserve"> &lt; </v>
      </c>
      <c r="C40" s="21" t="str">
        <f>IF(('M bm Data'!$K41-'M bm Data'!AC$14)/SQRT(('M bm Data'!$L41^2)+('M bm Data'!AC$15^2))&gt;1.96," &gt; ",IF(('M bm Data'!$K41-'M bm Data'!AC$14)/SQRT(('M bm Data'!$L41^2)+('M bm Data'!AC$15^2))&lt;-1.96," &lt; "," - "))</f>
        <v xml:space="preserve"> &lt; </v>
      </c>
      <c r="D40" s="21" t="str">
        <f>IF(('M bm Data'!$K41-'M bm Data'!AD$14)/SQRT(('M bm Data'!$L41^2)+('M bm Data'!AD$15^2))&gt;1.96," &gt; ",IF(('M bm Data'!$K41-'M bm Data'!AD$14)/SQRT(('M bm Data'!$L41^2)+('M bm Data'!AD$15^2))&lt;-1.96," &lt; "," - "))</f>
        <v xml:space="preserve"> &lt; </v>
      </c>
      <c r="E40" s="21" t="str">
        <f>IF(('M bm Data'!$K41-'M bm Data'!AE$14)/SQRT(('M bm Data'!$L41^2)+('M bm Data'!AE$15^2))&gt;1.96," &gt; ",IF(('M bm Data'!$K41-'M bm Data'!AE$14)/SQRT(('M bm Data'!$L41^2)+('M bm Data'!AE$15^2))&lt;-1.96," &lt; "," - "))</f>
        <v xml:space="preserve"> &lt; </v>
      </c>
      <c r="F40" s="21" t="str">
        <f>IF(('M bm Data'!$K41-'M bm Data'!AF$14)/SQRT(('M bm Data'!$L41^2)+('M bm Data'!AF$15^2))&gt;1.96," &gt; ",IF(('M bm Data'!$K41-'M bm Data'!AF$14)/SQRT(('M bm Data'!$L41^2)+('M bm Data'!AF$15^2))&lt;-1.96," &lt; "," - "))</f>
        <v xml:space="preserve"> &lt; </v>
      </c>
      <c r="G40" s="21" t="str">
        <f>IF(('M bm Data'!$K41-'M bm Data'!AG$14)/SQRT(('M bm Data'!$L41^2)+('M bm Data'!AG$15^2))&gt;1.96," &gt; ",IF(('M bm Data'!$K41-'M bm Data'!AG$14)/SQRT(('M bm Data'!$L41^2)+('M bm Data'!AG$15^2))&lt;-1.96," &lt; "," - "))</f>
        <v xml:space="preserve"> &lt; </v>
      </c>
      <c r="H40" s="21" t="str">
        <f>IF(('M bm Data'!$K41-'M bm Data'!AH$14)/SQRT(('M bm Data'!$L41^2)+('M bm Data'!AH$15^2))&gt;1.96," &gt; ",IF(('M bm Data'!$K41-'M bm Data'!AH$14)/SQRT(('M bm Data'!$L41^2)+('M bm Data'!AH$15^2))&lt;-1.96," &lt; "," - "))</f>
        <v xml:space="preserve"> &lt; </v>
      </c>
      <c r="I40" s="21" t="str">
        <f>IF(('M bm Data'!$K41-'M bm Data'!AI$14)/SQRT(('M bm Data'!$L41^2)+('M bm Data'!AI$15^2))&gt;1.96," &gt; ",IF(('M bm Data'!$K41-'M bm Data'!AI$14)/SQRT(('M bm Data'!$L41^2)+('M bm Data'!AI$15^2))&lt;-1.96," &lt; "," - "))</f>
        <v xml:space="preserve"> - </v>
      </c>
      <c r="J40" s="21" t="str">
        <f>IF(('M bm Data'!$K41-'M bm Data'!AJ$14)/SQRT(('M bm Data'!$L41^2)+('M bm Data'!AJ$15^2))&gt;1.96," &gt; ",IF(('M bm Data'!$K41-'M bm Data'!AJ$14)/SQRT(('M bm Data'!$L41^2)+('M bm Data'!AJ$15^2))&lt;-1.96," &lt; "," - "))</f>
        <v xml:space="preserve"> - </v>
      </c>
      <c r="K40" s="21" t="str">
        <f>IF(('M bm Data'!$K41-'M bm Data'!AK$14)/SQRT(('M bm Data'!$L41^2)+('M bm Data'!AK$15^2))&gt;1.96," &gt; ",IF(('M bm Data'!$K41-'M bm Data'!AK$14)/SQRT(('M bm Data'!$L41^2)+('M bm Data'!AK$15^2))&lt;-1.96," &lt; "," - "))</f>
        <v xml:space="preserve"> - </v>
      </c>
      <c r="L40" s="21" t="str">
        <f>IF(('M bm Data'!$K41-'M bm Data'!AL$14)/SQRT(('M bm Data'!$L41^2)+('M bm Data'!AL$15^2))&gt;1.96," &gt; ",IF(('M bm Data'!$K41-'M bm Data'!AL$14)/SQRT(('M bm Data'!$L41^2)+('M bm Data'!AL$15^2))&lt;-1.96," &lt; "," - "))</f>
        <v xml:space="preserve"> - </v>
      </c>
      <c r="M40" s="21" t="str">
        <f>IF(('M bm Data'!$K41-'M bm Data'!AM$14)/SQRT(('M bm Data'!$L41^2)+('M bm Data'!AM$15^2))&gt;1.96," &gt; ",IF(('M bm Data'!$K41-'M bm Data'!AM$14)/SQRT(('M bm Data'!$L41^2)+('M bm Data'!AM$15^2))&lt;-1.96," &lt; "," - "))</f>
        <v xml:space="preserve"> - </v>
      </c>
      <c r="N40" s="21" t="str">
        <f>IF(('M bm Data'!$K41-'M bm Data'!AN$14)/SQRT(('M bm Data'!$L41^2)+('M bm Data'!AN$15^2))&gt;1.96," &gt; ",IF(('M bm Data'!$K41-'M bm Data'!AN$14)/SQRT(('M bm Data'!$L41^2)+('M bm Data'!AN$15^2))&lt;-1.96," &lt; "," - "))</f>
        <v xml:space="preserve"> - </v>
      </c>
      <c r="O40" s="21" t="str">
        <f>IF(('M bm Data'!$K41-'M bm Data'!AO$14)/SQRT(('M bm Data'!$L41^2)+('M bm Data'!AO$15^2))&gt;1.96," &gt; ",IF(('M bm Data'!$K41-'M bm Data'!AO$14)/SQRT(('M bm Data'!$L41^2)+('M bm Data'!AO$15^2))&lt;-1.96," &lt; "," - "))</f>
        <v xml:space="preserve"> - </v>
      </c>
      <c r="P40" s="21" t="str">
        <f>IF(('M bm Data'!$K41-'M bm Data'!AP$14)/SQRT(('M bm Data'!$L41^2)+('M bm Data'!AP$15^2))&gt;1.96," &gt; ",IF(('M bm Data'!$K41-'M bm Data'!AP$14)/SQRT(('M bm Data'!$L41^2)+('M bm Data'!AP$15^2))&lt;-1.96," &lt; "," - "))</f>
        <v xml:space="preserve"> - </v>
      </c>
      <c r="Q40" s="21" t="str">
        <f>IF(('M bm Data'!$K41-'M bm Data'!AQ$14)/SQRT(('M bm Data'!$L41^2)+('M bm Data'!AQ$15^2))&gt;1.96," &gt; ",IF(('M bm Data'!$K41-'M bm Data'!AQ$14)/SQRT(('M bm Data'!$L41^2)+('M bm Data'!AQ$15^2))&lt;-1.96," &lt; "," - "))</f>
        <v xml:space="preserve"> - </v>
      </c>
      <c r="R40" s="21" t="str">
        <f>IF(('M bm Data'!$K41-'M bm Data'!AR$14)/SQRT(('M bm Data'!$L41^2)+('M bm Data'!AR$15^2))&gt;1.96," &gt; ",IF(('M bm Data'!$K41-'M bm Data'!AR$14)/SQRT(('M bm Data'!$L41^2)+('M bm Data'!AR$15^2))&lt;-1.96," &lt; "," - "))</f>
        <v xml:space="preserve"> - </v>
      </c>
      <c r="S40" s="21" t="str">
        <f>IF(('M bm Data'!$K41-'M bm Data'!AS$14)/SQRT(('M bm Data'!$L41^2)+('M bm Data'!AS$15^2))&gt;1.96," &gt; ",IF(('M bm Data'!$K41-'M bm Data'!AS$14)/SQRT(('M bm Data'!$L41^2)+('M bm Data'!AS$15^2))&lt;-1.96," &lt; "," - "))</f>
        <v xml:space="preserve"> - </v>
      </c>
      <c r="T40" s="21" t="str">
        <f>IF(('M bm Data'!$K41-'M bm Data'!AT$14)/SQRT(('M bm Data'!$L41^2)+('M bm Data'!AT$15^2))&gt;1.96," &gt; ",IF(('M bm Data'!$K41-'M bm Data'!AT$14)/SQRT(('M bm Data'!$L41^2)+('M bm Data'!AT$15^2))&lt;-1.96," &lt; "," - "))</f>
        <v xml:space="preserve"> - </v>
      </c>
      <c r="U40" s="21" t="str">
        <f>IF(('M bm Data'!$K41-'M bm Data'!AU$14)/SQRT(('M bm Data'!$L41^2)+('M bm Data'!AU$15^2))&gt;1.96," &gt; ",IF(('M bm Data'!$K41-'M bm Data'!AU$14)/SQRT(('M bm Data'!$L41^2)+('M bm Data'!AU$15^2))&lt;-1.96," &lt; "," - "))</f>
        <v xml:space="preserve"> - </v>
      </c>
      <c r="V40" s="21" t="str">
        <f>IF(('M bm Data'!$K41-'M bm Data'!AV$14)/SQRT(('M bm Data'!$L41^2)+('M bm Data'!AV$15^2))&gt;1.96," &gt; ",IF(('M bm Data'!$K41-'M bm Data'!AV$14)/SQRT(('M bm Data'!$L41^2)+('M bm Data'!AV$15^2))&lt;-1.96," &lt; "," - "))</f>
        <v xml:space="preserve"> - </v>
      </c>
      <c r="W40" s="21" t="str">
        <f>IF(('M bm Data'!$K41-'M bm Data'!AW$14)/SQRT(('M bm Data'!$L41^2)+('M bm Data'!AW$15^2))&gt;1.96," &gt; ",IF(('M bm Data'!$K41-'M bm Data'!AW$14)/SQRT(('M bm Data'!$L41^2)+('M bm Data'!AW$15^2))&lt;-1.96," &lt; "," - "))</f>
        <v xml:space="preserve"> - </v>
      </c>
      <c r="X40" s="21" t="str">
        <f>IF(('M bm Data'!$K41-'M bm Data'!AX$14)/SQRT(('M bm Data'!$L41^2)+('M bm Data'!AX$15^2))&gt;1.96," &gt; ",IF(('M bm Data'!$K41-'M bm Data'!AX$14)/SQRT(('M bm Data'!$L41^2)+('M bm Data'!AX$15^2))&lt;-1.96," &lt; "," - "))</f>
        <v xml:space="preserve"> - </v>
      </c>
      <c r="Y40" s="21" t="str">
        <f>IF(('M bm Data'!$K41-'M bm Data'!AY$14)/SQRT(('M bm Data'!$L41^2)+('M bm Data'!AY$15^2))&gt;1.96," &gt; ",IF(('M bm Data'!$K41-'M bm Data'!AY$14)/SQRT(('M bm Data'!$L41^2)+('M bm Data'!AY$15^2))&lt;-1.96," &lt; "," - "))</f>
        <v xml:space="preserve"> - </v>
      </c>
      <c r="Z40" s="21" t="str">
        <f>IF(('M bm Data'!$K41-'M bm Data'!AZ$14)/SQRT(('M bm Data'!$L41^2)+('M bm Data'!AZ$15^2))&gt;1.96," &gt; ",IF(('M bm Data'!$K41-'M bm Data'!AZ$14)/SQRT(('M bm Data'!$L41^2)+('M bm Data'!AZ$15^2))&lt;-1.96," &lt; "," - "))</f>
        <v xml:space="preserve"> - </v>
      </c>
      <c r="AA40" s="21" t="str">
        <f>IF(('M bm Data'!$K41-'M bm Data'!BA$14)/SQRT(('M bm Data'!$L41^2)+('M bm Data'!BA$15^2))&gt;1.96," &gt; ",IF(('M bm Data'!$K41-'M bm Data'!BA$14)/SQRT(('M bm Data'!$L41^2)+('M bm Data'!BA$15^2))&lt;-1.96," &lt; "," - "))</f>
        <v xml:space="preserve"> - </v>
      </c>
      <c r="AB40" s="21" t="str">
        <f>IF(('M bm Data'!$K41-'M bm Data'!BB$14)/SQRT(('M bm Data'!$L41^2)+('M bm Data'!BB$15^2))&gt;1.96," &gt; ",IF(('M bm Data'!$K41-'M bm Data'!BB$14)/SQRT(('M bm Data'!$L41^2)+('M bm Data'!BB$15^2))&lt;-1.96," &lt; "," - "))</f>
        <v xml:space="preserve"> - </v>
      </c>
      <c r="AC40" s="21" t="str">
        <f>IF(('M bm Data'!$K41-'M bm Data'!BC$14)/SQRT(('M bm Data'!$L41^2)+('M bm Data'!BC$15^2))&gt;1.96," &gt; ",IF(('M bm Data'!$K41-'M bm Data'!BC$14)/SQRT(('M bm Data'!$L41^2)+('M bm Data'!BC$15^2))&lt;-1.96," &lt; "," - "))</f>
        <v xml:space="preserve"> &gt; </v>
      </c>
      <c r="AD40" s="21" t="str">
        <f>IF(('M bm Data'!$K41-'M bm Data'!BD$14)/SQRT(('M bm Data'!$L41^2)+('M bm Data'!BD$15^2))&gt;1.96," &gt; ",IF(('M bm Data'!$K41-'M bm Data'!BD$14)/SQRT(('M bm Data'!$L41^2)+('M bm Data'!BD$15^2))&lt;-1.96," &lt; "," - "))</f>
        <v xml:space="preserve"> &gt; </v>
      </c>
      <c r="AE40" s="21" t="str">
        <f>IF(('M bm Data'!$K41-'M bm Data'!BE$14)/SQRT(('M bm Data'!$L41^2)+('M bm Data'!BE$15^2))&gt;1.96," &gt; ",IF(('M bm Data'!$K41-'M bm Data'!BE$14)/SQRT(('M bm Data'!$L41^2)+('M bm Data'!BE$15^2))&lt;-1.96," &lt; "," - "))</f>
        <v xml:space="preserve"> &gt; </v>
      </c>
      <c r="AF40" s="21" t="str">
        <f>IF(('M bm Data'!$K41-'M bm Data'!BF$14)/SQRT(('M bm Data'!$L41^2)+('M bm Data'!BF$15^2))&gt;1.96," &gt; ",IF(('M bm Data'!$K41-'M bm Data'!BF$14)/SQRT(('M bm Data'!$L41^2)+('M bm Data'!BF$15^2))&lt;-1.96," &lt; "," - "))</f>
        <v xml:space="preserve"> &gt; </v>
      </c>
      <c r="AG40" s="21" t="str">
        <f>IF(('M bm Data'!$K41-'M bm Data'!BG$14)/SQRT(('M bm Data'!$L41^2)+('M bm Data'!BG$15^2))&gt;1.96," &gt; ",IF(('M bm Data'!$K41-'M bm Data'!BG$14)/SQRT(('M bm Data'!$L41^2)+('M bm Data'!BG$15^2))&lt;-1.96," &lt; "," - "))</f>
        <v xml:space="preserve"> &gt; </v>
      </c>
      <c r="AH40" s="21" t="str">
        <f>IF(('M bm Data'!$K41-'M bm Data'!BH$14)/SQRT(('M bm Data'!$L41^2)+('M bm Data'!BH$15^2))&gt;1.96," &gt; ",IF(('M bm Data'!$K41-'M bm Data'!BH$14)/SQRT(('M bm Data'!$L41^2)+('M bm Data'!BH$15^2))&lt;-1.96," &lt; "," - "))</f>
        <v xml:space="preserve"> &gt; </v>
      </c>
      <c r="AI40" s="21" t="str">
        <f>IF(('M bm Data'!$K41-'M bm Data'!BI$14)/SQRT(('M bm Data'!$L41^2)+('M bm Data'!BI$15^2))&gt;1.96," &gt; ",IF(('M bm Data'!$K41-'M bm Data'!BI$14)/SQRT(('M bm Data'!$L41^2)+('M bm Data'!BI$15^2))&lt;-1.96," &lt; "," - "))</f>
        <v xml:space="preserve"> &gt; </v>
      </c>
      <c r="AJ40" s="21" t="str">
        <f>IF(('M bm Data'!$K41-'M bm Data'!BJ$14)/SQRT(('M bm Data'!$L41^2)+('M bm Data'!BJ$15^2))&gt;1.96," &gt; ",IF(('M bm Data'!$K41-'M bm Data'!BJ$14)/SQRT(('M bm Data'!$L41^2)+('M bm Data'!BJ$15^2))&lt;-1.96," &lt; "," - "))</f>
        <v xml:space="preserve"> &gt; </v>
      </c>
      <c r="AK40" s="21" t="str">
        <f>IF(('M bm Data'!$K41-'M bm Data'!BK$14)/SQRT(('M bm Data'!$L41^2)+('M bm Data'!BK$15^2))&gt;1.96," &gt; ",IF(('M bm Data'!$K41-'M bm Data'!BK$14)/SQRT(('M bm Data'!$L41^2)+('M bm Data'!BK$15^2))&lt;-1.96," &lt; "," - "))</f>
        <v xml:space="preserve"> &gt; </v>
      </c>
      <c r="AL40" s="21" t="str">
        <f>IF(('M bm Data'!$K41-'M bm Data'!BL$14)/SQRT(('M bm Data'!$L41^2)+('M bm Data'!BL$15^2))&gt;1.96," &gt; ",IF(('M bm Data'!$K41-'M bm Data'!BL$14)/SQRT(('M bm Data'!$L41^2)+('M bm Data'!BL$15^2))&lt;-1.96," &lt; "," - "))</f>
        <v xml:space="preserve"> &gt; </v>
      </c>
      <c r="AM40" s="21" t="str">
        <f>IF(('M bm Data'!$K41-'M bm Data'!BM$14)/SQRT(('M bm Data'!$L41^2)+('M bm Data'!BM$15^2))&gt;1.96," &gt; ",IF(('M bm Data'!$K41-'M bm Data'!BM$14)/SQRT(('M bm Data'!$L41^2)+('M bm Data'!BM$15^2))&lt;-1.96," &lt; "," - "))</f>
        <v xml:space="preserve"> &gt; </v>
      </c>
      <c r="AN40" s="21" t="str">
        <f>IF(('M bm Data'!$K41-'M bm Data'!BN$14)/SQRT(('M bm Data'!$L41^2)+('M bm Data'!BN$15^2))&gt;1.96," &gt; ",IF(('M bm Data'!$K41-'M bm Data'!BN$14)/SQRT(('M bm Data'!$L41^2)+('M bm Data'!BN$15^2))&lt;-1.96," &lt; "," - "))</f>
        <v xml:space="preserve"> &gt; </v>
      </c>
      <c r="AO40" s="21" t="str">
        <f>IF(('M bm Data'!$K41-'M bm Data'!BO$14)/SQRT(('M bm Data'!$L41^2)+('M bm Data'!BO$15^2))&gt;1.96," &gt; ",IF(('M bm Data'!$K41-'M bm Data'!BO$14)/SQRT(('M bm Data'!$L41^2)+('M bm Data'!BO$15^2))&lt;-1.96," &lt; "," - "))</f>
        <v xml:space="preserve"> &gt; </v>
      </c>
      <c r="AP40" s="23">
        <f t="shared" si="3"/>
        <v>7</v>
      </c>
      <c r="AQ40" s="12">
        <f t="shared" si="4"/>
        <v>20</v>
      </c>
      <c r="AR40" s="24">
        <f t="shared" si="5"/>
        <v>13</v>
      </c>
    </row>
    <row r="41" spans="1:44">
      <c r="A41" s="43" t="str">
        <f>'M bm Data'!J42</f>
        <v>DoDEA</v>
      </c>
      <c r="B41" s="40" t="str">
        <f>IF(('M bm Data'!$K42-'M bm Data'!AB$14)/SQRT(('M bm Data'!$L42^2)+('M bm Data'!AB$15^2))&gt;1.96," &gt; ",IF(('M bm Data'!$K42-'M bm Data'!AB$14)/SQRT(('M bm Data'!$L42^2)+('M bm Data'!AB$15^2))&lt;-1.96," &lt; "," - "))</f>
        <v xml:space="preserve"> &lt; </v>
      </c>
      <c r="C41" s="21" t="str">
        <f>IF(('M bm Data'!$K42-'M bm Data'!AC$14)/SQRT(('M bm Data'!$L42^2)+('M bm Data'!AC$15^2))&gt;1.96," &gt; ",IF(('M bm Data'!$K42-'M bm Data'!AC$14)/SQRT(('M bm Data'!$L42^2)+('M bm Data'!AC$15^2))&lt;-1.96," &lt; "," - "))</f>
        <v xml:space="preserve"> &lt; </v>
      </c>
      <c r="D41" s="21" t="str">
        <f>IF(('M bm Data'!$K42-'M bm Data'!AD$14)/SQRT(('M bm Data'!$L42^2)+('M bm Data'!AD$15^2))&gt;1.96," &gt; ",IF(('M bm Data'!$K42-'M bm Data'!AD$14)/SQRT(('M bm Data'!$L42^2)+('M bm Data'!AD$15^2))&lt;-1.96," &lt; "," - "))</f>
        <v xml:space="preserve"> &lt; </v>
      </c>
      <c r="E41" s="21" t="str">
        <f>IF(('M bm Data'!$K42-'M bm Data'!AE$14)/SQRT(('M bm Data'!$L42^2)+('M bm Data'!AE$15^2))&gt;1.96," &gt; ",IF(('M bm Data'!$K42-'M bm Data'!AE$14)/SQRT(('M bm Data'!$L42^2)+('M bm Data'!AE$15^2))&lt;-1.96," &lt; "," - "))</f>
        <v xml:space="preserve"> &lt; </v>
      </c>
      <c r="F41" s="21" t="str">
        <f>IF(('M bm Data'!$K42-'M bm Data'!AF$14)/SQRT(('M bm Data'!$L42^2)+('M bm Data'!AF$15^2))&gt;1.96," &gt; ",IF(('M bm Data'!$K42-'M bm Data'!AF$14)/SQRT(('M bm Data'!$L42^2)+('M bm Data'!AF$15^2))&lt;-1.96," &lt; "," - "))</f>
        <v xml:space="preserve"> &lt; </v>
      </c>
      <c r="G41" s="21" t="str">
        <f>IF(('M bm Data'!$K42-'M bm Data'!AG$14)/SQRT(('M bm Data'!$L42^2)+('M bm Data'!AG$15^2))&gt;1.96," &gt; ",IF(('M bm Data'!$K42-'M bm Data'!AG$14)/SQRT(('M bm Data'!$L42^2)+('M bm Data'!AG$15^2))&lt;-1.96," &lt; "," - "))</f>
        <v xml:space="preserve"> &lt; </v>
      </c>
      <c r="H41" s="21" t="str">
        <f>IF(('M bm Data'!$K42-'M bm Data'!AH$14)/SQRT(('M bm Data'!$L42^2)+('M bm Data'!AH$15^2))&gt;1.96," &gt; ",IF(('M bm Data'!$K42-'M bm Data'!AH$14)/SQRT(('M bm Data'!$L42^2)+('M bm Data'!AH$15^2))&lt;-1.96," &lt; "," - "))</f>
        <v xml:space="preserve"> &lt; </v>
      </c>
      <c r="I41" s="21" t="str">
        <f>IF(('M bm Data'!$K42-'M bm Data'!AI$14)/SQRT(('M bm Data'!$L42^2)+('M bm Data'!AI$15^2))&gt;1.96," &gt; ",IF(('M bm Data'!$K42-'M bm Data'!AI$14)/SQRT(('M bm Data'!$L42^2)+('M bm Data'!AI$15^2))&lt;-1.96," &lt; "," - "))</f>
        <v xml:space="preserve"> - </v>
      </c>
      <c r="J41" s="21" t="str">
        <f>IF(('M bm Data'!$K42-'M bm Data'!AJ$14)/SQRT(('M bm Data'!$L42^2)+('M bm Data'!AJ$15^2))&gt;1.96," &gt; ",IF(('M bm Data'!$K42-'M bm Data'!AJ$14)/SQRT(('M bm Data'!$L42^2)+('M bm Data'!AJ$15^2))&lt;-1.96," &lt; "," - "))</f>
        <v xml:space="preserve"> - </v>
      </c>
      <c r="K41" s="21" t="str">
        <f>IF(('M bm Data'!$K42-'M bm Data'!AK$14)/SQRT(('M bm Data'!$L42^2)+('M bm Data'!AK$15^2))&gt;1.96," &gt; ",IF(('M bm Data'!$K42-'M bm Data'!AK$14)/SQRT(('M bm Data'!$L42^2)+('M bm Data'!AK$15^2))&lt;-1.96," &lt; "," - "))</f>
        <v xml:space="preserve"> - </v>
      </c>
      <c r="L41" s="21" t="str">
        <f>IF(('M bm Data'!$K42-'M bm Data'!AL$14)/SQRT(('M bm Data'!$L42^2)+('M bm Data'!AL$15^2))&gt;1.96," &gt; ",IF(('M bm Data'!$K42-'M bm Data'!AL$14)/SQRT(('M bm Data'!$L42^2)+('M bm Data'!AL$15^2))&lt;-1.96," &lt; "," - "))</f>
        <v xml:space="preserve"> - </v>
      </c>
      <c r="M41" s="21" t="str">
        <f>IF(('M bm Data'!$K42-'M bm Data'!AM$14)/SQRT(('M bm Data'!$L42^2)+('M bm Data'!AM$15^2))&gt;1.96," &gt; ",IF(('M bm Data'!$K42-'M bm Data'!AM$14)/SQRT(('M bm Data'!$L42^2)+('M bm Data'!AM$15^2))&lt;-1.96," &lt; "," - "))</f>
        <v xml:space="preserve"> - </v>
      </c>
      <c r="N41" s="21" t="str">
        <f>IF(('M bm Data'!$K42-'M bm Data'!AN$14)/SQRT(('M bm Data'!$L42^2)+('M bm Data'!AN$15^2))&gt;1.96," &gt; ",IF(('M bm Data'!$K42-'M bm Data'!AN$14)/SQRT(('M bm Data'!$L42^2)+('M bm Data'!AN$15^2))&lt;-1.96," &lt; "," - "))</f>
        <v xml:space="preserve"> - </v>
      </c>
      <c r="O41" s="21" t="str">
        <f>IF(('M bm Data'!$K42-'M bm Data'!AO$14)/SQRT(('M bm Data'!$L42^2)+('M bm Data'!AO$15^2))&gt;1.96," &gt; ",IF(('M bm Data'!$K42-'M bm Data'!AO$14)/SQRT(('M bm Data'!$L42^2)+('M bm Data'!AO$15^2))&lt;-1.96," &lt; "," - "))</f>
        <v xml:space="preserve"> - </v>
      </c>
      <c r="P41" s="21" t="str">
        <f>IF(('M bm Data'!$K42-'M bm Data'!AP$14)/SQRT(('M bm Data'!$L42^2)+('M bm Data'!AP$15^2))&gt;1.96," &gt; ",IF(('M bm Data'!$K42-'M bm Data'!AP$14)/SQRT(('M bm Data'!$L42^2)+('M bm Data'!AP$15^2))&lt;-1.96," &lt; "," - "))</f>
        <v xml:space="preserve"> - </v>
      </c>
      <c r="Q41" s="21" t="str">
        <f>IF(('M bm Data'!$K42-'M bm Data'!AQ$14)/SQRT(('M bm Data'!$L42^2)+('M bm Data'!AQ$15^2))&gt;1.96," &gt; ",IF(('M bm Data'!$K42-'M bm Data'!AQ$14)/SQRT(('M bm Data'!$L42^2)+('M bm Data'!AQ$15^2))&lt;-1.96," &lt; "," - "))</f>
        <v xml:space="preserve"> - </v>
      </c>
      <c r="R41" s="21" t="str">
        <f>IF(('M bm Data'!$K42-'M bm Data'!AR$14)/SQRT(('M bm Data'!$L42^2)+('M bm Data'!AR$15^2))&gt;1.96," &gt; ",IF(('M bm Data'!$K42-'M bm Data'!AR$14)/SQRT(('M bm Data'!$L42^2)+('M bm Data'!AR$15^2))&lt;-1.96," &lt; "," - "))</f>
        <v xml:space="preserve"> - </v>
      </c>
      <c r="S41" s="21" t="str">
        <f>IF(('M bm Data'!$K42-'M bm Data'!AS$14)/SQRT(('M bm Data'!$L42^2)+('M bm Data'!AS$15^2))&gt;1.96," &gt; ",IF(('M bm Data'!$K42-'M bm Data'!AS$14)/SQRT(('M bm Data'!$L42^2)+('M bm Data'!AS$15^2))&lt;-1.96," &lt; "," - "))</f>
        <v xml:space="preserve"> - </v>
      </c>
      <c r="T41" s="21" t="str">
        <f>IF(('M bm Data'!$K42-'M bm Data'!AT$14)/SQRT(('M bm Data'!$L42^2)+('M bm Data'!AT$15^2))&gt;1.96," &gt; ",IF(('M bm Data'!$K42-'M bm Data'!AT$14)/SQRT(('M bm Data'!$L42^2)+('M bm Data'!AT$15^2))&lt;-1.96," &lt; "," - "))</f>
        <v xml:space="preserve"> - </v>
      </c>
      <c r="U41" s="21" t="str">
        <f>IF(('M bm Data'!$K42-'M bm Data'!AU$14)/SQRT(('M bm Data'!$L42^2)+('M bm Data'!AU$15^2))&gt;1.96," &gt; ",IF(('M bm Data'!$K42-'M bm Data'!AU$14)/SQRT(('M bm Data'!$L42^2)+('M bm Data'!AU$15^2))&lt;-1.96," &lt; "," - "))</f>
        <v xml:space="preserve"> - </v>
      </c>
      <c r="V41" s="21" t="str">
        <f>IF(('M bm Data'!$K42-'M bm Data'!AV$14)/SQRT(('M bm Data'!$L42^2)+('M bm Data'!AV$15^2))&gt;1.96," &gt; ",IF(('M bm Data'!$K42-'M bm Data'!AV$14)/SQRT(('M bm Data'!$L42^2)+('M bm Data'!AV$15^2))&lt;-1.96," &lt; "," - "))</f>
        <v xml:space="preserve"> - </v>
      </c>
      <c r="W41" s="21" t="str">
        <f>IF(('M bm Data'!$K42-'M bm Data'!AW$14)/SQRT(('M bm Data'!$L42^2)+('M bm Data'!AW$15^2))&gt;1.96," &gt; ",IF(('M bm Data'!$K42-'M bm Data'!AW$14)/SQRT(('M bm Data'!$L42^2)+('M bm Data'!AW$15^2))&lt;-1.96," &lt; "," - "))</f>
        <v xml:space="preserve"> - </v>
      </c>
      <c r="X41" s="21" t="str">
        <f>IF(('M bm Data'!$K42-'M bm Data'!AX$14)/SQRT(('M bm Data'!$L42^2)+('M bm Data'!AX$15^2))&gt;1.96," &gt; ",IF(('M bm Data'!$K42-'M bm Data'!AX$14)/SQRT(('M bm Data'!$L42^2)+('M bm Data'!AX$15^2))&lt;-1.96," &lt; "," - "))</f>
        <v xml:space="preserve"> - </v>
      </c>
      <c r="Y41" s="21" t="str">
        <f>IF(('M bm Data'!$K42-'M bm Data'!AY$14)/SQRT(('M bm Data'!$L42^2)+('M bm Data'!AY$15^2))&gt;1.96," &gt; ",IF(('M bm Data'!$K42-'M bm Data'!AY$14)/SQRT(('M bm Data'!$L42^2)+('M bm Data'!AY$15^2))&lt;-1.96," &lt; "," - "))</f>
        <v xml:space="preserve"> - </v>
      </c>
      <c r="Z41" s="21" t="str">
        <f>IF(('M bm Data'!$K42-'M bm Data'!AZ$14)/SQRT(('M bm Data'!$L42^2)+('M bm Data'!AZ$15^2))&gt;1.96," &gt; ",IF(('M bm Data'!$K42-'M bm Data'!AZ$14)/SQRT(('M bm Data'!$L42^2)+('M bm Data'!AZ$15^2))&lt;-1.96," &lt; "," - "))</f>
        <v xml:space="preserve"> - </v>
      </c>
      <c r="AA41" s="21" t="str">
        <f>IF(('M bm Data'!$K42-'M bm Data'!BA$14)/SQRT(('M bm Data'!$L42^2)+('M bm Data'!BA$15^2))&gt;1.96," &gt; ",IF(('M bm Data'!$K42-'M bm Data'!BA$14)/SQRT(('M bm Data'!$L42^2)+('M bm Data'!BA$15^2))&lt;-1.96," &lt; "," - "))</f>
        <v xml:space="preserve"> - </v>
      </c>
      <c r="AB41" s="21" t="str">
        <f>IF(('M bm Data'!$K42-'M bm Data'!BB$14)/SQRT(('M bm Data'!$L42^2)+('M bm Data'!BB$15^2))&gt;1.96," &gt; ",IF(('M bm Data'!$K42-'M bm Data'!BB$14)/SQRT(('M bm Data'!$L42^2)+('M bm Data'!BB$15^2))&lt;-1.96," &lt; "," - "))</f>
        <v xml:space="preserve"> - </v>
      </c>
      <c r="AC41" s="21" t="str">
        <f>IF(('M bm Data'!$K42-'M bm Data'!BC$14)/SQRT(('M bm Data'!$L42^2)+('M bm Data'!BC$15^2))&gt;1.96," &gt; ",IF(('M bm Data'!$K42-'M bm Data'!BC$14)/SQRT(('M bm Data'!$L42^2)+('M bm Data'!BC$15^2))&lt;-1.96," &lt; "," - "))</f>
        <v xml:space="preserve"> &gt; </v>
      </c>
      <c r="AD41" s="21" t="str">
        <f>IF(('M bm Data'!$K42-'M bm Data'!BD$14)/SQRT(('M bm Data'!$L42^2)+('M bm Data'!BD$15^2))&gt;1.96," &gt; ",IF(('M bm Data'!$K42-'M bm Data'!BD$14)/SQRT(('M bm Data'!$L42^2)+('M bm Data'!BD$15^2))&lt;-1.96," &lt; "," - "))</f>
        <v xml:space="preserve"> &gt; </v>
      </c>
      <c r="AE41" s="21" t="str">
        <f>IF(('M bm Data'!$K42-'M bm Data'!BE$14)/SQRT(('M bm Data'!$L42^2)+('M bm Data'!BE$15^2))&gt;1.96," &gt; ",IF(('M bm Data'!$K42-'M bm Data'!BE$14)/SQRT(('M bm Data'!$L42^2)+('M bm Data'!BE$15^2))&lt;-1.96," &lt; "," - "))</f>
        <v xml:space="preserve"> &gt; </v>
      </c>
      <c r="AF41" s="21" t="str">
        <f>IF(('M bm Data'!$K42-'M bm Data'!BF$14)/SQRT(('M bm Data'!$L42^2)+('M bm Data'!BF$15^2))&gt;1.96," &gt; ",IF(('M bm Data'!$K42-'M bm Data'!BF$14)/SQRT(('M bm Data'!$L42^2)+('M bm Data'!BF$15^2))&lt;-1.96," &lt; "," - "))</f>
        <v xml:space="preserve"> &gt; </v>
      </c>
      <c r="AG41" s="21" t="str">
        <f>IF(('M bm Data'!$K42-'M bm Data'!BG$14)/SQRT(('M bm Data'!$L42^2)+('M bm Data'!BG$15^2))&gt;1.96," &gt; ",IF(('M bm Data'!$K42-'M bm Data'!BG$14)/SQRT(('M bm Data'!$L42^2)+('M bm Data'!BG$15^2))&lt;-1.96," &lt; "," - "))</f>
        <v xml:space="preserve"> &gt; </v>
      </c>
      <c r="AH41" s="21" t="str">
        <f>IF(('M bm Data'!$K42-'M bm Data'!BH$14)/SQRT(('M bm Data'!$L42^2)+('M bm Data'!BH$15^2))&gt;1.96," &gt; ",IF(('M bm Data'!$K42-'M bm Data'!BH$14)/SQRT(('M bm Data'!$L42^2)+('M bm Data'!BH$15^2))&lt;-1.96," &lt; "," - "))</f>
        <v xml:space="preserve"> &gt; </v>
      </c>
      <c r="AI41" s="21" t="str">
        <f>IF(('M bm Data'!$K42-'M bm Data'!BI$14)/SQRT(('M bm Data'!$L42^2)+('M bm Data'!BI$15^2))&gt;1.96," &gt; ",IF(('M bm Data'!$K42-'M bm Data'!BI$14)/SQRT(('M bm Data'!$L42^2)+('M bm Data'!BI$15^2))&lt;-1.96," &lt; "," - "))</f>
        <v xml:space="preserve"> &gt; </v>
      </c>
      <c r="AJ41" s="21" t="str">
        <f>IF(('M bm Data'!$K42-'M bm Data'!BJ$14)/SQRT(('M bm Data'!$L42^2)+('M bm Data'!BJ$15^2))&gt;1.96," &gt; ",IF(('M bm Data'!$K42-'M bm Data'!BJ$14)/SQRT(('M bm Data'!$L42^2)+('M bm Data'!BJ$15^2))&lt;-1.96," &lt; "," - "))</f>
        <v xml:space="preserve"> &gt; </v>
      </c>
      <c r="AK41" s="21" t="str">
        <f>IF(('M bm Data'!$K42-'M bm Data'!BK$14)/SQRT(('M bm Data'!$L42^2)+('M bm Data'!BK$15^2))&gt;1.96," &gt; ",IF(('M bm Data'!$K42-'M bm Data'!BK$14)/SQRT(('M bm Data'!$L42^2)+('M bm Data'!BK$15^2))&lt;-1.96," &lt; "," - "))</f>
        <v xml:space="preserve"> &gt; </v>
      </c>
      <c r="AL41" s="21" t="str">
        <f>IF(('M bm Data'!$K42-'M bm Data'!BL$14)/SQRT(('M bm Data'!$L42^2)+('M bm Data'!BL$15^2))&gt;1.96," &gt; ",IF(('M bm Data'!$K42-'M bm Data'!BL$14)/SQRT(('M bm Data'!$L42^2)+('M bm Data'!BL$15^2))&lt;-1.96," &lt; "," - "))</f>
        <v xml:space="preserve"> &gt; </v>
      </c>
      <c r="AM41" s="21" t="str">
        <f>IF(('M bm Data'!$K42-'M bm Data'!BM$14)/SQRT(('M bm Data'!$L42^2)+('M bm Data'!BM$15^2))&gt;1.96," &gt; ",IF(('M bm Data'!$K42-'M bm Data'!BM$14)/SQRT(('M bm Data'!$L42^2)+('M bm Data'!BM$15^2))&lt;-1.96," &lt; "," - "))</f>
        <v xml:space="preserve"> &gt; </v>
      </c>
      <c r="AN41" s="21" t="str">
        <f>IF(('M bm Data'!$K42-'M bm Data'!BN$14)/SQRT(('M bm Data'!$L42^2)+('M bm Data'!BN$15^2))&gt;1.96," &gt; ",IF(('M bm Data'!$K42-'M bm Data'!BN$14)/SQRT(('M bm Data'!$L42^2)+('M bm Data'!BN$15^2))&lt;-1.96," &lt; "," - "))</f>
        <v xml:space="preserve"> &gt; </v>
      </c>
      <c r="AO41" s="21" t="str">
        <f>IF(('M bm Data'!$K42-'M bm Data'!BO$14)/SQRT(('M bm Data'!$L42^2)+('M bm Data'!BO$15^2))&gt;1.96," &gt; ",IF(('M bm Data'!$K42-'M bm Data'!BO$14)/SQRT(('M bm Data'!$L42^2)+('M bm Data'!BO$15^2))&lt;-1.96," &lt; "," - "))</f>
        <v xml:space="preserve"> &gt; </v>
      </c>
      <c r="AP41" s="23">
        <f t="shared" si="3"/>
        <v>7</v>
      </c>
      <c r="AQ41" s="12">
        <f t="shared" si="4"/>
        <v>20</v>
      </c>
      <c r="AR41" s="24">
        <f t="shared" si="5"/>
        <v>13</v>
      </c>
    </row>
    <row r="42" spans="1:44">
      <c r="A42" s="43" t="str">
        <f>'M bm Data'!J43</f>
        <v>Nevada</v>
      </c>
      <c r="B42" s="40" t="str">
        <f>IF(('M bm Data'!$K43-'M bm Data'!AB$14)/SQRT(('M bm Data'!$L43^2)+('M bm Data'!AB$15^2))&gt;1.96," &gt; ",IF(('M bm Data'!$K43-'M bm Data'!AB$14)/SQRT(('M bm Data'!$L43^2)+('M bm Data'!AB$15^2))&lt;-1.96," &lt; "," - "))</f>
        <v xml:space="preserve"> &lt; </v>
      </c>
      <c r="C42" s="21" t="str">
        <f>IF(('M bm Data'!$K43-'M bm Data'!AC$14)/SQRT(('M bm Data'!$L43^2)+('M bm Data'!AC$15^2))&gt;1.96," &gt; ",IF(('M bm Data'!$K43-'M bm Data'!AC$14)/SQRT(('M bm Data'!$L43^2)+('M bm Data'!AC$15^2))&lt;-1.96," &lt; "," - "))</f>
        <v xml:space="preserve"> &lt; </v>
      </c>
      <c r="D42" s="21" t="str">
        <f>IF(('M bm Data'!$K43-'M bm Data'!AD$14)/SQRT(('M bm Data'!$L43^2)+('M bm Data'!AD$15^2))&gt;1.96," &gt; ",IF(('M bm Data'!$K43-'M bm Data'!AD$14)/SQRT(('M bm Data'!$L43^2)+('M bm Data'!AD$15^2))&lt;-1.96," &lt; "," - "))</f>
        <v xml:space="preserve"> &lt; </v>
      </c>
      <c r="E42" s="21" t="str">
        <f>IF(('M bm Data'!$K43-'M bm Data'!AE$14)/SQRT(('M bm Data'!$L43^2)+('M bm Data'!AE$15^2))&gt;1.96," &gt; ",IF(('M bm Data'!$K43-'M bm Data'!AE$14)/SQRT(('M bm Data'!$L43^2)+('M bm Data'!AE$15^2))&lt;-1.96," &lt; "," - "))</f>
        <v xml:space="preserve"> &lt; </v>
      </c>
      <c r="F42" s="21" t="str">
        <f>IF(('M bm Data'!$K43-'M bm Data'!AF$14)/SQRT(('M bm Data'!$L43^2)+('M bm Data'!AF$15^2))&gt;1.96," &gt; ",IF(('M bm Data'!$K43-'M bm Data'!AF$14)/SQRT(('M bm Data'!$L43^2)+('M bm Data'!AF$15^2))&lt;-1.96," &lt; "," - "))</f>
        <v xml:space="preserve"> &lt; </v>
      </c>
      <c r="G42" s="21" t="str">
        <f>IF(('M bm Data'!$K43-'M bm Data'!AG$14)/SQRT(('M bm Data'!$L43^2)+('M bm Data'!AG$15^2))&gt;1.96," &gt; ",IF(('M bm Data'!$K43-'M bm Data'!AG$14)/SQRT(('M bm Data'!$L43^2)+('M bm Data'!AG$15^2))&lt;-1.96," &lt; "," - "))</f>
        <v xml:space="preserve"> &lt; </v>
      </c>
      <c r="H42" s="21" t="str">
        <f>IF(('M bm Data'!$K43-'M bm Data'!AH$14)/SQRT(('M bm Data'!$L43^2)+('M bm Data'!AH$15^2))&gt;1.96," &gt; ",IF(('M bm Data'!$K43-'M bm Data'!AH$14)/SQRT(('M bm Data'!$L43^2)+('M bm Data'!AH$15^2))&lt;-1.96," &lt; "," - "))</f>
        <v xml:space="preserve"> &lt; </v>
      </c>
      <c r="I42" s="21" t="str">
        <f>IF(('M bm Data'!$K43-'M bm Data'!AI$14)/SQRT(('M bm Data'!$L43^2)+('M bm Data'!AI$15^2))&gt;1.96," &gt; ",IF(('M bm Data'!$K43-'M bm Data'!AI$14)/SQRT(('M bm Data'!$L43^2)+('M bm Data'!AI$15^2))&lt;-1.96," &lt; "," - "))</f>
        <v xml:space="preserve"> - </v>
      </c>
      <c r="J42" s="21" t="str">
        <f>IF(('M bm Data'!$K43-'M bm Data'!AJ$14)/SQRT(('M bm Data'!$L43^2)+('M bm Data'!AJ$15^2))&gt;1.96," &gt; ",IF(('M bm Data'!$K43-'M bm Data'!AJ$14)/SQRT(('M bm Data'!$L43^2)+('M bm Data'!AJ$15^2))&lt;-1.96," &lt; "," - "))</f>
        <v xml:space="preserve"> - </v>
      </c>
      <c r="K42" s="21" t="str">
        <f>IF(('M bm Data'!$K43-'M bm Data'!AK$14)/SQRT(('M bm Data'!$L43^2)+('M bm Data'!AK$15^2))&gt;1.96," &gt; ",IF(('M bm Data'!$K43-'M bm Data'!AK$14)/SQRT(('M bm Data'!$L43^2)+('M bm Data'!AK$15^2))&lt;-1.96," &lt; "," - "))</f>
        <v xml:space="preserve"> &lt; </v>
      </c>
      <c r="L42" s="21" t="str">
        <f>IF(('M bm Data'!$K43-'M bm Data'!AL$14)/SQRT(('M bm Data'!$L43^2)+('M bm Data'!AL$15^2))&gt;1.96," &gt; ",IF(('M bm Data'!$K43-'M bm Data'!AL$14)/SQRT(('M bm Data'!$L43^2)+('M bm Data'!AL$15^2))&lt;-1.96," &lt; "," - "))</f>
        <v xml:space="preserve"> - </v>
      </c>
      <c r="M42" s="21" t="str">
        <f>IF(('M bm Data'!$K43-'M bm Data'!AM$14)/SQRT(('M bm Data'!$L43^2)+('M bm Data'!AM$15^2))&gt;1.96," &gt; ",IF(('M bm Data'!$K43-'M bm Data'!AM$14)/SQRT(('M bm Data'!$L43^2)+('M bm Data'!AM$15^2))&lt;-1.96," &lt; "," - "))</f>
        <v xml:space="preserve"> - </v>
      </c>
      <c r="N42" s="21" t="str">
        <f>IF(('M bm Data'!$K43-'M bm Data'!AN$14)/SQRT(('M bm Data'!$L43^2)+('M bm Data'!AN$15^2))&gt;1.96," &gt; ",IF(('M bm Data'!$K43-'M bm Data'!AN$14)/SQRT(('M bm Data'!$L43^2)+('M bm Data'!AN$15^2))&lt;-1.96," &lt; "," - "))</f>
        <v xml:space="preserve"> - </v>
      </c>
      <c r="O42" s="21" t="str">
        <f>IF(('M bm Data'!$K43-'M bm Data'!AO$14)/SQRT(('M bm Data'!$L43^2)+('M bm Data'!AO$15^2))&gt;1.96," &gt; ",IF(('M bm Data'!$K43-'M bm Data'!AO$14)/SQRT(('M bm Data'!$L43^2)+('M bm Data'!AO$15^2))&lt;-1.96," &lt; "," - "))</f>
        <v xml:space="preserve"> - </v>
      </c>
      <c r="P42" s="21" t="str">
        <f>IF(('M bm Data'!$K43-'M bm Data'!AP$14)/SQRT(('M bm Data'!$L43^2)+('M bm Data'!AP$15^2))&gt;1.96," &gt; ",IF(('M bm Data'!$K43-'M bm Data'!AP$14)/SQRT(('M bm Data'!$L43^2)+('M bm Data'!AP$15^2))&lt;-1.96," &lt; "," - "))</f>
        <v xml:space="preserve"> - </v>
      </c>
      <c r="Q42" s="21" t="str">
        <f>IF(('M bm Data'!$K43-'M bm Data'!AQ$14)/SQRT(('M bm Data'!$L43^2)+('M bm Data'!AQ$15^2))&gt;1.96," &gt; ",IF(('M bm Data'!$K43-'M bm Data'!AQ$14)/SQRT(('M bm Data'!$L43^2)+('M bm Data'!AQ$15^2))&lt;-1.96," &lt; "," - "))</f>
        <v xml:space="preserve"> - </v>
      </c>
      <c r="R42" s="21" t="str">
        <f>IF(('M bm Data'!$K43-'M bm Data'!AR$14)/SQRT(('M bm Data'!$L43^2)+('M bm Data'!AR$15^2))&gt;1.96," &gt; ",IF(('M bm Data'!$K43-'M bm Data'!AR$14)/SQRT(('M bm Data'!$L43^2)+('M bm Data'!AR$15^2))&lt;-1.96," &lt; "," - "))</f>
        <v xml:space="preserve"> - </v>
      </c>
      <c r="S42" s="21" t="str">
        <f>IF(('M bm Data'!$K43-'M bm Data'!AS$14)/SQRT(('M bm Data'!$L43^2)+('M bm Data'!AS$15^2))&gt;1.96," &gt; ",IF(('M bm Data'!$K43-'M bm Data'!AS$14)/SQRT(('M bm Data'!$L43^2)+('M bm Data'!AS$15^2))&lt;-1.96," &lt; "," - "))</f>
        <v xml:space="preserve"> - </v>
      </c>
      <c r="T42" s="21" t="str">
        <f>IF(('M bm Data'!$K43-'M bm Data'!AT$14)/SQRT(('M bm Data'!$L43^2)+('M bm Data'!AT$15^2))&gt;1.96," &gt; ",IF(('M bm Data'!$K43-'M bm Data'!AT$14)/SQRT(('M bm Data'!$L43^2)+('M bm Data'!AT$15^2))&lt;-1.96," &lt; "," - "))</f>
        <v xml:space="preserve"> - </v>
      </c>
      <c r="U42" s="21" t="str">
        <f>IF(('M bm Data'!$K43-'M bm Data'!AU$14)/SQRT(('M bm Data'!$L43^2)+('M bm Data'!AU$15^2))&gt;1.96," &gt; ",IF(('M bm Data'!$K43-'M bm Data'!AU$14)/SQRT(('M bm Data'!$L43^2)+('M bm Data'!AU$15^2))&lt;-1.96," &lt; "," - "))</f>
        <v xml:space="preserve"> - </v>
      </c>
      <c r="V42" s="21" t="str">
        <f>IF(('M bm Data'!$K43-'M bm Data'!AV$14)/SQRT(('M bm Data'!$L43^2)+('M bm Data'!AV$15^2))&gt;1.96," &gt; ",IF(('M bm Data'!$K43-'M bm Data'!AV$14)/SQRT(('M bm Data'!$L43^2)+('M bm Data'!AV$15^2))&lt;-1.96," &lt; "," - "))</f>
        <v xml:space="preserve"> - </v>
      </c>
      <c r="W42" s="21" t="str">
        <f>IF(('M bm Data'!$K43-'M bm Data'!AW$14)/SQRT(('M bm Data'!$L43^2)+('M bm Data'!AW$15^2))&gt;1.96," &gt; ",IF(('M bm Data'!$K43-'M bm Data'!AW$14)/SQRT(('M bm Data'!$L43^2)+('M bm Data'!AW$15^2))&lt;-1.96," &lt; "," - "))</f>
        <v xml:space="preserve"> - </v>
      </c>
      <c r="X42" s="21" t="str">
        <f>IF(('M bm Data'!$K43-'M bm Data'!AX$14)/SQRT(('M bm Data'!$L43^2)+('M bm Data'!AX$15^2))&gt;1.96," &gt; ",IF(('M bm Data'!$K43-'M bm Data'!AX$14)/SQRT(('M bm Data'!$L43^2)+('M bm Data'!AX$15^2))&lt;-1.96," &lt; "," - "))</f>
        <v xml:space="preserve"> - </v>
      </c>
      <c r="Y42" s="21" t="str">
        <f>IF(('M bm Data'!$K43-'M bm Data'!AY$14)/SQRT(('M bm Data'!$L43^2)+('M bm Data'!AY$15^2))&gt;1.96," &gt; ",IF(('M bm Data'!$K43-'M bm Data'!AY$14)/SQRT(('M bm Data'!$L43^2)+('M bm Data'!AY$15^2))&lt;-1.96," &lt; "," - "))</f>
        <v xml:space="preserve"> - </v>
      </c>
      <c r="Z42" s="21" t="str">
        <f>IF(('M bm Data'!$K43-'M bm Data'!AZ$14)/SQRT(('M bm Data'!$L43^2)+('M bm Data'!AZ$15^2))&gt;1.96," &gt; ",IF(('M bm Data'!$K43-'M bm Data'!AZ$14)/SQRT(('M bm Data'!$L43^2)+('M bm Data'!AZ$15^2))&lt;-1.96," &lt; "," - "))</f>
        <v xml:space="preserve"> &gt; </v>
      </c>
      <c r="AA42" s="21" t="str">
        <f>IF(('M bm Data'!$K43-'M bm Data'!BA$14)/SQRT(('M bm Data'!$L43^2)+('M bm Data'!BA$15^2))&gt;1.96," &gt; ",IF(('M bm Data'!$K43-'M bm Data'!BA$14)/SQRT(('M bm Data'!$L43^2)+('M bm Data'!BA$15^2))&lt;-1.96," &lt; "," - "))</f>
        <v xml:space="preserve"> &gt; </v>
      </c>
      <c r="AB42" s="21" t="str">
        <f>IF(('M bm Data'!$K43-'M bm Data'!BB$14)/SQRT(('M bm Data'!$L43^2)+('M bm Data'!BB$15^2))&gt;1.96," &gt; ",IF(('M bm Data'!$K43-'M bm Data'!BB$14)/SQRT(('M bm Data'!$L43^2)+('M bm Data'!BB$15^2))&lt;-1.96," &lt; "," - "))</f>
        <v xml:space="preserve"> &gt; </v>
      </c>
      <c r="AC42" s="21" t="str">
        <f>IF(('M bm Data'!$K43-'M bm Data'!BC$14)/SQRT(('M bm Data'!$L43^2)+('M bm Data'!BC$15^2))&gt;1.96," &gt; ",IF(('M bm Data'!$K43-'M bm Data'!BC$14)/SQRT(('M bm Data'!$L43^2)+('M bm Data'!BC$15^2))&lt;-1.96," &lt; "," - "))</f>
        <v xml:space="preserve"> &gt; </v>
      </c>
      <c r="AD42" s="21" t="str">
        <f>IF(('M bm Data'!$K43-'M bm Data'!BD$14)/SQRT(('M bm Data'!$L43^2)+('M bm Data'!BD$15^2))&gt;1.96," &gt; ",IF(('M bm Data'!$K43-'M bm Data'!BD$14)/SQRT(('M bm Data'!$L43^2)+('M bm Data'!BD$15^2))&lt;-1.96," &lt; "," - "))</f>
        <v xml:space="preserve"> &gt; </v>
      </c>
      <c r="AE42" s="21" t="str">
        <f>IF(('M bm Data'!$K43-'M bm Data'!BE$14)/SQRT(('M bm Data'!$L43^2)+('M bm Data'!BE$15^2))&gt;1.96," &gt; ",IF(('M bm Data'!$K43-'M bm Data'!BE$14)/SQRT(('M bm Data'!$L43^2)+('M bm Data'!BE$15^2))&lt;-1.96," &lt; "," - "))</f>
        <v xml:space="preserve"> &gt; </v>
      </c>
      <c r="AF42" s="21" t="str">
        <f>IF(('M bm Data'!$K43-'M bm Data'!BF$14)/SQRT(('M bm Data'!$L43^2)+('M bm Data'!BF$15^2))&gt;1.96," &gt; ",IF(('M bm Data'!$K43-'M bm Data'!BF$14)/SQRT(('M bm Data'!$L43^2)+('M bm Data'!BF$15^2))&lt;-1.96," &lt; "," - "))</f>
        <v xml:space="preserve"> &gt; </v>
      </c>
      <c r="AG42" s="21" t="str">
        <f>IF(('M bm Data'!$K43-'M bm Data'!BG$14)/SQRT(('M bm Data'!$L43^2)+('M bm Data'!BG$15^2))&gt;1.96," &gt; ",IF(('M bm Data'!$K43-'M bm Data'!BG$14)/SQRT(('M bm Data'!$L43^2)+('M bm Data'!BG$15^2))&lt;-1.96," &lt; "," - "))</f>
        <v xml:space="preserve"> &gt; </v>
      </c>
      <c r="AH42" s="21" t="str">
        <f>IF(('M bm Data'!$K43-'M bm Data'!BH$14)/SQRT(('M bm Data'!$L43^2)+('M bm Data'!BH$15^2))&gt;1.96," &gt; ",IF(('M bm Data'!$K43-'M bm Data'!BH$14)/SQRT(('M bm Data'!$L43^2)+('M bm Data'!BH$15^2))&lt;-1.96," &lt; "," - "))</f>
        <v xml:space="preserve"> &gt; </v>
      </c>
      <c r="AI42" s="21" t="str">
        <f>IF(('M bm Data'!$K43-'M bm Data'!BI$14)/SQRT(('M bm Data'!$L43^2)+('M bm Data'!BI$15^2))&gt;1.96," &gt; ",IF(('M bm Data'!$K43-'M bm Data'!BI$14)/SQRT(('M bm Data'!$L43^2)+('M bm Data'!BI$15^2))&lt;-1.96," &lt; "," - "))</f>
        <v xml:space="preserve"> &gt; </v>
      </c>
      <c r="AJ42" s="21" t="str">
        <f>IF(('M bm Data'!$K43-'M bm Data'!BJ$14)/SQRT(('M bm Data'!$L43^2)+('M bm Data'!BJ$15^2))&gt;1.96," &gt; ",IF(('M bm Data'!$K43-'M bm Data'!BJ$14)/SQRT(('M bm Data'!$L43^2)+('M bm Data'!BJ$15^2))&lt;-1.96," &lt; "," - "))</f>
        <v xml:space="preserve"> &gt; </v>
      </c>
      <c r="AK42" s="21" t="str">
        <f>IF(('M bm Data'!$K43-'M bm Data'!BK$14)/SQRT(('M bm Data'!$L43^2)+('M bm Data'!BK$15^2))&gt;1.96," &gt; ",IF(('M bm Data'!$K43-'M bm Data'!BK$14)/SQRT(('M bm Data'!$L43^2)+('M bm Data'!BK$15^2))&lt;-1.96," &lt; "," - "))</f>
        <v xml:space="preserve"> &gt; </v>
      </c>
      <c r="AL42" s="21" t="str">
        <f>IF(('M bm Data'!$K43-'M bm Data'!BL$14)/SQRT(('M bm Data'!$L43^2)+('M bm Data'!BL$15^2))&gt;1.96," &gt; ",IF(('M bm Data'!$K43-'M bm Data'!BL$14)/SQRT(('M bm Data'!$L43^2)+('M bm Data'!BL$15^2))&lt;-1.96," &lt; "," - "))</f>
        <v xml:space="preserve"> &gt; </v>
      </c>
      <c r="AM42" s="21" t="str">
        <f>IF(('M bm Data'!$K43-'M bm Data'!BM$14)/SQRT(('M bm Data'!$L43^2)+('M bm Data'!BM$15^2))&gt;1.96," &gt; ",IF(('M bm Data'!$K43-'M bm Data'!BM$14)/SQRT(('M bm Data'!$L43^2)+('M bm Data'!BM$15^2))&lt;-1.96," &lt; "," - "))</f>
        <v xml:space="preserve"> &gt; </v>
      </c>
      <c r="AN42" s="21" t="str">
        <f>IF(('M bm Data'!$K43-'M bm Data'!BN$14)/SQRT(('M bm Data'!$L43^2)+('M bm Data'!BN$15^2))&gt;1.96," &gt; ",IF(('M bm Data'!$K43-'M bm Data'!BN$14)/SQRT(('M bm Data'!$L43^2)+('M bm Data'!BN$15^2))&lt;-1.96," &lt; "," - "))</f>
        <v xml:space="preserve"> &gt; </v>
      </c>
      <c r="AO42" s="21" t="str">
        <f>IF(('M bm Data'!$K43-'M bm Data'!BO$14)/SQRT(('M bm Data'!$L43^2)+('M bm Data'!BO$15^2))&gt;1.96," &gt; ",IF(('M bm Data'!$K43-'M bm Data'!BO$14)/SQRT(('M bm Data'!$L43^2)+('M bm Data'!BO$15^2))&lt;-1.96," &lt; "," - "))</f>
        <v xml:space="preserve"> &gt; </v>
      </c>
      <c r="AP42" s="23">
        <f t="shared" si="3"/>
        <v>8</v>
      </c>
      <c r="AQ42" s="12">
        <f t="shared" si="4"/>
        <v>16</v>
      </c>
      <c r="AR42" s="24">
        <f t="shared" si="5"/>
        <v>16</v>
      </c>
    </row>
    <row r="43" spans="1:44">
      <c r="A43" s="43" t="str">
        <f>'M bm Data'!J44</f>
        <v>Michigan</v>
      </c>
      <c r="B43" s="40" t="str">
        <f>IF(('M bm Data'!$K44-'M bm Data'!AB$14)/SQRT(('M bm Data'!$L44^2)+('M bm Data'!AB$15^2))&gt;1.96," &gt; ",IF(('M bm Data'!$K44-'M bm Data'!AB$14)/SQRT(('M bm Data'!$L44^2)+('M bm Data'!AB$15^2))&lt;-1.96," &lt; "," - "))</f>
        <v xml:space="preserve"> &lt; </v>
      </c>
      <c r="C43" s="21" t="str">
        <f>IF(('M bm Data'!$K44-'M bm Data'!AC$14)/SQRT(('M bm Data'!$L44^2)+('M bm Data'!AC$15^2))&gt;1.96," &gt; ",IF(('M bm Data'!$K44-'M bm Data'!AC$14)/SQRT(('M bm Data'!$L44^2)+('M bm Data'!AC$15^2))&lt;-1.96," &lt; "," - "))</f>
        <v xml:space="preserve"> &lt; </v>
      </c>
      <c r="D43" s="21" t="str">
        <f>IF(('M bm Data'!$K44-'M bm Data'!AD$14)/SQRT(('M bm Data'!$L44^2)+('M bm Data'!AD$15^2))&gt;1.96," &gt; ",IF(('M bm Data'!$K44-'M bm Data'!AD$14)/SQRT(('M bm Data'!$L44^2)+('M bm Data'!AD$15^2))&lt;-1.96," &lt; "," - "))</f>
        <v xml:space="preserve"> &lt; </v>
      </c>
      <c r="E43" s="21" t="str">
        <f>IF(('M bm Data'!$K44-'M bm Data'!AE$14)/SQRT(('M bm Data'!$L44^2)+('M bm Data'!AE$15^2))&gt;1.96," &gt; ",IF(('M bm Data'!$K44-'M bm Data'!AE$14)/SQRT(('M bm Data'!$L44^2)+('M bm Data'!AE$15^2))&lt;-1.96," &lt; "," - "))</f>
        <v xml:space="preserve"> &lt; </v>
      </c>
      <c r="F43" s="21" t="str">
        <f>IF(('M bm Data'!$K44-'M bm Data'!AF$14)/SQRT(('M bm Data'!$L44^2)+('M bm Data'!AF$15^2))&gt;1.96," &gt; ",IF(('M bm Data'!$K44-'M bm Data'!AF$14)/SQRT(('M bm Data'!$L44^2)+('M bm Data'!AF$15^2))&lt;-1.96," &lt; "," - "))</f>
        <v xml:space="preserve"> &lt; </v>
      </c>
      <c r="G43" s="21" t="str">
        <f>IF(('M bm Data'!$K44-'M bm Data'!AG$14)/SQRT(('M bm Data'!$L44^2)+('M bm Data'!AG$15^2))&gt;1.96," &gt; ",IF(('M bm Data'!$K44-'M bm Data'!AG$14)/SQRT(('M bm Data'!$L44^2)+('M bm Data'!AG$15^2))&lt;-1.96," &lt; "," - "))</f>
        <v xml:space="preserve"> &lt; </v>
      </c>
      <c r="H43" s="21" t="str">
        <f>IF(('M bm Data'!$K44-'M bm Data'!AH$14)/SQRT(('M bm Data'!$L44^2)+('M bm Data'!AH$15^2))&gt;1.96," &gt; ",IF(('M bm Data'!$K44-'M bm Data'!AH$14)/SQRT(('M bm Data'!$L44^2)+('M bm Data'!AH$15^2))&lt;-1.96," &lt; "," - "))</f>
        <v xml:space="preserve"> &lt; </v>
      </c>
      <c r="I43" s="21" t="str">
        <f>IF(('M bm Data'!$K44-'M bm Data'!AI$14)/SQRT(('M bm Data'!$L44^2)+('M bm Data'!AI$15^2))&gt;1.96," &gt; ",IF(('M bm Data'!$K44-'M bm Data'!AI$14)/SQRT(('M bm Data'!$L44^2)+('M bm Data'!AI$15^2))&lt;-1.96," &lt; "," - "))</f>
        <v xml:space="preserve"> - </v>
      </c>
      <c r="J43" s="21" t="str">
        <f>IF(('M bm Data'!$K44-'M bm Data'!AJ$14)/SQRT(('M bm Data'!$L44^2)+('M bm Data'!AJ$15^2))&gt;1.96," &gt; ",IF(('M bm Data'!$K44-'M bm Data'!AJ$14)/SQRT(('M bm Data'!$L44^2)+('M bm Data'!AJ$15^2))&lt;-1.96," &lt; "," - "))</f>
        <v xml:space="preserve"> - </v>
      </c>
      <c r="K43" s="21" t="str">
        <f>IF(('M bm Data'!$K44-'M bm Data'!AK$14)/SQRT(('M bm Data'!$L44^2)+('M bm Data'!AK$15^2))&gt;1.96," &gt; ",IF(('M bm Data'!$K44-'M bm Data'!AK$14)/SQRT(('M bm Data'!$L44^2)+('M bm Data'!AK$15^2))&lt;-1.96," &lt; "," - "))</f>
        <v xml:space="preserve"> - </v>
      </c>
      <c r="L43" s="21" t="str">
        <f>IF(('M bm Data'!$K44-'M bm Data'!AL$14)/SQRT(('M bm Data'!$L44^2)+('M bm Data'!AL$15^2))&gt;1.96," &gt; ",IF(('M bm Data'!$K44-'M bm Data'!AL$14)/SQRT(('M bm Data'!$L44^2)+('M bm Data'!AL$15^2))&lt;-1.96," &lt; "," - "))</f>
        <v xml:space="preserve"> - </v>
      </c>
      <c r="M43" s="21" t="str">
        <f>IF(('M bm Data'!$K44-'M bm Data'!AM$14)/SQRT(('M bm Data'!$L44^2)+('M bm Data'!AM$15^2))&gt;1.96," &gt; ",IF(('M bm Data'!$K44-'M bm Data'!AM$14)/SQRT(('M bm Data'!$L44^2)+('M bm Data'!AM$15^2))&lt;-1.96," &lt; "," - "))</f>
        <v xml:space="preserve"> - </v>
      </c>
      <c r="N43" s="21" t="str">
        <f>IF(('M bm Data'!$K44-'M bm Data'!AN$14)/SQRT(('M bm Data'!$L44^2)+('M bm Data'!AN$15^2))&gt;1.96," &gt; ",IF(('M bm Data'!$K44-'M bm Data'!AN$14)/SQRT(('M bm Data'!$L44^2)+('M bm Data'!AN$15^2))&lt;-1.96," &lt; "," - "))</f>
        <v xml:space="preserve"> - </v>
      </c>
      <c r="O43" s="21" t="str">
        <f>IF(('M bm Data'!$K44-'M bm Data'!AO$14)/SQRT(('M bm Data'!$L44^2)+('M bm Data'!AO$15^2))&gt;1.96," &gt; ",IF(('M bm Data'!$K44-'M bm Data'!AO$14)/SQRT(('M bm Data'!$L44^2)+('M bm Data'!AO$15^2))&lt;-1.96," &lt; "," - "))</f>
        <v xml:space="preserve"> - </v>
      </c>
      <c r="P43" s="21" t="str">
        <f>IF(('M bm Data'!$K44-'M bm Data'!AP$14)/SQRT(('M bm Data'!$L44^2)+('M bm Data'!AP$15^2))&gt;1.96," &gt; ",IF(('M bm Data'!$K44-'M bm Data'!AP$14)/SQRT(('M bm Data'!$L44^2)+('M bm Data'!AP$15^2))&lt;-1.96," &lt; "," - "))</f>
        <v xml:space="preserve"> - </v>
      </c>
      <c r="Q43" s="21" t="str">
        <f>IF(('M bm Data'!$K44-'M bm Data'!AQ$14)/SQRT(('M bm Data'!$L44^2)+('M bm Data'!AQ$15^2))&gt;1.96," &gt; ",IF(('M bm Data'!$K44-'M bm Data'!AQ$14)/SQRT(('M bm Data'!$L44^2)+('M bm Data'!AQ$15^2))&lt;-1.96," &lt; "," - "))</f>
        <v xml:space="preserve"> - </v>
      </c>
      <c r="R43" s="21" t="str">
        <f>IF(('M bm Data'!$K44-'M bm Data'!AR$14)/SQRT(('M bm Data'!$L44^2)+('M bm Data'!AR$15^2))&gt;1.96," &gt; ",IF(('M bm Data'!$K44-'M bm Data'!AR$14)/SQRT(('M bm Data'!$L44^2)+('M bm Data'!AR$15^2))&lt;-1.96," &lt; "," - "))</f>
        <v xml:space="preserve"> - </v>
      </c>
      <c r="S43" s="21" t="str">
        <f>IF(('M bm Data'!$K44-'M bm Data'!AS$14)/SQRT(('M bm Data'!$L44^2)+('M bm Data'!AS$15^2))&gt;1.96," &gt; ",IF(('M bm Data'!$K44-'M bm Data'!AS$14)/SQRT(('M bm Data'!$L44^2)+('M bm Data'!AS$15^2))&lt;-1.96," &lt; "," - "))</f>
        <v xml:space="preserve"> - </v>
      </c>
      <c r="T43" s="21" t="str">
        <f>IF(('M bm Data'!$K44-'M bm Data'!AT$14)/SQRT(('M bm Data'!$L44^2)+('M bm Data'!AT$15^2))&gt;1.96," &gt; ",IF(('M bm Data'!$K44-'M bm Data'!AT$14)/SQRT(('M bm Data'!$L44^2)+('M bm Data'!AT$15^2))&lt;-1.96," &lt; "," - "))</f>
        <v xml:space="preserve"> - </v>
      </c>
      <c r="U43" s="21" t="str">
        <f>IF(('M bm Data'!$K44-'M bm Data'!AU$14)/SQRT(('M bm Data'!$L44^2)+('M bm Data'!AU$15^2))&gt;1.96," &gt; ",IF(('M bm Data'!$K44-'M bm Data'!AU$14)/SQRT(('M bm Data'!$L44^2)+('M bm Data'!AU$15^2))&lt;-1.96," &lt; "," - "))</f>
        <v xml:space="preserve"> - </v>
      </c>
      <c r="V43" s="21" t="str">
        <f>IF(('M bm Data'!$K44-'M bm Data'!AV$14)/SQRT(('M bm Data'!$L44^2)+('M bm Data'!AV$15^2))&gt;1.96," &gt; ",IF(('M bm Data'!$K44-'M bm Data'!AV$14)/SQRT(('M bm Data'!$L44^2)+('M bm Data'!AV$15^2))&lt;-1.96," &lt; "," - "))</f>
        <v xml:space="preserve"> - </v>
      </c>
      <c r="W43" s="21" t="str">
        <f>IF(('M bm Data'!$K44-'M bm Data'!AW$14)/SQRT(('M bm Data'!$L44^2)+('M bm Data'!AW$15^2))&gt;1.96," &gt; ",IF(('M bm Data'!$K44-'M bm Data'!AW$14)/SQRT(('M bm Data'!$L44^2)+('M bm Data'!AW$15^2))&lt;-1.96," &lt; "," - "))</f>
        <v xml:space="preserve"> - </v>
      </c>
      <c r="X43" s="21" t="str">
        <f>IF(('M bm Data'!$K44-'M bm Data'!AX$14)/SQRT(('M bm Data'!$L44^2)+('M bm Data'!AX$15^2))&gt;1.96," &gt; ",IF(('M bm Data'!$K44-'M bm Data'!AX$14)/SQRT(('M bm Data'!$L44^2)+('M bm Data'!AX$15^2))&lt;-1.96," &lt; "," - "))</f>
        <v xml:space="preserve"> - </v>
      </c>
      <c r="Y43" s="21" t="str">
        <f>IF(('M bm Data'!$K44-'M bm Data'!AY$14)/SQRT(('M bm Data'!$L44^2)+('M bm Data'!AY$15^2))&gt;1.96," &gt; ",IF(('M bm Data'!$K44-'M bm Data'!AY$14)/SQRT(('M bm Data'!$L44^2)+('M bm Data'!AY$15^2))&lt;-1.96," &lt; "," - "))</f>
        <v xml:space="preserve"> - </v>
      </c>
      <c r="Z43" s="21" t="str">
        <f>IF(('M bm Data'!$K44-'M bm Data'!AZ$14)/SQRT(('M bm Data'!$L44^2)+('M bm Data'!AZ$15^2))&gt;1.96," &gt; ",IF(('M bm Data'!$K44-'M bm Data'!AZ$14)/SQRT(('M bm Data'!$L44^2)+('M bm Data'!AZ$15^2))&lt;-1.96," &lt; "," - "))</f>
        <v xml:space="preserve"> - </v>
      </c>
      <c r="AA43" s="21" t="str">
        <f>IF(('M bm Data'!$K44-'M bm Data'!BA$14)/SQRT(('M bm Data'!$L44^2)+('M bm Data'!BA$15^2))&gt;1.96," &gt; ",IF(('M bm Data'!$K44-'M bm Data'!BA$14)/SQRT(('M bm Data'!$L44^2)+('M bm Data'!BA$15^2))&lt;-1.96," &lt; "," - "))</f>
        <v xml:space="preserve"> - </v>
      </c>
      <c r="AB43" s="21" t="str">
        <f>IF(('M bm Data'!$K44-'M bm Data'!BB$14)/SQRT(('M bm Data'!$L44^2)+('M bm Data'!BB$15^2))&gt;1.96," &gt; ",IF(('M bm Data'!$K44-'M bm Data'!BB$14)/SQRT(('M bm Data'!$L44^2)+('M bm Data'!BB$15^2))&lt;-1.96," &lt; "," - "))</f>
        <v xml:space="preserve"> - </v>
      </c>
      <c r="AC43" s="21" t="str">
        <f>IF(('M bm Data'!$K44-'M bm Data'!BC$14)/SQRT(('M bm Data'!$L44^2)+('M bm Data'!BC$15^2))&gt;1.96," &gt; ",IF(('M bm Data'!$K44-'M bm Data'!BC$14)/SQRT(('M bm Data'!$L44^2)+('M bm Data'!BC$15^2))&lt;-1.96," &lt; "," - "))</f>
        <v xml:space="preserve"> &gt; </v>
      </c>
      <c r="AD43" s="21" t="str">
        <f>IF(('M bm Data'!$K44-'M bm Data'!BD$14)/SQRT(('M bm Data'!$L44^2)+('M bm Data'!BD$15^2))&gt;1.96," &gt; ",IF(('M bm Data'!$K44-'M bm Data'!BD$14)/SQRT(('M bm Data'!$L44^2)+('M bm Data'!BD$15^2))&lt;-1.96," &lt; "," - "))</f>
        <v xml:space="preserve"> &gt; </v>
      </c>
      <c r="AE43" s="21" t="str">
        <f>IF(('M bm Data'!$K44-'M bm Data'!BE$14)/SQRT(('M bm Data'!$L44^2)+('M bm Data'!BE$15^2))&gt;1.96," &gt; ",IF(('M bm Data'!$K44-'M bm Data'!BE$14)/SQRT(('M bm Data'!$L44^2)+('M bm Data'!BE$15^2))&lt;-1.96," &lt; "," - "))</f>
        <v xml:space="preserve"> &gt; </v>
      </c>
      <c r="AF43" s="21" t="str">
        <f>IF(('M bm Data'!$K44-'M bm Data'!BF$14)/SQRT(('M bm Data'!$L44^2)+('M bm Data'!BF$15^2))&gt;1.96," &gt; ",IF(('M bm Data'!$K44-'M bm Data'!BF$14)/SQRT(('M bm Data'!$L44^2)+('M bm Data'!BF$15^2))&lt;-1.96," &lt; "," - "))</f>
        <v xml:space="preserve"> &gt; </v>
      </c>
      <c r="AG43" s="21" t="str">
        <f>IF(('M bm Data'!$K44-'M bm Data'!BG$14)/SQRT(('M bm Data'!$L44^2)+('M bm Data'!BG$15^2))&gt;1.96," &gt; ",IF(('M bm Data'!$K44-'M bm Data'!BG$14)/SQRT(('M bm Data'!$L44^2)+('M bm Data'!BG$15^2))&lt;-1.96," &lt; "," - "))</f>
        <v xml:space="preserve"> &gt; </v>
      </c>
      <c r="AH43" s="21" t="str">
        <f>IF(('M bm Data'!$K44-'M bm Data'!BH$14)/SQRT(('M bm Data'!$L44^2)+('M bm Data'!BH$15^2))&gt;1.96," &gt; ",IF(('M bm Data'!$K44-'M bm Data'!BH$14)/SQRT(('M bm Data'!$L44^2)+('M bm Data'!BH$15^2))&lt;-1.96," &lt; "," - "))</f>
        <v xml:space="preserve"> &gt; </v>
      </c>
      <c r="AI43" s="21" t="str">
        <f>IF(('M bm Data'!$K44-'M bm Data'!BI$14)/SQRT(('M bm Data'!$L44^2)+('M bm Data'!BI$15^2))&gt;1.96," &gt; ",IF(('M bm Data'!$K44-'M bm Data'!BI$14)/SQRT(('M bm Data'!$L44^2)+('M bm Data'!BI$15^2))&lt;-1.96," &lt; "," - "))</f>
        <v xml:space="preserve"> &gt; </v>
      </c>
      <c r="AJ43" s="21" t="str">
        <f>IF(('M bm Data'!$K44-'M bm Data'!BJ$14)/SQRT(('M bm Data'!$L44^2)+('M bm Data'!BJ$15^2))&gt;1.96," &gt; ",IF(('M bm Data'!$K44-'M bm Data'!BJ$14)/SQRT(('M bm Data'!$L44^2)+('M bm Data'!BJ$15^2))&lt;-1.96," &lt; "," - "))</f>
        <v xml:space="preserve"> &gt; </v>
      </c>
      <c r="AK43" s="21" t="str">
        <f>IF(('M bm Data'!$K44-'M bm Data'!BK$14)/SQRT(('M bm Data'!$L44^2)+('M bm Data'!BK$15^2))&gt;1.96," &gt; ",IF(('M bm Data'!$K44-'M bm Data'!BK$14)/SQRT(('M bm Data'!$L44^2)+('M bm Data'!BK$15^2))&lt;-1.96," &lt; "," - "))</f>
        <v xml:space="preserve"> &gt; </v>
      </c>
      <c r="AL43" s="21" t="str">
        <f>IF(('M bm Data'!$K44-'M bm Data'!BL$14)/SQRT(('M bm Data'!$L44^2)+('M bm Data'!BL$15^2))&gt;1.96," &gt; ",IF(('M bm Data'!$K44-'M bm Data'!BL$14)/SQRT(('M bm Data'!$L44^2)+('M bm Data'!BL$15^2))&lt;-1.96," &lt; "," - "))</f>
        <v xml:space="preserve"> &gt; </v>
      </c>
      <c r="AM43" s="21" t="str">
        <f>IF(('M bm Data'!$K44-'M bm Data'!BM$14)/SQRT(('M bm Data'!$L44^2)+('M bm Data'!BM$15^2))&gt;1.96," &gt; ",IF(('M bm Data'!$K44-'M bm Data'!BM$14)/SQRT(('M bm Data'!$L44^2)+('M bm Data'!BM$15^2))&lt;-1.96," &lt; "," - "))</f>
        <v xml:space="preserve"> &gt; </v>
      </c>
      <c r="AN43" s="21" t="str">
        <f>IF(('M bm Data'!$K44-'M bm Data'!BN$14)/SQRT(('M bm Data'!$L44^2)+('M bm Data'!BN$15^2))&gt;1.96," &gt; ",IF(('M bm Data'!$K44-'M bm Data'!BN$14)/SQRT(('M bm Data'!$L44^2)+('M bm Data'!BN$15^2))&lt;-1.96," &lt; "," - "))</f>
        <v xml:space="preserve"> &gt; </v>
      </c>
      <c r="AO43" s="21" t="str">
        <f>IF(('M bm Data'!$K44-'M bm Data'!BO$14)/SQRT(('M bm Data'!$L44^2)+('M bm Data'!BO$15^2))&gt;1.96," &gt; ",IF(('M bm Data'!$K44-'M bm Data'!BO$14)/SQRT(('M bm Data'!$L44^2)+('M bm Data'!BO$15^2))&lt;-1.96," &lt; "," - "))</f>
        <v xml:space="preserve"> &gt; </v>
      </c>
      <c r="AP43" s="23">
        <f t="shared" si="3"/>
        <v>7</v>
      </c>
      <c r="AQ43" s="12">
        <f t="shared" si="4"/>
        <v>20</v>
      </c>
      <c r="AR43" s="24">
        <f t="shared" si="5"/>
        <v>13</v>
      </c>
    </row>
    <row r="44" spans="1:44">
      <c r="A44" s="43" t="str">
        <f>'M bm Data'!J45</f>
        <v>Kentucky</v>
      </c>
      <c r="B44" s="40" t="str">
        <f>IF(('M bm Data'!$K45-'M bm Data'!AB$14)/SQRT(('M bm Data'!$L45^2)+('M bm Data'!AB$15^2))&gt;1.96," &gt; ",IF(('M bm Data'!$K45-'M bm Data'!AB$14)/SQRT(('M bm Data'!$L45^2)+('M bm Data'!AB$15^2))&lt;-1.96," &lt; "," - "))</f>
        <v xml:space="preserve"> &lt; </v>
      </c>
      <c r="C44" s="21" t="str">
        <f>IF(('M bm Data'!$K45-'M bm Data'!AC$14)/SQRT(('M bm Data'!$L45^2)+('M bm Data'!AC$15^2))&gt;1.96," &gt; ",IF(('M bm Data'!$K45-'M bm Data'!AC$14)/SQRT(('M bm Data'!$L45^2)+('M bm Data'!AC$15^2))&lt;-1.96," &lt; "," - "))</f>
        <v xml:space="preserve"> &lt; </v>
      </c>
      <c r="D44" s="21" t="str">
        <f>IF(('M bm Data'!$K45-'M bm Data'!AD$14)/SQRT(('M bm Data'!$L45^2)+('M bm Data'!AD$15^2))&gt;1.96," &gt; ",IF(('M bm Data'!$K45-'M bm Data'!AD$14)/SQRT(('M bm Data'!$L45^2)+('M bm Data'!AD$15^2))&lt;-1.96," &lt; "," - "))</f>
        <v xml:space="preserve"> &lt; </v>
      </c>
      <c r="E44" s="21" t="str">
        <f>IF(('M bm Data'!$K45-'M bm Data'!AE$14)/SQRT(('M bm Data'!$L45^2)+('M bm Data'!AE$15^2))&gt;1.96," &gt; ",IF(('M bm Data'!$K45-'M bm Data'!AE$14)/SQRT(('M bm Data'!$L45^2)+('M bm Data'!AE$15^2))&lt;-1.96," &lt; "," - "))</f>
        <v xml:space="preserve"> &lt; </v>
      </c>
      <c r="F44" s="21" t="str">
        <f>IF(('M bm Data'!$K45-'M bm Data'!AF$14)/SQRT(('M bm Data'!$L45^2)+('M bm Data'!AF$15^2))&gt;1.96," &gt; ",IF(('M bm Data'!$K45-'M bm Data'!AF$14)/SQRT(('M bm Data'!$L45^2)+('M bm Data'!AF$15^2))&lt;-1.96," &lt; "," - "))</f>
        <v xml:space="preserve"> &lt; </v>
      </c>
      <c r="G44" s="21" t="str">
        <f>IF(('M bm Data'!$K45-'M bm Data'!AG$14)/SQRT(('M bm Data'!$L45^2)+('M bm Data'!AG$15^2))&gt;1.96," &gt; ",IF(('M bm Data'!$K45-'M bm Data'!AG$14)/SQRT(('M bm Data'!$L45^2)+('M bm Data'!AG$15^2))&lt;-1.96," &lt; "," - "))</f>
        <v xml:space="preserve"> &lt; </v>
      </c>
      <c r="H44" s="21" t="str">
        <f>IF(('M bm Data'!$K45-'M bm Data'!AH$14)/SQRT(('M bm Data'!$L45^2)+('M bm Data'!AH$15^2))&gt;1.96," &gt; ",IF(('M bm Data'!$K45-'M bm Data'!AH$14)/SQRT(('M bm Data'!$L45^2)+('M bm Data'!AH$15^2))&lt;-1.96," &lt; "," - "))</f>
        <v xml:space="preserve"> &lt; </v>
      </c>
      <c r="I44" s="21" t="str">
        <f>IF(('M bm Data'!$K45-'M bm Data'!AI$14)/SQRT(('M bm Data'!$L45^2)+('M bm Data'!AI$15^2))&gt;1.96," &gt; ",IF(('M bm Data'!$K45-'M bm Data'!AI$14)/SQRT(('M bm Data'!$L45^2)+('M bm Data'!AI$15^2))&lt;-1.96," &lt; "," - "))</f>
        <v xml:space="preserve"> - </v>
      </c>
      <c r="J44" s="21" t="str">
        <f>IF(('M bm Data'!$K45-'M bm Data'!AJ$14)/SQRT(('M bm Data'!$L45^2)+('M bm Data'!AJ$15^2))&gt;1.96," &gt; ",IF(('M bm Data'!$K45-'M bm Data'!AJ$14)/SQRT(('M bm Data'!$L45^2)+('M bm Data'!AJ$15^2))&lt;-1.96," &lt; "," - "))</f>
        <v xml:space="preserve"> - </v>
      </c>
      <c r="K44" s="21" t="str">
        <f>IF(('M bm Data'!$K45-'M bm Data'!AK$14)/SQRT(('M bm Data'!$L45^2)+('M bm Data'!AK$15^2))&gt;1.96," &gt; ",IF(('M bm Data'!$K45-'M bm Data'!AK$14)/SQRT(('M bm Data'!$L45^2)+('M bm Data'!AK$15^2))&lt;-1.96," &lt; "," - "))</f>
        <v xml:space="preserve"> &lt; </v>
      </c>
      <c r="L44" s="21" t="str">
        <f>IF(('M bm Data'!$K45-'M bm Data'!AL$14)/SQRT(('M bm Data'!$L45^2)+('M bm Data'!AL$15^2))&gt;1.96," &gt; ",IF(('M bm Data'!$K45-'M bm Data'!AL$14)/SQRT(('M bm Data'!$L45^2)+('M bm Data'!AL$15^2))&lt;-1.96," &lt; "," - "))</f>
        <v xml:space="preserve"> - </v>
      </c>
      <c r="M44" s="21" t="str">
        <f>IF(('M bm Data'!$K45-'M bm Data'!AM$14)/SQRT(('M bm Data'!$L45^2)+('M bm Data'!AM$15^2))&gt;1.96," &gt; ",IF(('M bm Data'!$K45-'M bm Data'!AM$14)/SQRT(('M bm Data'!$L45^2)+('M bm Data'!AM$15^2))&lt;-1.96," &lt; "," - "))</f>
        <v xml:space="preserve"> - </v>
      </c>
      <c r="N44" s="21" t="str">
        <f>IF(('M bm Data'!$K45-'M bm Data'!AN$14)/SQRT(('M bm Data'!$L45^2)+('M bm Data'!AN$15^2))&gt;1.96," &gt; ",IF(('M bm Data'!$K45-'M bm Data'!AN$14)/SQRT(('M bm Data'!$L45^2)+('M bm Data'!AN$15^2))&lt;-1.96," &lt; "," - "))</f>
        <v xml:space="preserve"> - </v>
      </c>
      <c r="O44" s="21" t="str">
        <f>IF(('M bm Data'!$K45-'M bm Data'!AO$14)/SQRT(('M bm Data'!$L45^2)+('M bm Data'!AO$15^2))&gt;1.96," &gt; ",IF(('M bm Data'!$K45-'M bm Data'!AO$14)/SQRT(('M bm Data'!$L45^2)+('M bm Data'!AO$15^2))&lt;-1.96," &lt; "," - "))</f>
        <v xml:space="preserve"> - </v>
      </c>
      <c r="P44" s="21" t="str">
        <f>IF(('M bm Data'!$K45-'M bm Data'!AP$14)/SQRT(('M bm Data'!$L45^2)+('M bm Data'!AP$15^2))&gt;1.96," &gt; ",IF(('M bm Data'!$K45-'M bm Data'!AP$14)/SQRT(('M bm Data'!$L45^2)+('M bm Data'!AP$15^2))&lt;-1.96," &lt; "," - "))</f>
        <v xml:space="preserve"> - </v>
      </c>
      <c r="Q44" s="21" t="str">
        <f>IF(('M bm Data'!$K45-'M bm Data'!AQ$14)/SQRT(('M bm Data'!$L45^2)+('M bm Data'!AQ$15^2))&gt;1.96," &gt; ",IF(('M bm Data'!$K45-'M bm Data'!AQ$14)/SQRT(('M bm Data'!$L45^2)+('M bm Data'!AQ$15^2))&lt;-1.96," &lt; "," - "))</f>
        <v xml:space="preserve"> - </v>
      </c>
      <c r="R44" s="21" t="str">
        <f>IF(('M bm Data'!$K45-'M bm Data'!AR$14)/SQRT(('M bm Data'!$L45^2)+('M bm Data'!AR$15^2))&gt;1.96," &gt; ",IF(('M bm Data'!$K45-'M bm Data'!AR$14)/SQRT(('M bm Data'!$L45^2)+('M bm Data'!AR$15^2))&lt;-1.96," &lt; "," - "))</f>
        <v xml:space="preserve"> - </v>
      </c>
      <c r="S44" s="21" t="str">
        <f>IF(('M bm Data'!$K45-'M bm Data'!AS$14)/SQRT(('M bm Data'!$L45^2)+('M bm Data'!AS$15^2))&gt;1.96," &gt; ",IF(('M bm Data'!$K45-'M bm Data'!AS$14)/SQRT(('M bm Data'!$L45^2)+('M bm Data'!AS$15^2))&lt;-1.96," &lt; "," - "))</f>
        <v xml:space="preserve"> - </v>
      </c>
      <c r="T44" s="21" t="str">
        <f>IF(('M bm Data'!$K45-'M bm Data'!AT$14)/SQRT(('M bm Data'!$L45^2)+('M bm Data'!AT$15^2))&gt;1.96," &gt; ",IF(('M bm Data'!$K45-'M bm Data'!AT$14)/SQRT(('M bm Data'!$L45^2)+('M bm Data'!AT$15^2))&lt;-1.96," &lt; "," - "))</f>
        <v xml:space="preserve"> - </v>
      </c>
      <c r="U44" s="21" t="str">
        <f>IF(('M bm Data'!$K45-'M bm Data'!AU$14)/SQRT(('M bm Data'!$L45^2)+('M bm Data'!AU$15^2))&gt;1.96," &gt; ",IF(('M bm Data'!$K45-'M bm Data'!AU$14)/SQRT(('M bm Data'!$L45^2)+('M bm Data'!AU$15^2))&lt;-1.96," &lt; "," - "))</f>
        <v xml:space="preserve"> - </v>
      </c>
      <c r="V44" s="21" t="str">
        <f>IF(('M bm Data'!$K45-'M bm Data'!AV$14)/SQRT(('M bm Data'!$L45^2)+('M bm Data'!AV$15^2))&gt;1.96," &gt; ",IF(('M bm Data'!$K45-'M bm Data'!AV$14)/SQRT(('M bm Data'!$L45^2)+('M bm Data'!AV$15^2))&lt;-1.96," &lt; "," - "))</f>
        <v xml:space="preserve"> - </v>
      </c>
      <c r="W44" s="21" t="str">
        <f>IF(('M bm Data'!$K45-'M bm Data'!AW$14)/SQRT(('M bm Data'!$L45^2)+('M bm Data'!AW$15^2))&gt;1.96," &gt; ",IF(('M bm Data'!$K45-'M bm Data'!AW$14)/SQRT(('M bm Data'!$L45^2)+('M bm Data'!AW$15^2))&lt;-1.96," &lt; "," - "))</f>
        <v xml:space="preserve"> - </v>
      </c>
      <c r="X44" s="21" t="str">
        <f>IF(('M bm Data'!$K45-'M bm Data'!AX$14)/SQRT(('M bm Data'!$L45^2)+('M bm Data'!AX$15^2))&gt;1.96," &gt; ",IF(('M bm Data'!$K45-'M bm Data'!AX$14)/SQRT(('M bm Data'!$L45^2)+('M bm Data'!AX$15^2))&lt;-1.96," &lt; "," - "))</f>
        <v xml:space="preserve"> - </v>
      </c>
      <c r="Y44" s="21" t="str">
        <f>IF(('M bm Data'!$K45-'M bm Data'!AY$14)/SQRT(('M bm Data'!$L45^2)+('M bm Data'!AY$15^2))&gt;1.96," &gt; ",IF(('M bm Data'!$K45-'M bm Data'!AY$14)/SQRT(('M bm Data'!$L45^2)+('M bm Data'!AY$15^2))&lt;-1.96," &lt; "," - "))</f>
        <v xml:space="preserve"> - </v>
      </c>
      <c r="Z44" s="21" t="str">
        <f>IF(('M bm Data'!$K45-'M bm Data'!AZ$14)/SQRT(('M bm Data'!$L45^2)+('M bm Data'!AZ$15^2))&gt;1.96," &gt; ",IF(('M bm Data'!$K45-'M bm Data'!AZ$14)/SQRT(('M bm Data'!$L45^2)+('M bm Data'!AZ$15^2))&lt;-1.96," &lt; "," - "))</f>
        <v xml:space="preserve"> - </v>
      </c>
      <c r="AA44" s="21" t="str">
        <f>IF(('M bm Data'!$K45-'M bm Data'!BA$14)/SQRT(('M bm Data'!$L45^2)+('M bm Data'!BA$15^2))&gt;1.96," &gt; ",IF(('M bm Data'!$K45-'M bm Data'!BA$14)/SQRT(('M bm Data'!$L45^2)+('M bm Data'!BA$15^2))&lt;-1.96," &lt; "," - "))</f>
        <v xml:space="preserve"> - </v>
      </c>
      <c r="AB44" s="21" t="str">
        <f>IF(('M bm Data'!$K45-'M bm Data'!BB$14)/SQRT(('M bm Data'!$L45^2)+('M bm Data'!BB$15^2))&gt;1.96," &gt; ",IF(('M bm Data'!$K45-'M bm Data'!BB$14)/SQRT(('M bm Data'!$L45^2)+('M bm Data'!BB$15^2))&lt;-1.96," &lt; "," - "))</f>
        <v xml:space="preserve"> &gt; </v>
      </c>
      <c r="AC44" s="21" t="str">
        <f>IF(('M bm Data'!$K45-'M bm Data'!BC$14)/SQRT(('M bm Data'!$L45^2)+('M bm Data'!BC$15^2))&gt;1.96," &gt; ",IF(('M bm Data'!$K45-'M bm Data'!BC$14)/SQRT(('M bm Data'!$L45^2)+('M bm Data'!BC$15^2))&lt;-1.96," &lt; "," - "))</f>
        <v xml:space="preserve"> &gt; </v>
      </c>
      <c r="AD44" s="21" t="str">
        <f>IF(('M bm Data'!$K45-'M bm Data'!BD$14)/SQRT(('M bm Data'!$L45^2)+('M bm Data'!BD$15^2))&gt;1.96," &gt; ",IF(('M bm Data'!$K45-'M bm Data'!BD$14)/SQRT(('M bm Data'!$L45^2)+('M bm Data'!BD$15^2))&lt;-1.96," &lt; "," - "))</f>
        <v xml:space="preserve"> &gt; </v>
      </c>
      <c r="AE44" s="21" t="str">
        <f>IF(('M bm Data'!$K45-'M bm Data'!BE$14)/SQRT(('M bm Data'!$L45^2)+('M bm Data'!BE$15^2))&gt;1.96," &gt; ",IF(('M bm Data'!$K45-'M bm Data'!BE$14)/SQRT(('M bm Data'!$L45^2)+('M bm Data'!BE$15^2))&lt;-1.96," &lt; "," - "))</f>
        <v xml:space="preserve"> &gt; </v>
      </c>
      <c r="AF44" s="21" t="str">
        <f>IF(('M bm Data'!$K45-'M bm Data'!BF$14)/SQRT(('M bm Data'!$L45^2)+('M bm Data'!BF$15^2))&gt;1.96," &gt; ",IF(('M bm Data'!$K45-'M bm Data'!BF$14)/SQRT(('M bm Data'!$L45^2)+('M bm Data'!BF$15^2))&lt;-1.96," &lt; "," - "))</f>
        <v xml:space="preserve"> &gt; </v>
      </c>
      <c r="AG44" s="21" t="str">
        <f>IF(('M bm Data'!$K45-'M bm Data'!BG$14)/SQRT(('M bm Data'!$L45^2)+('M bm Data'!BG$15^2))&gt;1.96," &gt; ",IF(('M bm Data'!$K45-'M bm Data'!BG$14)/SQRT(('M bm Data'!$L45^2)+('M bm Data'!BG$15^2))&lt;-1.96," &lt; "," - "))</f>
        <v xml:space="preserve"> &gt; </v>
      </c>
      <c r="AH44" s="21" t="str">
        <f>IF(('M bm Data'!$K45-'M bm Data'!BH$14)/SQRT(('M bm Data'!$L45^2)+('M bm Data'!BH$15^2))&gt;1.96," &gt; ",IF(('M bm Data'!$K45-'M bm Data'!BH$14)/SQRT(('M bm Data'!$L45^2)+('M bm Data'!BH$15^2))&lt;-1.96," &lt; "," - "))</f>
        <v xml:space="preserve"> &gt; </v>
      </c>
      <c r="AI44" s="21" t="str">
        <f>IF(('M bm Data'!$K45-'M bm Data'!BI$14)/SQRT(('M bm Data'!$L45^2)+('M bm Data'!BI$15^2))&gt;1.96," &gt; ",IF(('M bm Data'!$K45-'M bm Data'!BI$14)/SQRT(('M bm Data'!$L45^2)+('M bm Data'!BI$15^2))&lt;-1.96," &lt; "," - "))</f>
        <v xml:space="preserve"> &gt; </v>
      </c>
      <c r="AJ44" s="21" t="str">
        <f>IF(('M bm Data'!$K45-'M bm Data'!BJ$14)/SQRT(('M bm Data'!$L45^2)+('M bm Data'!BJ$15^2))&gt;1.96," &gt; ",IF(('M bm Data'!$K45-'M bm Data'!BJ$14)/SQRT(('M bm Data'!$L45^2)+('M bm Data'!BJ$15^2))&lt;-1.96," &lt; "," - "))</f>
        <v xml:space="preserve"> &gt; </v>
      </c>
      <c r="AK44" s="21" t="str">
        <f>IF(('M bm Data'!$K45-'M bm Data'!BK$14)/SQRT(('M bm Data'!$L45^2)+('M bm Data'!BK$15^2))&gt;1.96," &gt; ",IF(('M bm Data'!$K45-'M bm Data'!BK$14)/SQRT(('M bm Data'!$L45^2)+('M bm Data'!BK$15^2))&lt;-1.96," &lt; "," - "))</f>
        <v xml:space="preserve"> &gt; </v>
      </c>
      <c r="AL44" s="21" t="str">
        <f>IF(('M bm Data'!$K45-'M bm Data'!BL$14)/SQRT(('M bm Data'!$L45^2)+('M bm Data'!BL$15^2))&gt;1.96," &gt; ",IF(('M bm Data'!$K45-'M bm Data'!BL$14)/SQRT(('M bm Data'!$L45^2)+('M bm Data'!BL$15^2))&lt;-1.96," &lt; "," - "))</f>
        <v xml:space="preserve"> &gt; </v>
      </c>
      <c r="AM44" s="21" t="str">
        <f>IF(('M bm Data'!$K45-'M bm Data'!BM$14)/SQRT(('M bm Data'!$L45^2)+('M bm Data'!BM$15^2))&gt;1.96," &gt; ",IF(('M bm Data'!$K45-'M bm Data'!BM$14)/SQRT(('M bm Data'!$L45^2)+('M bm Data'!BM$15^2))&lt;-1.96," &lt; "," - "))</f>
        <v xml:space="preserve"> &gt; </v>
      </c>
      <c r="AN44" s="21" t="str">
        <f>IF(('M bm Data'!$K45-'M bm Data'!BN$14)/SQRT(('M bm Data'!$L45^2)+('M bm Data'!BN$15^2))&gt;1.96," &gt; ",IF(('M bm Data'!$K45-'M bm Data'!BN$14)/SQRT(('M bm Data'!$L45^2)+('M bm Data'!BN$15^2))&lt;-1.96," &lt; "," - "))</f>
        <v xml:space="preserve"> &gt; </v>
      </c>
      <c r="AO44" s="21" t="str">
        <f>IF(('M bm Data'!$K45-'M bm Data'!BO$14)/SQRT(('M bm Data'!$L45^2)+('M bm Data'!BO$15^2))&gt;1.96," &gt; ",IF(('M bm Data'!$K45-'M bm Data'!BO$14)/SQRT(('M bm Data'!$L45^2)+('M bm Data'!BO$15^2))&lt;-1.96," &lt; "," - "))</f>
        <v xml:space="preserve"> &gt; </v>
      </c>
      <c r="AP44" s="23">
        <f t="shared" si="3"/>
        <v>8</v>
      </c>
      <c r="AQ44" s="12">
        <f t="shared" si="4"/>
        <v>18</v>
      </c>
      <c r="AR44" s="24">
        <f t="shared" si="5"/>
        <v>14</v>
      </c>
    </row>
    <row r="45" spans="1:44">
      <c r="A45" s="101" t="str">
        <f>'M bm Data'!J46</f>
        <v>California</v>
      </c>
      <c r="B45" s="102" t="str">
        <f>IF(('M bm Data'!$K46-'M bm Data'!AB$14)/SQRT(('M bm Data'!$L46^2)+('M bm Data'!AB$15^2))&gt;1.96," &gt; ",IF(('M bm Data'!$K46-'M bm Data'!AB$14)/SQRT(('M bm Data'!$L46^2)+('M bm Data'!AB$15^2))&lt;-1.96," &lt; "," - "))</f>
        <v xml:space="preserve"> &lt; </v>
      </c>
      <c r="C45" s="103" t="str">
        <f>IF(('M bm Data'!$K46-'M bm Data'!AC$14)/SQRT(('M bm Data'!$L46^2)+('M bm Data'!AC$15^2))&gt;1.96," &gt; ",IF(('M bm Data'!$K46-'M bm Data'!AC$14)/SQRT(('M bm Data'!$L46^2)+('M bm Data'!AC$15^2))&lt;-1.96," &lt; "," - "))</f>
        <v xml:space="preserve"> &lt; </v>
      </c>
      <c r="D45" s="103" t="str">
        <f>IF(('M bm Data'!$K46-'M bm Data'!AD$14)/SQRT(('M bm Data'!$L46^2)+('M bm Data'!AD$15^2))&gt;1.96," &gt; ",IF(('M bm Data'!$K46-'M bm Data'!AD$14)/SQRT(('M bm Data'!$L46^2)+('M bm Data'!AD$15^2))&lt;-1.96," &lt; "," - "))</f>
        <v xml:space="preserve"> &lt; </v>
      </c>
      <c r="E45" s="103" t="str">
        <f>IF(('M bm Data'!$K46-'M bm Data'!AE$14)/SQRT(('M bm Data'!$L46^2)+('M bm Data'!AE$15^2))&gt;1.96," &gt; ",IF(('M bm Data'!$K46-'M bm Data'!AE$14)/SQRT(('M bm Data'!$L46^2)+('M bm Data'!AE$15^2))&lt;-1.96," &lt; "," - "))</f>
        <v xml:space="preserve"> &lt; </v>
      </c>
      <c r="F45" s="103" t="str">
        <f>IF(('M bm Data'!$K46-'M bm Data'!AF$14)/SQRT(('M bm Data'!$L46^2)+('M bm Data'!AF$15^2))&gt;1.96," &gt; ",IF(('M bm Data'!$K46-'M bm Data'!AF$14)/SQRT(('M bm Data'!$L46^2)+('M bm Data'!AF$15^2))&lt;-1.96," &lt; "," - "))</f>
        <v xml:space="preserve"> &lt; </v>
      </c>
      <c r="G45" s="103" t="str">
        <f>IF(('M bm Data'!$K46-'M bm Data'!AG$14)/SQRT(('M bm Data'!$L46^2)+('M bm Data'!AG$15^2))&gt;1.96," &gt; ",IF(('M bm Data'!$K46-'M bm Data'!AG$14)/SQRT(('M bm Data'!$L46^2)+('M bm Data'!AG$15^2))&lt;-1.96," &lt; "," - "))</f>
        <v xml:space="preserve"> &lt; </v>
      </c>
      <c r="H45" s="103" t="str">
        <f>IF(('M bm Data'!$K46-'M bm Data'!AH$14)/SQRT(('M bm Data'!$L46^2)+('M bm Data'!AH$15^2))&gt;1.96," &gt; ",IF(('M bm Data'!$K46-'M bm Data'!AH$14)/SQRT(('M bm Data'!$L46^2)+('M bm Data'!AH$15^2))&lt;-1.96," &lt; "," - "))</f>
        <v xml:space="preserve"> &lt; </v>
      </c>
      <c r="I45" s="103" t="str">
        <f>IF(('M bm Data'!$K46-'M bm Data'!AI$14)/SQRT(('M bm Data'!$L46^2)+('M bm Data'!AI$15^2))&gt;1.96," &gt; ",IF(('M bm Data'!$K46-'M bm Data'!AI$14)/SQRT(('M bm Data'!$L46^2)+('M bm Data'!AI$15^2))&lt;-1.96," &lt; "," - "))</f>
        <v xml:space="preserve"> &lt; </v>
      </c>
      <c r="J45" s="103" t="str">
        <f>IF(('M bm Data'!$K46-'M bm Data'!AJ$14)/SQRT(('M bm Data'!$L46^2)+('M bm Data'!AJ$15^2))&gt;1.96," &gt; ",IF(('M bm Data'!$K46-'M bm Data'!AJ$14)/SQRT(('M bm Data'!$L46^2)+('M bm Data'!AJ$15^2))&lt;-1.96," &lt; "," - "))</f>
        <v xml:space="preserve"> - </v>
      </c>
      <c r="K45" s="103" t="str">
        <f>IF(('M bm Data'!$K46-'M bm Data'!AK$14)/SQRT(('M bm Data'!$L46^2)+('M bm Data'!AK$15^2))&gt;1.96," &gt; ",IF(('M bm Data'!$K46-'M bm Data'!AK$14)/SQRT(('M bm Data'!$L46^2)+('M bm Data'!AK$15^2))&lt;-1.96," &lt; "," - "))</f>
        <v xml:space="preserve"> &lt; </v>
      </c>
      <c r="L45" s="103" t="str">
        <f>IF(('M bm Data'!$K46-'M bm Data'!AL$14)/SQRT(('M bm Data'!$L46^2)+('M bm Data'!AL$15^2))&gt;1.96," &gt; ",IF(('M bm Data'!$K46-'M bm Data'!AL$14)/SQRT(('M bm Data'!$L46^2)+('M bm Data'!AL$15^2))&lt;-1.96," &lt; "," - "))</f>
        <v xml:space="preserve"> - </v>
      </c>
      <c r="M45" s="103" t="str">
        <f>IF(('M bm Data'!$K46-'M bm Data'!AM$14)/SQRT(('M bm Data'!$L46^2)+('M bm Data'!AM$15^2))&gt;1.96," &gt; ",IF(('M bm Data'!$K46-'M bm Data'!AM$14)/SQRT(('M bm Data'!$L46^2)+('M bm Data'!AM$15^2))&lt;-1.96," &lt; "," - "))</f>
        <v xml:space="preserve"> - </v>
      </c>
      <c r="N45" s="103" t="str">
        <f>IF(('M bm Data'!$K46-'M bm Data'!AN$14)/SQRT(('M bm Data'!$L46^2)+('M bm Data'!AN$15^2))&gt;1.96," &gt; ",IF(('M bm Data'!$K46-'M bm Data'!AN$14)/SQRT(('M bm Data'!$L46^2)+('M bm Data'!AN$15^2))&lt;-1.96," &lt; "," - "))</f>
        <v xml:space="preserve"> - </v>
      </c>
      <c r="O45" s="103" t="str">
        <f>IF(('M bm Data'!$K46-'M bm Data'!AO$14)/SQRT(('M bm Data'!$L46^2)+('M bm Data'!AO$15^2))&gt;1.96," &gt; ",IF(('M bm Data'!$K46-'M bm Data'!AO$14)/SQRT(('M bm Data'!$L46^2)+('M bm Data'!AO$15^2))&lt;-1.96," &lt; "," - "))</f>
        <v xml:space="preserve"> - </v>
      </c>
      <c r="P45" s="103" t="str">
        <f>IF(('M bm Data'!$K46-'M bm Data'!AP$14)/SQRT(('M bm Data'!$L46^2)+('M bm Data'!AP$15^2))&gt;1.96," &gt; ",IF(('M bm Data'!$K46-'M bm Data'!AP$14)/SQRT(('M bm Data'!$L46^2)+('M bm Data'!AP$15^2))&lt;-1.96," &lt; "," - "))</f>
        <v xml:space="preserve"> - </v>
      </c>
      <c r="Q45" s="103" t="str">
        <f>IF(('M bm Data'!$K46-'M bm Data'!AQ$14)/SQRT(('M bm Data'!$L46^2)+('M bm Data'!AQ$15^2))&gt;1.96," &gt; ",IF(('M bm Data'!$K46-'M bm Data'!AQ$14)/SQRT(('M bm Data'!$L46^2)+('M bm Data'!AQ$15^2))&lt;-1.96," &lt; "," - "))</f>
        <v xml:space="preserve"> - </v>
      </c>
      <c r="R45" s="103" t="str">
        <f>IF(('M bm Data'!$K46-'M bm Data'!AR$14)/SQRT(('M bm Data'!$L46^2)+('M bm Data'!AR$15^2))&gt;1.96," &gt; ",IF(('M bm Data'!$K46-'M bm Data'!AR$14)/SQRT(('M bm Data'!$L46^2)+('M bm Data'!AR$15^2))&lt;-1.96," &lt; "," - "))</f>
        <v xml:space="preserve"> - </v>
      </c>
      <c r="S45" s="103" t="str">
        <f>IF(('M bm Data'!$K46-'M bm Data'!AS$14)/SQRT(('M bm Data'!$L46^2)+('M bm Data'!AS$15^2))&gt;1.96," &gt; ",IF(('M bm Data'!$K46-'M bm Data'!AS$14)/SQRT(('M bm Data'!$L46^2)+('M bm Data'!AS$15^2))&lt;-1.96," &lt; "," - "))</f>
        <v xml:space="preserve"> - </v>
      </c>
      <c r="T45" s="103" t="str">
        <f>IF(('M bm Data'!$K46-'M bm Data'!AT$14)/SQRT(('M bm Data'!$L46^2)+('M bm Data'!AT$15^2))&gt;1.96," &gt; ",IF(('M bm Data'!$K46-'M bm Data'!AT$14)/SQRT(('M bm Data'!$L46^2)+('M bm Data'!AT$15^2))&lt;-1.96," &lt; "," - "))</f>
        <v xml:space="preserve"> - </v>
      </c>
      <c r="U45" s="103" t="str">
        <f>IF(('M bm Data'!$K46-'M bm Data'!AU$14)/SQRT(('M bm Data'!$L46^2)+('M bm Data'!AU$15^2))&gt;1.96," &gt; ",IF(('M bm Data'!$K46-'M bm Data'!AU$14)/SQRT(('M bm Data'!$L46^2)+('M bm Data'!AU$15^2))&lt;-1.96," &lt; "," - "))</f>
        <v xml:space="preserve"> - </v>
      </c>
      <c r="V45" s="103" t="str">
        <f>IF(('M bm Data'!$K46-'M bm Data'!AV$14)/SQRT(('M bm Data'!$L46^2)+('M bm Data'!AV$15^2))&gt;1.96," &gt; ",IF(('M bm Data'!$K46-'M bm Data'!AV$14)/SQRT(('M bm Data'!$L46^2)+('M bm Data'!AV$15^2))&lt;-1.96," &lt; "," - "))</f>
        <v xml:space="preserve"> - </v>
      </c>
      <c r="W45" s="103" t="str">
        <f>IF(('M bm Data'!$K46-'M bm Data'!AW$14)/SQRT(('M bm Data'!$L46^2)+('M bm Data'!AW$15^2))&gt;1.96," &gt; ",IF(('M bm Data'!$K46-'M bm Data'!AW$14)/SQRT(('M bm Data'!$L46^2)+('M bm Data'!AW$15^2))&lt;-1.96," &lt; "," - "))</f>
        <v xml:space="preserve"> - </v>
      </c>
      <c r="X45" s="103" t="str">
        <f>IF(('M bm Data'!$K46-'M bm Data'!AX$14)/SQRT(('M bm Data'!$L46^2)+('M bm Data'!AX$15^2))&gt;1.96," &gt; ",IF(('M bm Data'!$K46-'M bm Data'!AX$14)/SQRT(('M bm Data'!$L46^2)+('M bm Data'!AX$15^2))&lt;-1.96," &lt; "," - "))</f>
        <v xml:space="preserve"> - </v>
      </c>
      <c r="Y45" s="103" t="str">
        <f>IF(('M bm Data'!$K46-'M bm Data'!AY$14)/SQRT(('M bm Data'!$L46^2)+('M bm Data'!AY$15^2))&gt;1.96," &gt; ",IF(('M bm Data'!$K46-'M bm Data'!AY$14)/SQRT(('M bm Data'!$L46^2)+('M bm Data'!AY$15^2))&lt;-1.96," &lt; "," - "))</f>
        <v xml:space="preserve"> - </v>
      </c>
      <c r="Z45" s="103" t="str">
        <f>IF(('M bm Data'!$K46-'M bm Data'!AZ$14)/SQRT(('M bm Data'!$L46^2)+('M bm Data'!AZ$15^2))&gt;1.96," &gt; ",IF(('M bm Data'!$K46-'M bm Data'!AZ$14)/SQRT(('M bm Data'!$L46^2)+('M bm Data'!AZ$15^2))&lt;-1.96," &lt; "," - "))</f>
        <v xml:space="preserve"> &gt; </v>
      </c>
      <c r="AA45" s="103" t="str">
        <f>IF(('M bm Data'!$K46-'M bm Data'!BA$14)/SQRT(('M bm Data'!$L46^2)+('M bm Data'!BA$15^2))&gt;1.96," &gt; ",IF(('M bm Data'!$K46-'M bm Data'!BA$14)/SQRT(('M bm Data'!$L46^2)+('M bm Data'!BA$15^2))&lt;-1.96," &lt; "," - "))</f>
        <v xml:space="preserve"> &gt; </v>
      </c>
      <c r="AB45" s="103" t="str">
        <f>IF(('M bm Data'!$K46-'M bm Data'!BB$14)/SQRT(('M bm Data'!$L46^2)+('M bm Data'!BB$15^2))&gt;1.96," &gt; ",IF(('M bm Data'!$K46-'M bm Data'!BB$14)/SQRT(('M bm Data'!$L46^2)+('M bm Data'!BB$15^2))&lt;-1.96," &lt; "," - "))</f>
        <v xml:space="preserve"> &gt; </v>
      </c>
      <c r="AC45" s="103" t="str">
        <f>IF(('M bm Data'!$K46-'M bm Data'!BC$14)/SQRT(('M bm Data'!$L46^2)+('M bm Data'!BC$15^2))&gt;1.96," &gt; ",IF(('M bm Data'!$K46-'M bm Data'!BC$14)/SQRT(('M bm Data'!$L46^2)+('M bm Data'!BC$15^2))&lt;-1.96," &lt; "," - "))</f>
        <v xml:space="preserve"> &gt; </v>
      </c>
      <c r="AD45" s="103" t="str">
        <f>IF(('M bm Data'!$K46-'M bm Data'!BD$14)/SQRT(('M bm Data'!$L46^2)+('M bm Data'!BD$15^2))&gt;1.96," &gt; ",IF(('M bm Data'!$K46-'M bm Data'!BD$14)/SQRT(('M bm Data'!$L46^2)+('M bm Data'!BD$15^2))&lt;-1.96," &lt; "," - "))</f>
        <v xml:space="preserve"> &gt; </v>
      </c>
      <c r="AE45" s="103" t="str">
        <f>IF(('M bm Data'!$K46-'M bm Data'!BE$14)/SQRT(('M bm Data'!$L46^2)+('M bm Data'!BE$15^2))&gt;1.96," &gt; ",IF(('M bm Data'!$K46-'M bm Data'!BE$14)/SQRT(('M bm Data'!$L46^2)+('M bm Data'!BE$15^2))&lt;-1.96," &lt; "," - "))</f>
        <v xml:space="preserve"> &gt; </v>
      </c>
      <c r="AF45" s="103" t="str">
        <f>IF(('M bm Data'!$K46-'M bm Data'!BF$14)/SQRT(('M bm Data'!$L46^2)+('M bm Data'!BF$15^2))&gt;1.96," &gt; ",IF(('M bm Data'!$K46-'M bm Data'!BF$14)/SQRT(('M bm Data'!$L46^2)+('M bm Data'!BF$15^2))&lt;-1.96," &lt; "," - "))</f>
        <v xml:space="preserve"> &gt; </v>
      </c>
      <c r="AG45" s="103" t="str">
        <f>IF(('M bm Data'!$K46-'M bm Data'!BG$14)/SQRT(('M bm Data'!$L46^2)+('M bm Data'!BG$15^2))&gt;1.96," &gt; ",IF(('M bm Data'!$K46-'M bm Data'!BG$14)/SQRT(('M bm Data'!$L46^2)+('M bm Data'!BG$15^2))&lt;-1.96," &lt; "," - "))</f>
        <v xml:space="preserve"> &gt; </v>
      </c>
      <c r="AH45" s="103" t="str">
        <f>IF(('M bm Data'!$K46-'M bm Data'!BH$14)/SQRT(('M bm Data'!$L46^2)+('M bm Data'!BH$15^2))&gt;1.96," &gt; ",IF(('M bm Data'!$K46-'M bm Data'!BH$14)/SQRT(('M bm Data'!$L46^2)+('M bm Data'!BH$15^2))&lt;-1.96," &lt; "," - "))</f>
        <v xml:space="preserve"> &gt; </v>
      </c>
      <c r="AI45" s="103" t="str">
        <f>IF(('M bm Data'!$K46-'M bm Data'!BI$14)/SQRT(('M bm Data'!$L46^2)+('M bm Data'!BI$15^2))&gt;1.96," &gt; ",IF(('M bm Data'!$K46-'M bm Data'!BI$14)/SQRT(('M bm Data'!$L46^2)+('M bm Data'!BI$15^2))&lt;-1.96," &lt; "," - "))</f>
        <v xml:space="preserve"> &gt; </v>
      </c>
      <c r="AJ45" s="103" t="str">
        <f>IF(('M bm Data'!$K46-'M bm Data'!BJ$14)/SQRT(('M bm Data'!$L46^2)+('M bm Data'!BJ$15^2))&gt;1.96," &gt; ",IF(('M bm Data'!$K46-'M bm Data'!BJ$14)/SQRT(('M bm Data'!$L46^2)+('M bm Data'!BJ$15^2))&lt;-1.96," &lt; "," - "))</f>
        <v xml:space="preserve"> &gt; </v>
      </c>
      <c r="AK45" s="103" t="str">
        <f>IF(('M bm Data'!$K46-'M bm Data'!BK$14)/SQRT(('M bm Data'!$L46^2)+('M bm Data'!BK$15^2))&gt;1.96," &gt; ",IF(('M bm Data'!$K46-'M bm Data'!BK$14)/SQRT(('M bm Data'!$L46^2)+('M bm Data'!BK$15^2))&lt;-1.96," &lt; "," - "))</f>
        <v xml:space="preserve"> &gt; </v>
      </c>
      <c r="AL45" s="103" t="str">
        <f>IF(('M bm Data'!$K46-'M bm Data'!BL$14)/SQRT(('M bm Data'!$L46^2)+('M bm Data'!BL$15^2))&gt;1.96," &gt; ",IF(('M bm Data'!$K46-'M bm Data'!BL$14)/SQRT(('M bm Data'!$L46^2)+('M bm Data'!BL$15^2))&lt;-1.96," &lt; "," - "))</f>
        <v xml:space="preserve"> &gt; </v>
      </c>
      <c r="AM45" s="103" t="str">
        <f>IF(('M bm Data'!$K46-'M bm Data'!BM$14)/SQRT(('M bm Data'!$L46^2)+('M bm Data'!BM$15^2))&gt;1.96," &gt; ",IF(('M bm Data'!$K46-'M bm Data'!BM$14)/SQRT(('M bm Data'!$L46^2)+('M bm Data'!BM$15^2))&lt;-1.96," &lt; "," - "))</f>
        <v xml:space="preserve"> &gt; </v>
      </c>
      <c r="AN45" s="103" t="str">
        <f>IF(('M bm Data'!$K46-'M bm Data'!BN$14)/SQRT(('M bm Data'!$L46^2)+('M bm Data'!BN$15^2))&gt;1.96," &gt; ",IF(('M bm Data'!$K46-'M bm Data'!BN$14)/SQRT(('M bm Data'!$L46^2)+('M bm Data'!BN$15^2))&lt;-1.96," &lt; "," - "))</f>
        <v xml:space="preserve"> &gt; </v>
      </c>
      <c r="AO45" s="103" t="str">
        <f>IF(('M bm Data'!$K46-'M bm Data'!BO$14)/SQRT(('M bm Data'!$L46^2)+('M bm Data'!BO$15^2))&gt;1.96," &gt; ",IF(('M bm Data'!$K46-'M bm Data'!BO$14)/SQRT(('M bm Data'!$L46^2)+('M bm Data'!BO$15^2))&lt;-1.96," &lt; "," - "))</f>
        <v xml:space="preserve"> &gt; </v>
      </c>
      <c r="AP45" s="146">
        <f t="shared" si="3"/>
        <v>9</v>
      </c>
      <c r="AQ45" s="147">
        <f t="shared" si="4"/>
        <v>15</v>
      </c>
      <c r="AR45" s="148">
        <f t="shared" si="5"/>
        <v>16</v>
      </c>
    </row>
    <row r="46" spans="1:44">
      <c r="A46" s="101" t="str">
        <f>'M bm Data'!J47</f>
        <v>District of Columbia</v>
      </c>
      <c r="B46" s="102" t="str">
        <f>IF(('M bm Data'!$K47-'M bm Data'!AB$14)/SQRT(('M bm Data'!$L47^2)+('M bm Data'!AB$15^2))&gt;1.96," &gt; ",IF(('M bm Data'!$K47-'M bm Data'!AB$14)/SQRT(('M bm Data'!$L47^2)+('M bm Data'!AB$15^2))&lt;-1.96," &lt; "," - "))</f>
        <v xml:space="preserve"> &lt; </v>
      </c>
      <c r="C46" s="103" t="str">
        <f>IF(('M bm Data'!$K47-'M bm Data'!AC$14)/SQRT(('M bm Data'!$L47^2)+('M bm Data'!AC$15^2))&gt;1.96," &gt; ",IF(('M bm Data'!$K47-'M bm Data'!AC$14)/SQRT(('M bm Data'!$L47^2)+('M bm Data'!AC$15^2))&lt;-1.96," &lt; "," - "))</f>
        <v xml:space="preserve"> &lt; </v>
      </c>
      <c r="D46" s="103" t="str">
        <f>IF(('M bm Data'!$K47-'M bm Data'!AD$14)/SQRT(('M bm Data'!$L47^2)+('M bm Data'!AD$15^2))&gt;1.96," &gt; ",IF(('M bm Data'!$K47-'M bm Data'!AD$14)/SQRT(('M bm Data'!$L47^2)+('M bm Data'!AD$15^2))&lt;-1.96," &lt; "," - "))</f>
        <v xml:space="preserve"> &lt; </v>
      </c>
      <c r="E46" s="103" t="str">
        <f>IF(('M bm Data'!$K47-'M bm Data'!AE$14)/SQRT(('M bm Data'!$L47^2)+('M bm Data'!AE$15^2))&gt;1.96," &gt; ",IF(('M bm Data'!$K47-'M bm Data'!AE$14)/SQRT(('M bm Data'!$L47^2)+('M bm Data'!AE$15^2))&lt;-1.96," &lt; "," - "))</f>
        <v xml:space="preserve"> &lt; </v>
      </c>
      <c r="F46" s="103" t="str">
        <f>IF(('M bm Data'!$K47-'M bm Data'!AF$14)/SQRT(('M bm Data'!$L47^2)+('M bm Data'!AF$15^2))&gt;1.96," &gt; ",IF(('M bm Data'!$K47-'M bm Data'!AF$14)/SQRT(('M bm Data'!$L47^2)+('M bm Data'!AF$15^2))&lt;-1.96," &lt; "," - "))</f>
        <v xml:space="preserve"> &lt; </v>
      </c>
      <c r="G46" s="103" t="str">
        <f>IF(('M bm Data'!$K47-'M bm Data'!AG$14)/SQRT(('M bm Data'!$L47^2)+('M bm Data'!AG$15^2))&gt;1.96," &gt; ",IF(('M bm Data'!$K47-'M bm Data'!AG$14)/SQRT(('M bm Data'!$L47^2)+('M bm Data'!AG$15^2))&lt;-1.96," &lt; "," - "))</f>
        <v xml:space="preserve"> &lt; </v>
      </c>
      <c r="H46" s="103" t="str">
        <f>IF(('M bm Data'!$K47-'M bm Data'!AH$14)/SQRT(('M bm Data'!$L47^2)+('M bm Data'!AH$15^2))&gt;1.96," &gt; ",IF(('M bm Data'!$K47-'M bm Data'!AH$14)/SQRT(('M bm Data'!$L47^2)+('M bm Data'!AH$15^2))&lt;-1.96," &lt; "," - "))</f>
        <v xml:space="preserve"> &lt; </v>
      </c>
      <c r="I46" s="103" t="str">
        <f>IF(('M bm Data'!$K47-'M bm Data'!AI$14)/SQRT(('M bm Data'!$L47^2)+('M bm Data'!AI$15^2))&gt;1.96," &gt; ",IF(('M bm Data'!$K47-'M bm Data'!AI$14)/SQRT(('M bm Data'!$L47^2)+('M bm Data'!AI$15^2))&lt;-1.96," &lt; "," - "))</f>
        <v xml:space="preserve"> &lt; </v>
      </c>
      <c r="J46" s="103" t="str">
        <f>IF(('M bm Data'!$K47-'M bm Data'!AJ$14)/SQRT(('M bm Data'!$L47^2)+('M bm Data'!AJ$15^2))&gt;1.96," &gt; ",IF(('M bm Data'!$K47-'M bm Data'!AJ$14)/SQRT(('M bm Data'!$L47^2)+('M bm Data'!AJ$15^2))&lt;-1.96," &lt; "," - "))</f>
        <v xml:space="preserve"> &lt; </v>
      </c>
      <c r="K46" s="103" t="str">
        <f>IF(('M bm Data'!$K47-'M bm Data'!AK$14)/SQRT(('M bm Data'!$L47^2)+('M bm Data'!AK$15^2))&gt;1.96," &gt; ",IF(('M bm Data'!$K47-'M bm Data'!AK$14)/SQRT(('M bm Data'!$L47^2)+('M bm Data'!AK$15^2))&lt;-1.96," &lt; "," - "))</f>
        <v xml:space="preserve"> &lt; </v>
      </c>
      <c r="L46" s="103" t="str">
        <f>IF(('M bm Data'!$K47-'M bm Data'!AL$14)/SQRT(('M bm Data'!$L47^2)+('M bm Data'!AL$15^2))&gt;1.96," &gt; ",IF(('M bm Data'!$K47-'M bm Data'!AL$14)/SQRT(('M bm Data'!$L47^2)+('M bm Data'!AL$15^2))&lt;-1.96," &lt; "," - "))</f>
        <v xml:space="preserve"> &lt; </v>
      </c>
      <c r="M46" s="103" t="str">
        <f>IF(('M bm Data'!$K47-'M bm Data'!AM$14)/SQRT(('M bm Data'!$L47^2)+('M bm Data'!AM$15^2))&gt;1.96," &gt; ",IF(('M bm Data'!$K47-'M bm Data'!AM$14)/SQRT(('M bm Data'!$L47^2)+('M bm Data'!AM$15^2))&lt;-1.96," &lt; "," - "))</f>
        <v xml:space="preserve"> &lt; </v>
      </c>
      <c r="N46" s="103" t="str">
        <f>IF(('M bm Data'!$K47-'M bm Data'!AN$14)/SQRT(('M bm Data'!$L47^2)+('M bm Data'!AN$15^2))&gt;1.96," &gt; ",IF(('M bm Data'!$K47-'M bm Data'!AN$14)/SQRT(('M bm Data'!$L47^2)+('M bm Data'!AN$15^2))&lt;-1.96," &lt; "," - "))</f>
        <v xml:space="preserve"> - </v>
      </c>
      <c r="O46" s="103" t="str">
        <f>IF(('M bm Data'!$K47-'M bm Data'!AO$14)/SQRT(('M bm Data'!$L47^2)+('M bm Data'!AO$15^2))&gt;1.96," &gt; ",IF(('M bm Data'!$K47-'M bm Data'!AO$14)/SQRT(('M bm Data'!$L47^2)+('M bm Data'!AO$15^2))&lt;-1.96," &lt; "," - "))</f>
        <v xml:space="preserve"> - </v>
      </c>
      <c r="P46" s="103" t="str">
        <f>IF(('M bm Data'!$K47-'M bm Data'!AP$14)/SQRT(('M bm Data'!$L47^2)+('M bm Data'!AP$15^2))&gt;1.96," &gt; ",IF(('M bm Data'!$K47-'M bm Data'!AP$14)/SQRT(('M bm Data'!$L47^2)+('M bm Data'!AP$15^2))&lt;-1.96," &lt; "," - "))</f>
        <v xml:space="preserve"> - </v>
      </c>
      <c r="Q46" s="103" t="str">
        <f>IF(('M bm Data'!$K47-'M bm Data'!AQ$14)/SQRT(('M bm Data'!$L47^2)+('M bm Data'!AQ$15^2))&gt;1.96," &gt; ",IF(('M bm Data'!$K47-'M bm Data'!AQ$14)/SQRT(('M bm Data'!$L47^2)+('M bm Data'!AQ$15^2))&lt;-1.96," &lt; "," - "))</f>
        <v xml:space="preserve"> - </v>
      </c>
      <c r="R46" s="103" t="str">
        <f>IF(('M bm Data'!$K47-'M bm Data'!AR$14)/SQRT(('M bm Data'!$L47^2)+('M bm Data'!AR$15^2))&gt;1.96," &gt; ",IF(('M bm Data'!$K47-'M bm Data'!AR$14)/SQRT(('M bm Data'!$L47^2)+('M bm Data'!AR$15^2))&lt;-1.96," &lt; "," - "))</f>
        <v xml:space="preserve"> - </v>
      </c>
      <c r="S46" s="103" t="str">
        <f>IF(('M bm Data'!$K47-'M bm Data'!AS$14)/SQRT(('M bm Data'!$L47^2)+('M bm Data'!AS$15^2))&gt;1.96," &gt; ",IF(('M bm Data'!$K47-'M bm Data'!AS$14)/SQRT(('M bm Data'!$L47^2)+('M bm Data'!AS$15^2))&lt;-1.96," &lt; "," - "))</f>
        <v xml:space="preserve"> - </v>
      </c>
      <c r="T46" s="103" t="str">
        <f>IF(('M bm Data'!$K47-'M bm Data'!AT$14)/SQRT(('M bm Data'!$L47^2)+('M bm Data'!AT$15^2))&gt;1.96," &gt; ",IF(('M bm Data'!$K47-'M bm Data'!AT$14)/SQRT(('M bm Data'!$L47^2)+('M bm Data'!AT$15^2))&lt;-1.96," &lt; "," - "))</f>
        <v xml:space="preserve"> - </v>
      </c>
      <c r="U46" s="103" t="str">
        <f>IF(('M bm Data'!$K47-'M bm Data'!AU$14)/SQRT(('M bm Data'!$L47^2)+('M bm Data'!AU$15^2))&gt;1.96," &gt; ",IF(('M bm Data'!$K47-'M bm Data'!AU$14)/SQRT(('M bm Data'!$L47^2)+('M bm Data'!AU$15^2))&lt;-1.96," &lt; "," - "))</f>
        <v xml:space="preserve"> - </v>
      </c>
      <c r="V46" s="103" t="str">
        <f>IF(('M bm Data'!$K47-'M bm Data'!AV$14)/SQRT(('M bm Data'!$L47^2)+('M bm Data'!AV$15^2))&gt;1.96," &gt; ",IF(('M bm Data'!$K47-'M bm Data'!AV$14)/SQRT(('M bm Data'!$L47^2)+('M bm Data'!AV$15^2))&lt;-1.96," &lt; "," - "))</f>
        <v xml:space="preserve"> - </v>
      </c>
      <c r="W46" s="103" t="str">
        <f>IF(('M bm Data'!$K47-'M bm Data'!AW$14)/SQRT(('M bm Data'!$L47^2)+('M bm Data'!AW$15^2))&gt;1.96," &gt; ",IF(('M bm Data'!$K47-'M bm Data'!AW$14)/SQRT(('M bm Data'!$L47^2)+('M bm Data'!AW$15^2))&lt;-1.96," &lt; "," - "))</f>
        <v xml:space="preserve"> - </v>
      </c>
      <c r="X46" s="103" t="str">
        <f>IF(('M bm Data'!$K47-'M bm Data'!AX$14)/SQRT(('M bm Data'!$L47^2)+('M bm Data'!AX$15^2))&gt;1.96," &gt; ",IF(('M bm Data'!$K47-'M bm Data'!AX$14)/SQRT(('M bm Data'!$L47^2)+('M bm Data'!AX$15^2))&lt;-1.96," &lt; "," - "))</f>
        <v xml:space="preserve"> - </v>
      </c>
      <c r="Y46" s="103" t="str">
        <f>IF(('M bm Data'!$K47-'M bm Data'!AY$14)/SQRT(('M bm Data'!$L47^2)+('M bm Data'!AY$15^2))&gt;1.96," &gt; ",IF(('M bm Data'!$K47-'M bm Data'!AY$14)/SQRT(('M bm Data'!$L47^2)+('M bm Data'!AY$15^2))&lt;-1.96," &lt; "," - "))</f>
        <v xml:space="preserve"> - </v>
      </c>
      <c r="Z46" s="103" t="str">
        <f>IF(('M bm Data'!$K47-'M bm Data'!AZ$14)/SQRT(('M bm Data'!$L47^2)+('M bm Data'!AZ$15^2))&gt;1.96," &gt; ",IF(('M bm Data'!$K47-'M bm Data'!AZ$14)/SQRT(('M bm Data'!$L47^2)+('M bm Data'!AZ$15^2))&lt;-1.96," &lt; "," - "))</f>
        <v xml:space="preserve"> &gt; </v>
      </c>
      <c r="AA46" s="103" t="str">
        <f>IF(('M bm Data'!$K47-'M bm Data'!BA$14)/SQRT(('M bm Data'!$L47^2)+('M bm Data'!BA$15^2))&gt;1.96," &gt; ",IF(('M bm Data'!$K47-'M bm Data'!BA$14)/SQRT(('M bm Data'!$L47^2)+('M bm Data'!BA$15^2))&lt;-1.96," &lt; "," - "))</f>
        <v xml:space="preserve"> &gt; </v>
      </c>
      <c r="AB46" s="103" t="str">
        <f>IF(('M bm Data'!$K47-'M bm Data'!BB$14)/SQRT(('M bm Data'!$L47^2)+('M bm Data'!BB$15^2))&gt;1.96," &gt; ",IF(('M bm Data'!$K47-'M bm Data'!BB$14)/SQRT(('M bm Data'!$L47^2)+('M bm Data'!BB$15^2))&lt;-1.96," &lt; "," - "))</f>
        <v xml:space="preserve"> &gt; </v>
      </c>
      <c r="AC46" s="103" t="str">
        <f>IF(('M bm Data'!$K47-'M bm Data'!BC$14)/SQRT(('M bm Data'!$L47^2)+('M bm Data'!BC$15^2))&gt;1.96," &gt; ",IF(('M bm Data'!$K47-'M bm Data'!BC$14)/SQRT(('M bm Data'!$L47^2)+('M bm Data'!BC$15^2))&lt;-1.96," &lt; "," - "))</f>
        <v xml:space="preserve"> &gt; </v>
      </c>
      <c r="AD46" s="103" t="str">
        <f>IF(('M bm Data'!$K47-'M bm Data'!BD$14)/SQRT(('M bm Data'!$L47^2)+('M bm Data'!BD$15^2))&gt;1.96," &gt; ",IF(('M bm Data'!$K47-'M bm Data'!BD$14)/SQRT(('M bm Data'!$L47^2)+('M bm Data'!BD$15^2))&lt;-1.96," &lt; "," - "))</f>
        <v xml:space="preserve"> &gt; </v>
      </c>
      <c r="AE46" s="103" t="str">
        <f>IF(('M bm Data'!$K47-'M bm Data'!BE$14)/SQRT(('M bm Data'!$L47^2)+('M bm Data'!BE$15^2))&gt;1.96," &gt; ",IF(('M bm Data'!$K47-'M bm Data'!BE$14)/SQRT(('M bm Data'!$L47^2)+('M bm Data'!BE$15^2))&lt;-1.96," &lt; "," - "))</f>
        <v xml:space="preserve"> &gt; </v>
      </c>
      <c r="AF46" s="103" t="str">
        <f>IF(('M bm Data'!$K47-'M bm Data'!BF$14)/SQRT(('M bm Data'!$L47^2)+('M bm Data'!BF$15^2))&gt;1.96," &gt; ",IF(('M bm Data'!$K47-'M bm Data'!BF$14)/SQRT(('M bm Data'!$L47^2)+('M bm Data'!BF$15^2))&lt;-1.96," &lt; "," - "))</f>
        <v xml:space="preserve"> &gt; </v>
      </c>
      <c r="AG46" s="103" t="str">
        <f>IF(('M bm Data'!$K47-'M bm Data'!BG$14)/SQRT(('M bm Data'!$L47^2)+('M bm Data'!BG$15^2))&gt;1.96," &gt; ",IF(('M bm Data'!$K47-'M bm Data'!BG$14)/SQRT(('M bm Data'!$L47^2)+('M bm Data'!BG$15^2))&lt;-1.96," &lt; "," - "))</f>
        <v xml:space="preserve"> &gt; </v>
      </c>
      <c r="AH46" s="103" t="str">
        <f>IF(('M bm Data'!$K47-'M bm Data'!BH$14)/SQRT(('M bm Data'!$L47^2)+('M bm Data'!BH$15^2))&gt;1.96," &gt; ",IF(('M bm Data'!$K47-'M bm Data'!BH$14)/SQRT(('M bm Data'!$L47^2)+('M bm Data'!BH$15^2))&lt;-1.96," &lt; "," - "))</f>
        <v xml:space="preserve"> &gt; </v>
      </c>
      <c r="AI46" s="103" t="str">
        <f>IF(('M bm Data'!$K47-'M bm Data'!BI$14)/SQRT(('M bm Data'!$L47^2)+('M bm Data'!BI$15^2))&gt;1.96," &gt; ",IF(('M bm Data'!$K47-'M bm Data'!BI$14)/SQRT(('M bm Data'!$L47^2)+('M bm Data'!BI$15^2))&lt;-1.96," &lt; "," - "))</f>
        <v xml:space="preserve"> &gt; </v>
      </c>
      <c r="AJ46" s="103" t="str">
        <f>IF(('M bm Data'!$K47-'M bm Data'!BJ$14)/SQRT(('M bm Data'!$L47^2)+('M bm Data'!BJ$15^2))&gt;1.96," &gt; ",IF(('M bm Data'!$K47-'M bm Data'!BJ$14)/SQRT(('M bm Data'!$L47^2)+('M bm Data'!BJ$15^2))&lt;-1.96," &lt; "," - "))</f>
        <v xml:space="preserve"> &gt; </v>
      </c>
      <c r="AK46" s="103" t="str">
        <f>IF(('M bm Data'!$K47-'M bm Data'!BK$14)/SQRT(('M bm Data'!$L47^2)+('M bm Data'!BK$15^2))&gt;1.96," &gt; ",IF(('M bm Data'!$K47-'M bm Data'!BK$14)/SQRT(('M bm Data'!$L47^2)+('M bm Data'!BK$15^2))&lt;-1.96," &lt; "," - "))</f>
        <v xml:space="preserve"> &gt; </v>
      </c>
      <c r="AL46" s="103" t="str">
        <f>IF(('M bm Data'!$K47-'M bm Data'!BL$14)/SQRT(('M bm Data'!$L47^2)+('M bm Data'!BL$15^2))&gt;1.96," &gt; ",IF(('M bm Data'!$K47-'M bm Data'!BL$14)/SQRT(('M bm Data'!$L47^2)+('M bm Data'!BL$15^2))&lt;-1.96," &lt; "," - "))</f>
        <v xml:space="preserve"> &gt; </v>
      </c>
      <c r="AM46" s="103" t="str">
        <f>IF(('M bm Data'!$K47-'M bm Data'!BM$14)/SQRT(('M bm Data'!$L47^2)+('M bm Data'!BM$15^2))&gt;1.96," &gt; ",IF(('M bm Data'!$K47-'M bm Data'!BM$14)/SQRT(('M bm Data'!$L47^2)+('M bm Data'!BM$15^2))&lt;-1.96," &lt; "," - "))</f>
        <v xml:space="preserve"> &gt; </v>
      </c>
      <c r="AN46" s="103" t="str">
        <f>IF(('M bm Data'!$K47-'M bm Data'!BN$14)/SQRT(('M bm Data'!$L47^2)+('M bm Data'!BN$15^2))&gt;1.96," &gt; ",IF(('M bm Data'!$K47-'M bm Data'!BN$14)/SQRT(('M bm Data'!$L47^2)+('M bm Data'!BN$15^2))&lt;-1.96," &lt; "," - "))</f>
        <v xml:space="preserve"> &gt; </v>
      </c>
      <c r="AO46" s="103" t="str">
        <f>IF(('M bm Data'!$K47-'M bm Data'!BO$14)/SQRT(('M bm Data'!$L47^2)+('M bm Data'!BO$15^2))&gt;1.96," &gt; ",IF(('M bm Data'!$K47-'M bm Data'!BO$14)/SQRT(('M bm Data'!$L47^2)+('M bm Data'!BO$15^2))&lt;-1.96," &lt; "," - "))</f>
        <v xml:space="preserve"> &gt; </v>
      </c>
      <c r="AP46" s="146">
        <f t="shared" si="3"/>
        <v>12</v>
      </c>
      <c r="AQ46" s="147">
        <f t="shared" si="4"/>
        <v>12</v>
      </c>
      <c r="AR46" s="148">
        <f t="shared" si="5"/>
        <v>16</v>
      </c>
    </row>
    <row r="47" spans="1:44">
      <c r="A47" s="101" t="str">
        <f>'M bm Data'!J48</f>
        <v>Georgia</v>
      </c>
      <c r="B47" s="102" t="str">
        <f>IF(('M bm Data'!$K48-'M bm Data'!AB$14)/SQRT(('M bm Data'!$L48^2)+('M bm Data'!AB$15^2))&gt;1.96," &gt; ",IF(('M bm Data'!$K48-'M bm Data'!AB$14)/SQRT(('M bm Data'!$L48^2)+('M bm Data'!AB$15^2))&lt;-1.96," &lt; "," - "))</f>
        <v xml:space="preserve"> &lt; </v>
      </c>
      <c r="C47" s="103" t="str">
        <f>IF(('M bm Data'!$K48-'M bm Data'!AC$14)/SQRT(('M bm Data'!$L48^2)+('M bm Data'!AC$15^2))&gt;1.96," &gt; ",IF(('M bm Data'!$K48-'M bm Data'!AC$14)/SQRT(('M bm Data'!$L48^2)+('M bm Data'!AC$15^2))&lt;-1.96," &lt; "," - "))</f>
        <v xml:space="preserve"> &lt; </v>
      </c>
      <c r="D47" s="103" t="str">
        <f>IF(('M bm Data'!$K48-'M bm Data'!AD$14)/SQRT(('M bm Data'!$L48^2)+('M bm Data'!AD$15^2))&gt;1.96," &gt; ",IF(('M bm Data'!$K48-'M bm Data'!AD$14)/SQRT(('M bm Data'!$L48^2)+('M bm Data'!AD$15^2))&lt;-1.96," &lt; "," - "))</f>
        <v xml:space="preserve"> &lt; </v>
      </c>
      <c r="E47" s="103" t="str">
        <f>IF(('M bm Data'!$K48-'M bm Data'!AE$14)/SQRT(('M bm Data'!$L48^2)+('M bm Data'!AE$15^2))&gt;1.96," &gt; ",IF(('M bm Data'!$K48-'M bm Data'!AE$14)/SQRT(('M bm Data'!$L48^2)+('M bm Data'!AE$15^2))&lt;-1.96," &lt; "," - "))</f>
        <v xml:space="preserve"> &lt; </v>
      </c>
      <c r="F47" s="103" t="str">
        <f>IF(('M bm Data'!$K48-'M bm Data'!AF$14)/SQRT(('M bm Data'!$L48^2)+('M bm Data'!AF$15^2))&gt;1.96," &gt; ",IF(('M bm Data'!$K48-'M bm Data'!AF$14)/SQRT(('M bm Data'!$L48^2)+('M bm Data'!AF$15^2))&lt;-1.96," &lt; "," - "))</f>
        <v xml:space="preserve"> &lt; </v>
      </c>
      <c r="G47" s="103" t="str">
        <f>IF(('M bm Data'!$K48-'M bm Data'!AG$14)/SQRT(('M bm Data'!$L48^2)+('M bm Data'!AG$15^2))&gt;1.96," &gt; ",IF(('M bm Data'!$K48-'M bm Data'!AG$14)/SQRT(('M bm Data'!$L48^2)+('M bm Data'!AG$15^2))&lt;-1.96," &lt; "," - "))</f>
        <v xml:space="preserve"> &lt; </v>
      </c>
      <c r="H47" s="103" t="str">
        <f>IF(('M bm Data'!$K48-'M bm Data'!AH$14)/SQRT(('M bm Data'!$L48^2)+('M bm Data'!AH$15^2))&gt;1.96," &gt; ",IF(('M bm Data'!$K48-'M bm Data'!AH$14)/SQRT(('M bm Data'!$L48^2)+('M bm Data'!AH$15^2))&lt;-1.96," &lt; "," - "))</f>
        <v xml:space="preserve"> &lt; </v>
      </c>
      <c r="I47" s="103" t="str">
        <f>IF(('M bm Data'!$K48-'M bm Data'!AI$14)/SQRT(('M bm Data'!$L48^2)+('M bm Data'!AI$15^2))&gt;1.96," &gt; ",IF(('M bm Data'!$K48-'M bm Data'!AI$14)/SQRT(('M bm Data'!$L48^2)+('M bm Data'!AI$15^2))&lt;-1.96," &lt; "," - "))</f>
        <v xml:space="preserve"> &lt; </v>
      </c>
      <c r="J47" s="103" t="str">
        <f>IF(('M bm Data'!$K48-'M bm Data'!AJ$14)/SQRT(('M bm Data'!$L48^2)+('M bm Data'!AJ$15^2))&gt;1.96," &gt; ",IF(('M bm Data'!$K48-'M bm Data'!AJ$14)/SQRT(('M bm Data'!$L48^2)+('M bm Data'!AJ$15^2))&lt;-1.96," &lt; "," - "))</f>
        <v xml:space="preserve"> &lt; </v>
      </c>
      <c r="K47" s="103" t="str">
        <f>IF(('M bm Data'!$K48-'M bm Data'!AK$14)/SQRT(('M bm Data'!$L48^2)+('M bm Data'!AK$15^2))&gt;1.96," &gt; ",IF(('M bm Data'!$K48-'M bm Data'!AK$14)/SQRT(('M bm Data'!$L48^2)+('M bm Data'!AK$15^2))&lt;-1.96," &lt; "," - "))</f>
        <v xml:space="preserve"> &lt; </v>
      </c>
      <c r="L47" s="103" t="str">
        <f>IF(('M bm Data'!$K48-'M bm Data'!AL$14)/SQRT(('M bm Data'!$L48^2)+('M bm Data'!AL$15^2))&gt;1.96," &gt; ",IF(('M bm Data'!$K48-'M bm Data'!AL$14)/SQRT(('M bm Data'!$L48^2)+('M bm Data'!AL$15^2))&lt;-1.96," &lt; "," - "))</f>
        <v xml:space="preserve"> - </v>
      </c>
      <c r="M47" s="103" t="str">
        <f>IF(('M bm Data'!$K48-'M bm Data'!AM$14)/SQRT(('M bm Data'!$L48^2)+('M bm Data'!AM$15^2))&gt;1.96," &gt; ",IF(('M bm Data'!$K48-'M bm Data'!AM$14)/SQRT(('M bm Data'!$L48^2)+('M bm Data'!AM$15^2))&lt;-1.96," &lt; "," - "))</f>
        <v xml:space="preserve"> - </v>
      </c>
      <c r="N47" s="103" t="str">
        <f>IF(('M bm Data'!$K48-'M bm Data'!AN$14)/SQRT(('M bm Data'!$L48^2)+('M bm Data'!AN$15^2))&gt;1.96," &gt; ",IF(('M bm Data'!$K48-'M bm Data'!AN$14)/SQRT(('M bm Data'!$L48^2)+('M bm Data'!AN$15^2))&lt;-1.96," &lt; "," - "))</f>
        <v xml:space="preserve"> - </v>
      </c>
      <c r="O47" s="103" t="str">
        <f>IF(('M bm Data'!$K48-'M bm Data'!AO$14)/SQRT(('M bm Data'!$L48^2)+('M bm Data'!AO$15^2))&gt;1.96," &gt; ",IF(('M bm Data'!$K48-'M bm Data'!AO$14)/SQRT(('M bm Data'!$L48^2)+('M bm Data'!AO$15^2))&lt;-1.96," &lt; "," - "))</f>
        <v xml:space="preserve"> - </v>
      </c>
      <c r="P47" s="103" t="str">
        <f>IF(('M bm Data'!$K48-'M bm Data'!AP$14)/SQRT(('M bm Data'!$L48^2)+('M bm Data'!AP$15^2))&gt;1.96," &gt; ",IF(('M bm Data'!$K48-'M bm Data'!AP$14)/SQRT(('M bm Data'!$L48^2)+('M bm Data'!AP$15^2))&lt;-1.96," &lt; "," - "))</f>
        <v xml:space="preserve"> - </v>
      </c>
      <c r="Q47" s="103" t="str">
        <f>IF(('M bm Data'!$K48-'M bm Data'!AQ$14)/SQRT(('M bm Data'!$L48^2)+('M bm Data'!AQ$15^2))&gt;1.96," &gt; ",IF(('M bm Data'!$K48-'M bm Data'!AQ$14)/SQRT(('M bm Data'!$L48^2)+('M bm Data'!AQ$15^2))&lt;-1.96," &lt; "," - "))</f>
        <v xml:space="preserve"> - </v>
      </c>
      <c r="R47" s="103" t="str">
        <f>IF(('M bm Data'!$K48-'M bm Data'!AR$14)/SQRT(('M bm Data'!$L48^2)+('M bm Data'!AR$15^2))&gt;1.96," &gt; ",IF(('M bm Data'!$K48-'M bm Data'!AR$14)/SQRT(('M bm Data'!$L48^2)+('M bm Data'!AR$15^2))&lt;-1.96," &lt; "," - "))</f>
        <v xml:space="preserve"> - </v>
      </c>
      <c r="S47" s="103" t="str">
        <f>IF(('M bm Data'!$K48-'M bm Data'!AS$14)/SQRT(('M bm Data'!$L48^2)+('M bm Data'!AS$15^2))&gt;1.96," &gt; ",IF(('M bm Data'!$K48-'M bm Data'!AS$14)/SQRT(('M bm Data'!$L48^2)+('M bm Data'!AS$15^2))&lt;-1.96," &lt; "," - "))</f>
        <v xml:space="preserve"> - </v>
      </c>
      <c r="T47" s="103" t="str">
        <f>IF(('M bm Data'!$K48-'M bm Data'!AT$14)/SQRT(('M bm Data'!$L48^2)+('M bm Data'!AT$15^2))&gt;1.96," &gt; ",IF(('M bm Data'!$K48-'M bm Data'!AT$14)/SQRT(('M bm Data'!$L48^2)+('M bm Data'!AT$15^2))&lt;-1.96," &lt; "," - "))</f>
        <v xml:space="preserve"> - </v>
      </c>
      <c r="U47" s="103" t="str">
        <f>IF(('M bm Data'!$K48-'M bm Data'!AU$14)/SQRT(('M bm Data'!$L48^2)+('M bm Data'!AU$15^2))&gt;1.96," &gt; ",IF(('M bm Data'!$K48-'M bm Data'!AU$14)/SQRT(('M bm Data'!$L48^2)+('M bm Data'!AU$15^2))&lt;-1.96," &lt; "," - "))</f>
        <v xml:space="preserve"> - </v>
      </c>
      <c r="V47" s="103" t="str">
        <f>IF(('M bm Data'!$K48-'M bm Data'!AV$14)/SQRT(('M bm Data'!$L48^2)+('M bm Data'!AV$15^2))&gt;1.96," &gt; ",IF(('M bm Data'!$K48-'M bm Data'!AV$14)/SQRT(('M bm Data'!$L48^2)+('M bm Data'!AV$15^2))&lt;-1.96," &lt; "," - "))</f>
        <v xml:space="preserve"> - </v>
      </c>
      <c r="W47" s="103" t="str">
        <f>IF(('M bm Data'!$K48-'M bm Data'!AW$14)/SQRT(('M bm Data'!$L48^2)+('M bm Data'!AW$15^2))&gt;1.96," &gt; ",IF(('M bm Data'!$K48-'M bm Data'!AW$14)/SQRT(('M bm Data'!$L48^2)+('M bm Data'!AW$15^2))&lt;-1.96," &lt; "," - "))</f>
        <v xml:space="preserve"> - </v>
      </c>
      <c r="X47" s="103" t="str">
        <f>IF(('M bm Data'!$K48-'M bm Data'!AX$14)/SQRT(('M bm Data'!$L48^2)+('M bm Data'!AX$15^2))&gt;1.96," &gt; ",IF(('M bm Data'!$K48-'M bm Data'!AX$14)/SQRT(('M bm Data'!$L48^2)+('M bm Data'!AX$15^2))&lt;-1.96," &lt; "," - "))</f>
        <v xml:space="preserve"> - </v>
      </c>
      <c r="Y47" s="103" t="str">
        <f>IF(('M bm Data'!$K48-'M bm Data'!AY$14)/SQRT(('M bm Data'!$L48^2)+('M bm Data'!AY$15^2))&gt;1.96," &gt; ",IF(('M bm Data'!$K48-'M bm Data'!AY$14)/SQRT(('M bm Data'!$L48^2)+('M bm Data'!AY$15^2))&lt;-1.96," &lt; "," - "))</f>
        <v xml:space="preserve"> - </v>
      </c>
      <c r="Z47" s="103" t="str">
        <f>IF(('M bm Data'!$K48-'M bm Data'!AZ$14)/SQRT(('M bm Data'!$L48^2)+('M bm Data'!AZ$15^2))&gt;1.96," &gt; ",IF(('M bm Data'!$K48-'M bm Data'!AZ$14)/SQRT(('M bm Data'!$L48^2)+('M bm Data'!AZ$15^2))&lt;-1.96," &lt; "," - "))</f>
        <v xml:space="preserve"> - </v>
      </c>
      <c r="AA47" s="103" t="str">
        <f>IF(('M bm Data'!$K48-'M bm Data'!BA$14)/SQRT(('M bm Data'!$L48^2)+('M bm Data'!BA$15^2))&gt;1.96," &gt; ",IF(('M bm Data'!$K48-'M bm Data'!BA$14)/SQRT(('M bm Data'!$L48^2)+('M bm Data'!BA$15^2))&lt;-1.96," &lt; "," - "))</f>
        <v xml:space="preserve"> - </v>
      </c>
      <c r="AB47" s="103" t="str">
        <f>IF(('M bm Data'!$K48-'M bm Data'!BB$14)/SQRT(('M bm Data'!$L48^2)+('M bm Data'!BB$15^2))&gt;1.96," &gt; ",IF(('M bm Data'!$K48-'M bm Data'!BB$14)/SQRT(('M bm Data'!$L48^2)+('M bm Data'!BB$15^2))&lt;-1.96," &lt; "," - "))</f>
        <v xml:space="preserve"> - </v>
      </c>
      <c r="AC47" s="103" t="str">
        <f>IF(('M bm Data'!$K48-'M bm Data'!BC$14)/SQRT(('M bm Data'!$L48^2)+('M bm Data'!BC$15^2))&gt;1.96," &gt; ",IF(('M bm Data'!$K48-'M bm Data'!BC$14)/SQRT(('M bm Data'!$L48^2)+('M bm Data'!BC$15^2))&lt;-1.96," &lt; "," - "))</f>
        <v xml:space="preserve"> - </v>
      </c>
      <c r="AD47" s="103" t="str">
        <f>IF(('M bm Data'!$K48-'M bm Data'!BD$14)/SQRT(('M bm Data'!$L48^2)+('M bm Data'!BD$15^2))&gt;1.96," &gt; ",IF(('M bm Data'!$K48-'M bm Data'!BD$14)/SQRT(('M bm Data'!$L48^2)+('M bm Data'!BD$15^2))&lt;-1.96," &lt; "," - "))</f>
        <v xml:space="preserve"> &gt; </v>
      </c>
      <c r="AE47" s="103" t="str">
        <f>IF(('M bm Data'!$K48-'M bm Data'!BE$14)/SQRT(('M bm Data'!$L48^2)+('M bm Data'!BE$15^2))&gt;1.96," &gt; ",IF(('M bm Data'!$K48-'M bm Data'!BE$14)/SQRT(('M bm Data'!$L48^2)+('M bm Data'!BE$15^2))&lt;-1.96," &lt; "," - "))</f>
        <v xml:space="preserve"> &gt; </v>
      </c>
      <c r="AF47" s="103" t="str">
        <f>IF(('M bm Data'!$K48-'M bm Data'!BF$14)/SQRT(('M bm Data'!$L48^2)+('M bm Data'!BF$15^2))&gt;1.96," &gt; ",IF(('M bm Data'!$K48-'M bm Data'!BF$14)/SQRT(('M bm Data'!$L48^2)+('M bm Data'!BF$15^2))&lt;-1.96," &lt; "," - "))</f>
        <v xml:space="preserve"> &gt; </v>
      </c>
      <c r="AG47" s="103" t="str">
        <f>IF(('M bm Data'!$K48-'M bm Data'!BG$14)/SQRT(('M bm Data'!$L48^2)+('M bm Data'!BG$15^2))&gt;1.96," &gt; ",IF(('M bm Data'!$K48-'M bm Data'!BG$14)/SQRT(('M bm Data'!$L48^2)+('M bm Data'!BG$15^2))&lt;-1.96," &lt; "," - "))</f>
        <v xml:space="preserve"> &gt; </v>
      </c>
      <c r="AH47" s="103" t="str">
        <f>IF(('M bm Data'!$K48-'M bm Data'!BH$14)/SQRT(('M bm Data'!$L48^2)+('M bm Data'!BH$15^2))&gt;1.96," &gt; ",IF(('M bm Data'!$K48-'M bm Data'!BH$14)/SQRT(('M bm Data'!$L48^2)+('M bm Data'!BH$15^2))&lt;-1.96," &lt; "," - "))</f>
        <v xml:space="preserve"> &gt; </v>
      </c>
      <c r="AI47" s="103" t="str">
        <f>IF(('M bm Data'!$K48-'M bm Data'!BI$14)/SQRT(('M bm Data'!$L48^2)+('M bm Data'!BI$15^2))&gt;1.96," &gt; ",IF(('M bm Data'!$K48-'M bm Data'!BI$14)/SQRT(('M bm Data'!$L48^2)+('M bm Data'!BI$15^2))&lt;-1.96," &lt; "," - "))</f>
        <v xml:space="preserve"> &gt; </v>
      </c>
      <c r="AJ47" s="103" t="str">
        <f>IF(('M bm Data'!$K48-'M bm Data'!BJ$14)/SQRT(('M bm Data'!$L48^2)+('M bm Data'!BJ$15^2))&gt;1.96," &gt; ",IF(('M bm Data'!$K48-'M bm Data'!BJ$14)/SQRT(('M bm Data'!$L48^2)+('M bm Data'!BJ$15^2))&lt;-1.96," &lt; "," - "))</f>
        <v xml:space="preserve"> &gt; </v>
      </c>
      <c r="AK47" s="103" t="str">
        <f>IF(('M bm Data'!$K48-'M bm Data'!BK$14)/SQRT(('M bm Data'!$L48^2)+('M bm Data'!BK$15^2))&gt;1.96," &gt; ",IF(('M bm Data'!$K48-'M bm Data'!BK$14)/SQRT(('M bm Data'!$L48^2)+('M bm Data'!BK$15^2))&lt;-1.96," &lt; "," - "))</f>
        <v xml:space="preserve"> &gt; </v>
      </c>
      <c r="AL47" s="103" t="str">
        <f>IF(('M bm Data'!$K48-'M bm Data'!BL$14)/SQRT(('M bm Data'!$L48^2)+('M bm Data'!BL$15^2))&gt;1.96," &gt; ",IF(('M bm Data'!$K48-'M bm Data'!BL$14)/SQRT(('M bm Data'!$L48^2)+('M bm Data'!BL$15^2))&lt;-1.96," &lt; "," - "))</f>
        <v xml:space="preserve"> &gt; </v>
      </c>
      <c r="AM47" s="103" t="str">
        <f>IF(('M bm Data'!$K48-'M bm Data'!BM$14)/SQRT(('M bm Data'!$L48^2)+('M bm Data'!BM$15^2))&gt;1.96," &gt; ",IF(('M bm Data'!$K48-'M bm Data'!BM$14)/SQRT(('M bm Data'!$L48^2)+('M bm Data'!BM$15^2))&lt;-1.96," &lt; "," - "))</f>
        <v xml:space="preserve"> &gt; </v>
      </c>
      <c r="AN47" s="103" t="str">
        <f>IF(('M bm Data'!$K48-'M bm Data'!BN$14)/SQRT(('M bm Data'!$L48^2)+('M bm Data'!BN$15^2))&gt;1.96," &gt; ",IF(('M bm Data'!$K48-'M bm Data'!BN$14)/SQRT(('M bm Data'!$L48^2)+('M bm Data'!BN$15^2))&lt;-1.96," &lt; "," - "))</f>
        <v xml:space="preserve"> &gt; </v>
      </c>
      <c r="AO47" s="103" t="str">
        <f>IF(('M bm Data'!$K48-'M bm Data'!BO$14)/SQRT(('M bm Data'!$L48^2)+('M bm Data'!BO$15^2))&gt;1.96," &gt; ",IF(('M bm Data'!$K48-'M bm Data'!BO$14)/SQRT(('M bm Data'!$L48^2)+('M bm Data'!BO$15^2))&lt;-1.96," &lt; "," - "))</f>
        <v xml:space="preserve"> &gt; </v>
      </c>
      <c r="AP47" s="146">
        <f t="shared" si="3"/>
        <v>10</v>
      </c>
      <c r="AQ47" s="147">
        <f t="shared" si="4"/>
        <v>18</v>
      </c>
      <c r="AR47" s="148">
        <f t="shared" si="5"/>
        <v>12</v>
      </c>
    </row>
    <row r="48" spans="1:44">
      <c r="A48" s="101" t="str">
        <f>'M bm Data'!J49</f>
        <v>Louisiana</v>
      </c>
      <c r="B48" s="102" t="str">
        <f>IF(('M bm Data'!$K49-'M bm Data'!AB$14)/SQRT(('M bm Data'!$L49^2)+('M bm Data'!AB$15^2))&gt;1.96," &gt; ",IF(('M bm Data'!$K49-'M bm Data'!AB$14)/SQRT(('M bm Data'!$L49^2)+('M bm Data'!AB$15^2))&lt;-1.96," &lt; "," - "))</f>
        <v xml:space="preserve"> &lt; </v>
      </c>
      <c r="C48" s="103" t="str">
        <f>IF(('M bm Data'!$K49-'M bm Data'!AC$14)/SQRT(('M bm Data'!$L49^2)+('M bm Data'!AC$15^2))&gt;1.96," &gt; ",IF(('M bm Data'!$K49-'M bm Data'!AC$14)/SQRT(('M bm Data'!$L49^2)+('M bm Data'!AC$15^2))&lt;-1.96," &lt; "," - "))</f>
        <v xml:space="preserve"> &lt; </v>
      </c>
      <c r="D48" s="103" t="str">
        <f>IF(('M bm Data'!$K49-'M bm Data'!AD$14)/SQRT(('M bm Data'!$L49^2)+('M bm Data'!AD$15^2))&gt;1.96," &gt; ",IF(('M bm Data'!$K49-'M bm Data'!AD$14)/SQRT(('M bm Data'!$L49^2)+('M bm Data'!AD$15^2))&lt;-1.96," &lt; "," - "))</f>
        <v xml:space="preserve"> &lt; </v>
      </c>
      <c r="E48" s="103" t="str">
        <f>IF(('M bm Data'!$K49-'M bm Data'!AE$14)/SQRT(('M bm Data'!$L49^2)+('M bm Data'!AE$15^2))&gt;1.96," &gt; ",IF(('M bm Data'!$K49-'M bm Data'!AE$14)/SQRT(('M bm Data'!$L49^2)+('M bm Data'!AE$15^2))&lt;-1.96," &lt; "," - "))</f>
        <v xml:space="preserve"> &lt; </v>
      </c>
      <c r="F48" s="103" t="str">
        <f>IF(('M bm Data'!$K49-'M bm Data'!AF$14)/SQRT(('M bm Data'!$L49^2)+('M bm Data'!AF$15^2))&gt;1.96," &gt; ",IF(('M bm Data'!$K49-'M bm Data'!AF$14)/SQRT(('M bm Data'!$L49^2)+('M bm Data'!AF$15^2))&lt;-1.96," &lt; "," - "))</f>
        <v xml:space="preserve"> &lt; </v>
      </c>
      <c r="G48" s="103" t="str">
        <f>IF(('M bm Data'!$K49-'M bm Data'!AG$14)/SQRT(('M bm Data'!$L49^2)+('M bm Data'!AG$15^2))&gt;1.96," &gt; ",IF(('M bm Data'!$K49-'M bm Data'!AG$14)/SQRT(('M bm Data'!$L49^2)+('M bm Data'!AG$15^2))&lt;-1.96," &lt; "," - "))</f>
        <v xml:space="preserve"> &lt; </v>
      </c>
      <c r="H48" s="103" t="str">
        <f>IF(('M bm Data'!$K49-'M bm Data'!AH$14)/SQRT(('M bm Data'!$L49^2)+('M bm Data'!AH$15^2))&gt;1.96," &gt; ",IF(('M bm Data'!$K49-'M bm Data'!AH$14)/SQRT(('M bm Data'!$L49^2)+('M bm Data'!AH$15^2))&lt;-1.96," &lt; "," - "))</f>
        <v xml:space="preserve"> &lt; </v>
      </c>
      <c r="I48" s="103" t="str">
        <f>IF(('M bm Data'!$K49-'M bm Data'!AI$14)/SQRT(('M bm Data'!$L49^2)+('M bm Data'!AI$15^2))&gt;1.96," &gt; ",IF(('M bm Data'!$K49-'M bm Data'!AI$14)/SQRT(('M bm Data'!$L49^2)+('M bm Data'!AI$15^2))&lt;-1.96," &lt; "," - "))</f>
        <v xml:space="preserve"> &lt; </v>
      </c>
      <c r="J48" s="103" t="str">
        <f>IF(('M bm Data'!$K49-'M bm Data'!AJ$14)/SQRT(('M bm Data'!$L49^2)+('M bm Data'!AJ$15^2))&gt;1.96," &gt; ",IF(('M bm Data'!$K49-'M bm Data'!AJ$14)/SQRT(('M bm Data'!$L49^2)+('M bm Data'!AJ$15^2))&lt;-1.96," &lt; "," - "))</f>
        <v xml:space="preserve"> &lt; </v>
      </c>
      <c r="K48" s="103" t="str">
        <f>IF(('M bm Data'!$K49-'M bm Data'!AK$14)/SQRT(('M bm Data'!$L49^2)+('M bm Data'!AK$15^2))&gt;1.96," &gt; ",IF(('M bm Data'!$K49-'M bm Data'!AK$14)/SQRT(('M bm Data'!$L49^2)+('M bm Data'!AK$15^2))&lt;-1.96," &lt; "," - "))</f>
        <v xml:space="preserve"> &lt; </v>
      </c>
      <c r="L48" s="103" t="str">
        <f>IF(('M bm Data'!$K49-'M bm Data'!AL$14)/SQRT(('M bm Data'!$L49^2)+('M bm Data'!AL$15^2))&gt;1.96," &gt; ",IF(('M bm Data'!$K49-'M bm Data'!AL$14)/SQRT(('M bm Data'!$L49^2)+('M bm Data'!AL$15^2))&lt;-1.96," &lt; "," - "))</f>
        <v xml:space="preserve"> &lt; </v>
      </c>
      <c r="M48" s="103" t="str">
        <f>IF(('M bm Data'!$K49-'M bm Data'!AM$14)/SQRT(('M bm Data'!$L49^2)+('M bm Data'!AM$15^2))&gt;1.96," &gt; ",IF(('M bm Data'!$K49-'M bm Data'!AM$14)/SQRT(('M bm Data'!$L49^2)+('M bm Data'!AM$15^2))&lt;-1.96," &lt; "," - "))</f>
        <v xml:space="preserve"> &lt; </v>
      </c>
      <c r="N48" s="103" t="str">
        <f>IF(('M bm Data'!$K49-'M bm Data'!AN$14)/SQRT(('M bm Data'!$L49^2)+('M bm Data'!AN$15^2))&gt;1.96," &gt; ",IF(('M bm Data'!$K49-'M bm Data'!AN$14)/SQRT(('M bm Data'!$L49^2)+('M bm Data'!AN$15^2))&lt;-1.96," &lt; "," - "))</f>
        <v xml:space="preserve"> - </v>
      </c>
      <c r="O48" s="103" t="str">
        <f>IF(('M bm Data'!$K49-'M bm Data'!AO$14)/SQRT(('M bm Data'!$L49^2)+('M bm Data'!AO$15^2))&gt;1.96," &gt; ",IF(('M bm Data'!$K49-'M bm Data'!AO$14)/SQRT(('M bm Data'!$L49^2)+('M bm Data'!AO$15^2))&lt;-1.96," &lt; "," - "))</f>
        <v xml:space="preserve"> - </v>
      </c>
      <c r="P48" s="103" t="str">
        <f>IF(('M bm Data'!$K49-'M bm Data'!AP$14)/SQRT(('M bm Data'!$L49^2)+('M bm Data'!AP$15^2))&gt;1.96," &gt; ",IF(('M bm Data'!$K49-'M bm Data'!AP$14)/SQRT(('M bm Data'!$L49^2)+('M bm Data'!AP$15^2))&lt;-1.96," &lt; "," - "))</f>
        <v xml:space="preserve"> - </v>
      </c>
      <c r="Q48" s="103" t="str">
        <f>IF(('M bm Data'!$K49-'M bm Data'!AQ$14)/SQRT(('M bm Data'!$L49^2)+('M bm Data'!AQ$15^2))&gt;1.96," &gt; ",IF(('M bm Data'!$K49-'M bm Data'!AQ$14)/SQRT(('M bm Data'!$L49^2)+('M bm Data'!AQ$15^2))&lt;-1.96," &lt; "," - "))</f>
        <v xml:space="preserve"> - </v>
      </c>
      <c r="R48" s="103" t="str">
        <f>IF(('M bm Data'!$K49-'M bm Data'!AR$14)/SQRT(('M bm Data'!$L49^2)+('M bm Data'!AR$15^2))&gt;1.96," &gt; ",IF(('M bm Data'!$K49-'M bm Data'!AR$14)/SQRT(('M bm Data'!$L49^2)+('M bm Data'!AR$15^2))&lt;-1.96," &lt; "," - "))</f>
        <v xml:space="preserve"> - </v>
      </c>
      <c r="S48" s="103" t="str">
        <f>IF(('M bm Data'!$K49-'M bm Data'!AS$14)/SQRT(('M bm Data'!$L49^2)+('M bm Data'!AS$15^2))&gt;1.96," &gt; ",IF(('M bm Data'!$K49-'M bm Data'!AS$14)/SQRT(('M bm Data'!$L49^2)+('M bm Data'!AS$15^2))&lt;-1.96," &lt; "," - "))</f>
        <v xml:space="preserve"> - </v>
      </c>
      <c r="T48" s="103" t="str">
        <f>IF(('M bm Data'!$K49-'M bm Data'!AT$14)/SQRT(('M bm Data'!$L49^2)+('M bm Data'!AT$15^2))&gt;1.96," &gt; ",IF(('M bm Data'!$K49-'M bm Data'!AT$14)/SQRT(('M bm Data'!$L49^2)+('M bm Data'!AT$15^2))&lt;-1.96," &lt; "," - "))</f>
        <v xml:space="preserve"> - </v>
      </c>
      <c r="U48" s="103" t="str">
        <f>IF(('M bm Data'!$K49-'M bm Data'!AU$14)/SQRT(('M bm Data'!$L49^2)+('M bm Data'!AU$15^2))&gt;1.96," &gt; ",IF(('M bm Data'!$K49-'M bm Data'!AU$14)/SQRT(('M bm Data'!$L49^2)+('M bm Data'!AU$15^2))&lt;-1.96," &lt; "," - "))</f>
        <v xml:space="preserve"> - </v>
      </c>
      <c r="V48" s="103" t="str">
        <f>IF(('M bm Data'!$K49-'M bm Data'!AV$14)/SQRT(('M bm Data'!$L49^2)+('M bm Data'!AV$15^2))&gt;1.96," &gt; ",IF(('M bm Data'!$K49-'M bm Data'!AV$14)/SQRT(('M bm Data'!$L49^2)+('M bm Data'!AV$15^2))&lt;-1.96," &lt; "," - "))</f>
        <v xml:space="preserve"> - </v>
      </c>
      <c r="W48" s="103" t="str">
        <f>IF(('M bm Data'!$K49-'M bm Data'!AW$14)/SQRT(('M bm Data'!$L49^2)+('M bm Data'!AW$15^2))&gt;1.96," &gt; ",IF(('M bm Data'!$K49-'M bm Data'!AW$14)/SQRT(('M bm Data'!$L49^2)+('M bm Data'!AW$15^2))&lt;-1.96," &lt; "," - "))</f>
        <v xml:space="preserve"> - </v>
      </c>
      <c r="X48" s="103" t="str">
        <f>IF(('M bm Data'!$K49-'M bm Data'!AX$14)/SQRT(('M bm Data'!$L49^2)+('M bm Data'!AX$15^2))&gt;1.96," &gt; ",IF(('M bm Data'!$K49-'M bm Data'!AX$14)/SQRT(('M bm Data'!$L49^2)+('M bm Data'!AX$15^2))&lt;-1.96," &lt; "," - "))</f>
        <v xml:space="preserve"> - </v>
      </c>
      <c r="Y48" s="103" t="str">
        <f>IF(('M bm Data'!$K49-'M bm Data'!AY$14)/SQRT(('M bm Data'!$L49^2)+('M bm Data'!AY$15^2))&gt;1.96," &gt; ",IF(('M bm Data'!$K49-'M bm Data'!AY$14)/SQRT(('M bm Data'!$L49^2)+('M bm Data'!AY$15^2))&lt;-1.96," &lt; "," - "))</f>
        <v xml:space="preserve"> - </v>
      </c>
      <c r="Z48" s="103" t="str">
        <f>IF(('M bm Data'!$K49-'M bm Data'!AZ$14)/SQRT(('M bm Data'!$L49^2)+('M bm Data'!AZ$15^2))&gt;1.96," &gt; ",IF(('M bm Data'!$K49-'M bm Data'!AZ$14)/SQRT(('M bm Data'!$L49^2)+('M bm Data'!AZ$15^2))&lt;-1.96," &lt; "," - "))</f>
        <v xml:space="preserve"> - </v>
      </c>
      <c r="AA48" s="103" t="str">
        <f>IF(('M bm Data'!$K49-'M bm Data'!BA$14)/SQRT(('M bm Data'!$L49^2)+('M bm Data'!BA$15^2))&gt;1.96," &gt; ",IF(('M bm Data'!$K49-'M bm Data'!BA$14)/SQRT(('M bm Data'!$L49^2)+('M bm Data'!BA$15^2))&lt;-1.96," &lt; "," - "))</f>
        <v xml:space="preserve"> - </v>
      </c>
      <c r="AB48" s="103" t="str">
        <f>IF(('M bm Data'!$K49-'M bm Data'!BB$14)/SQRT(('M bm Data'!$L49^2)+('M bm Data'!BB$15^2))&gt;1.96," &gt; ",IF(('M bm Data'!$K49-'M bm Data'!BB$14)/SQRT(('M bm Data'!$L49^2)+('M bm Data'!BB$15^2))&lt;-1.96," &lt; "," - "))</f>
        <v xml:space="preserve"> - </v>
      </c>
      <c r="AC48" s="103" t="str">
        <f>IF(('M bm Data'!$K49-'M bm Data'!BC$14)/SQRT(('M bm Data'!$L49^2)+('M bm Data'!BC$15^2))&gt;1.96," &gt; ",IF(('M bm Data'!$K49-'M bm Data'!BC$14)/SQRT(('M bm Data'!$L49^2)+('M bm Data'!BC$15^2))&lt;-1.96," &lt; "," - "))</f>
        <v xml:space="preserve"> - </v>
      </c>
      <c r="AD48" s="103" t="str">
        <f>IF(('M bm Data'!$K49-'M bm Data'!BD$14)/SQRT(('M bm Data'!$L49^2)+('M bm Data'!BD$15^2))&gt;1.96," &gt; ",IF(('M bm Data'!$K49-'M bm Data'!BD$14)/SQRT(('M bm Data'!$L49^2)+('M bm Data'!BD$15^2))&lt;-1.96," &lt; "," - "))</f>
        <v xml:space="preserve"> &gt; </v>
      </c>
      <c r="AE48" s="103" t="str">
        <f>IF(('M bm Data'!$K49-'M bm Data'!BE$14)/SQRT(('M bm Data'!$L49^2)+('M bm Data'!BE$15^2))&gt;1.96," &gt; ",IF(('M bm Data'!$K49-'M bm Data'!BE$14)/SQRT(('M bm Data'!$L49^2)+('M bm Data'!BE$15^2))&lt;-1.96," &lt; "," - "))</f>
        <v xml:space="preserve"> &gt; </v>
      </c>
      <c r="AF48" s="103" t="str">
        <f>IF(('M bm Data'!$K49-'M bm Data'!BF$14)/SQRT(('M bm Data'!$L49^2)+('M bm Data'!BF$15^2))&gt;1.96," &gt; ",IF(('M bm Data'!$K49-'M bm Data'!BF$14)/SQRT(('M bm Data'!$L49^2)+('M bm Data'!BF$15^2))&lt;-1.96," &lt; "," - "))</f>
        <v xml:space="preserve"> &gt; </v>
      </c>
      <c r="AG48" s="103" t="str">
        <f>IF(('M bm Data'!$K49-'M bm Data'!BG$14)/SQRT(('M bm Data'!$L49^2)+('M bm Data'!BG$15^2))&gt;1.96," &gt; ",IF(('M bm Data'!$K49-'M bm Data'!BG$14)/SQRT(('M bm Data'!$L49^2)+('M bm Data'!BG$15^2))&lt;-1.96," &lt; "," - "))</f>
        <v xml:space="preserve"> &gt; </v>
      </c>
      <c r="AH48" s="103" t="str">
        <f>IF(('M bm Data'!$K49-'M bm Data'!BH$14)/SQRT(('M bm Data'!$L49^2)+('M bm Data'!BH$15^2))&gt;1.96," &gt; ",IF(('M bm Data'!$K49-'M bm Data'!BH$14)/SQRT(('M bm Data'!$L49^2)+('M bm Data'!BH$15^2))&lt;-1.96," &lt; "," - "))</f>
        <v xml:space="preserve"> &gt; </v>
      </c>
      <c r="AI48" s="103" t="str">
        <f>IF(('M bm Data'!$K49-'M bm Data'!BI$14)/SQRT(('M bm Data'!$L49^2)+('M bm Data'!BI$15^2))&gt;1.96," &gt; ",IF(('M bm Data'!$K49-'M bm Data'!BI$14)/SQRT(('M bm Data'!$L49^2)+('M bm Data'!BI$15^2))&lt;-1.96," &lt; "," - "))</f>
        <v xml:space="preserve"> &gt; </v>
      </c>
      <c r="AJ48" s="103" t="str">
        <f>IF(('M bm Data'!$K49-'M bm Data'!BJ$14)/SQRT(('M bm Data'!$L49^2)+('M bm Data'!BJ$15^2))&gt;1.96," &gt; ",IF(('M bm Data'!$K49-'M bm Data'!BJ$14)/SQRT(('M bm Data'!$L49^2)+('M bm Data'!BJ$15^2))&lt;-1.96," &lt; "," - "))</f>
        <v xml:space="preserve"> &gt; </v>
      </c>
      <c r="AK48" s="103" t="str">
        <f>IF(('M bm Data'!$K49-'M bm Data'!BK$14)/SQRT(('M bm Data'!$L49^2)+('M bm Data'!BK$15^2))&gt;1.96," &gt; ",IF(('M bm Data'!$K49-'M bm Data'!BK$14)/SQRT(('M bm Data'!$L49^2)+('M bm Data'!BK$15^2))&lt;-1.96," &lt; "," - "))</f>
        <v xml:space="preserve"> &gt; </v>
      </c>
      <c r="AL48" s="103" t="str">
        <f>IF(('M bm Data'!$K49-'M bm Data'!BL$14)/SQRT(('M bm Data'!$L49^2)+('M bm Data'!BL$15^2))&gt;1.96," &gt; ",IF(('M bm Data'!$K49-'M bm Data'!BL$14)/SQRT(('M bm Data'!$L49^2)+('M bm Data'!BL$15^2))&lt;-1.96," &lt; "," - "))</f>
        <v xml:space="preserve"> &gt; </v>
      </c>
      <c r="AM48" s="103" t="str">
        <f>IF(('M bm Data'!$K49-'M bm Data'!BM$14)/SQRT(('M bm Data'!$L49^2)+('M bm Data'!BM$15^2))&gt;1.96," &gt; ",IF(('M bm Data'!$K49-'M bm Data'!BM$14)/SQRT(('M bm Data'!$L49^2)+('M bm Data'!BM$15^2))&lt;-1.96," &lt; "," - "))</f>
        <v xml:space="preserve"> &gt; </v>
      </c>
      <c r="AN48" s="103" t="str">
        <f>IF(('M bm Data'!$K49-'M bm Data'!BN$14)/SQRT(('M bm Data'!$L49^2)+('M bm Data'!BN$15^2))&gt;1.96," &gt; ",IF(('M bm Data'!$K49-'M bm Data'!BN$14)/SQRT(('M bm Data'!$L49^2)+('M bm Data'!BN$15^2))&lt;-1.96," &lt; "," - "))</f>
        <v xml:space="preserve"> &gt; </v>
      </c>
      <c r="AO48" s="103" t="str">
        <f>IF(('M bm Data'!$K49-'M bm Data'!BO$14)/SQRT(('M bm Data'!$L49^2)+('M bm Data'!BO$15^2))&gt;1.96," &gt; ",IF(('M bm Data'!$K49-'M bm Data'!BO$14)/SQRT(('M bm Data'!$L49^2)+('M bm Data'!BO$15^2))&lt;-1.96," &lt; "," - "))</f>
        <v xml:space="preserve"> &gt; </v>
      </c>
      <c r="AP48" s="146">
        <f t="shared" si="3"/>
        <v>12</v>
      </c>
      <c r="AQ48" s="147">
        <f t="shared" si="4"/>
        <v>16</v>
      </c>
      <c r="AR48" s="148">
        <f t="shared" si="5"/>
        <v>12</v>
      </c>
    </row>
    <row r="49" spans="1:44">
      <c r="A49" s="101" t="str">
        <f>'M bm Data'!J50</f>
        <v>Tennessee</v>
      </c>
      <c r="B49" s="102" t="str">
        <f>IF(('M bm Data'!$K50-'M bm Data'!AB$14)/SQRT(('M bm Data'!$L50^2)+('M bm Data'!AB$15^2))&gt;1.96," &gt; ",IF(('M bm Data'!$K50-'M bm Data'!AB$14)/SQRT(('M bm Data'!$L50^2)+('M bm Data'!AB$15^2))&lt;-1.96," &lt; "," - "))</f>
        <v xml:space="preserve"> &lt; </v>
      </c>
      <c r="C49" s="103" t="str">
        <f>IF(('M bm Data'!$K50-'M bm Data'!AC$14)/SQRT(('M bm Data'!$L50^2)+('M bm Data'!AC$15^2))&gt;1.96," &gt; ",IF(('M bm Data'!$K50-'M bm Data'!AC$14)/SQRT(('M bm Data'!$L50^2)+('M bm Data'!AC$15^2))&lt;-1.96," &lt; "," - "))</f>
        <v xml:space="preserve"> &lt; </v>
      </c>
      <c r="D49" s="103" t="str">
        <f>IF(('M bm Data'!$K50-'M bm Data'!AD$14)/SQRT(('M bm Data'!$L50^2)+('M bm Data'!AD$15^2))&gt;1.96," &gt; ",IF(('M bm Data'!$K50-'M bm Data'!AD$14)/SQRT(('M bm Data'!$L50^2)+('M bm Data'!AD$15^2))&lt;-1.96," &lt; "," - "))</f>
        <v xml:space="preserve"> &lt; </v>
      </c>
      <c r="E49" s="103" t="str">
        <f>IF(('M bm Data'!$K50-'M bm Data'!AE$14)/SQRT(('M bm Data'!$L50^2)+('M bm Data'!AE$15^2))&gt;1.96," &gt; ",IF(('M bm Data'!$K50-'M bm Data'!AE$14)/SQRT(('M bm Data'!$L50^2)+('M bm Data'!AE$15^2))&lt;-1.96," &lt; "," - "))</f>
        <v xml:space="preserve"> &lt; </v>
      </c>
      <c r="F49" s="103" t="str">
        <f>IF(('M bm Data'!$K50-'M bm Data'!AF$14)/SQRT(('M bm Data'!$L50^2)+('M bm Data'!AF$15^2))&gt;1.96," &gt; ",IF(('M bm Data'!$K50-'M bm Data'!AF$14)/SQRT(('M bm Data'!$L50^2)+('M bm Data'!AF$15^2))&lt;-1.96," &lt; "," - "))</f>
        <v xml:space="preserve"> &lt; </v>
      </c>
      <c r="G49" s="103" t="str">
        <f>IF(('M bm Data'!$K50-'M bm Data'!AG$14)/SQRT(('M bm Data'!$L50^2)+('M bm Data'!AG$15^2))&gt;1.96," &gt; ",IF(('M bm Data'!$K50-'M bm Data'!AG$14)/SQRT(('M bm Data'!$L50^2)+('M bm Data'!AG$15^2))&lt;-1.96," &lt; "," - "))</f>
        <v xml:space="preserve"> &lt; </v>
      </c>
      <c r="H49" s="103" t="str">
        <f>IF(('M bm Data'!$K50-'M bm Data'!AH$14)/SQRT(('M bm Data'!$L50^2)+('M bm Data'!AH$15^2))&gt;1.96," &gt; ",IF(('M bm Data'!$K50-'M bm Data'!AH$14)/SQRT(('M bm Data'!$L50^2)+('M bm Data'!AH$15^2))&lt;-1.96," &lt; "," - "))</f>
        <v xml:space="preserve"> &lt; </v>
      </c>
      <c r="I49" s="103" t="str">
        <f>IF(('M bm Data'!$K50-'M bm Data'!AI$14)/SQRT(('M bm Data'!$L50^2)+('M bm Data'!AI$15^2))&gt;1.96," &gt; ",IF(('M bm Data'!$K50-'M bm Data'!AI$14)/SQRT(('M bm Data'!$L50^2)+('M bm Data'!AI$15^2))&lt;-1.96," &lt; "," - "))</f>
        <v xml:space="preserve"> &lt; </v>
      </c>
      <c r="J49" s="103" t="str">
        <f>IF(('M bm Data'!$K50-'M bm Data'!AJ$14)/SQRT(('M bm Data'!$L50^2)+('M bm Data'!AJ$15^2))&gt;1.96," &gt; ",IF(('M bm Data'!$K50-'M bm Data'!AJ$14)/SQRT(('M bm Data'!$L50^2)+('M bm Data'!AJ$15^2))&lt;-1.96," &lt; "," - "))</f>
        <v xml:space="preserve"> &lt; </v>
      </c>
      <c r="K49" s="103" t="str">
        <f>IF(('M bm Data'!$K50-'M bm Data'!AK$14)/SQRT(('M bm Data'!$L50^2)+('M bm Data'!AK$15^2))&gt;1.96," &gt; ",IF(('M bm Data'!$K50-'M bm Data'!AK$14)/SQRT(('M bm Data'!$L50^2)+('M bm Data'!AK$15^2))&lt;-1.96," &lt; "," - "))</f>
        <v xml:space="preserve"> &lt; </v>
      </c>
      <c r="L49" s="103" t="str">
        <f>IF(('M bm Data'!$K50-'M bm Data'!AL$14)/SQRT(('M bm Data'!$L50^2)+('M bm Data'!AL$15^2))&gt;1.96," &gt; ",IF(('M bm Data'!$K50-'M bm Data'!AL$14)/SQRT(('M bm Data'!$L50^2)+('M bm Data'!AL$15^2))&lt;-1.96," &lt; "," - "))</f>
        <v xml:space="preserve"> &lt; </v>
      </c>
      <c r="M49" s="103" t="str">
        <f>IF(('M bm Data'!$K50-'M bm Data'!AM$14)/SQRT(('M bm Data'!$L50^2)+('M bm Data'!AM$15^2))&gt;1.96," &gt; ",IF(('M bm Data'!$K50-'M bm Data'!AM$14)/SQRT(('M bm Data'!$L50^2)+('M bm Data'!AM$15^2))&lt;-1.96," &lt; "," - "))</f>
        <v xml:space="preserve"> &lt; </v>
      </c>
      <c r="N49" s="103" t="str">
        <f>IF(('M bm Data'!$K50-'M bm Data'!AN$14)/SQRT(('M bm Data'!$L50^2)+('M bm Data'!AN$15^2))&gt;1.96," &gt; ",IF(('M bm Data'!$K50-'M bm Data'!AN$14)/SQRT(('M bm Data'!$L50^2)+('M bm Data'!AN$15^2))&lt;-1.96," &lt; "," - "))</f>
        <v xml:space="preserve"> - </v>
      </c>
      <c r="O49" s="103" t="str">
        <f>IF(('M bm Data'!$K50-'M bm Data'!AO$14)/SQRT(('M bm Data'!$L50^2)+('M bm Data'!AO$15^2))&gt;1.96," &gt; ",IF(('M bm Data'!$K50-'M bm Data'!AO$14)/SQRT(('M bm Data'!$L50^2)+('M bm Data'!AO$15^2))&lt;-1.96," &lt; "," - "))</f>
        <v xml:space="preserve"> - </v>
      </c>
      <c r="P49" s="103" t="str">
        <f>IF(('M bm Data'!$K50-'M bm Data'!AP$14)/SQRT(('M bm Data'!$L50^2)+('M bm Data'!AP$15^2))&gt;1.96," &gt; ",IF(('M bm Data'!$K50-'M bm Data'!AP$14)/SQRT(('M bm Data'!$L50^2)+('M bm Data'!AP$15^2))&lt;-1.96," &lt; "," - "))</f>
        <v xml:space="preserve"> - </v>
      </c>
      <c r="Q49" s="103" t="str">
        <f>IF(('M bm Data'!$K50-'M bm Data'!AQ$14)/SQRT(('M bm Data'!$L50^2)+('M bm Data'!AQ$15^2))&gt;1.96," &gt; ",IF(('M bm Data'!$K50-'M bm Data'!AQ$14)/SQRT(('M bm Data'!$L50^2)+('M bm Data'!AQ$15^2))&lt;-1.96," &lt; "," - "))</f>
        <v xml:space="preserve"> - </v>
      </c>
      <c r="R49" s="103" t="str">
        <f>IF(('M bm Data'!$K50-'M bm Data'!AR$14)/SQRT(('M bm Data'!$L50^2)+('M bm Data'!AR$15^2))&gt;1.96," &gt; ",IF(('M bm Data'!$K50-'M bm Data'!AR$14)/SQRT(('M bm Data'!$L50^2)+('M bm Data'!AR$15^2))&lt;-1.96," &lt; "," - "))</f>
        <v xml:space="preserve"> - </v>
      </c>
      <c r="S49" s="103" t="str">
        <f>IF(('M bm Data'!$K50-'M bm Data'!AS$14)/SQRT(('M bm Data'!$L50^2)+('M bm Data'!AS$15^2))&gt;1.96," &gt; ",IF(('M bm Data'!$K50-'M bm Data'!AS$14)/SQRT(('M bm Data'!$L50^2)+('M bm Data'!AS$15^2))&lt;-1.96," &lt; "," - "))</f>
        <v xml:space="preserve"> - </v>
      </c>
      <c r="T49" s="103" t="str">
        <f>IF(('M bm Data'!$K50-'M bm Data'!AT$14)/SQRT(('M bm Data'!$L50^2)+('M bm Data'!AT$15^2))&gt;1.96," &gt; ",IF(('M bm Data'!$K50-'M bm Data'!AT$14)/SQRT(('M bm Data'!$L50^2)+('M bm Data'!AT$15^2))&lt;-1.96," &lt; "," - "))</f>
        <v xml:space="preserve"> - </v>
      </c>
      <c r="U49" s="103" t="str">
        <f>IF(('M bm Data'!$K50-'M bm Data'!AU$14)/SQRT(('M bm Data'!$L50^2)+('M bm Data'!AU$15^2))&gt;1.96," &gt; ",IF(('M bm Data'!$K50-'M bm Data'!AU$14)/SQRT(('M bm Data'!$L50^2)+('M bm Data'!AU$15^2))&lt;-1.96," &lt; "," - "))</f>
        <v xml:space="preserve"> - </v>
      </c>
      <c r="V49" s="103" t="str">
        <f>IF(('M bm Data'!$K50-'M bm Data'!AV$14)/SQRT(('M bm Data'!$L50^2)+('M bm Data'!AV$15^2))&gt;1.96," &gt; ",IF(('M bm Data'!$K50-'M bm Data'!AV$14)/SQRT(('M bm Data'!$L50^2)+('M bm Data'!AV$15^2))&lt;-1.96," &lt; "," - "))</f>
        <v xml:space="preserve"> - </v>
      </c>
      <c r="W49" s="103" t="str">
        <f>IF(('M bm Data'!$K50-'M bm Data'!AW$14)/SQRT(('M bm Data'!$L50^2)+('M bm Data'!AW$15^2))&gt;1.96," &gt; ",IF(('M bm Data'!$K50-'M bm Data'!AW$14)/SQRT(('M bm Data'!$L50^2)+('M bm Data'!AW$15^2))&lt;-1.96," &lt; "," - "))</f>
        <v xml:space="preserve"> - </v>
      </c>
      <c r="X49" s="103" t="str">
        <f>IF(('M bm Data'!$K50-'M bm Data'!AX$14)/SQRT(('M bm Data'!$L50^2)+('M bm Data'!AX$15^2))&gt;1.96," &gt; ",IF(('M bm Data'!$K50-'M bm Data'!AX$14)/SQRT(('M bm Data'!$L50^2)+('M bm Data'!AX$15^2))&lt;-1.96," &lt; "," - "))</f>
        <v xml:space="preserve"> - </v>
      </c>
      <c r="Y49" s="103" t="str">
        <f>IF(('M bm Data'!$K50-'M bm Data'!AY$14)/SQRT(('M bm Data'!$L50^2)+('M bm Data'!AY$15^2))&gt;1.96," &gt; ",IF(('M bm Data'!$K50-'M bm Data'!AY$14)/SQRT(('M bm Data'!$L50^2)+('M bm Data'!AY$15^2))&lt;-1.96," &lt; "," - "))</f>
        <v xml:space="preserve"> - </v>
      </c>
      <c r="Z49" s="103" t="str">
        <f>IF(('M bm Data'!$K50-'M bm Data'!AZ$14)/SQRT(('M bm Data'!$L50^2)+('M bm Data'!AZ$15^2))&gt;1.96," &gt; ",IF(('M bm Data'!$K50-'M bm Data'!AZ$14)/SQRT(('M bm Data'!$L50^2)+('M bm Data'!AZ$15^2))&lt;-1.96," &lt; "," - "))</f>
        <v xml:space="preserve"> - </v>
      </c>
      <c r="AA49" s="103" t="str">
        <f>IF(('M bm Data'!$K50-'M bm Data'!BA$14)/SQRT(('M bm Data'!$L50^2)+('M bm Data'!BA$15^2))&gt;1.96," &gt; ",IF(('M bm Data'!$K50-'M bm Data'!BA$14)/SQRT(('M bm Data'!$L50^2)+('M bm Data'!BA$15^2))&lt;-1.96," &lt; "," - "))</f>
        <v xml:space="preserve"> - </v>
      </c>
      <c r="AB49" s="103" t="str">
        <f>IF(('M bm Data'!$K50-'M bm Data'!BB$14)/SQRT(('M bm Data'!$L50^2)+('M bm Data'!BB$15^2))&gt;1.96," &gt; ",IF(('M bm Data'!$K50-'M bm Data'!BB$14)/SQRT(('M bm Data'!$L50^2)+('M bm Data'!BB$15^2))&lt;-1.96," &lt; "," - "))</f>
        <v xml:space="preserve"> - </v>
      </c>
      <c r="AC49" s="103" t="str">
        <f>IF(('M bm Data'!$K50-'M bm Data'!BC$14)/SQRT(('M bm Data'!$L50^2)+('M bm Data'!BC$15^2))&gt;1.96," &gt; ",IF(('M bm Data'!$K50-'M bm Data'!BC$14)/SQRT(('M bm Data'!$L50^2)+('M bm Data'!BC$15^2))&lt;-1.96," &lt; "," - "))</f>
        <v xml:space="preserve"> - </v>
      </c>
      <c r="AD49" s="103" t="str">
        <f>IF(('M bm Data'!$K50-'M bm Data'!BD$14)/SQRT(('M bm Data'!$L50^2)+('M bm Data'!BD$15^2))&gt;1.96," &gt; ",IF(('M bm Data'!$K50-'M bm Data'!BD$14)/SQRT(('M bm Data'!$L50^2)+('M bm Data'!BD$15^2))&lt;-1.96," &lt; "," - "))</f>
        <v xml:space="preserve"> - </v>
      </c>
      <c r="AE49" s="103" t="str">
        <f>IF(('M bm Data'!$K50-'M bm Data'!BE$14)/SQRT(('M bm Data'!$L50^2)+('M bm Data'!BE$15^2))&gt;1.96," &gt; ",IF(('M bm Data'!$K50-'M bm Data'!BE$14)/SQRT(('M bm Data'!$L50^2)+('M bm Data'!BE$15^2))&lt;-1.96," &lt; "," - "))</f>
        <v xml:space="preserve"> - </v>
      </c>
      <c r="AF49" s="103" t="str">
        <f>IF(('M bm Data'!$K50-'M bm Data'!BF$14)/SQRT(('M bm Data'!$L50^2)+('M bm Data'!BF$15^2))&gt;1.96," &gt; ",IF(('M bm Data'!$K50-'M bm Data'!BF$14)/SQRT(('M bm Data'!$L50^2)+('M bm Data'!BF$15^2))&lt;-1.96," &lt; "," - "))</f>
        <v xml:space="preserve"> - </v>
      </c>
      <c r="AG49" s="103" t="str">
        <f>IF(('M bm Data'!$K50-'M bm Data'!BG$14)/SQRT(('M bm Data'!$L50^2)+('M bm Data'!BG$15^2))&gt;1.96," &gt; ",IF(('M bm Data'!$K50-'M bm Data'!BG$14)/SQRT(('M bm Data'!$L50^2)+('M bm Data'!BG$15^2))&lt;-1.96," &lt; "," - "))</f>
        <v xml:space="preserve"> &gt; </v>
      </c>
      <c r="AH49" s="103" t="str">
        <f>IF(('M bm Data'!$K50-'M bm Data'!BH$14)/SQRT(('M bm Data'!$L50^2)+('M bm Data'!BH$15^2))&gt;1.96," &gt; ",IF(('M bm Data'!$K50-'M bm Data'!BH$14)/SQRT(('M bm Data'!$L50^2)+('M bm Data'!BH$15^2))&lt;-1.96," &lt; "," - "))</f>
        <v xml:space="preserve"> &gt; </v>
      </c>
      <c r="AI49" s="103" t="str">
        <f>IF(('M bm Data'!$K50-'M bm Data'!BI$14)/SQRT(('M bm Data'!$L50^2)+('M bm Data'!BI$15^2))&gt;1.96," &gt; ",IF(('M bm Data'!$K50-'M bm Data'!BI$14)/SQRT(('M bm Data'!$L50^2)+('M bm Data'!BI$15^2))&lt;-1.96," &lt; "," - "))</f>
        <v xml:space="preserve"> &gt; </v>
      </c>
      <c r="AJ49" s="103" t="str">
        <f>IF(('M bm Data'!$K50-'M bm Data'!BJ$14)/SQRT(('M bm Data'!$L50^2)+('M bm Data'!BJ$15^2))&gt;1.96," &gt; ",IF(('M bm Data'!$K50-'M bm Data'!BJ$14)/SQRT(('M bm Data'!$L50^2)+('M bm Data'!BJ$15^2))&lt;-1.96," &lt; "," - "))</f>
        <v xml:space="preserve"> &gt; </v>
      </c>
      <c r="AK49" s="103" t="str">
        <f>IF(('M bm Data'!$K50-'M bm Data'!BK$14)/SQRT(('M bm Data'!$L50^2)+('M bm Data'!BK$15^2))&gt;1.96," &gt; ",IF(('M bm Data'!$K50-'M bm Data'!BK$14)/SQRT(('M bm Data'!$L50^2)+('M bm Data'!BK$15^2))&lt;-1.96," &lt; "," - "))</f>
        <v xml:space="preserve"> &gt; </v>
      </c>
      <c r="AL49" s="103" t="str">
        <f>IF(('M bm Data'!$K50-'M bm Data'!BL$14)/SQRT(('M bm Data'!$L50^2)+('M bm Data'!BL$15^2))&gt;1.96," &gt; ",IF(('M bm Data'!$K50-'M bm Data'!BL$14)/SQRT(('M bm Data'!$L50^2)+('M bm Data'!BL$15^2))&lt;-1.96," &lt; "," - "))</f>
        <v xml:space="preserve"> &gt; </v>
      </c>
      <c r="AM49" s="103" t="str">
        <f>IF(('M bm Data'!$K50-'M bm Data'!BM$14)/SQRT(('M bm Data'!$L50^2)+('M bm Data'!BM$15^2))&gt;1.96," &gt; ",IF(('M bm Data'!$K50-'M bm Data'!BM$14)/SQRT(('M bm Data'!$L50^2)+('M bm Data'!BM$15^2))&lt;-1.96," &lt; "," - "))</f>
        <v xml:space="preserve"> &gt; </v>
      </c>
      <c r="AN49" s="103" t="str">
        <f>IF(('M bm Data'!$K50-'M bm Data'!BN$14)/SQRT(('M bm Data'!$L50^2)+('M bm Data'!BN$15^2))&gt;1.96," &gt; ",IF(('M bm Data'!$K50-'M bm Data'!BN$14)/SQRT(('M bm Data'!$L50^2)+('M bm Data'!BN$15^2))&lt;-1.96," &lt; "," - "))</f>
        <v xml:space="preserve"> &gt; </v>
      </c>
      <c r="AO49" s="103" t="str">
        <f>IF(('M bm Data'!$K50-'M bm Data'!BO$14)/SQRT(('M bm Data'!$L50^2)+('M bm Data'!BO$15^2))&gt;1.96," &gt; ",IF(('M bm Data'!$K50-'M bm Data'!BO$14)/SQRT(('M bm Data'!$L50^2)+('M bm Data'!BO$15^2))&lt;-1.96," &lt; "," - "))</f>
        <v xml:space="preserve"> &gt; </v>
      </c>
      <c r="AP49" s="146">
        <f t="shared" si="3"/>
        <v>12</v>
      </c>
      <c r="AQ49" s="147">
        <f t="shared" si="4"/>
        <v>19</v>
      </c>
      <c r="AR49" s="148">
        <f t="shared" si="5"/>
        <v>9</v>
      </c>
    </row>
    <row r="50" spans="1:44">
      <c r="A50" s="101" t="str">
        <f>'M bm Data'!J51</f>
        <v>New Mexico</v>
      </c>
      <c r="B50" s="102" t="str">
        <f>IF(('M bm Data'!$K51-'M bm Data'!AB$14)/SQRT(('M bm Data'!$L51^2)+('M bm Data'!AB$15^2))&gt;1.96," &gt; ",IF(('M bm Data'!$K51-'M bm Data'!AB$14)/SQRT(('M bm Data'!$L51^2)+('M bm Data'!AB$15^2))&lt;-1.96," &lt; "," - "))</f>
        <v xml:space="preserve"> &lt; </v>
      </c>
      <c r="C50" s="103" t="str">
        <f>IF(('M bm Data'!$K51-'M bm Data'!AC$14)/SQRT(('M bm Data'!$L51^2)+('M bm Data'!AC$15^2))&gt;1.96," &gt; ",IF(('M bm Data'!$K51-'M bm Data'!AC$14)/SQRT(('M bm Data'!$L51^2)+('M bm Data'!AC$15^2))&lt;-1.96," &lt; "," - "))</f>
        <v xml:space="preserve"> &lt; </v>
      </c>
      <c r="D50" s="103" t="str">
        <f>IF(('M bm Data'!$K51-'M bm Data'!AD$14)/SQRT(('M bm Data'!$L51^2)+('M bm Data'!AD$15^2))&gt;1.96," &gt; ",IF(('M bm Data'!$K51-'M bm Data'!AD$14)/SQRT(('M bm Data'!$L51^2)+('M bm Data'!AD$15^2))&lt;-1.96," &lt; "," - "))</f>
        <v xml:space="preserve"> &lt; </v>
      </c>
      <c r="E50" s="103" t="str">
        <f>IF(('M bm Data'!$K51-'M bm Data'!AE$14)/SQRT(('M bm Data'!$L51^2)+('M bm Data'!AE$15^2))&gt;1.96," &gt; ",IF(('M bm Data'!$K51-'M bm Data'!AE$14)/SQRT(('M bm Data'!$L51^2)+('M bm Data'!AE$15^2))&lt;-1.96," &lt; "," - "))</f>
        <v xml:space="preserve"> &lt; </v>
      </c>
      <c r="F50" s="103" t="str">
        <f>IF(('M bm Data'!$K51-'M bm Data'!AF$14)/SQRT(('M bm Data'!$L51^2)+('M bm Data'!AF$15^2))&gt;1.96," &gt; ",IF(('M bm Data'!$K51-'M bm Data'!AF$14)/SQRT(('M bm Data'!$L51^2)+('M bm Data'!AF$15^2))&lt;-1.96," &lt; "," - "))</f>
        <v xml:space="preserve"> &lt; </v>
      </c>
      <c r="G50" s="103" t="str">
        <f>IF(('M bm Data'!$K51-'M bm Data'!AG$14)/SQRT(('M bm Data'!$L51^2)+('M bm Data'!AG$15^2))&gt;1.96," &gt; ",IF(('M bm Data'!$K51-'M bm Data'!AG$14)/SQRT(('M bm Data'!$L51^2)+('M bm Data'!AG$15^2))&lt;-1.96," &lt; "," - "))</f>
        <v xml:space="preserve"> &lt; </v>
      </c>
      <c r="H50" s="103" t="str">
        <f>IF(('M bm Data'!$K51-'M bm Data'!AH$14)/SQRT(('M bm Data'!$L51^2)+('M bm Data'!AH$15^2))&gt;1.96," &gt; ",IF(('M bm Data'!$K51-'M bm Data'!AH$14)/SQRT(('M bm Data'!$L51^2)+('M bm Data'!AH$15^2))&lt;-1.96," &lt; "," - "))</f>
        <v xml:space="preserve"> &lt; </v>
      </c>
      <c r="I50" s="103" t="str">
        <f>IF(('M bm Data'!$K51-'M bm Data'!AI$14)/SQRT(('M bm Data'!$L51^2)+('M bm Data'!AI$15^2))&gt;1.96," &gt; ",IF(('M bm Data'!$K51-'M bm Data'!AI$14)/SQRT(('M bm Data'!$L51^2)+('M bm Data'!AI$15^2))&lt;-1.96," &lt; "," - "))</f>
        <v xml:space="preserve"> &lt; </v>
      </c>
      <c r="J50" s="103" t="str">
        <f>IF(('M bm Data'!$K51-'M bm Data'!AJ$14)/SQRT(('M bm Data'!$L51^2)+('M bm Data'!AJ$15^2))&gt;1.96," &gt; ",IF(('M bm Data'!$K51-'M bm Data'!AJ$14)/SQRT(('M bm Data'!$L51^2)+('M bm Data'!AJ$15^2))&lt;-1.96," &lt; "," - "))</f>
        <v xml:space="preserve"> &lt; </v>
      </c>
      <c r="K50" s="103" t="str">
        <f>IF(('M bm Data'!$K51-'M bm Data'!AK$14)/SQRT(('M bm Data'!$L51^2)+('M bm Data'!AK$15^2))&gt;1.96," &gt; ",IF(('M bm Data'!$K51-'M bm Data'!AK$14)/SQRT(('M bm Data'!$L51^2)+('M bm Data'!AK$15^2))&lt;-1.96," &lt; "," - "))</f>
        <v xml:space="preserve"> &lt; </v>
      </c>
      <c r="L50" s="103" t="str">
        <f>IF(('M bm Data'!$K51-'M bm Data'!AL$14)/SQRT(('M bm Data'!$L51^2)+('M bm Data'!AL$15^2))&gt;1.96," &gt; ",IF(('M bm Data'!$K51-'M bm Data'!AL$14)/SQRT(('M bm Data'!$L51^2)+('M bm Data'!AL$15^2))&lt;-1.96," &lt; "," - "))</f>
        <v xml:space="preserve"> &lt; </v>
      </c>
      <c r="M50" s="103" t="str">
        <f>IF(('M bm Data'!$K51-'M bm Data'!AM$14)/SQRT(('M bm Data'!$L51^2)+('M bm Data'!AM$15^2))&gt;1.96," &gt; ",IF(('M bm Data'!$K51-'M bm Data'!AM$14)/SQRT(('M bm Data'!$L51^2)+('M bm Data'!AM$15^2))&lt;-1.96," &lt; "," - "))</f>
        <v xml:space="preserve"> &lt; </v>
      </c>
      <c r="N50" s="103" t="str">
        <f>IF(('M bm Data'!$K51-'M bm Data'!AN$14)/SQRT(('M bm Data'!$L51^2)+('M bm Data'!AN$15^2))&gt;1.96," &gt; ",IF(('M bm Data'!$K51-'M bm Data'!AN$14)/SQRT(('M bm Data'!$L51^2)+('M bm Data'!AN$15^2))&lt;-1.96," &lt; "," - "))</f>
        <v xml:space="preserve"> &lt; </v>
      </c>
      <c r="O50" s="103" t="str">
        <f>IF(('M bm Data'!$K51-'M bm Data'!AO$14)/SQRT(('M bm Data'!$L51^2)+('M bm Data'!AO$15^2))&gt;1.96," &gt; ",IF(('M bm Data'!$K51-'M bm Data'!AO$14)/SQRT(('M bm Data'!$L51^2)+('M bm Data'!AO$15^2))&lt;-1.96," &lt; "," - "))</f>
        <v xml:space="preserve"> - </v>
      </c>
      <c r="P50" s="103" t="str">
        <f>IF(('M bm Data'!$K51-'M bm Data'!AP$14)/SQRT(('M bm Data'!$L51^2)+('M bm Data'!AP$15^2))&gt;1.96," &gt; ",IF(('M bm Data'!$K51-'M bm Data'!AP$14)/SQRT(('M bm Data'!$L51^2)+('M bm Data'!AP$15^2))&lt;-1.96," &lt; "," - "))</f>
        <v xml:space="preserve"> - </v>
      </c>
      <c r="Q50" s="103" t="str">
        <f>IF(('M bm Data'!$K51-'M bm Data'!AQ$14)/SQRT(('M bm Data'!$L51^2)+('M bm Data'!AQ$15^2))&gt;1.96," &gt; ",IF(('M bm Data'!$K51-'M bm Data'!AQ$14)/SQRT(('M bm Data'!$L51^2)+('M bm Data'!AQ$15^2))&lt;-1.96," &lt; "," - "))</f>
        <v xml:space="preserve"> - </v>
      </c>
      <c r="R50" s="103" t="str">
        <f>IF(('M bm Data'!$K51-'M bm Data'!AR$14)/SQRT(('M bm Data'!$L51^2)+('M bm Data'!AR$15^2))&gt;1.96," &gt; ",IF(('M bm Data'!$K51-'M bm Data'!AR$14)/SQRT(('M bm Data'!$L51^2)+('M bm Data'!AR$15^2))&lt;-1.96," &lt; "," - "))</f>
        <v xml:space="preserve"> - </v>
      </c>
      <c r="S50" s="103" t="str">
        <f>IF(('M bm Data'!$K51-'M bm Data'!AS$14)/SQRT(('M bm Data'!$L51^2)+('M bm Data'!AS$15^2))&gt;1.96," &gt; ",IF(('M bm Data'!$K51-'M bm Data'!AS$14)/SQRT(('M bm Data'!$L51^2)+('M bm Data'!AS$15^2))&lt;-1.96," &lt; "," - "))</f>
        <v xml:space="preserve"> - </v>
      </c>
      <c r="T50" s="103" t="str">
        <f>IF(('M bm Data'!$K51-'M bm Data'!AT$14)/SQRT(('M bm Data'!$L51^2)+('M bm Data'!AT$15^2))&gt;1.96," &gt; ",IF(('M bm Data'!$K51-'M bm Data'!AT$14)/SQRT(('M bm Data'!$L51^2)+('M bm Data'!AT$15^2))&lt;-1.96," &lt; "," - "))</f>
        <v xml:space="preserve"> - </v>
      </c>
      <c r="U50" s="103" t="str">
        <f>IF(('M bm Data'!$K51-'M bm Data'!AU$14)/SQRT(('M bm Data'!$L51^2)+('M bm Data'!AU$15^2))&gt;1.96," &gt; ",IF(('M bm Data'!$K51-'M bm Data'!AU$14)/SQRT(('M bm Data'!$L51^2)+('M bm Data'!AU$15^2))&lt;-1.96," &lt; "," - "))</f>
        <v xml:space="preserve"> - </v>
      </c>
      <c r="V50" s="103" t="str">
        <f>IF(('M bm Data'!$K51-'M bm Data'!AV$14)/SQRT(('M bm Data'!$L51^2)+('M bm Data'!AV$15^2))&gt;1.96," &gt; ",IF(('M bm Data'!$K51-'M bm Data'!AV$14)/SQRT(('M bm Data'!$L51^2)+('M bm Data'!AV$15^2))&lt;-1.96," &lt; "," - "))</f>
        <v xml:space="preserve"> - </v>
      </c>
      <c r="W50" s="103" t="str">
        <f>IF(('M bm Data'!$K51-'M bm Data'!AW$14)/SQRT(('M bm Data'!$L51^2)+('M bm Data'!AW$15^2))&gt;1.96," &gt; ",IF(('M bm Data'!$K51-'M bm Data'!AW$14)/SQRT(('M bm Data'!$L51^2)+('M bm Data'!AW$15^2))&lt;-1.96," &lt; "," - "))</f>
        <v xml:space="preserve"> - </v>
      </c>
      <c r="X50" s="103" t="str">
        <f>IF(('M bm Data'!$K51-'M bm Data'!AX$14)/SQRT(('M bm Data'!$L51^2)+('M bm Data'!AX$15^2))&gt;1.96," &gt; ",IF(('M bm Data'!$K51-'M bm Data'!AX$14)/SQRT(('M bm Data'!$L51^2)+('M bm Data'!AX$15^2))&lt;-1.96," &lt; "," - "))</f>
        <v xml:space="preserve"> - </v>
      </c>
      <c r="Y50" s="103" t="str">
        <f>IF(('M bm Data'!$K51-'M bm Data'!AY$14)/SQRT(('M bm Data'!$L51^2)+('M bm Data'!AY$15^2))&gt;1.96," &gt; ",IF(('M bm Data'!$K51-'M bm Data'!AY$14)/SQRT(('M bm Data'!$L51^2)+('M bm Data'!AY$15^2))&lt;-1.96," &lt; "," - "))</f>
        <v xml:space="preserve"> - </v>
      </c>
      <c r="Z50" s="103" t="str">
        <f>IF(('M bm Data'!$K51-'M bm Data'!AZ$14)/SQRT(('M bm Data'!$L51^2)+('M bm Data'!AZ$15^2))&gt;1.96," &gt; ",IF(('M bm Data'!$K51-'M bm Data'!AZ$14)/SQRT(('M bm Data'!$L51^2)+('M bm Data'!AZ$15^2))&lt;-1.96," &lt; "," - "))</f>
        <v xml:space="preserve"> - </v>
      </c>
      <c r="AA50" s="103" t="str">
        <f>IF(('M bm Data'!$K51-'M bm Data'!BA$14)/SQRT(('M bm Data'!$L51^2)+('M bm Data'!BA$15^2))&gt;1.96," &gt; ",IF(('M bm Data'!$K51-'M bm Data'!BA$14)/SQRT(('M bm Data'!$L51^2)+('M bm Data'!BA$15^2))&lt;-1.96," &lt; "," - "))</f>
        <v xml:space="preserve"> - </v>
      </c>
      <c r="AB50" s="103" t="str">
        <f>IF(('M bm Data'!$K51-'M bm Data'!BB$14)/SQRT(('M bm Data'!$L51^2)+('M bm Data'!BB$15^2))&gt;1.96," &gt; ",IF(('M bm Data'!$K51-'M bm Data'!BB$14)/SQRT(('M bm Data'!$L51^2)+('M bm Data'!BB$15^2))&lt;-1.96," &lt; "," - "))</f>
        <v xml:space="preserve"> - </v>
      </c>
      <c r="AC50" s="103" t="str">
        <f>IF(('M bm Data'!$K51-'M bm Data'!BC$14)/SQRT(('M bm Data'!$L51^2)+('M bm Data'!BC$15^2))&gt;1.96," &gt; ",IF(('M bm Data'!$K51-'M bm Data'!BC$14)/SQRT(('M bm Data'!$L51^2)+('M bm Data'!BC$15^2))&lt;-1.96," &lt; "," - "))</f>
        <v xml:space="preserve"> - </v>
      </c>
      <c r="AD50" s="103" t="str">
        <f>IF(('M bm Data'!$K51-'M bm Data'!BD$14)/SQRT(('M bm Data'!$L51^2)+('M bm Data'!BD$15^2))&gt;1.96," &gt; ",IF(('M bm Data'!$K51-'M bm Data'!BD$14)/SQRT(('M bm Data'!$L51^2)+('M bm Data'!BD$15^2))&lt;-1.96," &lt; "," - "))</f>
        <v xml:space="preserve"> - </v>
      </c>
      <c r="AE50" s="103" t="str">
        <f>IF(('M bm Data'!$K51-'M bm Data'!BE$14)/SQRT(('M bm Data'!$L51^2)+('M bm Data'!BE$15^2))&gt;1.96," &gt; ",IF(('M bm Data'!$K51-'M bm Data'!BE$14)/SQRT(('M bm Data'!$L51^2)+('M bm Data'!BE$15^2))&lt;-1.96," &lt; "," - "))</f>
        <v xml:space="preserve"> - </v>
      </c>
      <c r="AF50" s="103" t="str">
        <f>IF(('M bm Data'!$K51-'M bm Data'!BF$14)/SQRT(('M bm Data'!$L51^2)+('M bm Data'!BF$15^2))&gt;1.96," &gt; ",IF(('M bm Data'!$K51-'M bm Data'!BF$14)/SQRT(('M bm Data'!$L51^2)+('M bm Data'!BF$15^2))&lt;-1.96," &lt; "," - "))</f>
        <v xml:space="preserve"> - </v>
      </c>
      <c r="AG50" s="103" t="str">
        <f>IF(('M bm Data'!$K51-'M bm Data'!BG$14)/SQRT(('M bm Data'!$L51^2)+('M bm Data'!BG$15^2))&gt;1.96," &gt; ",IF(('M bm Data'!$K51-'M bm Data'!BG$14)/SQRT(('M bm Data'!$L51^2)+('M bm Data'!BG$15^2))&lt;-1.96," &lt; "," - "))</f>
        <v xml:space="preserve"> &gt; </v>
      </c>
      <c r="AH50" s="103" t="str">
        <f>IF(('M bm Data'!$K51-'M bm Data'!BH$14)/SQRT(('M bm Data'!$L51^2)+('M bm Data'!BH$15^2))&gt;1.96," &gt; ",IF(('M bm Data'!$K51-'M bm Data'!BH$14)/SQRT(('M bm Data'!$L51^2)+('M bm Data'!BH$15^2))&lt;-1.96," &lt; "," - "))</f>
        <v xml:space="preserve"> &gt; </v>
      </c>
      <c r="AI50" s="103" t="str">
        <f>IF(('M bm Data'!$K51-'M bm Data'!BI$14)/SQRT(('M bm Data'!$L51^2)+('M bm Data'!BI$15^2))&gt;1.96," &gt; ",IF(('M bm Data'!$K51-'M bm Data'!BI$14)/SQRT(('M bm Data'!$L51^2)+('M bm Data'!BI$15^2))&lt;-1.96," &lt; "," - "))</f>
        <v xml:space="preserve"> &gt; </v>
      </c>
      <c r="AJ50" s="103" t="str">
        <f>IF(('M bm Data'!$K51-'M bm Data'!BJ$14)/SQRT(('M bm Data'!$L51^2)+('M bm Data'!BJ$15^2))&gt;1.96," &gt; ",IF(('M bm Data'!$K51-'M bm Data'!BJ$14)/SQRT(('M bm Data'!$L51^2)+('M bm Data'!BJ$15^2))&lt;-1.96," &lt; "," - "))</f>
        <v xml:space="preserve"> &gt; </v>
      </c>
      <c r="AK50" s="103" t="str">
        <f>IF(('M bm Data'!$K51-'M bm Data'!BK$14)/SQRT(('M bm Data'!$L51^2)+('M bm Data'!BK$15^2))&gt;1.96," &gt; ",IF(('M bm Data'!$K51-'M bm Data'!BK$14)/SQRT(('M bm Data'!$L51^2)+('M bm Data'!BK$15^2))&lt;-1.96," &lt; "," - "))</f>
        <v xml:space="preserve"> &gt; </v>
      </c>
      <c r="AL50" s="103" t="str">
        <f>IF(('M bm Data'!$K51-'M bm Data'!BL$14)/SQRT(('M bm Data'!$L51^2)+('M bm Data'!BL$15^2))&gt;1.96," &gt; ",IF(('M bm Data'!$K51-'M bm Data'!BL$14)/SQRT(('M bm Data'!$L51^2)+('M bm Data'!BL$15^2))&lt;-1.96," &lt; "," - "))</f>
        <v xml:space="preserve"> &gt; </v>
      </c>
      <c r="AM50" s="103" t="str">
        <f>IF(('M bm Data'!$K51-'M bm Data'!BM$14)/SQRT(('M bm Data'!$L51^2)+('M bm Data'!BM$15^2))&gt;1.96," &gt; ",IF(('M bm Data'!$K51-'M bm Data'!BM$14)/SQRT(('M bm Data'!$L51^2)+('M bm Data'!BM$15^2))&lt;-1.96," &lt; "," - "))</f>
        <v xml:space="preserve"> &gt; </v>
      </c>
      <c r="AN50" s="103" t="str">
        <f>IF(('M bm Data'!$K51-'M bm Data'!BN$14)/SQRT(('M bm Data'!$L51^2)+('M bm Data'!BN$15^2))&gt;1.96," &gt; ",IF(('M bm Data'!$K51-'M bm Data'!BN$14)/SQRT(('M bm Data'!$L51^2)+('M bm Data'!BN$15^2))&lt;-1.96," &lt; "," - "))</f>
        <v xml:space="preserve"> &gt; </v>
      </c>
      <c r="AO50" s="103" t="str">
        <f>IF(('M bm Data'!$K51-'M bm Data'!BO$14)/SQRT(('M bm Data'!$L51^2)+('M bm Data'!BO$15^2))&gt;1.96," &gt; ",IF(('M bm Data'!$K51-'M bm Data'!BO$14)/SQRT(('M bm Data'!$L51^2)+('M bm Data'!BO$15^2))&lt;-1.96," &lt; "," - "))</f>
        <v xml:space="preserve"> &gt; </v>
      </c>
      <c r="AP50" s="146">
        <f t="shared" si="3"/>
        <v>13</v>
      </c>
      <c r="AQ50" s="147">
        <f t="shared" si="4"/>
        <v>18</v>
      </c>
      <c r="AR50" s="148">
        <f t="shared" si="5"/>
        <v>9</v>
      </c>
    </row>
    <row r="51" spans="1:44">
      <c r="A51" s="101" t="str">
        <f>'M bm Data'!J52</f>
        <v>West Virginia</v>
      </c>
      <c r="B51" s="102" t="str">
        <f>IF(('M bm Data'!$K52-'M bm Data'!AB$14)/SQRT(('M bm Data'!$L52^2)+('M bm Data'!AB$15^2))&gt;1.96," &gt; ",IF(('M bm Data'!$K52-'M bm Data'!AB$14)/SQRT(('M bm Data'!$L52^2)+('M bm Data'!AB$15^2))&lt;-1.96," &lt; "," - "))</f>
        <v xml:space="preserve"> &lt; </v>
      </c>
      <c r="C51" s="103" t="str">
        <f>IF(('M bm Data'!$K52-'M bm Data'!AC$14)/SQRT(('M bm Data'!$L52^2)+('M bm Data'!AC$15^2))&gt;1.96," &gt; ",IF(('M bm Data'!$K52-'M bm Data'!AC$14)/SQRT(('M bm Data'!$L52^2)+('M bm Data'!AC$15^2))&lt;-1.96," &lt; "," - "))</f>
        <v xml:space="preserve"> &lt; </v>
      </c>
      <c r="D51" s="103" t="str">
        <f>IF(('M bm Data'!$K52-'M bm Data'!AD$14)/SQRT(('M bm Data'!$L52^2)+('M bm Data'!AD$15^2))&gt;1.96," &gt; ",IF(('M bm Data'!$K52-'M bm Data'!AD$14)/SQRT(('M bm Data'!$L52^2)+('M bm Data'!AD$15^2))&lt;-1.96," &lt; "," - "))</f>
        <v xml:space="preserve"> &lt; </v>
      </c>
      <c r="E51" s="103" t="str">
        <f>IF(('M bm Data'!$K52-'M bm Data'!AE$14)/SQRT(('M bm Data'!$L52^2)+('M bm Data'!AE$15^2))&gt;1.96," &gt; ",IF(('M bm Data'!$K52-'M bm Data'!AE$14)/SQRT(('M bm Data'!$L52^2)+('M bm Data'!AE$15^2))&lt;-1.96," &lt; "," - "))</f>
        <v xml:space="preserve"> &lt; </v>
      </c>
      <c r="F51" s="103" t="str">
        <f>IF(('M bm Data'!$K52-'M bm Data'!AF$14)/SQRT(('M bm Data'!$L52^2)+('M bm Data'!AF$15^2))&gt;1.96," &gt; ",IF(('M bm Data'!$K52-'M bm Data'!AF$14)/SQRT(('M bm Data'!$L52^2)+('M bm Data'!AF$15^2))&lt;-1.96," &lt; "," - "))</f>
        <v xml:space="preserve"> &lt; </v>
      </c>
      <c r="G51" s="103" t="str">
        <f>IF(('M bm Data'!$K52-'M bm Data'!AG$14)/SQRT(('M bm Data'!$L52^2)+('M bm Data'!AG$15^2))&gt;1.96," &gt; ",IF(('M bm Data'!$K52-'M bm Data'!AG$14)/SQRT(('M bm Data'!$L52^2)+('M bm Data'!AG$15^2))&lt;-1.96," &lt; "," - "))</f>
        <v xml:space="preserve"> &lt; </v>
      </c>
      <c r="H51" s="103" t="str">
        <f>IF(('M bm Data'!$K52-'M bm Data'!AH$14)/SQRT(('M bm Data'!$L52^2)+('M bm Data'!AH$15^2))&gt;1.96," &gt; ",IF(('M bm Data'!$K52-'M bm Data'!AH$14)/SQRT(('M bm Data'!$L52^2)+('M bm Data'!AH$15^2))&lt;-1.96," &lt; "," - "))</f>
        <v xml:space="preserve"> &lt; </v>
      </c>
      <c r="I51" s="103" t="str">
        <f>IF(('M bm Data'!$K52-'M bm Data'!AI$14)/SQRT(('M bm Data'!$L52^2)+('M bm Data'!AI$15^2))&gt;1.96," &gt; ",IF(('M bm Data'!$K52-'M bm Data'!AI$14)/SQRT(('M bm Data'!$L52^2)+('M bm Data'!AI$15^2))&lt;-1.96," &lt; "," - "))</f>
        <v xml:space="preserve"> &lt; </v>
      </c>
      <c r="J51" s="103" t="str">
        <f>IF(('M bm Data'!$K52-'M bm Data'!AJ$14)/SQRT(('M bm Data'!$L52^2)+('M bm Data'!AJ$15^2))&gt;1.96," &gt; ",IF(('M bm Data'!$K52-'M bm Data'!AJ$14)/SQRT(('M bm Data'!$L52^2)+('M bm Data'!AJ$15^2))&lt;-1.96," &lt; "," - "))</f>
        <v xml:space="preserve"> &lt; </v>
      </c>
      <c r="K51" s="103" t="str">
        <f>IF(('M bm Data'!$K52-'M bm Data'!AK$14)/SQRT(('M bm Data'!$L52^2)+('M bm Data'!AK$15^2))&gt;1.96," &gt; ",IF(('M bm Data'!$K52-'M bm Data'!AK$14)/SQRT(('M bm Data'!$L52^2)+('M bm Data'!AK$15^2))&lt;-1.96," &lt; "," - "))</f>
        <v xml:space="preserve"> &lt; </v>
      </c>
      <c r="L51" s="103" t="str">
        <f>IF(('M bm Data'!$K52-'M bm Data'!AL$14)/SQRT(('M bm Data'!$L52^2)+('M bm Data'!AL$15^2))&gt;1.96," &gt; ",IF(('M bm Data'!$K52-'M bm Data'!AL$14)/SQRT(('M bm Data'!$L52^2)+('M bm Data'!AL$15^2))&lt;-1.96," &lt; "," - "))</f>
        <v xml:space="preserve"> &lt; </v>
      </c>
      <c r="M51" s="103" t="str">
        <f>IF(('M bm Data'!$K52-'M bm Data'!AM$14)/SQRT(('M bm Data'!$L52^2)+('M bm Data'!AM$15^2))&gt;1.96," &gt; ",IF(('M bm Data'!$K52-'M bm Data'!AM$14)/SQRT(('M bm Data'!$L52^2)+('M bm Data'!AM$15^2))&lt;-1.96," &lt; "," - "))</f>
        <v xml:space="preserve"> &lt; </v>
      </c>
      <c r="N51" s="103" t="str">
        <f>IF(('M bm Data'!$K52-'M bm Data'!AN$14)/SQRT(('M bm Data'!$L52^2)+('M bm Data'!AN$15^2))&gt;1.96," &gt; ",IF(('M bm Data'!$K52-'M bm Data'!AN$14)/SQRT(('M bm Data'!$L52^2)+('M bm Data'!AN$15^2))&lt;-1.96," &lt; "," - "))</f>
        <v xml:space="preserve"> &lt; </v>
      </c>
      <c r="O51" s="103" t="str">
        <f>IF(('M bm Data'!$K52-'M bm Data'!AO$14)/SQRT(('M bm Data'!$L52^2)+('M bm Data'!AO$15^2))&gt;1.96," &gt; ",IF(('M bm Data'!$K52-'M bm Data'!AO$14)/SQRT(('M bm Data'!$L52^2)+('M bm Data'!AO$15^2))&lt;-1.96," &lt; "," - "))</f>
        <v xml:space="preserve"> &lt; </v>
      </c>
      <c r="P51" s="103" t="str">
        <f>IF(('M bm Data'!$K52-'M bm Data'!AP$14)/SQRT(('M bm Data'!$L52^2)+('M bm Data'!AP$15^2))&gt;1.96," &gt; ",IF(('M bm Data'!$K52-'M bm Data'!AP$14)/SQRT(('M bm Data'!$L52^2)+('M bm Data'!AP$15^2))&lt;-1.96," &lt; "," - "))</f>
        <v xml:space="preserve"> &lt; </v>
      </c>
      <c r="Q51" s="103" t="str">
        <f>IF(('M bm Data'!$K52-'M bm Data'!AQ$14)/SQRT(('M bm Data'!$L52^2)+('M bm Data'!AQ$15^2))&gt;1.96," &gt; ",IF(('M bm Data'!$K52-'M bm Data'!AQ$14)/SQRT(('M bm Data'!$L52^2)+('M bm Data'!AQ$15^2))&lt;-1.96," &lt; "," - "))</f>
        <v xml:space="preserve"> - </v>
      </c>
      <c r="R51" s="103" t="str">
        <f>IF(('M bm Data'!$K52-'M bm Data'!AR$14)/SQRT(('M bm Data'!$L52^2)+('M bm Data'!AR$15^2))&gt;1.96," &gt; ",IF(('M bm Data'!$K52-'M bm Data'!AR$14)/SQRT(('M bm Data'!$L52^2)+('M bm Data'!AR$15^2))&lt;-1.96," &lt; "," - "))</f>
        <v xml:space="preserve"> - </v>
      </c>
      <c r="S51" s="103" t="str">
        <f>IF(('M bm Data'!$K52-'M bm Data'!AS$14)/SQRT(('M bm Data'!$L52^2)+('M bm Data'!AS$15^2))&gt;1.96," &gt; ",IF(('M bm Data'!$K52-'M bm Data'!AS$14)/SQRT(('M bm Data'!$L52^2)+('M bm Data'!AS$15^2))&lt;-1.96," &lt; "," - "))</f>
        <v xml:space="preserve"> - </v>
      </c>
      <c r="T51" s="103" t="str">
        <f>IF(('M bm Data'!$K52-'M bm Data'!AT$14)/SQRT(('M bm Data'!$L52^2)+('M bm Data'!AT$15^2))&gt;1.96," &gt; ",IF(('M bm Data'!$K52-'M bm Data'!AT$14)/SQRT(('M bm Data'!$L52^2)+('M bm Data'!AT$15^2))&lt;-1.96," &lt; "," - "))</f>
        <v xml:space="preserve"> - </v>
      </c>
      <c r="U51" s="103" t="str">
        <f>IF(('M bm Data'!$K52-'M bm Data'!AU$14)/SQRT(('M bm Data'!$L52^2)+('M bm Data'!AU$15^2))&gt;1.96," &gt; ",IF(('M bm Data'!$K52-'M bm Data'!AU$14)/SQRT(('M bm Data'!$L52^2)+('M bm Data'!AU$15^2))&lt;-1.96," &lt; "," - "))</f>
        <v xml:space="preserve"> - </v>
      </c>
      <c r="V51" s="103" t="str">
        <f>IF(('M bm Data'!$K52-'M bm Data'!AV$14)/SQRT(('M bm Data'!$L52^2)+('M bm Data'!AV$15^2))&gt;1.96," &gt; ",IF(('M bm Data'!$K52-'M bm Data'!AV$14)/SQRT(('M bm Data'!$L52^2)+('M bm Data'!AV$15^2))&lt;-1.96," &lt; "," - "))</f>
        <v xml:space="preserve"> - </v>
      </c>
      <c r="W51" s="103" t="str">
        <f>IF(('M bm Data'!$K52-'M bm Data'!AW$14)/SQRT(('M bm Data'!$L52^2)+('M bm Data'!AW$15^2))&gt;1.96," &gt; ",IF(('M bm Data'!$K52-'M bm Data'!AW$14)/SQRT(('M bm Data'!$L52^2)+('M bm Data'!AW$15^2))&lt;-1.96," &lt; "," - "))</f>
        <v xml:space="preserve"> - </v>
      </c>
      <c r="X51" s="103" t="str">
        <f>IF(('M bm Data'!$K52-'M bm Data'!AX$14)/SQRT(('M bm Data'!$L52^2)+('M bm Data'!AX$15^2))&gt;1.96," &gt; ",IF(('M bm Data'!$K52-'M bm Data'!AX$14)/SQRT(('M bm Data'!$L52^2)+('M bm Data'!AX$15^2))&lt;-1.96," &lt; "," - "))</f>
        <v xml:space="preserve"> - </v>
      </c>
      <c r="Y51" s="103" t="str">
        <f>IF(('M bm Data'!$K52-'M bm Data'!AY$14)/SQRT(('M bm Data'!$L52^2)+('M bm Data'!AY$15^2))&gt;1.96," &gt; ",IF(('M bm Data'!$K52-'M bm Data'!AY$14)/SQRT(('M bm Data'!$L52^2)+('M bm Data'!AY$15^2))&lt;-1.96," &lt; "," - "))</f>
        <v xml:space="preserve"> - </v>
      </c>
      <c r="Z51" s="103" t="str">
        <f>IF(('M bm Data'!$K52-'M bm Data'!AZ$14)/SQRT(('M bm Data'!$L52^2)+('M bm Data'!AZ$15^2))&gt;1.96," &gt; ",IF(('M bm Data'!$K52-'M bm Data'!AZ$14)/SQRT(('M bm Data'!$L52^2)+('M bm Data'!AZ$15^2))&lt;-1.96," &lt; "," - "))</f>
        <v xml:space="preserve"> - </v>
      </c>
      <c r="AA51" s="103" t="str">
        <f>IF(('M bm Data'!$K52-'M bm Data'!BA$14)/SQRT(('M bm Data'!$L52^2)+('M bm Data'!BA$15^2))&gt;1.96," &gt; ",IF(('M bm Data'!$K52-'M bm Data'!BA$14)/SQRT(('M bm Data'!$L52^2)+('M bm Data'!BA$15^2))&lt;-1.96," &lt; "," - "))</f>
        <v xml:space="preserve"> - </v>
      </c>
      <c r="AB51" s="103" t="str">
        <f>IF(('M bm Data'!$K52-'M bm Data'!BB$14)/SQRT(('M bm Data'!$L52^2)+('M bm Data'!BB$15^2))&gt;1.96," &gt; ",IF(('M bm Data'!$K52-'M bm Data'!BB$14)/SQRT(('M bm Data'!$L52^2)+('M bm Data'!BB$15^2))&lt;-1.96," &lt; "," - "))</f>
        <v xml:space="preserve"> - </v>
      </c>
      <c r="AC51" s="103" t="str">
        <f>IF(('M bm Data'!$K52-'M bm Data'!BC$14)/SQRT(('M bm Data'!$L52^2)+('M bm Data'!BC$15^2))&gt;1.96," &gt; ",IF(('M bm Data'!$K52-'M bm Data'!BC$14)/SQRT(('M bm Data'!$L52^2)+('M bm Data'!BC$15^2))&lt;-1.96," &lt; "," - "))</f>
        <v xml:space="preserve"> - </v>
      </c>
      <c r="AD51" s="103" t="str">
        <f>IF(('M bm Data'!$K52-'M bm Data'!BD$14)/SQRT(('M bm Data'!$L52^2)+('M bm Data'!BD$15^2))&gt;1.96," &gt; ",IF(('M bm Data'!$K52-'M bm Data'!BD$14)/SQRT(('M bm Data'!$L52^2)+('M bm Data'!BD$15^2))&lt;-1.96," &lt; "," - "))</f>
        <v xml:space="preserve"> - </v>
      </c>
      <c r="AE51" s="103" t="str">
        <f>IF(('M bm Data'!$K52-'M bm Data'!BE$14)/SQRT(('M bm Data'!$L52^2)+('M bm Data'!BE$15^2))&gt;1.96," &gt; ",IF(('M bm Data'!$K52-'M bm Data'!BE$14)/SQRT(('M bm Data'!$L52^2)+('M bm Data'!BE$15^2))&lt;-1.96," &lt; "," - "))</f>
        <v xml:space="preserve"> - </v>
      </c>
      <c r="AF51" s="103" t="str">
        <f>IF(('M bm Data'!$K52-'M bm Data'!BF$14)/SQRT(('M bm Data'!$L52^2)+('M bm Data'!BF$15^2))&gt;1.96," &gt; ",IF(('M bm Data'!$K52-'M bm Data'!BF$14)/SQRT(('M bm Data'!$L52^2)+('M bm Data'!BF$15^2))&lt;-1.96," &lt; "," - "))</f>
        <v xml:space="preserve"> - </v>
      </c>
      <c r="AG51" s="103" t="str">
        <f>IF(('M bm Data'!$K52-'M bm Data'!BG$14)/SQRT(('M bm Data'!$L52^2)+('M bm Data'!BG$15^2))&gt;1.96," &gt; ",IF(('M bm Data'!$K52-'M bm Data'!BG$14)/SQRT(('M bm Data'!$L52^2)+('M bm Data'!BG$15^2))&lt;-1.96," &lt; "," - "))</f>
        <v xml:space="preserve"> - </v>
      </c>
      <c r="AH51" s="103" t="str">
        <f>IF(('M bm Data'!$K52-'M bm Data'!BH$14)/SQRT(('M bm Data'!$L52^2)+('M bm Data'!BH$15^2))&gt;1.96," &gt; ",IF(('M bm Data'!$K52-'M bm Data'!BH$14)/SQRT(('M bm Data'!$L52^2)+('M bm Data'!BH$15^2))&lt;-1.96," &lt; "," - "))</f>
        <v xml:space="preserve"> - </v>
      </c>
      <c r="AI51" s="103" t="str">
        <f>IF(('M bm Data'!$K52-'M bm Data'!BI$14)/SQRT(('M bm Data'!$L52^2)+('M bm Data'!BI$15^2))&gt;1.96," &gt; ",IF(('M bm Data'!$K52-'M bm Data'!BI$14)/SQRT(('M bm Data'!$L52^2)+('M bm Data'!BI$15^2))&lt;-1.96," &lt; "," - "))</f>
        <v xml:space="preserve"> &gt; </v>
      </c>
      <c r="AJ51" s="103" t="str">
        <f>IF(('M bm Data'!$K52-'M bm Data'!BJ$14)/SQRT(('M bm Data'!$L52^2)+('M bm Data'!BJ$15^2))&gt;1.96," &gt; ",IF(('M bm Data'!$K52-'M bm Data'!BJ$14)/SQRT(('M bm Data'!$L52^2)+('M bm Data'!BJ$15^2))&lt;-1.96," &lt; "," - "))</f>
        <v xml:space="preserve"> &gt; </v>
      </c>
      <c r="AK51" s="103" t="str">
        <f>IF(('M bm Data'!$K52-'M bm Data'!BK$14)/SQRT(('M bm Data'!$L52^2)+('M bm Data'!BK$15^2))&gt;1.96," &gt; ",IF(('M bm Data'!$K52-'M bm Data'!BK$14)/SQRT(('M bm Data'!$L52^2)+('M bm Data'!BK$15^2))&lt;-1.96," &lt; "," - "))</f>
        <v xml:space="preserve"> &gt; </v>
      </c>
      <c r="AL51" s="103" t="str">
        <f>IF(('M bm Data'!$K52-'M bm Data'!BL$14)/SQRT(('M bm Data'!$L52^2)+('M bm Data'!BL$15^2))&gt;1.96," &gt; ",IF(('M bm Data'!$K52-'M bm Data'!BL$14)/SQRT(('M bm Data'!$L52^2)+('M bm Data'!BL$15^2))&lt;-1.96," &lt; "," - "))</f>
        <v xml:space="preserve"> &gt; </v>
      </c>
      <c r="AM51" s="103" t="str">
        <f>IF(('M bm Data'!$K52-'M bm Data'!BM$14)/SQRT(('M bm Data'!$L52^2)+('M bm Data'!BM$15^2))&gt;1.96," &gt; ",IF(('M bm Data'!$K52-'M bm Data'!BM$14)/SQRT(('M bm Data'!$L52^2)+('M bm Data'!BM$15^2))&lt;-1.96," &lt; "," - "))</f>
        <v xml:space="preserve"> &gt; </v>
      </c>
      <c r="AN51" s="103" t="str">
        <f>IF(('M bm Data'!$K52-'M bm Data'!BN$14)/SQRT(('M bm Data'!$L52^2)+('M bm Data'!BN$15^2))&gt;1.96," &gt; ",IF(('M bm Data'!$K52-'M bm Data'!BN$14)/SQRT(('M bm Data'!$L52^2)+('M bm Data'!BN$15^2))&lt;-1.96," &lt; "," - "))</f>
        <v xml:space="preserve"> &gt; </v>
      </c>
      <c r="AO51" s="103" t="str">
        <f>IF(('M bm Data'!$K52-'M bm Data'!BO$14)/SQRT(('M bm Data'!$L52^2)+('M bm Data'!BO$15^2))&gt;1.96," &gt; ",IF(('M bm Data'!$K52-'M bm Data'!BO$14)/SQRT(('M bm Data'!$L52^2)+('M bm Data'!BO$15^2))&lt;-1.96," &lt; "," - "))</f>
        <v xml:space="preserve"> &gt; </v>
      </c>
      <c r="AP51" s="146">
        <f t="shared" si="3"/>
        <v>15</v>
      </c>
      <c r="AQ51" s="147">
        <f t="shared" si="4"/>
        <v>18</v>
      </c>
      <c r="AR51" s="148">
        <f t="shared" si="5"/>
        <v>7</v>
      </c>
    </row>
    <row r="52" spans="1:44">
      <c r="A52" s="101" t="str">
        <f>'M bm Data'!J53</f>
        <v>Oklahoma</v>
      </c>
      <c r="B52" s="102" t="str">
        <f>IF(('M bm Data'!$K53-'M bm Data'!AB$14)/SQRT(('M bm Data'!$L53^2)+('M bm Data'!AB$15^2))&gt;1.96," &gt; ",IF(('M bm Data'!$K53-'M bm Data'!AB$14)/SQRT(('M bm Data'!$L53^2)+('M bm Data'!AB$15^2))&lt;-1.96," &lt; "," - "))</f>
        <v xml:space="preserve"> &lt; </v>
      </c>
      <c r="C52" s="103" t="str">
        <f>IF(('M bm Data'!$K53-'M bm Data'!AC$14)/SQRT(('M bm Data'!$L53^2)+('M bm Data'!AC$15^2))&gt;1.96," &gt; ",IF(('M bm Data'!$K53-'M bm Data'!AC$14)/SQRT(('M bm Data'!$L53^2)+('M bm Data'!AC$15^2))&lt;-1.96," &lt; "," - "))</f>
        <v xml:space="preserve"> &lt; </v>
      </c>
      <c r="D52" s="103" t="str">
        <f>IF(('M bm Data'!$K53-'M bm Data'!AD$14)/SQRT(('M bm Data'!$L53^2)+('M bm Data'!AD$15^2))&gt;1.96," &gt; ",IF(('M bm Data'!$K53-'M bm Data'!AD$14)/SQRT(('M bm Data'!$L53^2)+('M bm Data'!AD$15^2))&lt;-1.96," &lt; "," - "))</f>
        <v xml:space="preserve"> &lt; </v>
      </c>
      <c r="E52" s="103" t="str">
        <f>IF(('M bm Data'!$K53-'M bm Data'!AE$14)/SQRT(('M bm Data'!$L53^2)+('M bm Data'!AE$15^2))&gt;1.96," &gt; ",IF(('M bm Data'!$K53-'M bm Data'!AE$14)/SQRT(('M bm Data'!$L53^2)+('M bm Data'!AE$15^2))&lt;-1.96," &lt; "," - "))</f>
        <v xml:space="preserve"> &lt; </v>
      </c>
      <c r="F52" s="103" t="str">
        <f>IF(('M bm Data'!$K53-'M bm Data'!AF$14)/SQRT(('M bm Data'!$L53^2)+('M bm Data'!AF$15^2))&gt;1.96," &gt; ",IF(('M bm Data'!$K53-'M bm Data'!AF$14)/SQRT(('M bm Data'!$L53^2)+('M bm Data'!AF$15^2))&lt;-1.96," &lt; "," - "))</f>
        <v xml:space="preserve"> &lt; </v>
      </c>
      <c r="G52" s="103" t="str">
        <f>IF(('M bm Data'!$K53-'M bm Data'!AG$14)/SQRT(('M bm Data'!$L53^2)+('M bm Data'!AG$15^2))&gt;1.96," &gt; ",IF(('M bm Data'!$K53-'M bm Data'!AG$14)/SQRT(('M bm Data'!$L53^2)+('M bm Data'!AG$15^2))&lt;-1.96," &lt; "," - "))</f>
        <v xml:space="preserve"> &lt; </v>
      </c>
      <c r="H52" s="103" t="str">
        <f>IF(('M bm Data'!$K53-'M bm Data'!AH$14)/SQRT(('M bm Data'!$L53^2)+('M bm Data'!AH$15^2))&gt;1.96," &gt; ",IF(('M bm Data'!$K53-'M bm Data'!AH$14)/SQRT(('M bm Data'!$L53^2)+('M bm Data'!AH$15^2))&lt;-1.96," &lt; "," - "))</f>
        <v xml:space="preserve"> &lt; </v>
      </c>
      <c r="I52" s="103" t="str">
        <f>IF(('M bm Data'!$K53-'M bm Data'!AI$14)/SQRT(('M bm Data'!$L53^2)+('M bm Data'!AI$15^2))&gt;1.96," &gt; ",IF(('M bm Data'!$K53-'M bm Data'!AI$14)/SQRT(('M bm Data'!$L53^2)+('M bm Data'!AI$15^2))&lt;-1.96," &lt; "," - "))</f>
        <v xml:space="preserve"> &lt; </v>
      </c>
      <c r="J52" s="103" t="str">
        <f>IF(('M bm Data'!$K53-'M bm Data'!AJ$14)/SQRT(('M bm Data'!$L53^2)+('M bm Data'!AJ$15^2))&gt;1.96," &gt; ",IF(('M bm Data'!$K53-'M bm Data'!AJ$14)/SQRT(('M bm Data'!$L53^2)+('M bm Data'!AJ$15^2))&lt;-1.96," &lt; "," - "))</f>
        <v xml:space="preserve"> &lt; </v>
      </c>
      <c r="K52" s="103" t="str">
        <f>IF(('M bm Data'!$K53-'M bm Data'!AK$14)/SQRT(('M bm Data'!$L53^2)+('M bm Data'!AK$15^2))&gt;1.96," &gt; ",IF(('M bm Data'!$K53-'M bm Data'!AK$14)/SQRT(('M bm Data'!$L53^2)+('M bm Data'!AK$15^2))&lt;-1.96," &lt; "," - "))</f>
        <v xml:space="preserve"> &lt; </v>
      </c>
      <c r="L52" s="103" t="str">
        <f>IF(('M bm Data'!$K53-'M bm Data'!AL$14)/SQRT(('M bm Data'!$L53^2)+('M bm Data'!AL$15^2))&gt;1.96," &gt; ",IF(('M bm Data'!$K53-'M bm Data'!AL$14)/SQRT(('M bm Data'!$L53^2)+('M bm Data'!AL$15^2))&lt;-1.96," &lt; "," - "))</f>
        <v xml:space="preserve"> &lt; </v>
      </c>
      <c r="M52" s="103" t="str">
        <f>IF(('M bm Data'!$K53-'M bm Data'!AM$14)/SQRT(('M bm Data'!$L53^2)+('M bm Data'!AM$15^2))&gt;1.96," &gt; ",IF(('M bm Data'!$K53-'M bm Data'!AM$14)/SQRT(('M bm Data'!$L53^2)+('M bm Data'!AM$15^2))&lt;-1.96," &lt; "," - "))</f>
        <v xml:space="preserve"> &lt; </v>
      </c>
      <c r="N52" s="103" t="str">
        <f>IF(('M bm Data'!$K53-'M bm Data'!AN$14)/SQRT(('M bm Data'!$L53^2)+('M bm Data'!AN$15^2))&gt;1.96," &gt; ",IF(('M bm Data'!$K53-'M bm Data'!AN$14)/SQRT(('M bm Data'!$L53^2)+('M bm Data'!AN$15^2))&lt;-1.96," &lt; "," - "))</f>
        <v xml:space="preserve"> &lt; </v>
      </c>
      <c r="O52" s="103" t="str">
        <f>IF(('M bm Data'!$K53-'M bm Data'!AO$14)/SQRT(('M bm Data'!$L53^2)+('M bm Data'!AO$15^2))&gt;1.96," &gt; ",IF(('M bm Data'!$K53-'M bm Data'!AO$14)/SQRT(('M bm Data'!$L53^2)+('M bm Data'!AO$15^2))&lt;-1.96," &lt; "," - "))</f>
        <v xml:space="preserve"> &lt; </v>
      </c>
      <c r="P52" s="103" t="str">
        <f>IF(('M bm Data'!$K53-'M bm Data'!AP$14)/SQRT(('M bm Data'!$L53^2)+('M bm Data'!AP$15^2))&gt;1.96," &gt; ",IF(('M bm Data'!$K53-'M bm Data'!AP$14)/SQRT(('M bm Data'!$L53^2)+('M bm Data'!AP$15^2))&lt;-1.96," &lt; "," - "))</f>
        <v xml:space="preserve"> &lt; </v>
      </c>
      <c r="Q52" s="103" t="str">
        <f>IF(('M bm Data'!$K53-'M bm Data'!AQ$14)/SQRT(('M bm Data'!$L53^2)+('M bm Data'!AQ$15^2))&gt;1.96," &gt; ",IF(('M bm Data'!$K53-'M bm Data'!AQ$14)/SQRT(('M bm Data'!$L53^2)+('M bm Data'!AQ$15^2))&lt;-1.96," &lt; "," - "))</f>
        <v xml:space="preserve"> - </v>
      </c>
      <c r="R52" s="103" t="str">
        <f>IF(('M bm Data'!$K53-'M bm Data'!AR$14)/SQRT(('M bm Data'!$L53^2)+('M bm Data'!AR$15^2))&gt;1.96," &gt; ",IF(('M bm Data'!$K53-'M bm Data'!AR$14)/SQRT(('M bm Data'!$L53^2)+('M bm Data'!AR$15^2))&lt;-1.96," &lt; "," - "))</f>
        <v xml:space="preserve"> - </v>
      </c>
      <c r="S52" s="103" t="str">
        <f>IF(('M bm Data'!$K53-'M bm Data'!AS$14)/SQRT(('M bm Data'!$L53^2)+('M bm Data'!AS$15^2))&gt;1.96," &gt; ",IF(('M bm Data'!$K53-'M bm Data'!AS$14)/SQRT(('M bm Data'!$L53^2)+('M bm Data'!AS$15^2))&lt;-1.96," &lt; "," - "))</f>
        <v xml:space="preserve"> - </v>
      </c>
      <c r="T52" s="103" t="str">
        <f>IF(('M bm Data'!$K53-'M bm Data'!AT$14)/SQRT(('M bm Data'!$L53^2)+('M bm Data'!AT$15^2))&gt;1.96," &gt; ",IF(('M bm Data'!$K53-'M bm Data'!AT$14)/SQRT(('M bm Data'!$L53^2)+('M bm Data'!AT$15^2))&lt;-1.96," &lt; "," - "))</f>
        <v xml:space="preserve"> - </v>
      </c>
      <c r="U52" s="103" t="str">
        <f>IF(('M bm Data'!$K53-'M bm Data'!AU$14)/SQRT(('M bm Data'!$L53^2)+('M bm Data'!AU$15^2))&gt;1.96," &gt; ",IF(('M bm Data'!$K53-'M bm Data'!AU$14)/SQRT(('M bm Data'!$L53^2)+('M bm Data'!AU$15^2))&lt;-1.96," &lt; "," - "))</f>
        <v xml:space="preserve"> - </v>
      </c>
      <c r="V52" s="103" t="str">
        <f>IF(('M bm Data'!$K53-'M bm Data'!AV$14)/SQRT(('M bm Data'!$L53^2)+('M bm Data'!AV$15^2))&gt;1.96," &gt; ",IF(('M bm Data'!$K53-'M bm Data'!AV$14)/SQRT(('M bm Data'!$L53^2)+('M bm Data'!AV$15^2))&lt;-1.96," &lt; "," - "))</f>
        <v xml:space="preserve"> - </v>
      </c>
      <c r="W52" s="103" t="str">
        <f>IF(('M bm Data'!$K53-'M bm Data'!AW$14)/SQRT(('M bm Data'!$L53^2)+('M bm Data'!AW$15^2))&gt;1.96," &gt; ",IF(('M bm Data'!$K53-'M bm Data'!AW$14)/SQRT(('M bm Data'!$L53^2)+('M bm Data'!AW$15^2))&lt;-1.96," &lt; "," - "))</f>
        <v xml:space="preserve"> - </v>
      </c>
      <c r="X52" s="103" t="str">
        <f>IF(('M bm Data'!$K53-'M bm Data'!AX$14)/SQRT(('M bm Data'!$L53^2)+('M bm Data'!AX$15^2))&gt;1.96," &gt; ",IF(('M bm Data'!$K53-'M bm Data'!AX$14)/SQRT(('M bm Data'!$L53^2)+('M bm Data'!AX$15^2))&lt;-1.96," &lt; "," - "))</f>
        <v xml:space="preserve"> - </v>
      </c>
      <c r="Y52" s="103" t="str">
        <f>IF(('M bm Data'!$K53-'M bm Data'!AY$14)/SQRT(('M bm Data'!$L53^2)+('M bm Data'!AY$15^2))&gt;1.96," &gt; ",IF(('M bm Data'!$K53-'M bm Data'!AY$14)/SQRT(('M bm Data'!$L53^2)+('M bm Data'!AY$15^2))&lt;-1.96," &lt; "," - "))</f>
        <v xml:space="preserve"> - </v>
      </c>
      <c r="Z52" s="103" t="str">
        <f>IF(('M bm Data'!$K53-'M bm Data'!AZ$14)/SQRT(('M bm Data'!$L53^2)+('M bm Data'!AZ$15^2))&gt;1.96," &gt; ",IF(('M bm Data'!$K53-'M bm Data'!AZ$14)/SQRT(('M bm Data'!$L53^2)+('M bm Data'!AZ$15^2))&lt;-1.96," &lt; "," - "))</f>
        <v xml:space="preserve"> - </v>
      </c>
      <c r="AA52" s="103" t="str">
        <f>IF(('M bm Data'!$K53-'M bm Data'!BA$14)/SQRT(('M bm Data'!$L53^2)+('M bm Data'!BA$15^2))&gt;1.96," &gt; ",IF(('M bm Data'!$K53-'M bm Data'!BA$14)/SQRT(('M bm Data'!$L53^2)+('M bm Data'!BA$15^2))&lt;-1.96," &lt; "," - "))</f>
        <v xml:space="preserve"> - </v>
      </c>
      <c r="AB52" s="103" t="str">
        <f>IF(('M bm Data'!$K53-'M bm Data'!BB$14)/SQRT(('M bm Data'!$L53^2)+('M bm Data'!BB$15^2))&gt;1.96," &gt; ",IF(('M bm Data'!$K53-'M bm Data'!BB$14)/SQRT(('M bm Data'!$L53^2)+('M bm Data'!BB$15^2))&lt;-1.96," &lt; "," - "))</f>
        <v xml:space="preserve"> - </v>
      </c>
      <c r="AC52" s="103" t="str">
        <f>IF(('M bm Data'!$K53-'M bm Data'!BC$14)/SQRT(('M bm Data'!$L53^2)+('M bm Data'!BC$15^2))&gt;1.96," &gt; ",IF(('M bm Data'!$K53-'M bm Data'!BC$14)/SQRT(('M bm Data'!$L53^2)+('M bm Data'!BC$15^2))&lt;-1.96," &lt; "," - "))</f>
        <v xml:space="preserve"> - </v>
      </c>
      <c r="AD52" s="103" t="str">
        <f>IF(('M bm Data'!$K53-'M bm Data'!BD$14)/SQRT(('M bm Data'!$L53^2)+('M bm Data'!BD$15^2))&gt;1.96," &gt; ",IF(('M bm Data'!$K53-'M bm Data'!BD$14)/SQRT(('M bm Data'!$L53^2)+('M bm Data'!BD$15^2))&lt;-1.96," &lt; "," - "))</f>
        <v xml:space="preserve"> - </v>
      </c>
      <c r="AE52" s="103" t="str">
        <f>IF(('M bm Data'!$K53-'M bm Data'!BE$14)/SQRT(('M bm Data'!$L53^2)+('M bm Data'!BE$15^2))&gt;1.96," &gt; ",IF(('M bm Data'!$K53-'M bm Data'!BE$14)/SQRT(('M bm Data'!$L53^2)+('M bm Data'!BE$15^2))&lt;-1.96," &lt; "," - "))</f>
        <v xml:space="preserve"> - </v>
      </c>
      <c r="AF52" s="103" t="str">
        <f>IF(('M bm Data'!$K53-'M bm Data'!BF$14)/SQRT(('M bm Data'!$L53^2)+('M bm Data'!BF$15^2))&gt;1.96," &gt; ",IF(('M bm Data'!$K53-'M bm Data'!BF$14)/SQRT(('M bm Data'!$L53^2)+('M bm Data'!BF$15^2))&lt;-1.96," &lt; "," - "))</f>
        <v xml:space="preserve"> - </v>
      </c>
      <c r="AG52" s="103" t="str">
        <f>IF(('M bm Data'!$K53-'M bm Data'!BG$14)/SQRT(('M bm Data'!$L53^2)+('M bm Data'!BG$15^2))&gt;1.96," &gt; ",IF(('M bm Data'!$K53-'M bm Data'!BG$14)/SQRT(('M bm Data'!$L53^2)+('M bm Data'!BG$15^2))&lt;-1.96," &lt; "," - "))</f>
        <v xml:space="preserve"> - </v>
      </c>
      <c r="AH52" s="103" t="str">
        <f>IF(('M bm Data'!$K53-'M bm Data'!BH$14)/SQRT(('M bm Data'!$L53^2)+('M bm Data'!BH$15^2))&gt;1.96," &gt; ",IF(('M bm Data'!$K53-'M bm Data'!BH$14)/SQRT(('M bm Data'!$L53^2)+('M bm Data'!BH$15^2))&lt;-1.96," &lt; "," - "))</f>
        <v xml:space="preserve"> - </v>
      </c>
      <c r="AI52" s="103" t="str">
        <f>IF(('M bm Data'!$K53-'M bm Data'!BI$14)/SQRT(('M bm Data'!$L53^2)+('M bm Data'!BI$15^2))&gt;1.96," &gt; ",IF(('M bm Data'!$K53-'M bm Data'!BI$14)/SQRT(('M bm Data'!$L53^2)+('M bm Data'!BI$15^2))&lt;-1.96," &lt; "," - "))</f>
        <v xml:space="preserve"> - </v>
      </c>
      <c r="AJ52" s="103" t="str">
        <f>IF(('M bm Data'!$K53-'M bm Data'!BJ$14)/SQRT(('M bm Data'!$L53^2)+('M bm Data'!BJ$15^2))&gt;1.96," &gt; ",IF(('M bm Data'!$K53-'M bm Data'!BJ$14)/SQRT(('M bm Data'!$L53^2)+('M bm Data'!BJ$15^2))&lt;-1.96," &lt; "," - "))</f>
        <v xml:space="preserve"> - </v>
      </c>
      <c r="AK52" s="103" t="str">
        <f>IF(('M bm Data'!$K53-'M bm Data'!BK$14)/SQRT(('M bm Data'!$L53^2)+('M bm Data'!BK$15^2))&gt;1.96," &gt; ",IF(('M bm Data'!$K53-'M bm Data'!BK$14)/SQRT(('M bm Data'!$L53^2)+('M bm Data'!BK$15^2))&lt;-1.96," &lt; "," - "))</f>
        <v xml:space="preserve"> - </v>
      </c>
      <c r="AL52" s="103" t="str">
        <f>IF(('M bm Data'!$K53-'M bm Data'!BL$14)/SQRT(('M bm Data'!$L53^2)+('M bm Data'!BL$15^2))&gt;1.96," &gt; ",IF(('M bm Data'!$K53-'M bm Data'!BL$14)/SQRT(('M bm Data'!$L53^2)+('M bm Data'!BL$15^2))&lt;-1.96," &lt; "," - "))</f>
        <v xml:space="preserve"> - </v>
      </c>
      <c r="AM52" s="103" t="str">
        <f>IF(('M bm Data'!$K53-'M bm Data'!BM$14)/SQRT(('M bm Data'!$L53^2)+('M bm Data'!BM$15^2))&gt;1.96," &gt; ",IF(('M bm Data'!$K53-'M bm Data'!BM$14)/SQRT(('M bm Data'!$L53^2)+('M bm Data'!BM$15^2))&lt;-1.96," &lt; "," - "))</f>
        <v xml:space="preserve"> &gt; </v>
      </c>
      <c r="AN52" s="103" t="str">
        <f>IF(('M bm Data'!$K53-'M bm Data'!BN$14)/SQRT(('M bm Data'!$L53^2)+('M bm Data'!BN$15^2))&gt;1.96," &gt; ",IF(('M bm Data'!$K53-'M bm Data'!BN$14)/SQRT(('M bm Data'!$L53^2)+('M bm Data'!BN$15^2))&lt;-1.96," &lt; "," - "))</f>
        <v xml:space="preserve"> &gt; </v>
      </c>
      <c r="AO52" s="103" t="str">
        <f>IF(('M bm Data'!$K53-'M bm Data'!BO$14)/SQRT(('M bm Data'!$L53^2)+('M bm Data'!BO$15^2))&gt;1.96," &gt; ",IF(('M bm Data'!$K53-'M bm Data'!BO$14)/SQRT(('M bm Data'!$L53^2)+('M bm Data'!BO$15^2))&lt;-1.96," &lt; "," - "))</f>
        <v xml:space="preserve"> &gt; </v>
      </c>
      <c r="AP52" s="146">
        <f t="shared" si="3"/>
        <v>15</v>
      </c>
      <c r="AQ52" s="147">
        <f t="shared" si="4"/>
        <v>22</v>
      </c>
      <c r="AR52" s="148">
        <f t="shared" si="5"/>
        <v>3</v>
      </c>
    </row>
    <row r="53" spans="1:44">
      <c r="A53" s="101" t="str">
        <f>'M bm Data'!J54</f>
        <v>Alabama</v>
      </c>
      <c r="B53" s="102" t="str">
        <f>IF(('M bm Data'!$K54-'M bm Data'!AB$14)/SQRT(('M bm Data'!$L54^2)+('M bm Data'!AB$15^2))&gt;1.96," &gt; ",IF(('M bm Data'!$K54-'M bm Data'!AB$14)/SQRT(('M bm Data'!$L54^2)+('M bm Data'!AB$15^2))&lt;-1.96," &lt; "," - "))</f>
        <v xml:space="preserve"> &lt; </v>
      </c>
      <c r="C53" s="103" t="str">
        <f>IF(('M bm Data'!$K54-'M bm Data'!AC$14)/SQRT(('M bm Data'!$L54^2)+('M bm Data'!AC$15^2))&gt;1.96," &gt; ",IF(('M bm Data'!$K54-'M bm Data'!AC$14)/SQRT(('M bm Data'!$L54^2)+('M bm Data'!AC$15^2))&lt;-1.96," &lt; "," - "))</f>
        <v xml:space="preserve"> &lt; </v>
      </c>
      <c r="D53" s="103" t="str">
        <f>IF(('M bm Data'!$K54-'M bm Data'!AD$14)/SQRT(('M bm Data'!$L54^2)+('M bm Data'!AD$15^2))&gt;1.96," &gt; ",IF(('M bm Data'!$K54-'M bm Data'!AD$14)/SQRT(('M bm Data'!$L54^2)+('M bm Data'!AD$15^2))&lt;-1.96," &lt; "," - "))</f>
        <v xml:space="preserve"> &lt; </v>
      </c>
      <c r="E53" s="103" t="str">
        <f>IF(('M bm Data'!$K54-'M bm Data'!AE$14)/SQRT(('M bm Data'!$L54^2)+('M bm Data'!AE$15^2))&gt;1.96," &gt; ",IF(('M bm Data'!$K54-'M bm Data'!AE$14)/SQRT(('M bm Data'!$L54^2)+('M bm Data'!AE$15^2))&lt;-1.96," &lt; "," - "))</f>
        <v xml:space="preserve"> &lt; </v>
      </c>
      <c r="F53" s="103" t="str">
        <f>IF(('M bm Data'!$K54-'M bm Data'!AF$14)/SQRT(('M bm Data'!$L54^2)+('M bm Data'!AF$15^2))&gt;1.96," &gt; ",IF(('M bm Data'!$K54-'M bm Data'!AF$14)/SQRT(('M bm Data'!$L54^2)+('M bm Data'!AF$15^2))&lt;-1.96," &lt; "," - "))</f>
        <v xml:space="preserve"> &lt; </v>
      </c>
      <c r="G53" s="103" t="str">
        <f>IF(('M bm Data'!$K54-'M bm Data'!AG$14)/SQRT(('M bm Data'!$L54^2)+('M bm Data'!AG$15^2))&gt;1.96," &gt; ",IF(('M bm Data'!$K54-'M bm Data'!AG$14)/SQRT(('M bm Data'!$L54^2)+('M bm Data'!AG$15^2))&lt;-1.96," &lt; "," - "))</f>
        <v xml:space="preserve"> &lt; </v>
      </c>
      <c r="H53" s="103" t="str">
        <f>IF(('M bm Data'!$K54-'M bm Data'!AH$14)/SQRT(('M bm Data'!$L54^2)+('M bm Data'!AH$15^2))&gt;1.96," &gt; ",IF(('M bm Data'!$K54-'M bm Data'!AH$14)/SQRT(('M bm Data'!$L54^2)+('M bm Data'!AH$15^2))&lt;-1.96," &lt; "," - "))</f>
        <v xml:space="preserve"> &lt; </v>
      </c>
      <c r="I53" s="103" t="str">
        <f>IF(('M bm Data'!$K54-'M bm Data'!AI$14)/SQRT(('M bm Data'!$L54^2)+('M bm Data'!AI$15^2))&gt;1.96," &gt; ",IF(('M bm Data'!$K54-'M bm Data'!AI$14)/SQRT(('M bm Data'!$L54^2)+('M bm Data'!AI$15^2))&lt;-1.96," &lt; "," - "))</f>
        <v xml:space="preserve"> &lt; </v>
      </c>
      <c r="J53" s="103" t="str">
        <f>IF(('M bm Data'!$K54-'M bm Data'!AJ$14)/SQRT(('M bm Data'!$L54^2)+('M bm Data'!AJ$15^2))&gt;1.96," &gt; ",IF(('M bm Data'!$K54-'M bm Data'!AJ$14)/SQRT(('M bm Data'!$L54^2)+('M bm Data'!AJ$15^2))&lt;-1.96," &lt; "," - "))</f>
        <v xml:space="preserve"> &lt; </v>
      </c>
      <c r="K53" s="103" t="str">
        <f>IF(('M bm Data'!$K54-'M bm Data'!AK$14)/SQRT(('M bm Data'!$L54^2)+('M bm Data'!AK$15^2))&gt;1.96," &gt; ",IF(('M bm Data'!$K54-'M bm Data'!AK$14)/SQRT(('M bm Data'!$L54^2)+('M bm Data'!AK$15^2))&lt;-1.96," &lt; "," - "))</f>
        <v xml:space="preserve"> &lt; </v>
      </c>
      <c r="L53" s="103" t="str">
        <f>IF(('M bm Data'!$K54-'M bm Data'!AL$14)/SQRT(('M bm Data'!$L54^2)+('M bm Data'!AL$15^2))&gt;1.96," &gt; ",IF(('M bm Data'!$K54-'M bm Data'!AL$14)/SQRT(('M bm Data'!$L54^2)+('M bm Data'!AL$15^2))&lt;-1.96," &lt; "," - "))</f>
        <v xml:space="preserve"> &lt; </v>
      </c>
      <c r="M53" s="103" t="str">
        <f>IF(('M bm Data'!$K54-'M bm Data'!AM$14)/SQRT(('M bm Data'!$L54^2)+('M bm Data'!AM$15^2))&gt;1.96," &gt; ",IF(('M bm Data'!$K54-'M bm Data'!AM$14)/SQRT(('M bm Data'!$L54^2)+('M bm Data'!AM$15^2))&lt;-1.96," &lt; "," - "))</f>
        <v xml:space="preserve"> &lt; </v>
      </c>
      <c r="N53" s="103" t="str">
        <f>IF(('M bm Data'!$K54-'M bm Data'!AN$14)/SQRT(('M bm Data'!$L54^2)+('M bm Data'!AN$15^2))&gt;1.96," &gt; ",IF(('M bm Data'!$K54-'M bm Data'!AN$14)/SQRT(('M bm Data'!$L54^2)+('M bm Data'!AN$15^2))&lt;-1.96," &lt; "," - "))</f>
        <v xml:space="preserve"> &lt; </v>
      </c>
      <c r="O53" s="103" t="str">
        <f>IF(('M bm Data'!$K54-'M bm Data'!AO$14)/SQRT(('M bm Data'!$L54^2)+('M bm Data'!AO$15^2))&gt;1.96," &gt; ",IF(('M bm Data'!$K54-'M bm Data'!AO$14)/SQRT(('M bm Data'!$L54^2)+('M bm Data'!AO$15^2))&lt;-1.96," &lt; "," - "))</f>
        <v xml:space="preserve"> &lt; </v>
      </c>
      <c r="P53" s="103" t="str">
        <f>IF(('M bm Data'!$K54-'M bm Data'!AP$14)/SQRT(('M bm Data'!$L54^2)+('M bm Data'!AP$15^2))&gt;1.96," &gt; ",IF(('M bm Data'!$K54-'M bm Data'!AP$14)/SQRT(('M bm Data'!$L54^2)+('M bm Data'!AP$15^2))&lt;-1.96," &lt; "," - "))</f>
        <v xml:space="preserve"> &lt; </v>
      </c>
      <c r="Q53" s="103" t="str">
        <f>IF(('M bm Data'!$K54-'M bm Data'!AQ$14)/SQRT(('M bm Data'!$L54^2)+('M bm Data'!AQ$15^2))&gt;1.96," &gt; ",IF(('M bm Data'!$K54-'M bm Data'!AQ$14)/SQRT(('M bm Data'!$L54^2)+('M bm Data'!AQ$15^2))&lt;-1.96," &lt; "," - "))</f>
        <v xml:space="preserve"> &lt; </v>
      </c>
      <c r="R53" s="103" t="str">
        <f>IF(('M bm Data'!$K54-'M bm Data'!AR$14)/SQRT(('M bm Data'!$L54^2)+('M bm Data'!AR$15^2))&gt;1.96," &gt; ",IF(('M bm Data'!$K54-'M bm Data'!AR$14)/SQRT(('M bm Data'!$L54^2)+('M bm Data'!AR$15^2))&lt;-1.96," &lt; "," - "))</f>
        <v xml:space="preserve"> &lt; </v>
      </c>
      <c r="S53" s="103" t="str">
        <f>IF(('M bm Data'!$K54-'M bm Data'!AS$14)/SQRT(('M bm Data'!$L54^2)+('M bm Data'!AS$15^2))&gt;1.96," &gt; ",IF(('M bm Data'!$K54-'M bm Data'!AS$14)/SQRT(('M bm Data'!$L54^2)+('M bm Data'!AS$15^2))&lt;-1.96," &lt; "," - "))</f>
        <v xml:space="preserve"> &lt; </v>
      </c>
      <c r="T53" s="103" t="str">
        <f>IF(('M bm Data'!$K54-'M bm Data'!AT$14)/SQRT(('M bm Data'!$L54^2)+('M bm Data'!AT$15^2))&gt;1.96," &gt; ",IF(('M bm Data'!$K54-'M bm Data'!AT$14)/SQRT(('M bm Data'!$L54^2)+('M bm Data'!AT$15^2))&lt;-1.96," &lt; "," - "))</f>
        <v xml:space="preserve"> &lt; </v>
      </c>
      <c r="U53" s="103" t="str">
        <f>IF(('M bm Data'!$K54-'M bm Data'!AU$14)/SQRT(('M bm Data'!$L54^2)+('M bm Data'!AU$15^2))&gt;1.96," &gt; ",IF(('M bm Data'!$K54-'M bm Data'!AU$14)/SQRT(('M bm Data'!$L54^2)+('M bm Data'!AU$15^2))&lt;-1.96," &lt; "," - "))</f>
        <v xml:space="preserve"> &lt; </v>
      </c>
      <c r="V53" s="103" t="str">
        <f>IF(('M bm Data'!$K54-'M bm Data'!AV$14)/SQRT(('M bm Data'!$L54^2)+('M bm Data'!AV$15^2))&gt;1.96," &gt; ",IF(('M bm Data'!$K54-'M bm Data'!AV$14)/SQRT(('M bm Data'!$L54^2)+('M bm Data'!AV$15^2))&lt;-1.96," &lt; "," - "))</f>
        <v xml:space="preserve"> - </v>
      </c>
      <c r="W53" s="103" t="str">
        <f>IF(('M bm Data'!$K54-'M bm Data'!AW$14)/SQRT(('M bm Data'!$L54^2)+('M bm Data'!AW$15^2))&gt;1.96," &gt; ",IF(('M bm Data'!$K54-'M bm Data'!AW$14)/SQRT(('M bm Data'!$L54^2)+('M bm Data'!AW$15^2))&lt;-1.96," &lt; "," - "))</f>
        <v xml:space="preserve"> - </v>
      </c>
      <c r="X53" s="103" t="str">
        <f>IF(('M bm Data'!$K54-'M bm Data'!AX$14)/SQRT(('M bm Data'!$L54^2)+('M bm Data'!AX$15^2))&gt;1.96," &gt; ",IF(('M bm Data'!$K54-'M bm Data'!AX$14)/SQRT(('M bm Data'!$L54^2)+('M bm Data'!AX$15^2))&lt;-1.96," &lt; "," - "))</f>
        <v xml:space="preserve"> - </v>
      </c>
      <c r="Y53" s="103" t="str">
        <f>IF(('M bm Data'!$K54-'M bm Data'!AY$14)/SQRT(('M bm Data'!$L54^2)+('M bm Data'!AY$15^2))&gt;1.96," &gt; ",IF(('M bm Data'!$K54-'M bm Data'!AY$14)/SQRT(('M bm Data'!$L54^2)+('M bm Data'!AY$15^2))&lt;-1.96," &lt; "," - "))</f>
        <v xml:space="preserve"> - </v>
      </c>
      <c r="Z53" s="103" t="str">
        <f>IF(('M bm Data'!$K54-'M bm Data'!AZ$14)/SQRT(('M bm Data'!$L54^2)+('M bm Data'!AZ$15^2))&gt;1.96," &gt; ",IF(('M bm Data'!$K54-'M bm Data'!AZ$14)/SQRT(('M bm Data'!$L54^2)+('M bm Data'!AZ$15^2))&lt;-1.96," &lt; "," - "))</f>
        <v xml:space="preserve"> - </v>
      </c>
      <c r="AA53" s="103" t="str">
        <f>IF(('M bm Data'!$K54-'M bm Data'!BA$14)/SQRT(('M bm Data'!$L54^2)+('M bm Data'!BA$15^2))&gt;1.96," &gt; ",IF(('M bm Data'!$K54-'M bm Data'!BA$14)/SQRT(('M bm Data'!$L54^2)+('M bm Data'!BA$15^2))&lt;-1.96," &lt; "," - "))</f>
        <v xml:space="preserve"> - </v>
      </c>
      <c r="AB53" s="103" t="str">
        <f>IF(('M bm Data'!$K54-'M bm Data'!BB$14)/SQRT(('M bm Data'!$L54^2)+('M bm Data'!BB$15^2))&gt;1.96," &gt; ",IF(('M bm Data'!$K54-'M bm Data'!BB$14)/SQRT(('M bm Data'!$L54^2)+('M bm Data'!BB$15^2))&lt;-1.96," &lt; "," - "))</f>
        <v xml:space="preserve"> - </v>
      </c>
      <c r="AC53" s="103" t="str">
        <f>IF(('M bm Data'!$K54-'M bm Data'!BC$14)/SQRT(('M bm Data'!$L54^2)+('M bm Data'!BC$15^2))&gt;1.96," &gt; ",IF(('M bm Data'!$K54-'M bm Data'!BC$14)/SQRT(('M bm Data'!$L54^2)+('M bm Data'!BC$15^2))&lt;-1.96," &lt; "," - "))</f>
        <v xml:space="preserve"> - </v>
      </c>
      <c r="AD53" s="103" t="str">
        <f>IF(('M bm Data'!$K54-'M bm Data'!BD$14)/SQRT(('M bm Data'!$L54^2)+('M bm Data'!BD$15^2))&gt;1.96," &gt; ",IF(('M bm Data'!$K54-'M bm Data'!BD$14)/SQRT(('M bm Data'!$L54^2)+('M bm Data'!BD$15^2))&lt;-1.96," &lt; "," - "))</f>
        <v xml:space="preserve"> - </v>
      </c>
      <c r="AE53" s="103" t="str">
        <f>IF(('M bm Data'!$K54-'M bm Data'!BE$14)/SQRT(('M bm Data'!$L54^2)+('M bm Data'!BE$15^2))&gt;1.96," &gt; ",IF(('M bm Data'!$K54-'M bm Data'!BE$14)/SQRT(('M bm Data'!$L54^2)+('M bm Data'!BE$15^2))&lt;-1.96," &lt; "," - "))</f>
        <v xml:space="preserve"> - </v>
      </c>
      <c r="AF53" s="103" t="str">
        <f>IF(('M bm Data'!$K54-'M bm Data'!BF$14)/SQRT(('M bm Data'!$L54^2)+('M bm Data'!BF$15^2))&gt;1.96," &gt; ",IF(('M bm Data'!$K54-'M bm Data'!BF$14)/SQRT(('M bm Data'!$L54^2)+('M bm Data'!BF$15^2))&lt;-1.96," &lt; "," - "))</f>
        <v xml:space="preserve"> - </v>
      </c>
      <c r="AG53" s="103" t="str">
        <f>IF(('M bm Data'!$K54-'M bm Data'!BG$14)/SQRT(('M bm Data'!$L54^2)+('M bm Data'!BG$15^2))&gt;1.96," &gt; ",IF(('M bm Data'!$K54-'M bm Data'!BG$14)/SQRT(('M bm Data'!$L54^2)+('M bm Data'!BG$15^2))&lt;-1.96," &lt; "," - "))</f>
        <v xml:space="preserve"> - </v>
      </c>
      <c r="AH53" s="103" t="str">
        <f>IF(('M bm Data'!$K54-'M bm Data'!BH$14)/SQRT(('M bm Data'!$L54^2)+('M bm Data'!BH$15^2))&gt;1.96," &gt; ",IF(('M bm Data'!$K54-'M bm Data'!BH$14)/SQRT(('M bm Data'!$L54^2)+('M bm Data'!BH$15^2))&lt;-1.96," &lt; "," - "))</f>
        <v xml:space="preserve"> - </v>
      </c>
      <c r="AI53" s="103" t="str">
        <f>IF(('M bm Data'!$K54-'M bm Data'!BI$14)/SQRT(('M bm Data'!$L54^2)+('M bm Data'!BI$15^2))&gt;1.96," &gt; ",IF(('M bm Data'!$K54-'M bm Data'!BI$14)/SQRT(('M bm Data'!$L54^2)+('M bm Data'!BI$15^2))&lt;-1.96," &lt; "," - "))</f>
        <v xml:space="preserve"> - </v>
      </c>
      <c r="AJ53" s="103" t="str">
        <f>IF(('M bm Data'!$K54-'M bm Data'!BJ$14)/SQRT(('M bm Data'!$L54^2)+('M bm Data'!BJ$15^2))&gt;1.96," &gt; ",IF(('M bm Data'!$K54-'M bm Data'!BJ$14)/SQRT(('M bm Data'!$L54^2)+('M bm Data'!BJ$15^2))&lt;-1.96," &lt; "," - "))</f>
        <v xml:space="preserve"> - </v>
      </c>
      <c r="AK53" s="103" t="str">
        <f>IF(('M bm Data'!$K54-'M bm Data'!BK$14)/SQRT(('M bm Data'!$L54^2)+('M bm Data'!BK$15^2))&gt;1.96," &gt; ",IF(('M bm Data'!$K54-'M bm Data'!BK$14)/SQRT(('M bm Data'!$L54^2)+('M bm Data'!BK$15^2))&lt;-1.96," &lt; "," - "))</f>
        <v xml:space="preserve"> - </v>
      </c>
      <c r="AL53" s="103" t="str">
        <f>IF(('M bm Data'!$K54-'M bm Data'!BL$14)/SQRT(('M bm Data'!$L54^2)+('M bm Data'!BL$15^2))&gt;1.96," &gt; ",IF(('M bm Data'!$K54-'M bm Data'!BL$14)/SQRT(('M bm Data'!$L54^2)+('M bm Data'!BL$15^2))&lt;-1.96," &lt; "," - "))</f>
        <v xml:space="preserve"> - </v>
      </c>
      <c r="AM53" s="103" t="str">
        <f>IF(('M bm Data'!$K54-'M bm Data'!BM$14)/SQRT(('M bm Data'!$L54^2)+('M bm Data'!BM$15^2))&gt;1.96," &gt; ",IF(('M bm Data'!$K54-'M bm Data'!BM$14)/SQRT(('M bm Data'!$L54^2)+('M bm Data'!BM$15^2))&lt;-1.96," &lt; "," - "))</f>
        <v xml:space="preserve"> - </v>
      </c>
      <c r="AN53" s="103" t="str">
        <f>IF(('M bm Data'!$K54-'M bm Data'!BN$14)/SQRT(('M bm Data'!$L54^2)+('M bm Data'!BN$15^2))&gt;1.96," &gt; ",IF(('M bm Data'!$K54-'M bm Data'!BN$14)/SQRT(('M bm Data'!$L54^2)+('M bm Data'!BN$15^2))&lt;-1.96," &lt; "," - "))</f>
        <v xml:space="preserve"> - </v>
      </c>
      <c r="AO53" s="103" t="str">
        <f>IF(('M bm Data'!$K54-'M bm Data'!BO$14)/SQRT(('M bm Data'!$L54^2)+('M bm Data'!BO$15^2))&gt;1.96," &gt; ",IF(('M bm Data'!$K54-'M bm Data'!BO$14)/SQRT(('M bm Data'!$L54^2)+('M bm Data'!BO$15^2))&lt;-1.96," &lt; "," - "))</f>
        <v xml:space="preserve"> &gt; </v>
      </c>
      <c r="AP53" s="146">
        <f t="shared" si="3"/>
        <v>20</v>
      </c>
      <c r="AQ53" s="147">
        <f t="shared" si="4"/>
        <v>19</v>
      </c>
      <c r="AR53" s="148">
        <f t="shared" si="5"/>
        <v>1</v>
      </c>
    </row>
    <row r="54" spans="1:44" ht="15.75" thickBot="1">
      <c r="A54" s="44" t="str">
        <f>'M bm Data'!J55</f>
        <v>Mississippi</v>
      </c>
      <c r="B54" s="45" t="str">
        <f>IF(('M bm Data'!$K55-'M bm Data'!AB$14)/SQRT(('M bm Data'!$L55^2)+('M bm Data'!AB$15^2))&gt;1.96," &gt; ",IF(('M bm Data'!$K55-'M bm Data'!AB$14)/SQRT(('M bm Data'!$L55^2)+('M bm Data'!AB$15^2))&lt;-1.96," &lt; "," - "))</f>
        <v xml:space="preserve"> &lt; </v>
      </c>
      <c r="C54" s="46" t="str">
        <f>IF(('M bm Data'!$K55-'M bm Data'!AC$14)/SQRT(('M bm Data'!$L55^2)+('M bm Data'!AC$15^2))&gt;1.96," &gt; ",IF(('M bm Data'!$K55-'M bm Data'!AC$14)/SQRT(('M bm Data'!$L55^2)+('M bm Data'!AC$15^2))&lt;-1.96," &lt; "," - "))</f>
        <v xml:space="preserve"> &lt; </v>
      </c>
      <c r="D54" s="46" t="str">
        <f>IF(('M bm Data'!$K55-'M bm Data'!AD$14)/SQRT(('M bm Data'!$L55^2)+('M bm Data'!AD$15^2))&gt;1.96," &gt; ",IF(('M bm Data'!$K55-'M bm Data'!AD$14)/SQRT(('M bm Data'!$L55^2)+('M bm Data'!AD$15^2))&lt;-1.96," &lt; "," - "))</f>
        <v xml:space="preserve"> &lt; </v>
      </c>
      <c r="E54" s="46" t="str">
        <f>IF(('M bm Data'!$K55-'M bm Data'!AE$14)/SQRT(('M bm Data'!$L55^2)+('M bm Data'!AE$15^2))&gt;1.96," &gt; ",IF(('M bm Data'!$K55-'M bm Data'!AE$14)/SQRT(('M bm Data'!$L55^2)+('M bm Data'!AE$15^2))&lt;-1.96," &lt; "," - "))</f>
        <v xml:space="preserve"> &lt; </v>
      </c>
      <c r="F54" s="46" t="str">
        <f>IF(('M bm Data'!$K55-'M bm Data'!AF$14)/SQRT(('M bm Data'!$L55^2)+('M bm Data'!AF$15^2))&gt;1.96," &gt; ",IF(('M bm Data'!$K55-'M bm Data'!AF$14)/SQRT(('M bm Data'!$L55^2)+('M bm Data'!AF$15^2))&lt;-1.96," &lt; "," - "))</f>
        <v xml:space="preserve"> &lt; </v>
      </c>
      <c r="G54" s="46" t="str">
        <f>IF(('M bm Data'!$K55-'M bm Data'!AG$14)/SQRT(('M bm Data'!$L55^2)+('M bm Data'!AG$15^2))&gt;1.96," &gt; ",IF(('M bm Data'!$K55-'M bm Data'!AG$14)/SQRT(('M bm Data'!$L55^2)+('M bm Data'!AG$15^2))&lt;-1.96," &lt; "," - "))</f>
        <v xml:space="preserve"> &lt; </v>
      </c>
      <c r="H54" s="46" t="str">
        <f>IF(('M bm Data'!$K55-'M bm Data'!AH$14)/SQRT(('M bm Data'!$L55^2)+('M bm Data'!AH$15^2))&gt;1.96," &gt; ",IF(('M bm Data'!$K55-'M bm Data'!AH$14)/SQRT(('M bm Data'!$L55^2)+('M bm Data'!AH$15^2))&lt;-1.96," &lt; "," - "))</f>
        <v xml:space="preserve"> &lt; </v>
      </c>
      <c r="I54" s="46" t="str">
        <f>IF(('M bm Data'!$K55-'M bm Data'!AI$14)/SQRT(('M bm Data'!$L55^2)+('M bm Data'!AI$15^2))&gt;1.96," &gt; ",IF(('M bm Data'!$K55-'M bm Data'!AI$14)/SQRT(('M bm Data'!$L55^2)+('M bm Data'!AI$15^2))&lt;-1.96," &lt; "," - "))</f>
        <v xml:space="preserve"> &lt; </v>
      </c>
      <c r="J54" s="46" t="str">
        <f>IF(('M bm Data'!$K55-'M bm Data'!AJ$14)/SQRT(('M bm Data'!$L55^2)+('M bm Data'!AJ$15^2))&gt;1.96," &gt; ",IF(('M bm Data'!$K55-'M bm Data'!AJ$14)/SQRT(('M bm Data'!$L55^2)+('M bm Data'!AJ$15^2))&lt;-1.96," &lt; "," - "))</f>
        <v xml:space="preserve"> &lt; </v>
      </c>
      <c r="K54" s="46" t="str">
        <f>IF(('M bm Data'!$K55-'M bm Data'!AK$14)/SQRT(('M bm Data'!$L55^2)+('M bm Data'!AK$15^2))&gt;1.96," &gt; ",IF(('M bm Data'!$K55-'M bm Data'!AK$14)/SQRT(('M bm Data'!$L55^2)+('M bm Data'!AK$15^2))&lt;-1.96," &lt; "," - "))</f>
        <v xml:space="preserve"> &lt; </v>
      </c>
      <c r="L54" s="46" t="str">
        <f>IF(('M bm Data'!$K55-'M bm Data'!AL$14)/SQRT(('M bm Data'!$L55^2)+('M bm Data'!AL$15^2))&gt;1.96," &gt; ",IF(('M bm Data'!$K55-'M bm Data'!AL$14)/SQRT(('M bm Data'!$L55^2)+('M bm Data'!AL$15^2))&lt;-1.96," &lt; "," - "))</f>
        <v xml:space="preserve"> &lt; </v>
      </c>
      <c r="M54" s="46" t="str">
        <f>IF(('M bm Data'!$K55-'M bm Data'!AM$14)/SQRT(('M bm Data'!$L55^2)+('M bm Data'!AM$15^2))&gt;1.96," &gt; ",IF(('M bm Data'!$K55-'M bm Data'!AM$14)/SQRT(('M bm Data'!$L55^2)+('M bm Data'!AM$15^2))&lt;-1.96," &lt; "," - "))</f>
        <v xml:space="preserve"> &lt; </v>
      </c>
      <c r="N54" s="46" t="str">
        <f>IF(('M bm Data'!$K55-'M bm Data'!AN$14)/SQRT(('M bm Data'!$L55^2)+('M bm Data'!AN$15^2))&gt;1.96," &gt; ",IF(('M bm Data'!$K55-'M bm Data'!AN$14)/SQRT(('M bm Data'!$L55^2)+('M bm Data'!AN$15^2))&lt;-1.96," &lt; "," - "))</f>
        <v xml:space="preserve"> &lt; </v>
      </c>
      <c r="O54" s="46" t="str">
        <f>IF(('M bm Data'!$K55-'M bm Data'!AO$14)/SQRT(('M bm Data'!$L55^2)+('M bm Data'!AO$15^2))&gt;1.96," &gt; ",IF(('M bm Data'!$K55-'M bm Data'!AO$14)/SQRT(('M bm Data'!$L55^2)+('M bm Data'!AO$15^2))&lt;-1.96," &lt; "," - "))</f>
        <v xml:space="preserve"> &lt; </v>
      </c>
      <c r="P54" s="46" t="str">
        <f>IF(('M bm Data'!$K55-'M bm Data'!AP$14)/SQRT(('M bm Data'!$L55^2)+('M bm Data'!AP$15^2))&gt;1.96," &gt; ",IF(('M bm Data'!$K55-'M bm Data'!AP$14)/SQRT(('M bm Data'!$L55^2)+('M bm Data'!AP$15^2))&lt;-1.96," &lt; "," - "))</f>
        <v xml:space="preserve"> &lt; </v>
      </c>
      <c r="Q54" s="46" t="str">
        <f>IF(('M bm Data'!$K55-'M bm Data'!AQ$14)/SQRT(('M bm Data'!$L55^2)+('M bm Data'!AQ$15^2))&gt;1.96," &gt; ",IF(('M bm Data'!$K55-'M bm Data'!AQ$14)/SQRT(('M bm Data'!$L55^2)+('M bm Data'!AQ$15^2))&lt;-1.96," &lt; "," - "))</f>
        <v xml:space="preserve"> &lt; </v>
      </c>
      <c r="R54" s="46" t="str">
        <f>IF(('M bm Data'!$K55-'M bm Data'!AR$14)/SQRT(('M bm Data'!$L55^2)+('M bm Data'!AR$15^2))&gt;1.96," &gt; ",IF(('M bm Data'!$K55-'M bm Data'!AR$14)/SQRT(('M bm Data'!$L55^2)+('M bm Data'!AR$15^2))&lt;-1.96," &lt; "," - "))</f>
        <v xml:space="preserve"> &lt; </v>
      </c>
      <c r="S54" s="46" t="str">
        <f>IF(('M bm Data'!$K55-'M bm Data'!AS$14)/SQRT(('M bm Data'!$L55^2)+('M bm Data'!AS$15^2))&gt;1.96," &gt; ",IF(('M bm Data'!$K55-'M bm Data'!AS$14)/SQRT(('M bm Data'!$L55^2)+('M bm Data'!AS$15^2))&lt;-1.96," &lt; "," - "))</f>
        <v xml:space="preserve"> &lt; </v>
      </c>
      <c r="T54" s="46" t="str">
        <f>IF(('M bm Data'!$K55-'M bm Data'!AT$14)/SQRT(('M bm Data'!$L55^2)+('M bm Data'!AT$15^2))&gt;1.96," &gt; ",IF(('M bm Data'!$K55-'M bm Data'!AT$14)/SQRT(('M bm Data'!$L55^2)+('M bm Data'!AT$15^2))&lt;-1.96," &lt; "," - "))</f>
        <v xml:space="preserve"> &lt; </v>
      </c>
      <c r="U54" s="46" t="str">
        <f>IF(('M bm Data'!$K55-'M bm Data'!AU$14)/SQRT(('M bm Data'!$L55^2)+('M bm Data'!AU$15^2))&gt;1.96," &gt; ",IF(('M bm Data'!$K55-'M bm Data'!AU$14)/SQRT(('M bm Data'!$L55^2)+('M bm Data'!AU$15^2))&lt;-1.96," &lt; "," - "))</f>
        <v xml:space="preserve"> &lt; </v>
      </c>
      <c r="V54" s="46" t="str">
        <f>IF(('M bm Data'!$K55-'M bm Data'!AV$14)/SQRT(('M bm Data'!$L55^2)+('M bm Data'!AV$15^2))&gt;1.96," &gt; ",IF(('M bm Data'!$K55-'M bm Data'!AV$14)/SQRT(('M bm Data'!$L55^2)+('M bm Data'!AV$15^2))&lt;-1.96," &lt; "," - "))</f>
        <v xml:space="preserve"> - </v>
      </c>
      <c r="W54" s="46" t="str">
        <f>IF(('M bm Data'!$K55-'M bm Data'!AW$14)/SQRT(('M bm Data'!$L55^2)+('M bm Data'!AW$15^2))&gt;1.96," &gt; ",IF(('M bm Data'!$K55-'M bm Data'!AW$14)/SQRT(('M bm Data'!$L55^2)+('M bm Data'!AW$15^2))&lt;-1.96," &lt; "," - "))</f>
        <v xml:space="preserve"> - </v>
      </c>
      <c r="X54" s="46" t="str">
        <f>IF(('M bm Data'!$K55-'M bm Data'!AX$14)/SQRT(('M bm Data'!$L55^2)+('M bm Data'!AX$15^2))&gt;1.96," &gt; ",IF(('M bm Data'!$K55-'M bm Data'!AX$14)/SQRT(('M bm Data'!$L55^2)+('M bm Data'!AX$15^2))&lt;-1.96," &lt; "," - "))</f>
        <v xml:space="preserve"> - </v>
      </c>
      <c r="Y54" s="46" t="str">
        <f>IF(('M bm Data'!$K55-'M bm Data'!AY$14)/SQRT(('M bm Data'!$L55^2)+('M bm Data'!AY$15^2))&gt;1.96," &gt; ",IF(('M bm Data'!$K55-'M bm Data'!AY$14)/SQRT(('M bm Data'!$L55^2)+('M bm Data'!AY$15^2))&lt;-1.96," &lt; "," - "))</f>
        <v xml:space="preserve"> - </v>
      </c>
      <c r="Z54" s="46" t="str">
        <f>IF(('M bm Data'!$K55-'M bm Data'!AZ$14)/SQRT(('M bm Data'!$L55^2)+('M bm Data'!AZ$15^2))&gt;1.96," &gt; ",IF(('M bm Data'!$K55-'M bm Data'!AZ$14)/SQRT(('M bm Data'!$L55^2)+('M bm Data'!AZ$15^2))&lt;-1.96," &lt; "," - "))</f>
        <v xml:space="preserve"> - </v>
      </c>
      <c r="AA54" s="46" t="str">
        <f>IF(('M bm Data'!$K55-'M bm Data'!BA$14)/SQRT(('M bm Data'!$L55^2)+('M bm Data'!BA$15^2))&gt;1.96," &gt; ",IF(('M bm Data'!$K55-'M bm Data'!BA$14)/SQRT(('M bm Data'!$L55^2)+('M bm Data'!BA$15^2))&lt;-1.96," &lt; "," - "))</f>
        <v xml:space="preserve"> - </v>
      </c>
      <c r="AB54" s="46" t="str">
        <f>IF(('M bm Data'!$K55-'M bm Data'!BB$14)/SQRT(('M bm Data'!$L55^2)+('M bm Data'!BB$15^2))&gt;1.96," &gt; ",IF(('M bm Data'!$K55-'M bm Data'!BB$14)/SQRT(('M bm Data'!$L55^2)+('M bm Data'!BB$15^2))&lt;-1.96," &lt; "," - "))</f>
        <v xml:space="preserve"> - </v>
      </c>
      <c r="AC54" s="46" t="str">
        <f>IF(('M bm Data'!$K55-'M bm Data'!BC$14)/SQRT(('M bm Data'!$L55^2)+('M bm Data'!BC$15^2))&gt;1.96," &gt; ",IF(('M bm Data'!$K55-'M bm Data'!BC$14)/SQRT(('M bm Data'!$L55^2)+('M bm Data'!BC$15^2))&lt;-1.96," &lt; "," - "))</f>
        <v xml:space="preserve"> - </v>
      </c>
      <c r="AD54" s="46" t="str">
        <f>IF(('M bm Data'!$K55-'M bm Data'!BD$14)/SQRT(('M bm Data'!$L55^2)+('M bm Data'!BD$15^2))&gt;1.96," &gt; ",IF(('M bm Data'!$K55-'M bm Data'!BD$14)/SQRT(('M bm Data'!$L55^2)+('M bm Data'!BD$15^2))&lt;-1.96," &lt; "," - "))</f>
        <v xml:space="preserve"> - </v>
      </c>
      <c r="AE54" s="46" t="str">
        <f>IF(('M bm Data'!$K55-'M bm Data'!BE$14)/SQRT(('M bm Data'!$L55^2)+('M bm Data'!BE$15^2))&gt;1.96," &gt; ",IF(('M bm Data'!$K55-'M bm Data'!BE$14)/SQRT(('M bm Data'!$L55^2)+('M bm Data'!BE$15^2))&lt;-1.96," &lt; "," - "))</f>
        <v xml:space="preserve"> - </v>
      </c>
      <c r="AF54" s="46" t="str">
        <f>IF(('M bm Data'!$K55-'M bm Data'!BF$14)/SQRT(('M bm Data'!$L55^2)+('M bm Data'!BF$15^2))&gt;1.96," &gt; ",IF(('M bm Data'!$K55-'M bm Data'!BF$14)/SQRT(('M bm Data'!$L55^2)+('M bm Data'!BF$15^2))&lt;-1.96," &lt; "," - "))</f>
        <v xml:space="preserve"> - </v>
      </c>
      <c r="AG54" s="46" t="str">
        <f>IF(('M bm Data'!$K55-'M bm Data'!BG$14)/SQRT(('M bm Data'!$L55^2)+('M bm Data'!BG$15^2))&gt;1.96," &gt; ",IF(('M bm Data'!$K55-'M bm Data'!BG$14)/SQRT(('M bm Data'!$L55^2)+('M bm Data'!BG$15^2))&lt;-1.96," &lt; "," - "))</f>
        <v xml:space="preserve"> - </v>
      </c>
      <c r="AH54" s="46" t="str">
        <f>IF(('M bm Data'!$K55-'M bm Data'!BH$14)/SQRT(('M bm Data'!$L55^2)+('M bm Data'!BH$15^2))&gt;1.96," &gt; ",IF(('M bm Data'!$K55-'M bm Data'!BH$14)/SQRT(('M bm Data'!$L55^2)+('M bm Data'!BH$15^2))&lt;-1.96," &lt; "," - "))</f>
        <v xml:space="preserve"> - </v>
      </c>
      <c r="AI54" s="46" t="str">
        <f>IF(('M bm Data'!$K55-'M bm Data'!BI$14)/SQRT(('M bm Data'!$L55^2)+('M bm Data'!BI$15^2))&gt;1.96," &gt; ",IF(('M bm Data'!$K55-'M bm Data'!BI$14)/SQRT(('M bm Data'!$L55^2)+('M bm Data'!BI$15^2))&lt;-1.96," &lt; "," - "))</f>
        <v xml:space="preserve"> - </v>
      </c>
      <c r="AJ54" s="46" t="str">
        <f>IF(('M bm Data'!$K55-'M bm Data'!BJ$14)/SQRT(('M bm Data'!$L55^2)+('M bm Data'!BJ$15^2))&gt;1.96," &gt; ",IF(('M bm Data'!$K55-'M bm Data'!BJ$14)/SQRT(('M bm Data'!$L55^2)+('M bm Data'!BJ$15^2))&lt;-1.96," &lt; "," - "))</f>
        <v xml:space="preserve"> - </v>
      </c>
      <c r="AK54" s="46" t="str">
        <f>IF(('M bm Data'!$K55-'M bm Data'!BK$14)/SQRT(('M bm Data'!$L55^2)+('M bm Data'!BK$15^2))&gt;1.96," &gt; ",IF(('M bm Data'!$K55-'M bm Data'!BK$14)/SQRT(('M bm Data'!$L55^2)+('M bm Data'!BK$15^2))&lt;-1.96," &lt; "," - "))</f>
        <v xml:space="preserve"> - </v>
      </c>
      <c r="AL54" s="46" t="str">
        <f>IF(('M bm Data'!$K55-'M bm Data'!BL$14)/SQRT(('M bm Data'!$L55^2)+('M bm Data'!BL$15^2))&gt;1.96," &gt; ",IF(('M bm Data'!$K55-'M bm Data'!BL$14)/SQRT(('M bm Data'!$L55^2)+('M bm Data'!BL$15^2))&lt;-1.96," &lt; "," - "))</f>
        <v xml:space="preserve"> - </v>
      </c>
      <c r="AM54" s="46" t="str">
        <f>IF(('M bm Data'!$K55-'M bm Data'!BM$14)/SQRT(('M bm Data'!$L55^2)+('M bm Data'!BM$15^2))&gt;1.96," &gt; ",IF(('M bm Data'!$K55-'M bm Data'!BM$14)/SQRT(('M bm Data'!$L55^2)+('M bm Data'!BM$15^2))&lt;-1.96," &lt; "," - "))</f>
        <v xml:space="preserve"> - </v>
      </c>
      <c r="AN54" s="46" t="str">
        <f>IF(('M bm Data'!$K55-'M bm Data'!BN$14)/SQRT(('M bm Data'!$L55^2)+('M bm Data'!BN$15^2))&gt;1.96," &gt; ",IF(('M bm Data'!$K55-'M bm Data'!BN$14)/SQRT(('M bm Data'!$L55^2)+('M bm Data'!BN$15^2))&lt;-1.96," &lt; "," - "))</f>
        <v xml:space="preserve"> - </v>
      </c>
      <c r="AO54" s="46" t="str">
        <f>IF(('M bm Data'!$K55-'M bm Data'!BO$14)/SQRT(('M bm Data'!$L55^2)+('M bm Data'!BO$15^2))&gt;1.96," &gt; ",IF(('M bm Data'!$K55-'M bm Data'!BO$14)/SQRT(('M bm Data'!$L55^2)+('M bm Data'!BO$15^2))&lt;-1.96," &lt; "," - "))</f>
        <v xml:space="preserve"> &gt; </v>
      </c>
      <c r="AP54" s="25">
        <f t="shared" si="3"/>
        <v>20</v>
      </c>
      <c r="AQ54" s="26">
        <f t="shared" si="4"/>
        <v>19</v>
      </c>
      <c r="AR54" s="27">
        <f t="shared" si="5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Y54"/>
  <sheetViews>
    <sheetView workbookViewId="0"/>
  </sheetViews>
  <sheetFormatPr defaultRowHeight="15"/>
  <cols>
    <col min="1" max="1" width="18.5703125" style="13" bestFit="1" customWidth="1"/>
    <col min="2" max="48" width="2.85546875" style="13" customWidth="1"/>
    <col min="49" max="51" width="3" style="13" bestFit="1" customWidth="1"/>
  </cols>
  <sheetData>
    <row r="1" spans="1:51" ht="112.9" customHeight="1" thickBot="1">
      <c r="A1" s="41" t="s">
        <v>196</v>
      </c>
      <c r="B1" s="38" t="str">
        <f>'S bm Data'!AB1</f>
        <v>Finland</v>
      </c>
      <c r="C1" s="36" t="str">
        <f>'S bm Data'!AC1</f>
        <v>Alberta, Canada</v>
      </c>
      <c r="D1" s="36" t="str">
        <f>'S bm Data'!AD1</f>
        <v>Korea, Rep. of</v>
      </c>
      <c r="E1" s="36" t="str">
        <f>'S bm Data'!AE1</f>
        <v>Japan</v>
      </c>
      <c r="F1" s="36" t="str">
        <f>'S bm Data'!AF1</f>
        <v>Chinese Taipei</v>
      </c>
      <c r="G1" s="36" t="str">
        <f>'S bm Data'!AG1</f>
        <v>Slovenia</v>
      </c>
      <c r="H1" s="36" t="str">
        <f>'S bm Data'!AH1</f>
        <v>Russian Federation</v>
      </c>
      <c r="I1" s="36" t="str">
        <f>'S bm Data'!AI1</f>
        <v>Singapore</v>
      </c>
      <c r="J1" s="36" t="str">
        <f>'S bm Data'!AJ1</f>
        <v>Quebec, Canada</v>
      </c>
      <c r="K1" s="36" t="str">
        <f>'S bm Data'!AK1</f>
        <v>Ontario, Canada</v>
      </c>
      <c r="L1" s="36" t="str">
        <f>'S bm Data'!AL1</f>
        <v>Hong Kong SAR</v>
      </c>
      <c r="M1" s="36" t="str">
        <f>'S bm Data'!AM1</f>
        <v>England</v>
      </c>
      <c r="N1" s="36" t="str">
        <f>'S bm Data'!AN1</f>
        <v>United States</v>
      </c>
      <c r="O1" s="36" t="str">
        <f>'S bm Data'!AO1</f>
        <v>Lithuania</v>
      </c>
      <c r="P1" s="36" t="str">
        <f>'S bm Data'!AP1</f>
        <v>Australia</v>
      </c>
      <c r="Q1" s="36" t="str">
        <f>'S bm Data'!AQ1</f>
        <v>Hungary</v>
      </c>
      <c r="R1" s="36" t="str">
        <f>'S bm Data'!AR1</f>
        <v>Sweden</v>
      </c>
      <c r="S1" s="36" t="str">
        <f>'S bm Data'!AS1</f>
        <v>Italy</v>
      </c>
      <c r="T1" s="36" t="str">
        <f>'S bm Data'!AT1</f>
        <v>Norway</v>
      </c>
      <c r="U1" s="36" t="str">
        <f>'S bm Data'!AU1</f>
        <v>New Zealand</v>
      </c>
      <c r="V1" s="36" t="str">
        <f>'S bm Data'!AV1</f>
        <v>Ukraine</v>
      </c>
      <c r="W1" s="36" t="str">
        <f>'S bm Data'!AW1</f>
        <v>Israel</v>
      </c>
      <c r="X1" s="36" t="str">
        <f>'S bm Data'!AX1</f>
        <v>Kazakhstan</v>
      </c>
      <c r="Y1" s="36" t="str">
        <f>'S bm Data'!AY1</f>
        <v>Dubai, UAE</v>
      </c>
      <c r="Z1" s="36" t="str">
        <f>'S bm Data'!AZ1</f>
        <v>Chile</v>
      </c>
      <c r="AA1" s="36" t="str">
        <f>'S bm Data'!BA1</f>
        <v>Iran, Islamic Rep. of</v>
      </c>
      <c r="AB1" s="36" t="str">
        <f>'S bm Data'!BB1</f>
        <v>Turkey</v>
      </c>
      <c r="AC1" s="36" t="str">
        <f>'S bm Data'!BC1</f>
        <v>Romania</v>
      </c>
      <c r="AD1" s="36" t="str">
        <f>'S bm Data'!BD1</f>
        <v>United Arab Emirates</v>
      </c>
      <c r="AE1" s="36" t="str">
        <f>'S bm Data'!BE1</f>
        <v>Abu Dhabi, UAE</v>
      </c>
      <c r="AF1" s="36" t="str">
        <f>'S bm Data'!BF1</f>
        <v>Thailand</v>
      </c>
      <c r="AG1" s="36" t="str">
        <f>'S bm Data'!BG1</f>
        <v>Jordan</v>
      </c>
      <c r="AH1" s="36" t="str">
        <f>'S bm Data'!BH1</f>
        <v>Tunisia</v>
      </c>
      <c r="AI1" s="36" t="str">
        <f>'S bm Data'!BI1</f>
        <v>Bahrain</v>
      </c>
      <c r="AJ1" s="36" t="str">
        <f>'S bm Data'!BJ1</f>
        <v>Saudi Arabia</v>
      </c>
      <c r="AK1" s="36" t="str">
        <f>'S bm Data'!BK1</f>
        <v>Armenia</v>
      </c>
      <c r="AL1" s="36" t="str">
        <f>'S bm Data'!BL1</f>
        <v>Syrian Arab Republic</v>
      </c>
      <c r="AM1" s="36" t="str">
        <f>'S bm Data'!BM1</f>
        <v>Malaysia</v>
      </c>
      <c r="AN1" s="36" t="str">
        <f>'S bm Data'!BN1</f>
        <v>Georgia</v>
      </c>
      <c r="AO1" s="36" t="str">
        <f>'S bm Data'!BO1</f>
        <v>Palestinian Nat'l Auth.</v>
      </c>
      <c r="AP1" s="36" t="str">
        <f>'S bm Data'!BP1</f>
        <v>Oman</v>
      </c>
      <c r="AQ1" s="36" t="str">
        <f>'S bm Data'!BQ1</f>
        <v>Qatar</v>
      </c>
      <c r="AR1" s="36" t="str">
        <f>'S bm Data'!BR1</f>
        <v>Indonesia</v>
      </c>
      <c r="AS1" s="36" t="str">
        <f>'S bm Data'!BS1</f>
        <v>Lebanon</v>
      </c>
      <c r="AT1" s="36" t="str">
        <f>'S bm Data'!BT1</f>
        <v>Macedonia, Rep. of</v>
      </c>
      <c r="AU1" s="36" t="str">
        <f>'S bm Data'!BU1</f>
        <v>Morocco</v>
      </c>
      <c r="AV1" s="37" t="str">
        <f>'S bm Data'!BV1</f>
        <v>Ghana</v>
      </c>
      <c r="AW1" s="31" t="s">
        <v>95</v>
      </c>
      <c r="AX1" s="32" t="s">
        <v>96</v>
      </c>
      <c r="AY1" s="33" t="s">
        <v>97</v>
      </c>
    </row>
    <row r="2" spans="1:51">
      <c r="A2" s="90" t="str">
        <f>'S bm Data'!A3</f>
        <v>Minnesota</v>
      </c>
      <c r="B2" s="39" t="str">
        <f>IF(('S bm Data'!$B3-'S bm Data'!AB$2)/SQRT(('S bm Data'!$C3^2)+('S bm Data'!AB$3^2))&gt;1.96," &gt; ",IF(('S bm Data'!$B3-'S bm Data'!AB$2)/SQRT(('S bm Data'!$C3^2)+('S bm Data'!AB$3^2))&lt;-1.96," &lt; "," - "))</f>
        <v xml:space="preserve"> - </v>
      </c>
      <c r="C2" s="34" t="str">
        <f>IF(('S bm Data'!$B3-'S bm Data'!AC$2)/SQRT(('S bm Data'!$C3^2)+('S bm Data'!AC$3^2))&gt;1.96," &gt; ",IF(('S bm Data'!$B3-'S bm Data'!AC$2)/SQRT(('S bm Data'!$C3^2)+('S bm Data'!AC$3^2))&lt;-1.96," &lt; "," - "))</f>
        <v xml:space="preserve"> - </v>
      </c>
      <c r="D2" s="34" t="str">
        <f>IF(('S bm Data'!$B3-'S bm Data'!AD$2)/SQRT(('S bm Data'!$C3^2)+('S bm Data'!AD$3^2))&gt;1.96," &gt; ",IF(('S bm Data'!$B3-'S bm Data'!AD$2)/SQRT(('S bm Data'!$C3^2)+('S bm Data'!AD$3^2))&lt;-1.96," &lt; "," - "))</f>
        <v xml:space="preserve"> - </v>
      </c>
      <c r="E2" s="34" t="str">
        <f>IF(('S bm Data'!$B3-'S bm Data'!AE$2)/SQRT(('S bm Data'!$C3^2)+('S bm Data'!AE$3^2))&gt;1.96," &gt; ",IF(('S bm Data'!$B3-'S bm Data'!AE$2)/SQRT(('S bm Data'!$C3^2)+('S bm Data'!AE$3^2))&lt;-1.96," &lt; "," - "))</f>
        <v xml:space="preserve"> - </v>
      </c>
      <c r="F2" s="34" t="str">
        <f>IF(('S bm Data'!$B3-'S bm Data'!AF$2)/SQRT(('S bm Data'!$C3^2)+('S bm Data'!AF$3^2))&gt;1.96," &gt; ",IF(('S bm Data'!$B3-'S bm Data'!AF$2)/SQRT(('S bm Data'!$C3^2)+('S bm Data'!AF$3^2))&lt;-1.96," &lt; "," - "))</f>
        <v xml:space="preserve"> - </v>
      </c>
      <c r="G2" s="34" t="str">
        <f>IF(('S bm Data'!$B3-'S bm Data'!AG$2)/SQRT(('S bm Data'!$C3^2)+('S bm Data'!AG$3^2))&gt;1.96," &gt; ",IF(('S bm Data'!$B3-'S bm Data'!AG$2)/SQRT(('S bm Data'!$C3^2)+('S bm Data'!AG$3^2))&lt;-1.96," &lt; "," - "))</f>
        <v xml:space="preserve"> - </v>
      </c>
      <c r="H2" s="34" t="str">
        <f>IF(('S bm Data'!$B3-'S bm Data'!AH$2)/SQRT(('S bm Data'!$C3^2)+('S bm Data'!AH$3^2))&gt;1.96," &gt; ",IF(('S bm Data'!$B3-'S bm Data'!AH$2)/SQRT(('S bm Data'!$C3^2)+('S bm Data'!AH$3^2))&lt;-1.96," &lt; "," - "))</f>
        <v xml:space="preserve"> - </v>
      </c>
      <c r="I2" s="34" t="str">
        <f>IF(('S bm Data'!$B3-'S bm Data'!AI$2)/SQRT(('S bm Data'!$C3^2)+('S bm Data'!AI$3^2))&gt;1.96," &gt; ",IF(('S bm Data'!$B3-'S bm Data'!AI$2)/SQRT(('S bm Data'!$C3^2)+('S bm Data'!AI$3^2))&lt;-1.96," &lt; "," - "))</f>
        <v xml:space="preserve"> &gt; </v>
      </c>
      <c r="J2" s="34" t="str">
        <f>IF(('S bm Data'!$B3-'S bm Data'!AJ$2)/SQRT(('S bm Data'!$C3^2)+('S bm Data'!AJ$3^2))&gt;1.96," &gt; ",IF(('S bm Data'!$B3-'S bm Data'!AJ$2)/SQRT(('S bm Data'!$C3^2)+('S bm Data'!AJ$3^2))&lt;-1.96," &lt; "," - "))</f>
        <v xml:space="preserve"> &gt; </v>
      </c>
      <c r="K2" s="34" t="str">
        <f>IF(('S bm Data'!$B3-'S bm Data'!AK$2)/SQRT(('S bm Data'!$C3^2)+('S bm Data'!AK$3^2))&gt;1.96," &gt; ",IF(('S bm Data'!$B3-'S bm Data'!AK$2)/SQRT(('S bm Data'!$C3^2)+('S bm Data'!AK$3^2))&lt;-1.96," &lt; "," - "))</f>
        <v xml:space="preserve"> &gt; </v>
      </c>
      <c r="L2" s="34" t="str">
        <f>IF(('S bm Data'!$B3-'S bm Data'!AL$2)/SQRT(('S bm Data'!$C3^2)+('S bm Data'!AL$3^2))&gt;1.96," &gt; ",IF(('S bm Data'!$B3-'S bm Data'!AL$2)/SQRT(('S bm Data'!$C3^2)+('S bm Data'!AL$3^2))&lt;-1.96," &lt; "," - "))</f>
        <v xml:space="preserve"> &gt; </v>
      </c>
      <c r="M2" s="34" t="str">
        <f>IF(('S bm Data'!$B3-'S bm Data'!AM$2)/SQRT(('S bm Data'!$C3^2)+('S bm Data'!AM$3^2))&gt;1.96," &gt; ",IF(('S bm Data'!$B3-'S bm Data'!AM$2)/SQRT(('S bm Data'!$C3^2)+('S bm Data'!AM$3^2))&lt;-1.96," &lt; "," - "))</f>
        <v xml:space="preserve"> &gt; </v>
      </c>
      <c r="N2" s="34" t="str">
        <f>IF(('S bm Data'!$B3-'S bm Data'!AN$2)/SQRT(('S bm Data'!$C3^2)+('S bm Data'!AN$3^2))&gt;1.96," &gt; ",IF(('S bm Data'!$B3-'S bm Data'!AN$2)/SQRT(('S bm Data'!$C3^2)+('S bm Data'!AN$3^2))&lt;-1.96," &lt; "," - "))</f>
        <v xml:space="preserve"> &gt; </v>
      </c>
      <c r="O2" s="34" t="str">
        <f>IF(('S bm Data'!$B3-'S bm Data'!AO$2)/SQRT(('S bm Data'!$C3^2)+('S bm Data'!AO$3^2))&gt;1.96," &gt; ",IF(('S bm Data'!$B3-'S bm Data'!AO$2)/SQRT(('S bm Data'!$C3^2)+('S bm Data'!AO$3^2))&lt;-1.96," &lt; "," - "))</f>
        <v xml:space="preserve"> &gt; </v>
      </c>
      <c r="P2" s="34" t="str">
        <f>IF(('S bm Data'!$B3-'S bm Data'!AP$2)/SQRT(('S bm Data'!$C3^2)+('S bm Data'!AP$3^2))&gt;1.96," &gt; ",IF(('S bm Data'!$B3-'S bm Data'!AP$2)/SQRT(('S bm Data'!$C3^2)+('S bm Data'!AP$3^2))&lt;-1.96," &lt; "," - "))</f>
        <v xml:space="preserve"> &gt; </v>
      </c>
      <c r="Q2" s="34" t="str">
        <f>IF(('S bm Data'!$B3-'S bm Data'!AQ$2)/SQRT(('S bm Data'!$C3^2)+('S bm Data'!AQ$3^2))&gt;1.96," &gt; ",IF(('S bm Data'!$B3-'S bm Data'!AQ$2)/SQRT(('S bm Data'!$C3^2)+('S bm Data'!AQ$3^2))&lt;-1.96," &lt; "," - "))</f>
        <v xml:space="preserve"> &gt; </v>
      </c>
      <c r="R2" s="34" t="str">
        <f>IF(('S bm Data'!$B3-'S bm Data'!AR$2)/SQRT(('S bm Data'!$C3^2)+('S bm Data'!AR$3^2))&gt;1.96," &gt; ",IF(('S bm Data'!$B3-'S bm Data'!AR$2)/SQRT(('S bm Data'!$C3^2)+('S bm Data'!AR$3^2))&lt;-1.96," &lt; "," - "))</f>
        <v xml:space="preserve"> &gt; </v>
      </c>
      <c r="S2" s="34" t="str">
        <f>IF(('S bm Data'!$B3-'S bm Data'!AS$2)/SQRT(('S bm Data'!$C3^2)+('S bm Data'!AS$3^2))&gt;1.96," &gt; ",IF(('S bm Data'!$B3-'S bm Data'!AS$2)/SQRT(('S bm Data'!$C3^2)+('S bm Data'!AS$3^2))&lt;-1.96," &lt; "," - "))</f>
        <v xml:space="preserve"> &gt; </v>
      </c>
      <c r="T2" s="34" t="str">
        <f>IF(('S bm Data'!$B3-'S bm Data'!AT$2)/SQRT(('S bm Data'!$C3^2)+('S bm Data'!AT$3^2))&gt;1.96," &gt; ",IF(('S bm Data'!$B3-'S bm Data'!AT$2)/SQRT(('S bm Data'!$C3^2)+('S bm Data'!AT$3^2))&lt;-1.96," &lt; "," - "))</f>
        <v xml:space="preserve"> &gt; </v>
      </c>
      <c r="U2" s="34" t="str">
        <f>IF(('S bm Data'!$B3-'S bm Data'!AU$2)/SQRT(('S bm Data'!$C3^2)+('S bm Data'!AU$3^2))&gt;1.96," &gt; ",IF(('S bm Data'!$B3-'S bm Data'!AU$2)/SQRT(('S bm Data'!$C3^2)+('S bm Data'!AU$3^2))&lt;-1.96," &lt; "," - "))</f>
        <v xml:space="preserve"> &gt; </v>
      </c>
      <c r="V2" s="34" t="str">
        <f>IF(('S bm Data'!$B3-'S bm Data'!AV$2)/SQRT(('S bm Data'!$C3^2)+('S bm Data'!AV$3^2))&gt;1.96," &gt; ",IF(('S bm Data'!$B3-'S bm Data'!AV$2)/SQRT(('S bm Data'!$C3^2)+('S bm Data'!AV$3^2))&lt;-1.96," &lt; "," - "))</f>
        <v xml:space="preserve"> &gt; </v>
      </c>
      <c r="W2" s="34" t="str">
        <f>IF(('S bm Data'!$B3-'S bm Data'!AW$2)/SQRT(('S bm Data'!$C3^2)+('S bm Data'!AW$3^2))&gt;1.96," &gt; ",IF(('S bm Data'!$B3-'S bm Data'!AW$2)/SQRT(('S bm Data'!$C3^2)+('S bm Data'!AW$3^2))&lt;-1.96," &lt; "," - "))</f>
        <v xml:space="preserve"> &gt; </v>
      </c>
      <c r="X2" s="34" t="str">
        <f>IF(('S bm Data'!$B3-'S bm Data'!AX$2)/SQRT(('S bm Data'!$C3^2)+('S bm Data'!AX$3^2))&gt;1.96," &gt; ",IF(('S bm Data'!$B3-'S bm Data'!AX$2)/SQRT(('S bm Data'!$C3^2)+('S bm Data'!AX$3^2))&lt;-1.96," &lt; "," - "))</f>
        <v xml:space="preserve"> &gt; </v>
      </c>
      <c r="Y2" s="34" t="str">
        <f>IF(('S bm Data'!$B3-'S bm Data'!AY$2)/SQRT(('S bm Data'!$C3^2)+('S bm Data'!AY$3^2))&gt;1.96," &gt; ",IF(('S bm Data'!$B3-'S bm Data'!AY$2)/SQRT(('S bm Data'!$C3^2)+('S bm Data'!AY$3^2))&lt;-1.96," &lt; "," - "))</f>
        <v xml:space="preserve"> &gt; </v>
      </c>
      <c r="Z2" s="34" t="str">
        <f>IF(('S bm Data'!$B3-'S bm Data'!AZ$2)/SQRT(('S bm Data'!$C3^2)+('S bm Data'!AZ$3^2))&gt;1.96," &gt; ",IF(('S bm Data'!$B3-'S bm Data'!AZ$2)/SQRT(('S bm Data'!$C3^2)+('S bm Data'!AZ$3^2))&lt;-1.96," &lt; "," - "))</f>
        <v xml:space="preserve"> &gt; </v>
      </c>
      <c r="AA2" s="34" t="str">
        <f>IF(('S bm Data'!$B3-'S bm Data'!BA$2)/SQRT(('S bm Data'!$C3^2)+('S bm Data'!BA$3^2))&gt;1.96," &gt; ",IF(('S bm Data'!$B3-'S bm Data'!BA$2)/SQRT(('S bm Data'!$C3^2)+('S bm Data'!BA$3^2))&lt;-1.96," &lt; "," - "))</f>
        <v xml:space="preserve"> &gt; </v>
      </c>
      <c r="AB2" s="34" t="str">
        <f>IF(('S bm Data'!$B3-'S bm Data'!BB$2)/SQRT(('S bm Data'!$C3^2)+('S bm Data'!BB$3^2))&gt;1.96," &gt; ",IF(('S bm Data'!$B3-'S bm Data'!BB$2)/SQRT(('S bm Data'!$C3^2)+('S bm Data'!BB$3^2))&lt;-1.96," &lt; "," - "))</f>
        <v xml:space="preserve"> &gt; </v>
      </c>
      <c r="AC2" s="34" t="str">
        <f>IF(('S bm Data'!$B3-'S bm Data'!BC$2)/SQRT(('S bm Data'!$C3^2)+('S bm Data'!BC$3^2))&gt;1.96," &gt; ",IF(('S bm Data'!$B3-'S bm Data'!BC$2)/SQRT(('S bm Data'!$C3^2)+('S bm Data'!BC$3^2))&lt;-1.96," &lt; "," - "))</f>
        <v xml:space="preserve"> &gt; </v>
      </c>
      <c r="AD2" s="34" t="str">
        <f>IF(('S bm Data'!$B3-'S bm Data'!BD$2)/SQRT(('S bm Data'!$C3^2)+('S bm Data'!BD$3^2))&gt;1.96," &gt; ",IF(('S bm Data'!$B3-'S bm Data'!BD$2)/SQRT(('S bm Data'!$C3^2)+('S bm Data'!BD$3^2))&lt;-1.96," &lt; "," - "))</f>
        <v xml:space="preserve"> &gt; </v>
      </c>
      <c r="AE2" s="34" t="str">
        <f>IF(('S bm Data'!$B3-'S bm Data'!BE$2)/SQRT(('S bm Data'!$C3^2)+('S bm Data'!BE$3^2))&gt;1.96," &gt; ",IF(('S bm Data'!$B3-'S bm Data'!BE$2)/SQRT(('S bm Data'!$C3^2)+('S bm Data'!BE$3^2))&lt;-1.96," &lt; "," - "))</f>
        <v xml:space="preserve"> &gt; </v>
      </c>
      <c r="AF2" s="34" t="str">
        <f>IF(('S bm Data'!$B3-'S bm Data'!BF$2)/SQRT(('S bm Data'!$C3^2)+('S bm Data'!BF$3^2))&gt;1.96," &gt; ",IF(('S bm Data'!$B3-'S bm Data'!BF$2)/SQRT(('S bm Data'!$C3^2)+('S bm Data'!BF$3^2))&lt;-1.96," &lt; "," - "))</f>
        <v xml:space="preserve"> &gt; </v>
      </c>
      <c r="AG2" s="34" t="str">
        <f>IF(('S bm Data'!$B3-'S bm Data'!BG$2)/SQRT(('S bm Data'!$C3^2)+('S bm Data'!BG$3^2))&gt;1.96," &gt; ",IF(('S bm Data'!$B3-'S bm Data'!BG$2)/SQRT(('S bm Data'!$C3^2)+('S bm Data'!BG$3^2))&lt;-1.96," &lt; "," - "))</f>
        <v xml:space="preserve"> &gt; </v>
      </c>
      <c r="AH2" s="34" t="str">
        <f>IF(('S bm Data'!$B3-'S bm Data'!BH$2)/SQRT(('S bm Data'!$C3^2)+('S bm Data'!BH$3^2))&gt;1.96," &gt; ",IF(('S bm Data'!$B3-'S bm Data'!BH$2)/SQRT(('S bm Data'!$C3^2)+('S bm Data'!BH$3^2))&lt;-1.96," &lt; "," - "))</f>
        <v xml:space="preserve"> &gt; </v>
      </c>
      <c r="AI2" s="34" t="str">
        <f>IF(('S bm Data'!$B3-'S bm Data'!BI$2)/SQRT(('S bm Data'!$C3^2)+('S bm Data'!BI$3^2))&gt;1.96," &gt; ",IF(('S bm Data'!$B3-'S bm Data'!BI$2)/SQRT(('S bm Data'!$C3^2)+('S bm Data'!BI$3^2))&lt;-1.96," &lt; "," - "))</f>
        <v xml:space="preserve"> &gt; </v>
      </c>
      <c r="AJ2" s="34" t="str">
        <f>IF(('S bm Data'!$B3-'S bm Data'!BJ$2)/SQRT(('S bm Data'!$C3^2)+('S bm Data'!BJ$3^2))&gt;1.96," &gt; ",IF(('S bm Data'!$B3-'S bm Data'!BJ$2)/SQRT(('S bm Data'!$C3^2)+('S bm Data'!BJ$3^2))&lt;-1.96," &lt; "," - "))</f>
        <v xml:space="preserve"> &gt; </v>
      </c>
      <c r="AK2" s="34" t="str">
        <f>IF(('S bm Data'!$B3-'S bm Data'!BK$2)/SQRT(('S bm Data'!$C3^2)+('S bm Data'!BK$3^2))&gt;1.96," &gt; ",IF(('S bm Data'!$B3-'S bm Data'!BK$2)/SQRT(('S bm Data'!$C3^2)+('S bm Data'!BK$3^2))&lt;-1.96," &lt; "," - "))</f>
        <v xml:space="preserve"> &gt; </v>
      </c>
      <c r="AL2" s="34" t="str">
        <f>IF(('S bm Data'!$B3-'S bm Data'!BL$2)/SQRT(('S bm Data'!$C3^2)+('S bm Data'!BL$3^2))&gt;1.96," &gt; ",IF(('S bm Data'!$B3-'S bm Data'!BL$2)/SQRT(('S bm Data'!$C3^2)+('S bm Data'!BL$3^2))&lt;-1.96," &lt; "," - "))</f>
        <v xml:space="preserve"> &gt; </v>
      </c>
      <c r="AM2" s="34" t="str">
        <f>IF(('S bm Data'!$B3-'S bm Data'!BM$2)/SQRT(('S bm Data'!$C3^2)+('S bm Data'!BM$3^2))&gt;1.96," &gt; ",IF(('S bm Data'!$B3-'S bm Data'!BM$2)/SQRT(('S bm Data'!$C3^2)+('S bm Data'!BM$3^2))&lt;-1.96," &lt; "," - "))</f>
        <v xml:space="preserve"> &gt; </v>
      </c>
      <c r="AN2" s="34" t="str">
        <f>IF(('S bm Data'!$B3-'S bm Data'!BN$2)/SQRT(('S bm Data'!$C3^2)+('S bm Data'!BN$3^2))&gt;1.96," &gt; ",IF(('S bm Data'!$B3-'S bm Data'!BN$2)/SQRT(('S bm Data'!$C3^2)+('S bm Data'!BN$3^2))&lt;-1.96," &lt; "," - "))</f>
        <v xml:space="preserve"> &gt; </v>
      </c>
      <c r="AO2" s="34" t="str">
        <f>IF(('S bm Data'!$B3-'S bm Data'!BO$2)/SQRT(('S bm Data'!$C3^2)+('S bm Data'!BO$3^2))&gt;1.96," &gt; ",IF(('S bm Data'!$B3-'S bm Data'!BO$2)/SQRT(('S bm Data'!$C3^2)+('S bm Data'!BO$3^2))&lt;-1.96," &lt; "," - "))</f>
        <v xml:space="preserve"> &gt; </v>
      </c>
      <c r="AP2" s="34" t="str">
        <f>IF(('S bm Data'!$B3-'S bm Data'!BP$2)/SQRT(('S bm Data'!$C3^2)+('S bm Data'!BP$3^2))&gt;1.96," &gt; ",IF(('S bm Data'!$B3-'S bm Data'!BP$2)/SQRT(('S bm Data'!$C3^2)+('S bm Data'!BP$3^2))&lt;-1.96," &lt; "," - "))</f>
        <v xml:space="preserve"> &gt; </v>
      </c>
      <c r="AQ2" s="34" t="str">
        <f>IF(('S bm Data'!$B3-'S bm Data'!BQ$2)/SQRT(('S bm Data'!$C3^2)+('S bm Data'!BQ$3^2))&gt;1.96," &gt; ",IF(('S bm Data'!$B3-'S bm Data'!BQ$2)/SQRT(('S bm Data'!$C3^2)+('S bm Data'!BQ$3^2))&lt;-1.96," &lt; "," - "))</f>
        <v xml:space="preserve"> &gt; </v>
      </c>
      <c r="AR2" s="34" t="str">
        <f>IF(('S bm Data'!$B3-'S bm Data'!BR$2)/SQRT(('S bm Data'!$C3^2)+('S bm Data'!BR$3^2))&gt;1.96," &gt; ",IF(('S bm Data'!$B3-'S bm Data'!BR$2)/SQRT(('S bm Data'!$C3^2)+('S bm Data'!BR$3^2))&lt;-1.96," &lt; "," - "))</f>
        <v xml:space="preserve"> &gt; </v>
      </c>
      <c r="AS2" s="34" t="str">
        <f>IF(('S bm Data'!$B3-'S bm Data'!BS$2)/SQRT(('S bm Data'!$C3^2)+('S bm Data'!BS$3^2))&gt;1.96," &gt; ",IF(('S bm Data'!$B3-'S bm Data'!BS$2)/SQRT(('S bm Data'!$C3^2)+('S bm Data'!BS$3^2))&lt;-1.96," &lt; "," - "))</f>
        <v xml:space="preserve"> &gt; </v>
      </c>
      <c r="AT2" s="34" t="str">
        <f>IF(('S bm Data'!$B3-'S bm Data'!BT$2)/SQRT(('S bm Data'!$C3^2)+('S bm Data'!BT$3^2))&gt;1.96," &gt; ",IF(('S bm Data'!$B3-'S bm Data'!BT$2)/SQRT(('S bm Data'!$C3^2)+('S bm Data'!BT$3^2))&lt;-1.96," &lt; "," - "))</f>
        <v xml:space="preserve"> &gt; </v>
      </c>
      <c r="AU2" s="34" t="str">
        <f>IF(('S bm Data'!$B3-'S bm Data'!BU$2)/SQRT(('S bm Data'!$C3^2)+('S bm Data'!BU$3^2))&gt;1.96," &gt; ",IF(('S bm Data'!$B3-'S bm Data'!BU$2)/SQRT(('S bm Data'!$C3^2)+('S bm Data'!BU$3^2))&lt;-1.96," &lt; "," - "))</f>
        <v xml:space="preserve"> &gt; </v>
      </c>
      <c r="AV2" s="35" t="str">
        <f>IF(('S bm Data'!$B3-'S bm Data'!BV$2)/SQRT(('S bm Data'!$C3^2)+('S bm Data'!BV$3^2))&gt;1.96," &gt; ",IF(('S bm Data'!$B3-'S bm Data'!BV$2)/SQRT(('S bm Data'!$C3^2)+('S bm Data'!BV$3^2))&lt;-1.96," &lt; "," - "))</f>
        <v xml:space="preserve"> &gt; </v>
      </c>
      <c r="AW2" s="28">
        <f t="shared" ref="AW2" si="0">COUNTIF(B2:AV2," &lt; ")</f>
        <v>0</v>
      </c>
      <c r="AX2" s="29">
        <f t="shared" ref="AX2" si="1">COUNTIF(B2:AV2," - ")</f>
        <v>7</v>
      </c>
      <c r="AY2" s="30">
        <f t="shared" ref="AY2" si="2">COUNTIF(B2:AV2," &gt; ")</f>
        <v>40</v>
      </c>
    </row>
    <row r="3" spans="1:51">
      <c r="A3" s="43" t="str">
        <f>'S bm Data'!A4</f>
        <v>Maine</v>
      </c>
      <c r="B3" s="40" t="str">
        <f>IF(('S bm Data'!$B4-'S bm Data'!AB$2)/SQRT(('S bm Data'!$C4^2)+('S bm Data'!AB$3^2))&gt;1.96," &gt; ",IF(('S bm Data'!$B4-'S bm Data'!AB$2)/SQRT(('S bm Data'!$C4^2)+('S bm Data'!AB$3^2))&lt;-1.96," &lt; "," - "))</f>
        <v xml:space="preserve"> &lt; </v>
      </c>
      <c r="C3" s="21" t="str">
        <f>IF(('S bm Data'!$B4-'S bm Data'!AC$2)/SQRT(('S bm Data'!$C4^2)+('S bm Data'!AC$3^2))&gt;1.96," &gt; ",IF(('S bm Data'!$B4-'S bm Data'!AC$2)/SQRT(('S bm Data'!$C4^2)+('S bm Data'!AC$3^2))&lt;-1.96," &lt; "," - "))</f>
        <v xml:space="preserve"> - </v>
      </c>
      <c r="D3" s="21" t="str">
        <f>IF(('S bm Data'!$B4-'S bm Data'!AD$2)/SQRT(('S bm Data'!$C4^2)+('S bm Data'!AD$3^2))&gt;1.96," &gt; ",IF(('S bm Data'!$B4-'S bm Data'!AD$2)/SQRT(('S bm Data'!$C4^2)+('S bm Data'!AD$3^2))&lt;-1.96," &lt; "," - "))</f>
        <v xml:space="preserve"> - </v>
      </c>
      <c r="E3" s="21" t="str">
        <f>IF(('S bm Data'!$B4-'S bm Data'!AE$2)/SQRT(('S bm Data'!$C4^2)+('S bm Data'!AE$3^2))&gt;1.96," &gt; ",IF(('S bm Data'!$B4-'S bm Data'!AE$2)/SQRT(('S bm Data'!$C4^2)+('S bm Data'!AE$3^2))&lt;-1.96," &lt; "," - "))</f>
        <v xml:space="preserve"> - </v>
      </c>
      <c r="F3" s="21" t="str">
        <f>IF(('S bm Data'!$B4-'S bm Data'!AF$2)/SQRT(('S bm Data'!$C4^2)+('S bm Data'!AF$3^2))&gt;1.96," &gt; ",IF(('S bm Data'!$B4-'S bm Data'!AF$2)/SQRT(('S bm Data'!$C4^2)+('S bm Data'!AF$3^2))&lt;-1.96," &lt; "," - "))</f>
        <v xml:space="preserve"> &gt; </v>
      </c>
      <c r="G3" s="21" t="str">
        <f>IF(('S bm Data'!$B4-'S bm Data'!AG$2)/SQRT(('S bm Data'!$C4^2)+('S bm Data'!AG$3^2))&gt;1.96," &gt; ",IF(('S bm Data'!$B4-'S bm Data'!AG$2)/SQRT(('S bm Data'!$C4^2)+('S bm Data'!AG$3^2))&lt;-1.96," &lt; "," - "))</f>
        <v xml:space="preserve"> &gt; </v>
      </c>
      <c r="H3" s="21" t="str">
        <f>IF(('S bm Data'!$B4-'S bm Data'!AH$2)/SQRT(('S bm Data'!$C4^2)+('S bm Data'!AH$3^2))&gt;1.96," &gt; ",IF(('S bm Data'!$B4-'S bm Data'!AH$2)/SQRT(('S bm Data'!$C4^2)+('S bm Data'!AH$3^2))&lt;-1.96," &lt; "," - "))</f>
        <v xml:space="preserve"> - </v>
      </c>
      <c r="I3" s="21" t="str">
        <f>IF(('S bm Data'!$B4-'S bm Data'!AI$2)/SQRT(('S bm Data'!$C4^2)+('S bm Data'!AI$3^2))&gt;1.96," &gt; ",IF(('S bm Data'!$B4-'S bm Data'!AI$2)/SQRT(('S bm Data'!$C4^2)+('S bm Data'!AI$3^2))&lt;-1.96," &lt; "," - "))</f>
        <v xml:space="preserve"> &gt; </v>
      </c>
      <c r="J3" s="21" t="str">
        <f>IF(('S bm Data'!$B4-'S bm Data'!AJ$2)/SQRT(('S bm Data'!$C4^2)+('S bm Data'!AJ$3^2))&gt;1.96," &gt; ",IF(('S bm Data'!$B4-'S bm Data'!AJ$2)/SQRT(('S bm Data'!$C4^2)+('S bm Data'!AJ$3^2))&lt;-1.96," &lt; "," - "))</f>
        <v xml:space="preserve"> &gt; </v>
      </c>
      <c r="K3" s="21" t="str">
        <f>IF(('S bm Data'!$B4-'S bm Data'!AK$2)/SQRT(('S bm Data'!$C4^2)+('S bm Data'!AK$3^2))&gt;1.96," &gt; ",IF(('S bm Data'!$B4-'S bm Data'!AK$2)/SQRT(('S bm Data'!$C4^2)+('S bm Data'!AK$3^2))&lt;-1.96," &lt; "," - "))</f>
        <v xml:space="preserve"> &gt; </v>
      </c>
      <c r="L3" s="21" t="str">
        <f>IF(('S bm Data'!$B4-'S bm Data'!AL$2)/SQRT(('S bm Data'!$C4^2)+('S bm Data'!AL$3^2))&gt;1.96," &gt; ",IF(('S bm Data'!$B4-'S bm Data'!AL$2)/SQRT(('S bm Data'!$C4^2)+('S bm Data'!AL$3^2))&lt;-1.96," &lt; "," - "))</f>
        <v xml:space="preserve"> &gt; </v>
      </c>
      <c r="M3" s="21" t="str">
        <f>IF(('S bm Data'!$B4-'S bm Data'!AM$2)/SQRT(('S bm Data'!$C4^2)+('S bm Data'!AM$3^2))&gt;1.96," &gt; ",IF(('S bm Data'!$B4-'S bm Data'!AM$2)/SQRT(('S bm Data'!$C4^2)+('S bm Data'!AM$3^2))&lt;-1.96," &lt; "," - "))</f>
        <v xml:space="preserve"> &gt; </v>
      </c>
      <c r="N3" s="21" t="str">
        <f>IF(('S bm Data'!$B4-'S bm Data'!AN$2)/SQRT(('S bm Data'!$C4^2)+('S bm Data'!AN$3^2))&gt;1.96," &gt; ",IF(('S bm Data'!$B4-'S bm Data'!AN$2)/SQRT(('S bm Data'!$C4^2)+('S bm Data'!AN$3^2))&lt;-1.96," &lt; "," - "))</f>
        <v xml:space="preserve"> &gt; </v>
      </c>
      <c r="O3" s="21" t="str">
        <f>IF(('S bm Data'!$B4-'S bm Data'!AO$2)/SQRT(('S bm Data'!$C4^2)+('S bm Data'!AO$3^2))&gt;1.96," &gt; ",IF(('S bm Data'!$B4-'S bm Data'!AO$2)/SQRT(('S bm Data'!$C4^2)+('S bm Data'!AO$3^2))&lt;-1.96," &lt; "," - "))</f>
        <v xml:space="preserve"> &gt; </v>
      </c>
      <c r="P3" s="21" t="str">
        <f>IF(('S bm Data'!$B4-'S bm Data'!AP$2)/SQRT(('S bm Data'!$C4^2)+('S bm Data'!AP$3^2))&gt;1.96," &gt; ",IF(('S bm Data'!$B4-'S bm Data'!AP$2)/SQRT(('S bm Data'!$C4^2)+('S bm Data'!AP$3^2))&lt;-1.96," &lt; "," - "))</f>
        <v xml:space="preserve"> &gt; </v>
      </c>
      <c r="Q3" s="21" t="str">
        <f>IF(('S bm Data'!$B4-'S bm Data'!AQ$2)/SQRT(('S bm Data'!$C4^2)+('S bm Data'!AQ$3^2))&gt;1.96," &gt; ",IF(('S bm Data'!$B4-'S bm Data'!AQ$2)/SQRT(('S bm Data'!$C4^2)+('S bm Data'!AQ$3^2))&lt;-1.96," &lt; "," - "))</f>
        <v xml:space="preserve"> &gt; </v>
      </c>
      <c r="R3" s="21" t="str">
        <f>IF(('S bm Data'!$B4-'S bm Data'!AR$2)/SQRT(('S bm Data'!$C4^2)+('S bm Data'!AR$3^2))&gt;1.96," &gt; ",IF(('S bm Data'!$B4-'S bm Data'!AR$2)/SQRT(('S bm Data'!$C4^2)+('S bm Data'!AR$3^2))&lt;-1.96," &lt; "," - "))</f>
        <v xml:space="preserve"> &gt; </v>
      </c>
      <c r="S3" s="21" t="str">
        <f>IF(('S bm Data'!$B4-'S bm Data'!AS$2)/SQRT(('S bm Data'!$C4^2)+('S bm Data'!AS$3^2))&gt;1.96," &gt; ",IF(('S bm Data'!$B4-'S bm Data'!AS$2)/SQRT(('S bm Data'!$C4^2)+('S bm Data'!AS$3^2))&lt;-1.96," &lt; "," - "))</f>
        <v xml:space="preserve"> &gt; </v>
      </c>
      <c r="T3" s="21" t="str">
        <f>IF(('S bm Data'!$B4-'S bm Data'!AT$2)/SQRT(('S bm Data'!$C4^2)+('S bm Data'!AT$3^2))&gt;1.96," &gt; ",IF(('S bm Data'!$B4-'S bm Data'!AT$2)/SQRT(('S bm Data'!$C4^2)+('S bm Data'!AT$3^2))&lt;-1.96," &lt; "," - "))</f>
        <v xml:space="preserve"> &gt; </v>
      </c>
      <c r="U3" s="21" t="str">
        <f>IF(('S bm Data'!$B4-'S bm Data'!AU$2)/SQRT(('S bm Data'!$C4^2)+('S bm Data'!AU$3^2))&gt;1.96," &gt; ",IF(('S bm Data'!$B4-'S bm Data'!AU$2)/SQRT(('S bm Data'!$C4^2)+('S bm Data'!AU$3^2))&lt;-1.96," &lt; "," - "))</f>
        <v xml:space="preserve"> &gt; </v>
      </c>
      <c r="V3" s="21" t="str">
        <f>IF(('S bm Data'!$B4-'S bm Data'!AV$2)/SQRT(('S bm Data'!$C4^2)+('S bm Data'!AV$3^2))&gt;1.96," &gt; ",IF(('S bm Data'!$B4-'S bm Data'!AV$2)/SQRT(('S bm Data'!$C4^2)+('S bm Data'!AV$3^2))&lt;-1.96," &lt; "," - "))</f>
        <v xml:space="preserve"> &gt; </v>
      </c>
      <c r="W3" s="21" t="str">
        <f>IF(('S bm Data'!$B4-'S bm Data'!AW$2)/SQRT(('S bm Data'!$C4^2)+('S bm Data'!AW$3^2))&gt;1.96," &gt; ",IF(('S bm Data'!$B4-'S bm Data'!AW$2)/SQRT(('S bm Data'!$C4^2)+('S bm Data'!AW$3^2))&lt;-1.96," &lt; "," - "))</f>
        <v xml:space="preserve"> &gt; </v>
      </c>
      <c r="X3" s="21" t="str">
        <f>IF(('S bm Data'!$B4-'S bm Data'!AX$2)/SQRT(('S bm Data'!$C4^2)+('S bm Data'!AX$3^2))&gt;1.96," &gt; ",IF(('S bm Data'!$B4-'S bm Data'!AX$2)/SQRT(('S bm Data'!$C4^2)+('S bm Data'!AX$3^2))&lt;-1.96," &lt; "," - "))</f>
        <v xml:space="preserve"> &gt; </v>
      </c>
      <c r="Y3" s="21" t="str">
        <f>IF(('S bm Data'!$B4-'S bm Data'!AY$2)/SQRT(('S bm Data'!$C4^2)+('S bm Data'!AY$3^2))&gt;1.96," &gt; ",IF(('S bm Data'!$B4-'S bm Data'!AY$2)/SQRT(('S bm Data'!$C4^2)+('S bm Data'!AY$3^2))&lt;-1.96," &lt; "," - "))</f>
        <v xml:space="preserve"> &gt; </v>
      </c>
      <c r="Z3" s="21" t="str">
        <f>IF(('S bm Data'!$B4-'S bm Data'!AZ$2)/SQRT(('S bm Data'!$C4^2)+('S bm Data'!AZ$3^2))&gt;1.96," &gt; ",IF(('S bm Data'!$B4-'S bm Data'!AZ$2)/SQRT(('S bm Data'!$C4^2)+('S bm Data'!AZ$3^2))&lt;-1.96," &lt; "," - "))</f>
        <v xml:space="preserve"> &gt; </v>
      </c>
      <c r="AA3" s="21" t="str">
        <f>IF(('S bm Data'!$B4-'S bm Data'!BA$2)/SQRT(('S bm Data'!$C4^2)+('S bm Data'!BA$3^2))&gt;1.96," &gt; ",IF(('S bm Data'!$B4-'S bm Data'!BA$2)/SQRT(('S bm Data'!$C4^2)+('S bm Data'!BA$3^2))&lt;-1.96," &lt; "," - "))</f>
        <v xml:space="preserve"> &gt; </v>
      </c>
      <c r="AB3" s="21" t="str">
        <f>IF(('S bm Data'!$B4-'S bm Data'!BB$2)/SQRT(('S bm Data'!$C4^2)+('S bm Data'!BB$3^2))&gt;1.96," &gt; ",IF(('S bm Data'!$B4-'S bm Data'!BB$2)/SQRT(('S bm Data'!$C4^2)+('S bm Data'!BB$3^2))&lt;-1.96," &lt; "," - "))</f>
        <v xml:space="preserve"> &gt; </v>
      </c>
      <c r="AC3" s="21" t="str">
        <f>IF(('S bm Data'!$B4-'S bm Data'!BC$2)/SQRT(('S bm Data'!$C4^2)+('S bm Data'!BC$3^2))&gt;1.96," &gt; ",IF(('S bm Data'!$B4-'S bm Data'!BC$2)/SQRT(('S bm Data'!$C4^2)+('S bm Data'!BC$3^2))&lt;-1.96," &lt; "," - "))</f>
        <v xml:space="preserve"> &gt; </v>
      </c>
      <c r="AD3" s="21" t="str">
        <f>IF(('S bm Data'!$B4-'S bm Data'!BD$2)/SQRT(('S bm Data'!$C4^2)+('S bm Data'!BD$3^2))&gt;1.96," &gt; ",IF(('S bm Data'!$B4-'S bm Data'!BD$2)/SQRT(('S bm Data'!$C4^2)+('S bm Data'!BD$3^2))&lt;-1.96," &lt; "," - "))</f>
        <v xml:space="preserve"> &gt; </v>
      </c>
      <c r="AE3" s="21" t="str">
        <f>IF(('S bm Data'!$B4-'S bm Data'!BE$2)/SQRT(('S bm Data'!$C4^2)+('S bm Data'!BE$3^2))&gt;1.96," &gt; ",IF(('S bm Data'!$B4-'S bm Data'!BE$2)/SQRT(('S bm Data'!$C4^2)+('S bm Data'!BE$3^2))&lt;-1.96," &lt; "," - "))</f>
        <v xml:space="preserve"> &gt; </v>
      </c>
      <c r="AF3" s="21" t="str">
        <f>IF(('S bm Data'!$B4-'S bm Data'!BF$2)/SQRT(('S bm Data'!$C4^2)+('S bm Data'!BF$3^2))&gt;1.96," &gt; ",IF(('S bm Data'!$B4-'S bm Data'!BF$2)/SQRT(('S bm Data'!$C4^2)+('S bm Data'!BF$3^2))&lt;-1.96," &lt; "," - "))</f>
        <v xml:space="preserve"> &gt; </v>
      </c>
      <c r="AG3" s="21" t="str">
        <f>IF(('S bm Data'!$B4-'S bm Data'!BG$2)/SQRT(('S bm Data'!$C4^2)+('S bm Data'!BG$3^2))&gt;1.96," &gt; ",IF(('S bm Data'!$B4-'S bm Data'!BG$2)/SQRT(('S bm Data'!$C4^2)+('S bm Data'!BG$3^2))&lt;-1.96," &lt; "," - "))</f>
        <v xml:space="preserve"> &gt; </v>
      </c>
      <c r="AH3" s="21" t="str">
        <f>IF(('S bm Data'!$B4-'S bm Data'!BH$2)/SQRT(('S bm Data'!$C4^2)+('S bm Data'!BH$3^2))&gt;1.96," &gt; ",IF(('S bm Data'!$B4-'S bm Data'!BH$2)/SQRT(('S bm Data'!$C4^2)+('S bm Data'!BH$3^2))&lt;-1.96," &lt; "," - "))</f>
        <v xml:space="preserve"> &gt; </v>
      </c>
      <c r="AI3" s="21" t="str">
        <f>IF(('S bm Data'!$B4-'S bm Data'!BI$2)/SQRT(('S bm Data'!$C4^2)+('S bm Data'!BI$3^2))&gt;1.96," &gt; ",IF(('S bm Data'!$B4-'S bm Data'!BI$2)/SQRT(('S bm Data'!$C4^2)+('S bm Data'!BI$3^2))&lt;-1.96," &lt; "," - "))</f>
        <v xml:space="preserve"> &gt; </v>
      </c>
      <c r="AJ3" s="21" t="str">
        <f>IF(('S bm Data'!$B4-'S bm Data'!BJ$2)/SQRT(('S bm Data'!$C4^2)+('S bm Data'!BJ$3^2))&gt;1.96," &gt; ",IF(('S bm Data'!$B4-'S bm Data'!BJ$2)/SQRT(('S bm Data'!$C4^2)+('S bm Data'!BJ$3^2))&lt;-1.96," &lt; "," - "))</f>
        <v xml:space="preserve"> &gt; </v>
      </c>
      <c r="AK3" s="21" t="str">
        <f>IF(('S bm Data'!$B4-'S bm Data'!BK$2)/SQRT(('S bm Data'!$C4^2)+('S bm Data'!BK$3^2))&gt;1.96," &gt; ",IF(('S bm Data'!$B4-'S bm Data'!BK$2)/SQRT(('S bm Data'!$C4^2)+('S bm Data'!BK$3^2))&lt;-1.96," &lt; "," - "))</f>
        <v xml:space="preserve"> &gt; </v>
      </c>
      <c r="AL3" s="21" t="str">
        <f>IF(('S bm Data'!$B4-'S bm Data'!BL$2)/SQRT(('S bm Data'!$C4^2)+('S bm Data'!BL$3^2))&gt;1.96," &gt; ",IF(('S bm Data'!$B4-'S bm Data'!BL$2)/SQRT(('S bm Data'!$C4^2)+('S bm Data'!BL$3^2))&lt;-1.96," &lt; "," - "))</f>
        <v xml:space="preserve"> &gt; </v>
      </c>
      <c r="AM3" s="21" t="str">
        <f>IF(('S bm Data'!$B4-'S bm Data'!BM$2)/SQRT(('S bm Data'!$C4^2)+('S bm Data'!BM$3^2))&gt;1.96," &gt; ",IF(('S bm Data'!$B4-'S bm Data'!BM$2)/SQRT(('S bm Data'!$C4^2)+('S bm Data'!BM$3^2))&lt;-1.96," &lt; "," - "))</f>
        <v xml:space="preserve"> &gt; </v>
      </c>
      <c r="AN3" s="21" t="str">
        <f>IF(('S bm Data'!$B4-'S bm Data'!BN$2)/SQRT(('S bm Data'!$C4^2)+('S bm Data'!BN$3^2))&gt;1.96," &gt; ",IF(('S bm Data'!$B4-'S bm Data'!BN$2)/SQRT(('S bm Data'!$C4^2)+('S bm Data'!BN$3^2))&lt;-1.96," &lt; "," - "))</f>
        <v xml:space="preserve"> &gt; </v>
      </c>
      <c r="AO3" s="21" t="str">
        <f>IF(('S bm Data'!$B4-'S bm Data'!BO$2)/SQRT(('S bm Data'!$C4^2)+('S bm Data'!BO$3^2))&gt;1.96," &gt; ",IF(('S bm Data'!$B4-'S bm Data'!BO$2)/SQRT(('S bm Data'!$C4^2)+('S bm Data'!BO$3^2))&lt;-1.96," &lt; "," - "))</f>
        <v xml:space="preserve"> &gt; </v>
      </c>
      <c r="AP3" s="21" t="str">
        <f>IF(('S bm Data'!$B4-'S bm Data'!BP$2)/SQRT(('S bm Data'!$C4^2)+('S bm Data'!BP$3^2))&gt;1.96," &gt; ",IF(('S bm Data'!$B4-'S bm Data'!BP$2)/SQRT(('S bm Data'!$C4^2)+('S bm Data'!BP$3^2))&lt;-1.96," &lt; "," - "))</f>
        <v xml:space="preserve"> &gt; </v>
      </c>
      <c r="AQ3" s="21" t="str">
        <f>IF(('S bm Data'!$B4-'S bm Data'!BQ$2)/SQRT(('S bm Data'!$C4^2)+('S bm Data'!BQ$3^2))&gt;1.96," &gt; ",IF(('S bm Data'!$B4-'S bm Data'!BQ$2)/SQRT(('S bm Data'!$C4^2)+('S bm Data'!BQ$3^2))&lt;-1.96," &lt; "," - "))</f>
        <v xml:space="preserve"> &gt; </v>
      </c>
      <c r="AR3" s="21" t="str">
        <f>IF(('S bm Data'!$B4-'S bm Data'!BR$2)/SQRT(('S bm Data'!$C4^2)+('S bm Data'!BR$3^2))&gt;1.96," &gt; ",IF(('S bm Data'!$B4-'S bm Data'!BR$2)/SQRT(('S bm Data'!$C4^2)+('S bm Data'!BR$3^2))&lt;-1.96," &lt; "," - "))</f>
        <v xml:space="preserve"> &gt; </v>
      </c>
      <c r="AS3" s="21" t="str">
        <f>IF(('S bm Data'!$B4-'S bm Data'!BS$2)/SQRT(('S bm Data'!$C4^2)+('S bm Data'!BS$3^2))&gt;1.96," &gt; ",IF(('S bm Data'!$B4-'S bm Data'!BS$2)/SQRT(('S bm Data'!$C4^2)+('S bm Data'!BS$3^2))&lt;-1.96," &lt; "," - "))</f>
        <v xml:space="preserve"> &gt; </v>
      </c>
      <c r="AT3" s="21" t="str">
        <f>IF(('S bm Data'!$B4-'S bm Data'!BT$2)/SQRT(('S bm Data'!$C4^2)+('S bm Data'!BT$3^2))&gt;1.96," &gt; ",IF(('S bm Data'!$B4-'S bm Data'!BT$2)/SQRT(('S bm Data'!$C4^2)+('S bm Data'!BT$3^2))&lt;-1.96," &lt; "," - "))</f>
        <v xml:space="preserve"> &gt; </v>
      </c>
      <c r="AU3" s="21" t="str">
        <f>IF(('S bm Data'!$B4-'S bm Data'!BU$2)/SQRT(('S bm Data'!$C4^2)+('S bm Data'!BU$3^2))&gt;1.96," &gt; ",IF(('S bm Data'!$B4-'S bm Data'!BU$2)/SQRT(('S bm Data'!$C4^2)+('S bm Data'!BU$3^2))&lt;-1.96," &lt; "," - "))</f>
        <v xml:space="preserve"> &gt; </v>
      </c>
      <c r="AV3" s="22" t="str">
        <f>IF(('S bm Data'!$B4-'S bm Data'!BV$2)/SQRT(('S bm Data'!$C4^2)+('S bm Data'!BV$3^2))&gt;1.96," &gt; ",IF(('S bm Data'!$B4-'S bm Data'!BV$2)/SQRT(('S bm Data'!$C4^2)+('S bm Data'!BV$3^2))&lt;-1.96," &lt; "," - "))</f>
        <v xml:space="preserve"> &gt; </v>
      </c>
      <c r="AW3" s="23">
        <f t="shared" ref="AW3:AW54" si="3">COUNTIF(B3:AV3," &lt; ")</f>
        <v>1</v>
      </c>
      <c r="AX3" s="12">
        <f t="shared" ref="AX3:AX54" si="4">COUNTIF(B3:AV3," - ")</f>
        <v>4</v>
      </c>
      <c r="AY3" s="24">
        <f t="shared" ref="AY3:AY54" si="5">COUNTIF(B3:AV3," &gt; ")</f>
        <v>42</v>
      </c>
    </row>
    <row r="4" spans="1:51">
      <c r="A4" s="43" t="str">
        <f>'S bm Data'!A5</f>
        <v>North Dakota</v>
      </c>
      <c r="B4" s="40" t="str">
        <f>IF(('S bm Data'!$B5-'S bm Data'!AB$2)/SQRT(('S bm Data'!$C5^2)+('S bm Data'!AB$3^2))&gt;1.96," &gt; ",IF(('S bm Data'!$B5-'S bm Data'!AB$2)/SQRT(('S bm Data'!$C5^2)+('S bm Data'!AB$3^2))&lt;-1.96," &lt; "," - "))</f>
        <v xml:space="preserve"> &lt; </v>
      </c>
      <c r="C4" s="21" t="str">
        <f>IF(('S bm Data'!$B5-'S bm Data'!AC$2)/SQRT(('S bm Data'!$C5^2)+('S bm Data'!AC$3^2))&gt;1.96," &gt; ",IF(('S bm Data'!$B5-'S bm Data'!AC$2)/SQRT(('S bm Data'!$C5^2)+('S bm Data'!AC$3^2))&lt;-1.96," &lt; "," - "))</f>
        <v xml:space="preserve"> - </v>
      </c>
      <c r="D4" s="21" t="str">
        <f>IF(('S bm Data'!$B5-'S bm Data'!AD$2)/SQRT(('S bm Data'!$C5^2)+('S bm Data'!AD$3^2))&gt;1.96," &gt; ",IF(('S bm Data'!$B5-'S bm Data'!AD$2)/SQRT(('S bm Data'!$C5^2)+('S bm Data'!AD$3^2))&lt;-1.96," &lt; "," - "))</f>
        <v xml:space="preserve"> - </v>
      </c>
      <c r="E4" s="21" t="str">
        <f>IF(('S bm Data'!$B5-'S bm Data'!AE$2)/SQRT(('S bm Data'!$C5^2)+('S bm Data'!AE$3^2))&gt;1.96," &gt; ",IF(('S bm Data'!$B5-'S bm Data'!AE$2)/SQRT(('S bm Data'!$C5^2)+('S bm Data'!AE$3^2))&lt;-1.96," &lt; "," - "))</f>
        <v xml:space="preserve"> - </v>
      </c>
      <c r="F4" s="21" t="str">
        <f>IF(('S bm Data'!$B5-'S bm Data'!AF$2)/SQRT(('S bm Data'!$C5^2)+('S bm Data'!AF$3^2))&gt;1.96," &gt; ",IF(('S bm Data'!$B5-'S bm Data'!AF$2)/SQRT(('S bm Data'!$C5^2)+('S bm Data'!AF$3^2))&lt;-1.96," &lt; "," - "))</f>
        <v xml:space="preserve"> &gt; </v>
      </c>
      <c r="G4" s="21" t="str">
        <f>IF(('S bm Data'!$B5-'S bm Data'!AG$2)/SQRT(('S bm Data'!$C5^2)+('S bm Data'!AG$3^2))&gt;1.96," &gt; ",IF(('S bm Data'!$B5-'S bm Data'!AG$2)/SQRT(('S bm Data'!$C5^2)+('S bm Data'!AG$3^2))&lt;-1.96," &lt; "," - "))</f>
        <v xml:space="preserve"> &gt; </v>
      </c>
      <c r="H4" s="21" t="str">
        <f>IF(('S bm Data'!$B5-'S bm Data'!AH$2)/SQRT(('S bm Data'!$C5^2)+('S bm Data'!AH$3^2))&gt;1.96," &gt; ",IF(('S bm Data'!$B5-'S bm Data'!AH$2)/SQRT(('S bm Data'!$C5^2)+('S bm Data'!AH$3^2))&lt;-1.96," &lt; "," - "))</f>
        <v xml:space="preserve"> - </v>
      </c>
      <c r="I4" s="21" t="str">
        <f>IF(('S bm Data'!$B5-'S bm Data'!AI$2)/SQRT(('S bm Data'!$C5^2)+('S bm Data'!AI$3^2))&gt;1.96," &gt; ",IF(('S bm Data'!$B5-'S bm Data'!AI$2)/SQRT(('S bm Data'!$C5^2)+('S bm Data'!AI$3^2))&lt;-1.96," &lt; "," - "))</f>
        <v xml:space="preserve"> &gt; </v>
      </c>
      <c r="J4" s="21" t="str">
        <f>IF(('S bm Data'!$B5-'S bm Data'!AJ$2)/SQRT(('S bm Data'!$C5^2)+('S bm Data'!AJ$3^2))&gt;1.96," &gt; ",IF(('S bm Data'!$B5-'S bm Data'!AJ$2)/SQRT(('S bm Data'!$C5^2)+('S bm Data'!AJ$3^2))&lt;-1.96," &lt; "," - "))</f>
        <v xml:space="preserve"> &gt; </v>
      </c>
      <c r="K4" s="21" t="str">
        <f>IF(('S bm Data'!$B5-'S bm Data'!AK$2)/SQRT(('S bm Data'!$C5^2)+('S bm Data'!AK$3^2))&gt;1.96," &gt; ",IF(('S bm Data'!$B5-'S bm Data'!AK$2)/SQRT(('S bm Data'!$C5^2)+('S bm Data'!AK$3^2))&lt;-1.96," &lt; "," - "))</f>
        <v xml:space="preserve"> &gt; </v>
      </c>
      <c r="L4" s="21" t="str">
        <f>IF(('S bm Data'!$B5-'S bm Data'!AL$2)/SQRT(('S bm Data'!$C5^2)+('S bm Data'!AL$3^2))&gt;1.96," &gt; ",IF(('S bm Data'!$B5-'S bm Data'!AL$2)/SQRT(('S bm Data'!$C5^2)+('S bm Data'!AL$3^2))&lt;-1.96," &lt; "," - "))</f>
        <v xml:space="preserve"> &gt; </v>
      </c>
      <c r="M4" s="21" t="str">
        <f>IF(('S bm Data'!$B5-'S bm Data'!AM$2)/SQRT(('S bm Data'!$C5^2)+('S bm Data'!AM$3^2))&gt;1.96," &gt; ",IF(('S bm Data'!$B5-'S bm Data'!AM$2)/SQRT(('S bm Data'!$C5^2)+('S bm Data'!AM$3^2))&lt;-1.96," &lt; "," - "))</f>
        <v xml:space="preserve"> &gt; </v>
      </c>
      <c r="N4" s="21" t="str">
        <f>IF(('S bm Data'!$B5-'S bm Data'!AN$2)/SQRT(('S bm Data'!$C5^2)+('S bm Data'!AN$3^2))&gt;1.96," &gt; ",IF(('S bm Data'!$B5-'S bm Data'!AN$2)/SQRT(('S bm Data'!$C5^2)+('S bm Data'!AN$3^2))&lt;-1.96," &lt; "," - "))</f>
        <v xml:space="preserve"> &gt; </v>
      </c>
      <c r="O4" s="21" t="str">
        <f>IF(('S bm Data'!$B5-'S bm Data'!AO$2)/SQRT(('S bm Data'!$C5^2)+('S bm Data'!AO$3^2))&gt;1.96," &gt; ",IF(('S bm Data'!$B5-'S bm Data'!AO$2)/SQRT(('S bm Data'!$C5^2)+('S bm Data'!AO$3^2))&lt;-1.96," &lt; "," - "))</f>
        <v xml:space="preserve"> &gt; </v>
      </c>
      <c r="P4" s="21" t="str">
        <f>IF(('S bm Data'!$B5-'S bm Data'!AP$2)/SQRT(('S bm Data'!$C5^2)+('S bm Data'!AP$3^2))&gt;1.96," &gt; ",IF(('S bm Data'!$B5-'S bm Data'!AP$2)/SQRT(('S bm Data'!$C5^2)+('S bm Data'!AP$3^2))&lt;-1.96," &lt; "," - "))</f>
        <v xml:space="preserve"> &gt; </v>
      </c>
      <c r="Q4" s="21" t="str">
        <f>IF(('S bm Data'!$B5-'S bm Data'!AQ$2)/SQRT(('S bm Data'!$C5^2)+('S bm Data'!AQ$3^2))&gt;1.96," &gt; ",IF(('S bm Data'!$B5-'S bm Data'!AQ$2)/SQRT(('S bm Data'!$C5^2)+('S bm Data'!AQ$3^2))&lt;-1.96," &lt; "," - "))</f>
        <v xml:space="preserve"> &gt; </v>
      </c>
      <c r="R4" s="21" t="str">
        <f>IF(('S bm Data'!$B5-'S bm Data'!AR$2)/SQRT(('S bm Data'!$C5^2)+('S bm Data'!AR$3^2))&gt;1.96," &gt; ",IF(('S bm Data'!$B5-'S bm Data'!AR$2)/SQRT(('S bm Data'!$C5^2)+('S bm Data'!AR$3^2))&lt;-1.96," &lt; "," - "))</f>
        <v xml:space="preserve"> &gt; </v>
      </c>
      <c r="S4" s="21" t="str">
        <f>IF(('S bm Data'!$B5-'S bm Data'!AS$2)/SQRT(('S bm Data'!$C5^2)+('S bm Data'!AS$3^2))&gt;1.96," &gt; ",IF(('S bm Data'!$B5-'S bm Data'!AS$2)/SQRT(('S bm Data'!$C5^2)+('S bm Data'!AS$3^2))&lt;-1.96," &lt; "," - "))</f>
        <v xml:space="preserve"> &gt; </v>
      </c>
      <c r="T4" s="21" t="str">
        <f>IF(('S bm Data'!$B5-'S bm Data'!AT$2)/SQRT(('S bm Data'!$C5^2)+('S bm Data'!AT$3^2))&gt;1.96," &gt; ",IF(('S bm Data'!$B5-'S bm Data'!AT$2)/SQRT(('S bm Data'!$C5^2)+('S bm Data'!AT$3^2))&lt;-1.96," &lt; "," - "))</f>
        <v xml:space="preserve"> &gt; </v>
      </c>
      <c r="U4" s="21" t="str">
        <f>IF(('S bm Data'!$B5-'S bm Data'!AU$2)/SQRT(('S bm Data'!$C5^2)+('S bm Data'!AU$3^2))&gt;1.96," &gt; ",IF(('S bm Data'!$B5-'S bm Data'!AU$2)/SQRT(('S bm Data'!$C5^2)+('S bm Data'!AU$3^2))&lt;-1.96," &lt; "," - "))</f>
        <v xml:space="preserve"> &gt; </v>
      </c>
      <c r="V4" s="21" t="str">
        <f>IF(('S bm Data'!$B5-'S bm Data'!AV$2)/SQRT(('S bm Data'!$C5^2)+('S bm Data'!AV$3^2))&gt;1.96," &gt; ",IF(('S bm Data'!$B5-'S bm Data'!AV$2)/SQRT(('S bm Data'!$C5^2)+('S bm Data'!AV$3^2))&lt;-1.96," &lt; "," - "))</f>
        <v xml:space="preserve"> &gt; </v>
      </c>
      <c r="W4" s="21" t="str">
        <f>IF(('S bm Data'!$B5-'S bm Data'!AW$2)/SQRT(('S bm Data'!$C5^2)+('S bm Data'!AW$3^2))&gt;1.96," &gt; ",IF(('S bm Data'!$B5-'S bm Data'!AW$2)/SQRT(('S bm Data'!$C5^2)+('S bm Data'!AW$3^2))&lt;-1.96," &lt; "," - "))</f>
        <v xml:space="preserve"> &gt; </v>
      </c>
      <c r="X4" s="21" t="str">
        <f>IF(('S bm Data'!$B5-'S bm Data'!AX$2)/SQRT(('S bm Data'!$C5^2)+('S bm Data'!AX$3^2))&gt;1.96," &gt; ",IF(('S bm Data'!$B5-'S bm Data'!AX$2)/SQRT(('S bm Data'!$C5^2)+('S bm Data'!AX$3^2))&lt;-1.96," &lt; "," - "))</f>
        <v xml:space="preserve"> &gt; </v>
      </c>
      <c r="Y4" s="21" t="str">
        <f>IF(('S bm Data'!$B5-'S bm Data'!AY$2)/SQRT(('S bm Data'!$C5^2)+('S bm Data'!AY$3^2))&gt;1.96," &gt; ",IF(('S bm Data'!$B5-'S bm Data'!AY$2)/SQRT(('S bm Data'!$C5^2)+('S bm Data'!AY$3^2))&lt;-1.96," &lt; "," - "))</f>
        <v xml:space="preserve"> &gt; </v>
      </c>
      <c r="Z4" s="21" t="str">
        <f>IF(('S bm Data'!$B5-'S bm Data'!AZ$2)/SQRT(('S bm Data'!$C5^2)+('S bm Data'!AZ$3^2))&gt;1.96," &gt; ",IF(('S bm Data'!$B5-'S bm Data'!AZ$2)/SQRT(('S bm Data'!$C5^2)+('S bm Data'!AZ$3^2))&lt;-1.96," &lt; "," - "))</f>
        <v xml:space="preserve"> &gt; </v>
      </c>
      <c r="AA4" s="21" t="str">
        <f>IF(('S bm Data'!$B5-'S bm Data'!BA$2)/SQRT(('S bm Data'!$C5^2)+('S bm Data'!BA$3^2))&gt;1.96," &gt; ",IF(('S bm Data'!$B5-'S bm Data'!BA$2)/SQRT(('S bm Data'!$C5^2)+('S bm Data'!BA$3^2))&lt;-1.96," &lt; "," - "))</f>
        <v xml:space="preserve"> &gt; </v>
      </c>
      <c r="AB4" s="21" t="str">
        <f>IF(('S bm Data'!$B5-'S bm Data'!BB$2)/SQRT(('S bm Data'!$C5^2)+('S bm Data'!BB$3^2))&gt;1.96," &gt; ",IF(('S bm Data'!$B5-'S bm Data'!BB$2)/SQRT(('S bm Data'!$C5^2)+('S bm Data'!BB$3^2))&lt;-1.96," &lt; "," - "))</f>
        <v xml:space="preserve"> &gt; </v>
      </c>
      <c r="AC4" s="21" t="str">
        <f>IF(('S bm Data'!$B5-'S bm Data'!BC$2)/SQRT(('S bm Data'!$C5^2)+('S bm Data'!BC$3^2))&gt;1.96," &gt; ",IF(('S bm Data'!$B5-'S bm Data'!BC$2)/SQRT(('S bm Data'!$C5^2)+('S bm Data'!BC$3^2))&lt;-1.96," &lt; "," - "))</f>
        <v xml:space="preserve"> &gt; </v>
      </c>
      <c r="AD4" s="21" t="str">
        <f>IF(('S bm Data'!$B5-'S bm Data'!BD$2)/SQRT(('S bm Data'!$C5^2)+('S bm Data'!BD$3^2))&gt;1.96," &gt; ",IF(('S bm Data'!$B5-'S bm Data'!BD$2)/SQRT(('S bm Data'!$C5^2)+('S bm Data'!BD$3^2))&lt;-1.96," &lt; "," - "))</f>
        <v xml:space="preserve"> &gt; </v>
      </c>
      <c r="AE4" s="21" t="str">
        <f>IF(('S bm Data'!$B5-'S bm Data'!BE$2)/SQRT(('S bm Data'!$C5^2)+('S bm Data'!BE$3^2))&gt;1.96," &gt; ",IF(('S bm Data'!$B5-'S bm Data'!BE$2)/SQRT(('S bm Data'!$C5^2)+('S bm Data'!BE$3^2))&lt;-1.96," &lt; "," - "))</f>
        <v xml:space="preserve"> &gt; </v>
      </c>
      <c r="AF4" s="21" t="str">
        <f>IF(('S bm Data'!$B5-'S bm Data'!BF$2)/SQRT(('S bm Data'!$C5^2)+('S bm Data'!BF$3^2))&gt;1.96," &gt; ",IF(('S bm Data'!$B5-'S bm Data'!BF$2)/SQRT(('S bm Data'!$C5^2)+('S bm Data'!BF$3^2))&lt;-1.96," &lt; "," - "))</f>
        <v xml:space="preserve"> &gt; </v>
      </c>
      <c r="AG4" s="21" t="str">
        <f>IF(('S bm Data'!$B5-'S bm Data'!BG$2)/SQRT(('S bm Data'!$C5^2)+('S bm Data'!BG$3^2))&gt;1.96," &gt; ",IF(('S bm Data'!$B5-'S bm Data'!BG$2)/SQRT(('S bm Data'!$C5^2)+('S bm Data'!BG$3^2))&lt;-1.96," &lt; "," - "))</f>
        <v xml:space="preserve"> &gt; </v>
      </c>
      <c r="AH4" s="21" t="str">
        <f>IF(('S bm Data'!$B5-'S bm Data'!BH$2)/SQRT(('S bm Data'!$C5^2)+('S bm Data'!BH$3^2))&gt;1.96," &gt; ",IF(('S bm Data'!$B5-'S bm Data'!BH$2)/SQRT(('S bm Data'!$C5^2)+('S bm Data'!BH$3^2))&lt;-1.96," &lt; "," - "))</f>
        <v xml:space="preserve"> &gt; </v>
      </c>
      <c r="AI4" s="21" t="str">
        <f>IF(('S bm Data'!$B5-'S bm Data'!BI$2)/SQRT(('S bm Data'!$C5^2)+('S bm Data'!BI$3^2))&gt;1.96," &gt; ",IF(('S bm Data'!$B5-'S bm Data'!BI$2)/SQRT(('S bm Data'!$C5^2)+('S bm Data'!BI$3^2))&lt;-1.96," &lt; "," - "))</f>
        <v xml:space="preserve"> &gt; </v>
      </c>
      <c r="AJ4" s="21" t="str">
        <f>IF(('S bm Data'!$B5-'S bm Data'!BJ$2)/SQRT(('S bm Data'!$C5^2)+('S bm Data'!BJ$3^2))&gt;1.96," &gt; ",IF(('S bm Data'!$B5-'S bm Data'!BJ$2)/SQRT(('S bm Data'!$C5^2)+('S bm Data'!BJ$3^2))&lt;-1.96," &lt; "," - "))</f>
        <v xml:space="preserve"> &gt; </v>
      </c>
      <c r="AK4" s="21" t="str">
        <f>IF(('S bm Data'!$B5-'S bm Data'!BK$2)/SQRT(('S bm Data'!$C5^2)+('S bm Data'!BK$3^2))&gt;1.96," &gt; ",IF(('S bm Data'!$B5-'S bm Data'!BK$2)/SQRT(('S bm Data'!$C5^2)+('S bm Data'!BK$3^2))&lt;-1.96," &lt; "," - "))</f>
        <v xml:space="preserve"> &gt; </v>
      </c>
      <c r="AL4" s="21" t="str">
        <f>IF(('S bm Data'!$B5-'S bm Data'!BL$2)/SQRT(('S bm Data'!$C5^2)+('S bm Data'!BL$3^2))&gt;1.96," &gt; ",IF(('S bm Data'!$B5-'S bm Data'!BL$2)/SQRT(('S bm Data'!$C5^2)+('S bm Data'!BL$3^2))&lt;-1.96," &lt; "," - "))</f>
        <v xml:space="preserve"> &gt; </v>
      </c>
      <c r="AM4" s="21" t="str">
        <f>IF(('S bm Data'!$B5-'S bm Data'!BM$2)/SQRT(('S bm Data'!$C5^2)+('S bm Data'!BM$3^2))&gt;1.96," &gt; ",IF(('S bm Data'!$B5-'S bm Data'!BM$2)/SQRT(('S bm Data'!$C5^2)+('S bm Data'!BM$3^2))&lt;-1.96," &lt; "," - "))</f>
        <v xml:space="preserve"> &gt; </v>
      </c>
      <c r="AN4" s="21" t="str">
        <f>IF(('S bm Data'!$B5-'S bm Data'!BN$2)/SQRT(('S bm Data'!$C5^2)+('S bm Data'!BN$3^2))&gt;1.96," &gt; ",IF(('S bm Data'!$B5-'S bm Data'!BN$2)/SQRT(('S bm Data'!$C5^2)+('S bm Data'!BN$3^2))&lt;-1.96," &lt; "," - "))</f>
        <v xml:space="preserve"> &gt; </v>
      </c>
      <c r="AO4" s="21" t="str">
        <f>IF(('S bm Data'!$B5-'S bm Data'!BO$2)/SQRT(('S bm Data'!$C5^2)+('S bm Data'!BO$3^2))&gt;1.96," &gt; ",IF(('S bm Data'!$B5-'S bm Data'!BO$2)/SQRT(('S bm Data'!$C5^2)+('S bm Data'!BO$3^2))&lt;-1.96," &lt; "," - "))</f>
        <v xml:space="preserve"> &gt; </v>
      </c>
      <c r="AP4" s="21" t="str">
        <f>IF(('S bm Data'!$B5-'S bm Data'!BP$2)/SQRT(('S bm Data'!$C5^2)+('S bm Data'!BP$3^2))&gt;1.96," &gt; ",IF(('S bm Data'!$B5-'S bm Data'!BP$2)/SQRT(('S bm Data'!$C5^2)+('S bm Data'!BP$3^2))&lt;-1.96," &lt; "," - "))</f>
        <v xml:space="preserve"> &gt; </v>
      </c>
      <c r="AQ4" s="21" t="str">
        <f>IF(('S bm Data'!$B5-'S bm Data'!BQ$2)/SQRT(('S bm Data'!$C5^2)+('S bm Data'!BQ$3^2))&gt;1.96," &gt; ",IF(('S bm Data'!$B5-'S bm Data'!BQ$2)/SQRT(('S bm Data'!$C5^2)+('S bm Data'!BQ$3^2))&lt;-1.96," &lt; "," - "))</f>
        <v xml:space="preserve"> &gt; </v>
      </c>
      <c r="AR4" s="21" t="str">
        <f>IF(('S bm Data'!$B5-'S bm Data'!BR$2)/SQRT(('S bm Data'!$C5^2)+('S bm Data'!BR$3^2))&gt;1.96," &gt; ",IF(('S bm Data'!$B5-'S bm Data'!BR$2)/SQRT(('S bm Data'!$C5^2)+('S bm Data'!BR$3^2))&lt;-1.96," &lt; "," - "))</f>
        <v xml:space="preserve"> &gt; </v>
      </c>
      <c r="AS4" s="21" t="str">
        <f>IF(('S bm Data'!$B5-'S bm Data'!BS$2)/SQRT(('S bm Data'!$C5^2)+('S bm Data'!BS$3^2))&gt;1.96," &gt; ",IF(('S bm Data'!$B5-'S bm Data'!BS$2)/SQRT(('S bm Data'!$C5^2)+('S bm Data'!BS$3^2))&lt;-1.96," &lt; "," - "))</f>
        <v xml:space="preserve"> &gt; </v>
      </c>
      <c r="AT4" s="21" t="str">
        <f>IF(('S bm Data'!$B5-'S bm Data'!BT$2)/SQRT(('S bm Data'!$C5^2)+('S bm Data'!BT$3^2))&gt;1.96," &gt; ",IF(('S bm Data'!$B5-'S bm Data'!BT$2)/SQRT(('S bm Data'!$C5^2)+('S bm Data'!BT$3^2))&lt;-1.96," &lt; "," - "))</f>
        <v xml:space="preserve"> &gt; </v>
      </c>
      <c r="AU4" s="21" t="str">
        <f>IF(('S bm Data'!$B5-'S bm Data'!BU$2)/SQRT(('S bm Data'!$C5^2)+('S bm Data'!BU$3^2))&gt;1.96," &gt; ",IF(('S bm Data'!$B5-'S bm Data'!BU$2)/SQRT(('S bm Data'!$C5^2)+('S bm Data'!BU$3^2))&lt;-1.96," &lt; "," - "))</f>
        <v xml:space="preserve"> &gt; </v>
      </c>
      <c r="AV4" s="22" t="str">
        <f>IF(('S bm Data'!$B5-'S bm Data'!BV$2)/SQRT(('S bm Data'!$C5^2)+('S bm Data'!BV$3^2))&gt;1.96," &gt; ",IF(('S bm Data'!$B5-'S bm Data'!BV$2)/SQRT(('S bm Data'!$C5^2)+('S bm Data'!BV$3^2))&lt;-1.96," &lt; "," - "))</f>
        <v xml:space="preserve"> &gt; </v>
      </c>
      <c r="AW4" s="23">
        <f t="shared" si="3"/>
        <v>1</v>
      </c>
      <c r="AX4" s="12">
        <f t="shared" si="4"/>
        <v>4</v>
      </c>
      <c r="AY4" s="24">
        <f t="shared" si="5"/>
        <v>42</v>
      </c>
    </row>
    <row r="5" spans="1:51">
      <c r="A5" s="43" t="str">
        <f>'S bm Data'!A6</f>
        <v>Vermont</v>
      </c>
      <c r="B5" s="40" t="str">
        <f>IF(('S bm Data'!$B6-'S bm Data'!AB$2)/SQRT(('S bm Data'!$C6^2)+('S bm Data'!AB$3^2))&gt;1.96," &gt; ",IF(('S bm Data'!$B6-'S bm Data'!AB$2)/SQRT(('S bm Data'!$C6^2)+('S bm Data'!AB$3^2))&lt;-1.96," &lt; "," - "))</f>
        <v xml:space="preserve"> &lt; </v>
      </c>
      <c r="C5" s="21" t="str">
        <f>IF(('S bm Data'!$B6-'S bm Data'!AC$2)/SQRT(('S bm Data'!$C6^2)+('S bm Data'!AC$3^2))&gt;1.96," &gt; ",IF(('S bm Data'!$B6-'S bm Data'!AC$2)/SQRT(('S bm Data'!$C6^2)+('S bm Data'!AC$3^2))&lt;-1.96," &lt; "," - "))</f>
        <v xml:space="preserve"> - </v>
      </c>
      <c r="D5" s="21" t="str">
        <f>IF(('S bm Data'!$B6-'S bm Data'!AD$2)/SQRT(('S bm Data'!$C6^2)+('S bm Data'!AD$3^2))&gt;1.96," &gt; ",IF(('S bm Data'!$B6-'S bm Data'!AD$2)/SQRT(('S bm Data'!$C6^2)+('S bm Data'!AD$3^2))&lt;-1.96," &lt; "," - "))</f>
        <v xml:space="preserve"> - </v>
      </c>
      <c r="E5" s="21" t="str">
        <f>IF(('S bm Data'!$B6-'S bm Data'!AE$2)/SQRT(('S bm Data'!$C6^2)+('S bm Data'!AE$3^2))&gt;1.96," &gt; ",IF(('S bm Data'!$B6-'S bm Data'!AE$2)/SQRT(('S bm Data'!$C6^2)+('S bm Data'!AE$3^2))&lt;-1.96," &lt; "," - "))</f>
        <v xml:space="preserve"> - </v>
      </c>
      <c r="F5" s="21" t="str">
        <f>IF(('S bm Data'!$B6-'S bm Data'!AF$2)/SQRT(('S bm Data'!$C6^2)+('S bm Data'!AF$3^2))&gt;1.96," &gt; ",IF(('S bm Data'!$B6-'S bm Data'!AF$2)/SQRT(('S bm Data'!$C6^2)+('S bm Data'!AF$3^2))&lt;-1.96," &lt; "," - "))</f>
        <v xml:space="preserve"> - </v>
      </c>
      <c r="G5" s="21" t="str">
        <f>IF(('S bm Data'!$B6-'S bm Data'!AG$2)/SQRT(('S bm Data'!$C6^2)+('S bm Data'!AG$3^2))&gt;1.96," &gt; ",IF(('S bm Data'!$B6-'S bm Data'!AG$2)/SQRT(('S bm Data'!$C6^2)+('S bm Data'!AG$3^2))&lt;-1.96," &lt; "," - "))</f>
        <v xml:space="preserve"> - </v>
      </c>
      <c r="H5" s="21" t="str">
        <f>IF(('S bm Data'!$B6-'S bm Data'!AH$2)/SQRT(('S bm Data'!$C6^2)+('S bm Data'!AH$3^2))&gt;1.96," &gt; ",IF(('S bm Data'!$B6-'S bm Data'!AH$2)/SQRT(('S bm Data'!$C6^2)+('S bm Data'!AH$3^2))&lt;-1.96," &lt; "," - "))</f>
        <v xml:space="preserve"> - </v>
      </c>
      <c r="I5" s="21" t="str">
        <f>IF(('S bm Data'!$B6-'S bm Data'!AI$2)/SQRT(('S bm Data'!$C6^2)+('S bm Data'!AI$3^2))&gt;1.96," &gt; ",IF(('S bm Data'!$B6-'S bm Data'!AI$2)/SQRT(('S bm Data'!$C6^2)+('S bm Data'!AI$3^2))&lt;-1.96," &lt; "," - "))</f>
        <v xml:space="preserve"> - </v>
      </c>
      <c r="J5" s="21" t="str">
        <f>IF(('S bm Data'!$B6-'S bm Data'!AJ$2)/SQRT(('S bm Data'!$C6^2)+('S bm Data'!AJ$3^2))&gt;1.96," &gt; ",IF(('S bm Data'!$B6-'S bm Data'!AJ$2)/SQRT(('S bm Data'!$C6^2)+('S bm Data'!AJ$3^2))&lt;-1.96," &lt; "," - "))</f>
        <v xml:space="preserve"> &gt; </v>
      </c>
      <c r="K5" s="21" t="str">
        <f>IF(('S bm Data'!$B6-'S bm Data'!AK$2)/SQRT(('S bm Data'!$C6^2)+('S bm Data'!AK$3^2))&gt;1.96," &gt; ",IF(('S bm Data'!$B6-'S bm Data'!AK$2)/SQRT(('S bm Data'!$C6^2)+('S bm Data'!AK$3^2))&lt;-1.96," &lt; "," - "))</f>
        <v xml:space="preserve"> &gt; </v>
      </c>
      <c r="L5" s="21" t="str">
        <f>IF(('S bm Data'!$B6-'S bm Data'!AL$2)/SQRT(('S bm Data'!$C6^2)+('S bm Data'!AL$3^2))&gt;1.96," &gt; ",IF(('S bm Data'!$B6-'S bm Data'!AL$2)/SQRT(('S bm Data'!$C6^2)+('S bm Data'!AL$3^2))&lt;-1.96," &lt; "," - "))</f>
        <v xml:space="preserve"> &gt; </v>
      </c>
      <c r="M5" s="21" t="str">
        <f>IF(('S bm Data'!$B6-'S bm Data'!AM$2)/SQRT(('S bm Data'!$C6^2)+('S bm Data'!AM$3^2))&gt;1.96," &gt; ",IF(('S bm Data'!$B6-'S bm Data'!AM$2)/SQRT(('S bm Data'!$C6^2)+('S bm Data'!AM$3^2))&lt;-1.96," &lt; "," - "))</f>
        <v xml:space="preserve"> &gt; </v>
      </c>
      <c r="N5" s="21" t="str">
        <f>IF(('S bm Data'!$B6-'S bm Data'!AN$2)/SQRT(('S bm Data'!$C6^2)+('S bm Data'!AN$3^2))&gt;1.96," &gt; ",IF(('S bm Data'!$B6-'S bm Data'!AN$2)/SQRT(('S bm Data'!$C6^2)+('S bm Data'!AN$3^2))&lt;-1.96," &lt; "," - "))</f>
        <v xml:space="preserve"> &gt; </v>
      </c>
      <c r="O5" s="21" t="str">
        <f>IF(('S bm Data'!$B6-'S bm Data'!AO$2)/SQRT(('S bm Data'!$C6^2)+('S bm Data'!AO$3^2))&gt;1.96," &gt; ",IF(('S bm Data'!$B6-'S bm Data'!AO$2)/SQRT(('S bm Data'!$C6^2)+('S bm Data'!AO$3^2))&lt;-1.96," &lt; "," - "))</f>
        <v xml:space="preserve"> &gt; </v>
      </c>
      <c r="P5" s="21" t="str">
        <f>IF(('S bm Data'!$B6-'S bm Data'!AP$2)/SQRT(('S bm Data'!$C6^2)+('S bm Data'!AP$3^2))&gt;1.96," &gt; ",IF(('S bm Data'!$B6-'S bm Data'!AP$2)/SQRT(('S bm Data'!$C6^2)+('S bm Data'!AP$3^2))&lt;-1.96," &lt; "," - "))</f>
        <v xml:space="preserve"> &gt; </v>
      </c>
      <c r="Q5" s="21" t="str">
        <f>IF(('S bm Data'!$B6-'S bm Data'!AQ$2)/SQRT(('S bm Data'!$C6^2)+('S bm Data'!AQ$3^2))&gt;1.96," &gt; ",IF(('S bm Data'!$B6-'S bm Data'!AQ$2)/SQRT(('S bm Data'!$C6^2)+('S bm Data'!AQ$3^2))&lt;-1.96," &lt; "," - "))</f>
        <v xml:space="preserve"> &gt; </v>
      </c>
      <c r="R5" s="21" t="str">
        <f>IF(('S bm Data'!$B6-'S bm Data'!AR$2)/SQRT(('S bm Data'!$C6^2)+('S bm Data'!AR$3^2))&gt;1.96," &gt; ",IF(('S bm Data'!$B6-'S bm Data'!AR$2)/SQRT(('S bm Data'!$C6^2)+('S bm Data'!AR$3^2))&lt;-1.96," &lt; "," - "))</f>
        <v xml:space="preserve"> &gt; </v>
      </c>
      <c r="S5" s="21" t="str">
        <f>IF(('S bm Data'!$B6-'S bm Data'!AS$2)/SQRT(('S bm Data'!$C6^2)+('S bm Data'!AS$3^2))&gt;1.96," &gt; ",IF(('S bm Data'!$B6-'S bm Data'!AS$2)/SQRT(('S bm Data'!$C6^2)+('S bm Data'!AS$3^2))&lt;-1.96," &lt; "," - "))</f>
        <v xml:space="preserve"> &gt; </v>
      </c>
      <c r="T5" s="21" t="str">
        <f>IF(('S bm Data'!$B6-'S bm Data'!AT$2)/SQRT(('S bm Data'!$C6^2)+('S bm Data'!AT$3^2))&gt;1.96," &gt; ",IF(('S bm Data'!$B6-'S bm Data'!AT$2)/SQRT(('S bm Data'!$C6^2)+('S bm Data'!AT$3^2))&lt;-1.96," &lt; "," - "))</f>
        <v xml:space="preserve"> &gt; </v>
      </c>
      <c r="U5" s="21" t="str">
        <f>IF(('S bm Data'!$B6-'S bm Data'!AU$2)/SQRT(('S bm Data'!$C6^2)+('S bm Data'!AU$3^2))&gt;1.96," &gt; ",IF(('S bm Data'!$B6-'S bm Data'!AU$2)/SQRT(('S bm Data'!$C6^2)+('S bm Data'!AU$3^2))&lt;-1.96," &lt; "," - "))</f>
        <v xml:space="preserve"> &gt; </v>
      </c>
      <c r="V5" s="21" t="str">
        <f>IF(('S bm Data'!$B6-'S bm Data'!AV$2)/SQRT(('S bm Data'!$C6^2)+('S bm Data'!AV$3^2))&gt;1.96," &gt; ",IF(('S bm Data'!$B6-'S bm Data'!AV$2)/SQRT(('S bm Data'!$C6^2)+('S bm Data'!AV$3^2))&lt;-1.96," &lt; "," - "))</f>
        <v xml:space="preserve"> &gt; </v>
      </c>
      <c r="W5" s="21" t="str">
        <f>IF(('S bm Data'!$B6-'S bm Data'!AW$2)/SQRT(('S bm Data'!$C6^2)+('S bm Data'!AW$3^2))&gt;1.96," &gt; ",IF(('S bm Data'!$B6-'S bm Data'!AW$2)/SQRT(('S bm Data'!$C6^2)+('S bm Data'!AW$3^2))&lt;-1.96," &lt; "," - "))</f>
        <v xml:space="preserve"> &gt; </v>
      </c>
      <c r="X5" s="21" t="str">
        <f>IF(('S bm Data'!$B6-'S bm Data'!AX$2)/SQRT(('S bm Data'!$C6^2)+('S bm Data'!AX$3^2))&gt;1.96," &gt; ",IF(('S bm Data'!$B6-'S bm Data'!AX$2)/SQRT(('S bm Data'!$C6^2)+('S bm Data'!AX$3^2))&lt;-1.96," &lt; "," - "))</f>
        <v xml:space="preserve"> &gt; </v>
      </c>
      <c r="Y5" s="21" t="str">
        <f>IF(('S bm Data'!$B6-'S bm Data'!AY$2)/SQRT(('S bm Data'!$C6^2)+('S bm Data'!AY$3^2))&gt;1.96," &gt; ",IF(('S bm Data'!$B6-'S bm Data'!AY$2)/SQRT(('S bm Data'!$C6^2)+('S bm Data'!AY$3^2))&lt;-1.96," &lt; "," - "))</f>
        <v xml:space="preserve"> &gt; </v>
      </c>
      <c r="Z5" s="21" t="str">
        <f>IF(('S bm Data'!$B6-'S bm Data'!AZ$2)/SQRT(('S bm Data'!$C6^2)+('S bm Data'!AZ$3^2))&gt;1.96," &gt; ",IF(('S bm Data'!$B6-'S bm Data'!AZ$2)/SQRT(('S bm Data'!$C6^2)+('S bm Data'!AZ$3^2))&lt;-1.96," &lt; "," - "))</f>
        <v xml:space="preserve"> &gt; </v>
      </c>
      <c r="AA5" s="21" t="str">
        <f>IF(('S bm Data'!$B6-'S bm Data'!BA$2)/SQRT(('S bm Data'!$C6^2)+('S bm Data'!BA$3^2))&gt;1.96," &gt; ",IF(('S bm Data'!$B6-'S bm Data'!BA$2)/SQRT(('S bm Data'!$C6^2)+('S bm Data'!BA$3^2))&lt;-1.96," &lt; "," - "))</f>
        <v xml:space="preserve"> &gt; </v>
      </c>
      <c r="AB5" s="21" t="str">
        <f>IF(('S bm Data'!$B6-'S bm Data'!BB$2)/SQRT(('S bm Data'!$C6^2)+('S bm Data'!BB$3^2))&gt;1.96," &gt; ",IF(('S bm Data'!$B6-'S bm Data'!BB$2)/SQRT(('S bm Data'!$C6^2)+('S bm Data'!BB$3^2))&lt;-1.96," &lt; "," - "))</f>
        <v xml:space="preserve"> &gt; </v>
      </c>
      <c r="AC5" s="21" t="str">
        <f>IF(('S bm Data'!$B6-'S bm Data'!BC$2)/SQRT(('S bm Data'!$C6^2)+('S bm Data'!BC$3^2))&gt;1.96," &gt; ",IF(('S bm Data'!$B6-'S bm Data'!BC$2)/SQRT(('S bm Data'!$C6^2)+('S bm Data'!BC$3^2))&lt;-1.96," &lt; "," - "))</f>
        <v xml:space="preserve"> &gt; </v>
      </c>
      <c r="AD5" s="21" t="str">
        <f>IF(('S bm Data'!$B6-'S bm Data'!BD$2)/SQRT(('S bm Data'!$C6^2)+('S bm Data'!BD$3^2))&gt;1.96," &gt; ",IF(('S bm Data'!$B6-'S bm Data'!BD$2)/SQRT(('S bm Data'!$C6^2)+('S bm Data'!BD$3^2))&lt;-1.96," &lt; "," - "))</f>
        <v xml:space="preserve"> &gt; </v>
      </c>
      <c r="AE5" s="21" t="str">
        <f>IF(('S bm Data'!$B6-'S bm Data'!BE$2)/SQRT(('S bm Data'!$C6^2)+('S bm Data'!BE$3^2))&gt;1.96," &gt; ",IF(('S bm Data'!$B6-'S bm Data'!BE$2)/SQRT(('S bm Data'!$C6^2)+('S bm Data'!BE$3^2))&lt;-1.96," &lt; "," - "))</f>
        <v xml:space="preserve"> &gt; </v>
      </c>
      <c r="AF5" s="21" t="str">
        <f>IF(('S bm Data'!$B6-'S bm Data'!BF$2)/SQRT(('S bm Data'!$C6^2)+('S bm Data'!BF$3^2))&gt;1.96," &gt; ",IF(('S bm Data'!$B6-'S bm Data'!BF$2)/SQRT(('S bm Data'!$C6^2)+('S bm Data'!BF$3^2))&lt;-1.96," &lt; "," - "))</f>
        <v xml:space="preserve"> &gt; </v>
      </c>
      <c r="AG5" s="21" t="str">
        <f>IF(('S bm Data'!$B6-'S bm Data'!BG$2)/SQRT(('S bm Data'!$C6^2)+('S bm Data'!BG$3^2))&gt;1.96," &gt; ",IF(('S bm Data'!$B6-'S bm Data'!BG$2)/SQRT(('S bm Data'!$C6^2)+('S bm Data'!BG$3^2))&lt;-1.96," &lt; "," - "))</f>
        <v xml:space="preserve"> &gt; </v>
      </c>
      <c r="AH5" s="21" t="str">
        <f>IF(('S bm Data'!$B6-'S bm Data'!BH$2)/SQRT(('S bm Data'!$C6^2)+('S bm Data'!BH$3^2))&gt;1.96," &gt; ",IF(('S bm Data'!$B6-'S bm Data'!BH$2)/SQRT(('S bm Data'!$C6^2)+('S bm Data'!BH$3^2))&lt;-1.96," &lt; "," - "))</f>
        <v xml:space="preserve"> &gt; </v>
      </c>
      <c r="AI5" s="21" t="str">
        <f>IF(('S bm Data'!$B6-'S bm Data'!BI$2)/SQRT(('S bm Data'!$C6^2)+('S bm Data'!BI$3^2))&gt;1.96," &gt; ",IF(('S bm Data'!$B6-'S bm Data'!BI$2)/SQRT(('S bm Data'!$C6^2)+('S bm Data'!BI$3^2))&lt;-1.96," &lt; "," - "))</f>
        <v xml:space="preserve"> &gt; </v>
      </c>
      <c r="AJ5" s="21" t="str">
        <f>IF(('S bm Data'!$B6-'S bm Data'!BJ$2)/SQRT(('S bm Data'!$C6^2)+('S bm Data'!BJ$3^2))&gt;1.96," &gt; ",IF(('S bm Data'!$B6-'S bm Data'!BJ$2)/SQRT(('S bm Data'!$C6^2)+('S bm Data'!BJ$3^2))&lt;-1.96," &lt; "," - "))</f>
        <v xml:space="preserve"> &gt; </v>
      </c>
      <c r="AK5" s="21" t="str">
        <f>IF(('S bm Data'!$B6-'S bm Data'!BK$2)/SQRT(('S bm Data'!$C6^2)+('S bm Data'!BK$3^2))&gt;1.96," &gt; ",IF(('S bm Data'!$B6-'S bm Data'!BK$2)/SQRT(('S bm Data'!$C6^2)+('S bm Data'!BK$3^2))&lt;-1.96," &lt; "," - "))</f>
        <v xml:space="preserve"> &gt; </v>
      </c>
      <c r="AL5" s="21" t="str">
        <f>IF(('S bm Data'!$B6-'S bm Data'!BL$2)/SQRT(('S bm Data'!$C6^2)+('S bm Data'!BL$3^2))&gt;1.96," &gt; ",IF(('S bm Data'!$B6-'S bm Data'!BL$2)/SQRT(('S bm Data'!$C6^2)+('S bm Data'!BL$3^2))&lt;-1.96," &lt; "," - "))</f>
        <v xml:space="preserve"> &gt; </v>
      </c>
      <c r="AM5" s="21" t="str">
        <f>IF(('S bm Data'!$B6-'S bm Data'!BM$2)/SQRT(('S bm Data'!$C6^2)+('S bm Data'!BM$3^2))&gt;1.96," &gt; ",IF(('S bm Data'!$B6-'S bm Data'!BM$2)/SQRT(('S bm Data'!$C6^2)+('S bm Data'!BM$3^2))&lt;-1.96," &lt; "," - "))</f>
        <v xml:space="preserve"> &gt; </v>
      </c>
      <c r="AN5" s="21" t="str">
        <f>IF(('S bm Data'!$B6-'S bm Data'!BN$2)/SQRT(('S bm Data'!$C6^2)+('S bm Data'!BN$3^2))&gt;1.96," &gt; ",IF(('S bm Data'!$B6-'S bm Data'!BN$2)/SQRT(('S bm Data'!$C6^2)+('S bm Data'!BN$3^2))&lt;-1.96," &lt; "," - "))</f>
        <v xml:space="preserve"> &gt; </v>
      </c>
      <c r="AO5" s="21" t="str">
        <f>IF(('S bm Data'!$B6-'S bm Data'!BO$2)/SQRT(('S bm Data'!$C6^2)+('S bm Data'!BO$3^2))&gt;1.96," &gt; ",IF(('S bm Data'!$B6-'S bm Data'!BO$2)/SQRT(('S bm Data'!$C6^2)+('S bm Data'!BO$3^2))&lt;-1.96," &lt; "," - "))</f>
        <v xml:space="preserve"> &gt; </v>
      </c>
      <c r="AP5" s="21" t="str">
        <f>IF(('S bm Data'!$B6-'S bm Data'!BP$2)/SQRT(('S bm Data'!$C6^2)+('S bm Data'!BP$3^2))&gt;1.96," &gt; ",IF(('S bm Data'!$B6-'S bm Data'!BP$2)/SQRT(('S bm Data'!$C6^2)+('S bm Data'!BP$3^2))&lt;-1.96," &lt; "," - "))</f>
        <v xml:space="preserve"> &gt; </v>
      </c>
      <c r="AQ5" s="21" t="str">
        <f>IF(('S bm Data'!$B6-'S bm Data'!BQ$2)/SQRT(('S bm Data'!$C6^2)+('S bm Data'!BQ$3^2))&gt;1.96," &gt; ",IF(('S bm Data'!$B6-'S bm Data'!BQ$2)/SQRT(('S bm Data'!$C6^2)+('S bm Data'!BQ$3^2))&lt;-1.96," &lt; "," - "))</f>
        <v xml:space="preserve"> &gt; </v>
      </c>
      <c r="AR5" s="21" t="str">
        <f>IF(('S bm Data'!$B6-'S bm Data'!BR$2)/SQRT(('S bm Data'!$C6^2)+('S bm Data'!BR$3^2))&gt;1.96," &gt; ",IF(('S bm Data'!$B6-'S bm Data'!BR$2)/SQRT(('S bm Data'!$C6^2)+('S bm Data'!BR$3^2))&lt;-1.96," &lt; "," - "))</f>
        <v xml:space="preserve"> &gt; </v>
      </c>
      <c r="AS5" s="21" t="str">
        <f>IF(('S bm Data'!$B6-'S bm Data'!BS$2)/SQRT(('S bm Data'!$C6^2)+('S bm Data'!BS$3^2))&gt;1.96," &gt; ",IF(('S bm Data'!$B6-'S bm Data'!BS$2)/SQRT(('S bm Data'!$C6^2)+('S bm Data'!BS$3^2))&lt;-1.96," &lt; "," - "))</f>
        <v xml:space="preserve"> &gt; </v>
      </c>
      <c r="AT5" s="21" t="str">
        <f>IF(('S bm Data'!$B6-'S bm Data'!BT$2)/SQRT(('S bm Data'!$C6^2)+('S bm Data'!BT$3^2))&gt;1.96," &gt; ",IF(('S bm Data'!$B6-'S bm Data'!BT$2)/SQRT(('S bm Data'!$C6^2)+('S bm Data'!BT$3^2))&lt;-1.96," &lt; "," - "))</f>
        <v xml:space="preserve"> &gt; </v>
      </c>
      <c r="AU5" s="21" t="str">
        <f>IF(('S bm Data'!$B6-'S bm Data'!BU$2)/SQRT(('S bm Data'!$C6^2)+('S bm Data'!BU$3^2))&gt;1.96," &gt; ",IF(('S bm Data'!$B6-'S bm Data'!BU$2)/SQRT(('S bm Data'!$C6^2)+('S bm Data'!BU$3^2))&lt;-1.96," &lt; "," - "))</f>
        <v xml:space="preserve"> &gt; </v>
      </c>
      <c r="AV5" s="22" t="str">
        <f>IF(('S bm Data'!$B6-'S bm Data'!BV$2)/SQRT(('S bm Data'!$C6^2)+('S bm Data'!BV$3^2))&gt;1.96," &gt; ",IF(('S bm Data'!$B6-'S bm Data'!BV$2)/SQRT(('S bm Data'!$C6^2)+('S bm Data'!BV$3^2))&lt;-1.96," &lt; "," - "))</f>
        <v xml:space="preserve"> &gt; </v>
      </c>
      <c r="AW5" s="23">
        <f t="shared" si="3"/>
        <v>1</v>
      </c>
      <c r="AX5" s="12">
        <f t="shared" si="4"/>
        <v>7</v>
      </c>
      <c r="AY5" s="24">
        <f t="shared" si="5"/>
        <v>39</v>
      </c>
    </row>
    <row r="6" spans="1:51">
      <c r="A6" s="43" t="str">
        <f>'S bm Data'!A7</f>
        <v>New Hampshire</v>
      </c>
      <c r="B6" s="40" t="str">
        <f>IF(('S bm Data'!$B7-'S bm Data'!AB$2)/SQRT(('S bm Data'!$C7^2)+('S bm Data'!AB$3^2))&gt;1.96," &gt; ",IF(('S bm Data'!$B7-'S bm Data'!AB$2)/SQRT(('S bm Data'!$C7^2)+('S bm Data'!AB$3^2))&lt;-1.96," &lt; "," - "))</f>
        <v xml:space="preserve"> &lt; </v>
      </c>
      <c r="C6" s="21" t="str">
        <f>IF(('S bm Data'!$B7-'S bm Data'!AC$2)/SQRT(('S bm Data'!$C7^2)+('S bm Data'!AC$3^2))&gt;1.96," &gt; ",IF(('S bm Data'!$B7-'S bm Data'!AC$2)/SQRT(('S bm Data'!$C7^2)+('S bm Data'!AC$3^2))&lt;-1.96," &lt; "," - "))</f>
        <v xml:space="preserve"> - </v>
      </c>
      <c r="D6" s="21" t="str">
        <f>IF(('S bm Data'!$B7-'S bm Data'!AD$2)/SQRT(('S bm Data'!$C7^2)+('S bm Data'!AD$3^2))&gt;1.96," &gt; ",IF(('S bm Data'!$B7-'S bm Data'!AD$2)/SQRT(('S bm Data'!$C7^2)+('S bm Data'!AD$3^2))&lt;-1.96," &lt; "," - "))</f>
        <v xml:space="preserve"> - </v>
      </c>
      <c r="E6" s="21" t="str">
        <f>IF(('S bm Data'!$B7-'S bm Data'!AE$2)/SQRT(('S bm Data'!$C7^2)+('S bm Data'!AE$3^2))&gt;1.96," &gt; ",IF(('S bm Data'!$B7-'S bm Data'!AE$2)/SQRT(('S bm Data'!$C7^2)+('S bm Data'!AE$3^2))&lt;-1.96," &lt; "," - "))</f>
        <v xml:space="preserve"> - </v>
      </c>
      <c r="F6" s="21" t="str">
        <f>IF(('S bm Data'!$B7-'S bm Data'!AF$2)/SQRT(('S bm Data'!$C7^2)+('S bm Data'!AF$3^2))&gt;1.96," &gt; ",IF(('S bm Data'!$B7-'S bm Data'!AF$2)/SQRT(('S bm Data'!$C7^2)+('S bm Data'!AF$3^2))&lt;-1.96," &lt; "," - "))</f>
        <v xml:space="preserve"> - </v>
      </c>
      <c r="G6" s="21" t="str">
        <f>IF(('S bm Data'!$B7-'S bm Data'!AG$2)/SQRT(('S bm Data'!$C7^2)+('S bm Data'!AG$3^2))&gt;1.96," &gt; ",IF(('S bm Data'!$B7-'S bm Data'!AG$2)/SQRT(('S bm Data'!$C7^2)+('S bm Data'!AG$3^2))&lt;-1.96," &lt; "," - "))</f>
        <v xml:space="preserve"> - </v>
      </c>
      <c r="H6" s="21" t="str">
        <f>IF(('S bm Data'!$B7-'S bm Data'!AH$2)/SQRT(('S bm Data'!$C7^2)+('S bm Data'!AH$3^2))&gt;1.96," &gt; ",IF(('S bm Data'!$B7-'S bm Data'!AH$2)/SQRT(('S bm Data'!$C7^2)+('S bm Data'!AH$3^2))&lt;-1.96," &lt; "," - "))</f>
        <v xml:space="preserve"> - </v>
      </c>
      <c r="I6" s="21" t="str">
        <f>IF(('S bm Data'!$B7-'S bm Data'!AI$2)/SQRT(('S bm Data'!$C7^2)+('S bm Data'!AI$3^2))&gt;1.96," &gt; ",IF(('S bm Data'!$B7-'S bm Data'!AI$2)/SQRT(('S bm Data'!$C7^2)+('S bm Data'!AI$3^2))&lt;-1.96," &lt; "," - "))</f>
        <v xml:space="preserve"> - </v>
      </c>
      <c r="J6" s="21" t="str">
        <f>IF(('S bm Data'!$B7-'S bm Data'!AJ$2)/SQRT(('S bm Data'!$C7^2)+('S bm Data'!AJ$3^2))&gt;1.96," &gt; ",IF(('S bm Data'!$B7-'S bm Data'!AJ$2)/SQRT(('S bm Data'!$C7^2)+('S bm Data'!AJ$3^2))&lt;-1.96," &lt; "," - "))</f>
        <v xml:space="preserve"> &gt; </v>
      </c>
      <c r="K6" s="21" t="str">
        <f>IF(('S bm Data'!$B7-'S bm Data'!AK$2)/SQRT(('S bm Data'!$C7^2)+('S bm Data'!AK$3^2))&gt;1.96," &gt; ",IF(('S bm Data'!$B7-'S bm Data'!AK$2)/SQRT(('S bm Data'!$C7^2)+('S bm Data'!AK$3^2))&lt;-1.96," &lt; "," - "))</f>
        <v xml:space="preserve"> &gt; </v>
      </c>
      <c r="L6" s="21" t="str">
        <f>IF(('S bm Data'!$B7-'S bm Data'!AL$2)/SQRT(('S bm Data'!$C7^2)+('S bm Data'!AL$3^2))&gt;1.96," &gt; ",IF(('S bm Data'!$B7-'S bm Data'!AL$2)/SQRT(('S bm Data'!$C7^2)+('S bm Data'!AL$3^2))&lt;-1.96," &lt; "," - "))</f>
        <v xml:space="preserve"> &gt; </v>
      </c>
      <c r="M6" s="21" t="str">
        <f>IF(('S bm Data'!$B7-'S bm Data'!AM$2)/SQRT(('S bm Data'!$C7^2)+('S bm Data'!AM$3^2))&gt;1.96," &gt; ",IF(('S bm Data'!$B7-'S bm Data'!AM$2)/SQRT(('S bm Data'!$C7^2)+('S bm Data'!AM$3^2))&lt;-1.96," &lt; "," - "))</f>
        <v xml:space="preserve"> &gt; </v>
      </c>
      <c r="N6" s="21" t="str">
        <f>IF(('S bm Data'!$B7-'S bm Data'!AN$2)/SQRT(('S bm Data'!$C7^2)+('S bm Data'!AN$3^2))&gt;1.96," &gt; ",IF(('S bm Data'!$B7-'S bm Data'!AN$2)/SQRT(('S bm Data'!$C7^2)+('S bm Data'!AN$3^2))&lt;-1.96," &lt; "," - "))</f>
        <v xml:space="preserve"> &gt; </v>
      </c>
      <c r="O6" s="21" t="str">
        <f>IF(('S bm Data'!$B7-'S bm Data'!AO$2)/SQRT(('S bm Data'!$C7^2)+('S bm Data'!AO$3^2))&gt;1.96," &gt; ",IF(('S bm Data'!$B7-'S bm Data'!AO$2)/SQRT(('S bm Data'!$C7^2)+('S bm Data'!AO$3^2))&lt;-1.96," &lt; "," - "))</f>
        <v xml:space="preserve"> &gt; </v>
      </c>
      <c r="P6" s="21" t="str">
        <f>IF(('S bm Data'!$B7-'S bm Data'!AP$2)/SQRT(('S bm Data'!$C7^2)+('S bm Data'!AP$3^2))&gt;1.96," &gt; ",IF(('S bm Data'!$B7-'S bm Data'!AP$2)/SQRT(('S bm Data'!$C7^2)+('S bm Data'!AP$3^2))&lt;-1.96," &lt; "," - "))</f>
        <v xml:space="preserve"> &gt; </v>
      </c>
      <c r="Q6" s="21" t="str">
        <f>IF(('S bm Data'!$B7-'S bm Data'!AQ$2)/SQRT(('S bm Data'!$C7^2)+('S bm Data'!AQ$3^2))&gt;1.96," &gt; ",IF(('S bm Data'!$B7-'S bm Data'!AQ$2)/SQRT(('S bm Data'!$C7^2)+('S bm Data'!AQ$3^2))&lt;-1.96," &lt; "," - "))</f>
        <v xml:space="preserve"> &gt; </v>
      </c>
      <c r="R6" s="21" t="str">
        <f>IF(('S bm Data'!$B7-'S bm Data'!AR$2)/SQRT(('S bm Data'!$C7^2)+('S bm Data'!AR$3^2))&gt;1.96," &gt; ",IF(('S bm Data'!$B7-'S bm Data'!AR$2)/SQRT(('S bm Data'!$C7^2)+('S bm Data'!AR$3^2))&lt;-1.96," &lt; "," - "))</f>
        <v xml:space="preserve"> &gt; </v>
      </c>
      <c r="S6" s="21" t="str">
        <f>IF(('S bm Data'!$B7-'S bm Data'!AS$2)/SQRT(('S bm Data'!$C7^2)+('S bm Data'!AS$3^2))&gt;1.96," &gt; ",IF(('S bm Data'!$B7-'S bm Data'!AS$2)/SQRT(('S bm Data'!$C7^2)+('S bm Data'!AS$3^2))&lt;-1.96," &lt; "," - "))</f>
        <v xml:space="preserve"> &gt; </v>
      </c>
      <c r="T6" s="21" t="str">
        <f>IF(('S bm Data'!$B7-'S bm Data'!AT$2)/SQRT(('S bm Data'!$C7^2)+('S bm Data'!AT$3^2))&gt;1.96," &gt; ",IF(('S bm Data'!$B7-'S bm Data'!AT$2)/SQRT(('S bm Data'!$C7^2)+('S bm Data'!AT$3^2))&lt;-1.96," &lt; "," - "))</f>
        <v xml:space="preserve"> &gt; </v>
      </c>
      <c r="U6" s="21" t="str">
        <f>IF(('S bm Data'!$B7-'S bm Data'!AU$2)/SQRT(('S bm Data'!$C7^2)+('S bm Data'!AU$3^2))&gt;1.96," &gt; ",IF(('S bm Data'!$B7-'S bm Data'!AU$2)/SQRT(('S bm Data'!$C7^2)+('S bm Data'!AU$3^2))&lt;-1.96," &lt; "," - "))</f>
        <v xml:space="preserve"> &gt; </v>
      </c>
      <c r="V6" s="21" t="str">
        <f>IF(('S bm Data'!$B7-'S bm Data'!AV$2)/SQRT(('S bm Data'!$C7^2)+('S bm Data'!AV$3^2))&gt;1.96," &gt; ",IF(('S bm Data'!$B7-'S bm Data'!AV$2)/SQRT(('S bm Data'!$C7^2)+('S bm Data'!AV$3^2))&lt;-1.96," &lt; "," - "))</f>
        <v xml:space="preserve"> &gt; </v>
      </c>
      <c r="W6" s="21" t="str">
        <f>IF(('S bm Data'!$B7-'S bm Data'!AW$2)/SQRT(('S bm Data'!$C7^2)+('S bm Data'!AW$3^2))&gt;1.96," &gt; ",IF(('S bm Data'!$B7-'S bm Data'!AW$2)/SQRT(('S bm Data'!$C7^2)+('S bm Data'!AW$3^2))&lt;-1.96," &lt; "," - "))</f>
        <v xml:space="preserve"> &gt; </v>
      </c>
      <c r="X6" s="21" t="str">
        <f>IF(('S bm Data'!$B7-'S bm Data'!AX$2)/SQRT(('S bm Data'!$C7^2)+('S bm Data'!AX$3^2))&gt;1.96," &gt; ",IF(('S bm Data'!$B7-'S bm Data'!AX$2)/SQRT(('S bm Data'!$C7^2)+('S bm Data'!AX$3^2))&lt;-1.96," &lt; "," - "))</f>
        <v xml:space="preserve"> &gt; </v>
      </c>
      <c r="Y6" s="21" t="str">
        <f>IF(('S bm Data'!$B7-'S bm Data'!AY$2)/SQRT(('S bm Data'!$C7^2)+('S bm Data'!AY$3^2))&gt;1.96," &gt; ",IF(('S bm Data'!$B7-'S bm Data'!AY$2)/SQRT(('S bm Data'!$C7^2)+('S bm Data'!AY$3^2))&lt;-1.96," &lt; "," - "))</f>
        <v xml:space="preserve"> &gt; </v>
      </c>
      <c r="Z6" s="21" t="str">
        <f>IF(('S bm Data'!$B7-'S bm Data'!AZ$2)/SQRT(('S bm Data'!$C7^2)+('S bm Data'!AZ$3^2))&gt;1.96," &gt; ",IF(('S bm Data'!$B7-'S bm Data'!AZ$2)/SQRT(('S bm Data'!$C7^2)+('S bm Data'!AZ$3^2))&lt;-1.96," &lt; "," - "))</f>
        <v xml:space="preserve"> &gt; </v>
      </c>
      <c r="AA6" s="21" t="str">
        <f>IF(('S bm Data'!$B7-'S bm Data'!BA$2)/SQRT(('S bm Data'!$C7^2)+('S bm Data'!BA$3^2))&gt;1.96," &gt; ",IF(('S bm Data'!$B7-'S bm Data'!BA$2)/SQRT(('S bm Data'!$C7^2)+('S bm Data'!BA$3^2))&lt;-1.96," &lt; "," - "))</f>
        <v xml:space="preserve"> &gt; </v>
      </c>
      <c r="AB6" s="21" t="str">
        <f>IF(('S bm Data'!$B7-'S bm Data'!BB$2)/SQRT(('S bm Data'!$C7^2)+('S bm Data'!BB$3^2))&gt;1.96," &gt; ",IF(('S bm Data'!$B7-'S bm Data'!BB$2)/SQRT(('S bm Data'!$C7^2)+('S bm Data'!BB$3^2))&lt;-1.96," &lt; "," - "))</f>
        <v xml:space="preserve"> &gt; </v>
      </c>
      <c r="AC6" s="21" t="str">
        <f>IF(('S bm Data'!$B7-'S bm Data'!BC$2)/SQRT(('S bm Data'!$C7^2)+('S bm Data'!BC$3^2))&gt;1.96," &gt; ",IF(('S bm Data'!$B7-'S bm Data'!BC$2)/SQRT(('S bm Data'!$C7^2)+('S bm Data'!BC$3^2))&lt;-1.96," &lt; "," - "))</f>
        <v xml:space="preserve"> &gt; </v>
      </c>
      <c r="AD6" s="21" t="str">
        <f>IF(('S bm Data'!$B7-'S bm Data'!BD$2)/SQRT(('S bm Data'!$C7^2)+('S bm Data'!BD$3^2))&gt;1.96," &gt; ",IF(('S bm Data'!$B7-'S bm Data'!BD$2)/SQRT(('S bm Data'!$C7^2)+('S bm Data'!BD$3^2))&lt;-1.96," &lt; "," - "))</f>
        <v xml:space="preserve"> &gt; </v>
      </c>
      <c r="AE6" s="21" t="str">
        <f>IF(('S bm Data'!$B7-'S bm Data'!BE$2)/SQRT(('S bm Data'!$C7^2)+('S bm Data'!BE$3^2))&gt;1.96," &gt; ",IF(('S bm Data'!$B7-'S bm Data'!BE$2)/SQRT(('S bm Data'!$C7^2)+('S bm Data'!BE$3^2))&lt;-1.96," &lt; "," - "))</f>
        <v xml:space="preserve"> &gt; </v>
      </c>
      <c r="AF6" s="21" t="str">
        <f>IF(('S bm Data'!$B7-'S bm Data'!BF$2)/SQRT(('S bm Data'!$C7^2)+('S bm Data'!BF$3^2))&gt;1.96," &gt; ",IF(('S bm Data'!$B7-'S bm Data'!BF$2)/SQRT(('S bm Data'!$C7^2)+('S bm Data'!BF$3^2))&lt;-1.96," &lt; "," - "))</f>
        <v xml:space="preserve"> &gt; </v>
      </c>
      <c r="AG6" s="21" t="str">
        <f>IF(('S bm Data'!$B7-'S bm Data'!BG$2)/SQRT(('S bm Data'!$C7^2)+('S bm Data'!BG$3^2))&gt;1.96," &gt; ",IF(('S bm Data'!$B7-'S bm Data'!BG$2)/SQRT(('S bm Data'!$C7^2)+('S bm Data'!BG$3^2))&lt;-1.96," &lt; "," - "))</f>
        <v xml:space="preserve"> &gt; </v>
      </c>
      <c r="AH6" s="21" t="str">
        <f>IF(('S bm Data'!$B7-'S bm Data'!BH$2)/SQRT(('S bm Data'!$C7^2)+('S bm Data'!BH$3^2))&gt;1.96," &gt; ",IF(('S bm Data'!$B7-'S bm Data'!BH$2)/SQRT(('S bm Data'!$C7^2)+('S bm Data'!BH$3^2))&lt;-1.96," &lt; "," - "))</f>
        <v xml:space="preserve"> &gt; </v>
      </c>
      <c r="AI6" s="21" t="str">
        <f>IF(('S bm Data'!$B7-'S bm Data'!BI$2)/SQRT(('S bm Data'!$C7^2)+('S bm Data'!BI$3^2))&gt;1.96," &gt; ",IF(('S bm Data'!$B7-'S bm Data'!BI$2)/SQRT(('S bm Data'!$C7^2)+('S bm Data'!BI$3^2))&lt;-1.96," &lt; "," - "))</f>
        <v xml:space="preserve"> &gt; </v>
      </c>
      <c r="AJ6" s="21" t="str">
        <f>IF(('S bm Data'!$B7-'S bm Data'!BJ$2)/SQRT(('S bm Data'!$C7^2)+('S bm Data'!BJ$3^2))&gt;1.96," &gt; ",IF(('S bm Data'!$B7-'S bm Data'!BJ$2)/SQRT(('S bm Data'!$C7^2)+('S bm Data'!BJ$3^2))&lt;-1.96," &lt; "," - "))</f>
        <v xml:space="preserve"> &gt; </v>
      </c>
      <c r="AK6" s="21" t="str">
        <f>IF(('S bm Data'!$B7-'S bm Data'!BK$2)/SQRT(('S bm Data'!$C7^2)+('S bm Data'!BK$3^2))&gt;1.96," &gt; ",IF(('S bm Data'!$B7-'S bm Data'!BK$2)/SQRT(('S bm Data'!$C7^2)+('S bm Data'!BK$3^2))&lt;-1.96," &lt; "," - "))</f>
        <v xml:space="preserve"> &gt; </v>
      </c>
      <c r="AL6" s="21" t="str">
        <f>IF(('S bm Data'!$B7-'S bm Data'!BL$2)/SQRT(('S bm Data'!$C7^2)+('S bm Data'!BL$3^2))&gt;1.96," &gt; ",IF(('S bm Data'!$B7-'S bm Data'!BL$2)/SQRT(('S bm Data'!$C7^2)+('S bm Data'!BL$3^2))&lt;-1.96," &lt; "," - "))</f>
        <v xml:space="preserve"> &gt; </v>
      </c>
      <c r="AM6" s="21" t="str">
        <f>IF(('S bm Data'!$B7-'S bm Data'!BM$2)/SQRT(('S bm Data'!$C7^2)+('S bm Data'!BM$3^2))&gt;1.96," &gt; ",IF(('S bm Data'!$B7-'S bm Data'!BM$2)/SQRT(('S bm Data'!$C7^2)+('S bm Data'!BM$3^2))&lt;-1.96," &lt; "," - "))</f>
        <v xml:space="preserve"> &gt; </v>
      </c>
      <c r="AN6" s="21" t="str">
        <f>IF(('S bm Data'!$B7-'S bm Data'!BN$2)/SQRT(('S bm Data'!$C7^2)+('S bm Data'!BN$3^2))&gt;1.96," &gt; ",IF(('S bm Data'!$B7-'S bm Data'!BN$2)/SQRT(('S bm Data'!$C7^2)+('S bm Data'!BN$3^2))&lt;-1.96," &lt; "," - "))</f>
        <v xml:space="preserve"> &gt; </v>
      </c>
      <c r="AO6" s="21" t="str">
        <f>IF(('S bm Data'!$B7-'S bm Data'!BO$2)/SQRT(('S bm Data'!$C7^2)+('S bm Data'!BO$3^2))&gt;1.96," &gt; ",IF(('S bm Data'!$B7-'S bm Data'!BO$2)/SQRT(('S bm Data'!$C7^2)+('S bm Data'!BO$3^2))&lt;-1.96," &lt; "," - "))</f>
        <v xml:space="preserve"> &gt; </v>
      </c>
      <c r="AP6" s="21" t="str">
        <f>IF(('S bm Data'!$B7-'S bm Data'!BP$2)/SQRT(('S bm Data'!$C7^2)+('S bm Data'!BP$3^2))&gt;1.96," &gt; ",IF(('S bm Data'!$B7-'S bm Data'!BP$2)/SQRT(('S bm Data'!$C7^2)+('S bm Data'!BP$3^2))&lt;-1.96," &lt; "," - "))</f>
        <v xml:space="preserve"> &gt; </v>
      </c>
      <c r="AQ6" s="21" t="str">
        <f>IF(('S bm Data'!$B7-'S bm Data'!BQ$2)/SQRT(('S bm Data'!$C7^2)+('S bm Data'!BQ$3^2))&gt;1.96," &gt; ",IF(('S bm Data'!$B7-'S bm Data'!BQ$2)/SQRT(('S bm Data'!$C7^2)+('S bm Data'!BQ$3^2))&lt;-1.96," &lt; "," - "))</f>
        <v xml:space="preserve"> &gt; </v>
      </c>
      <c r="AR6" s="21" t="str">
        <f>IF(('S bm Data'!$B7-'S bm Data'!BR$2)/SQRT(('S bm Data'!$C7^2)+('S bm Data'!BR$3^2))&gt;1.96," &gt; ",IF(('S bm Data'!$B7-'S bm Data'!BR$2)/SQRT(('S bm Data'!$C7^2)+('S bm Data'!BR$3^2))&lt;-1.96," &lt; "," - "))</f>
        <v xml:space="preserve"> &gt; </v>
      </c>
      <c r="AS6" s="21" t="str">
        <f>IF(('S bm Data'!$B7-'S bm Data'!BS$2)/SQRT(('S bm Data'!$C7^2)+('S bm Data'!BS$3^2))&gt;1.96," &gt; ",IF(('S bm Data'!$B7-'S bm Data'!BS$2)/SQRT(('S bm Data'!$C7^2)+('S bm Data'!BS$3^2))&lt;-1.96," &lt; "," - "))</f>
        <v xml:space="preserve"> &gt; </v>
      </c>
      <c r="AT6" s="21" t="str">
        <f>IF(('S bm Data'!$B7-'S bm Data'!BT$2)/SQRT(('S bm Data'!$C7^2)+('S bm Data'!BT$3^2))&gt;1.96," &gt; ",IF(('S bm Data'!$B7-'S bm Data'!BT$2)/SQRT(('S bm Data'!$C7^2)+('S bm Data'!BT$3^2))&lt;-1.96," &lt; "," - "))</f>
        <v xml:space="preserve"> &gt; </v>
      </c>
      <c r="AU6" s="21" t="str">
        <f>IF(('S bm Data'!$B7-'S bm Data'!BU$2)/SQRT(('S bm Data'!$C7^2)+('S bm Data'!BU$3^2))&gt;1.96," &gt; ",IF(('S bm Data'!$B7-'S bm Data'!BU$2)/SQRT(('S bm Data'!$C7^2)+('S bm Data'!BU$3^2))&lt;-1.96," &lt; "," - "))</f>
        <v xml:space="preserve"> &gt; </v>
      </c>
      <c r="AV6" s="22" t="str">
        <f>IF(('S bm Data'!$B7-'S bm Data'!BV$2)/SQRT(('S bm Data'!$C7^2)+('S bm Data'!BV$3^2))&gt;1.96," &gt; ",IF(('S bm Data'!$B7-'S bm Data'!BV$2)/SQRT(('S bm Data'!$C7^2)+('S bm Data'!BV$3^2))&lt;-1.96," &lt; "," - "))</f>
        <v xml:space="preserve"> &gt; </v>
      </c>
      <c r="AW6" s="23">
        <f t="shared" si="3"/>
        <v>1</v>
      </c>
      <c r="AX6" s="12">
        <f t="shared" si="4"/>
        <v>7</v>
      </c>
      <c r="AY6" s="24">
        <f t="shared" si="5"/>
        <v>39</v>
      </c>
    </row>
    <row r="7" spans="1:51">
      <c r="A7" s="43" t="str">
        <f>'S bm Data'!A8</f>
        <v>Wyoming</v>
      </c>
      <c r="B7" s="40" t="str">
        <f>IF(('S bm Data'!$B8-'S bm Data'!AB$2)/SQRT(('S bm Data'!$C8^2)+('S bm Data'!AB$3^2))&gt;1.96," &gt; ",IF(('S bm Data'!$B8-'S bm Data'!AB$2)/SQRT(('S bm Data'!$C8^2)+('S bm Data'!AB$3^2))&lt;-1.96," &lt; "," - "))</f>
        <v xml:space="preserve"> &lt; </v>
      </c>
      <c r="C7" s="21" t="str">
        <f>IF(('S bm Data'!$B8-'S bm Data'!AC$2)/SQRT(('S bm Data'!$C8^2)+('S bm Data'!AC$3^2))&gt;1.96," &gt; ",IF(('S bm Data'!$B8-'S bm Data'!AC$2)/SQRT(('S bm Data'!$C8^2)+('S bm Data'!AC$3^2))&lt;-1.96," &lt; "," - "))</f>
        <v xml:space="preserve"> - </v>
      </c>
      <c r="D7" s="21" t="str">
        <f>IF(('S bm Data'!$B8-'S bm Data'!AD$2)/SQRT(('S bm Data'!$C8^2)+('S bm Data'!AD$3^2))&gt;1.96," &gt; ",IF(('S bm Data'!$B8-'S bm Data'!AD$2)/SQRT(('S bm Data'!$C8^2)+('S bm Data'!AD$3^2))&lt;-1.96," &lt; "," - "))</f>
        <v xml:space="preserve"> - </v>
      </c>
      <c r="E7" s="21" t="str">
        <f>IF(('S bm Data'!$B8-'S bm Data'!AE$2)/SQRT(('S bm Data'!$C8^2)+('S bm Data'!AE$3^2))&gt;1.96," &gt; ",IF(('S bm Data'!$B8-'S bm Data'!AE$2)/SQRT(('S bm Data'!$C8^2)+('S bm Data'!AE$3^2))&lt;-1.96," &lt; "," - "))</f>
        <v xml:space="preserve"> - </v>
      </c>
      <c r="F7" s="21" t="str">
        <f>IF(('S bm Data'!$B8-'S bm Data'!AF$2)/SQRT(('S bm Data'!$C8^2)+('S bm Data'!AF$3^2))&gt;1.96," &gt; ",IF(('S bm Data'!$B8-'S bm Data'!AF$2)/SQRT(('S bm Data'!$C8^2)+('S bm Data'!AF$3^2))&lt;-1.96," &lt; "," - "))</f>
        <v xml:space="preserve"> - </v>
      </c>
      <c r="G7" s="21" t="str">
        <f>IF(('S bm Data'!$B8-'S bm Data'!AG$2)/SQRT(('S bm Data'!$C8^2)+('S bm Data'!AG$3^2))&gt;1.96," &gt; ",IF(('S bm Data'!$B8-'S bm Data'!AG$2)/SQRT(('S bm Data'!$C8^2)+('S bm Data'!AG$3^2))&lt;-1.96," &lt; "," - "))</f>
        <v xml:space="preserve"> - </v>
      </c>
      <c r="H7" s="21" t="str">
        <f>IF(('S bm Data'!$B8-'S bm Data'!AH$2)/SQRT(('S bm Data'!$C8^2)+('S bm Data'!AH$3^2))&gt;1.96," &gt; ",IF(('S bm Data'!$B8-'S bm Data'!AH$2)/SQRT(('S bm Data'!$C8^2)+('S bm Data'!AH$3^2))&lt;-1.96," &lt; "," - "))</f>
        <v xml:space="preserve"> - </v>
      </c>
      <c r="I7" s="21" t="str">
        <f>IF(('S bm Data'!$B8-'S bm Data'!AI$2)/SQRT(('S bm Data'!$C8^2)+('S bm Data'!AI$3^2))&gt;1.96," &gt; ",IF(('S bm Data'!$B8-'S bm Data'!AI$2)/SQRT(('S bm Data'!$C8^2)+('S bm Data'!AI$3^2))&lt;-1.96," &lt; "," - "))</f>
        <v xml:space="preserve"> - </v>
      </c>
      <c r="J7" s="21" t="str">
        <f>IF(('S bm Data'!$B8-'S bm Data'!AJ$2)/SQRT(('S bm Data'!$C8^2)+('S bm Data'!AJ$3^2))&gt;1.96," &gt; ",IF(('S bm Data'!$B8-'S bm Data'!AJ$2)/SQRT(('S bm Data'!$C8^2)+('S bm Data'!AJ$3^2))&lt;-1.96," &lt; "," - "))</f>
        <v xml:space="preserve"> - </v>
      </c>
      <c r="K7" s="21" t="str">
        <f>IF(('S bm Data'!$B8-'S bm Data'!AK$2)/SQRT(('S bm Data'!$C8^2)+('S bm Data'!AK$3^2))&gt;1.96," &gt; ",IF(('S bm Data'!$B8-'S bm Data'!AK$2)/SQRT(('S bm Data'!$C8^2)+('S bm Data'!AK$3^2))&lt;-1.96," &lt; "," - "))</f>
        <v xml:space="preserve"> &gt; </v>
      </c>
      <c r="L7" s="21" t="str">
        <f>IF(('S bm Data'!$B8-'S bm Data'!AL$2)/SQRT(('S bm Data'!$C8^2)+('S bm Data'!AL$3^2))&gt;1.96," &gt; ",IF(('S bm Data'!$B8-'S bm Data'!AL$2)/SQRT(('S bm Data'!$C8^2)+('S bm Data'!AL$3^2))&lt;-1.96," &lt; "," - "))</f>
        <v xml:space="preserve"> &gt; </v>
      </c>
      <c r="M7" s="21" t="str">
        <f>IF(('S bm Data'!$B8-'S bm Data'!AM$2)/SQRT(('S bm Data'!$C8^2)+('S bm Data'!AM$3^2))&gt;1.96," &gt; ",IF(('S bm Data'!$B8-'S bm Data'!AM$2)/SQRT(('S bm Data'!$C8^2)+('S bm Data'!AM$3^2))&lt;-1.96," &lt; "," - "))</f>
        <v xml:space="preserve"> &gt; </v>
      </c>
      <c r="N7" s="21" t="str">
        <f>IF(('S bm Data'!$B8-'S bm Data'!AN$2)/SQRT(('S bm Data'!$C8^2)+('S bm Data'!AN$3^2))&gt;1.96," &gt; ",IF(('S bm Data'!$B8-'S bm Data'!AN$2)/SQRT(('S bm Data'!$C8^2)+('S bm Data'!AN$3^2))&lt;-1.96," &lt; "," - "))</f>
        <v xml:space="preserve"> &gt; </v>
      </c>
      <c r="O7" s="21" t="str">
        <f>IF(('S bm Data'!$B8-'S bm Data'!AO$2)/SQRT(('S bm Data'!$C8^2)+('S bm Data'!AO$3^2))&gt;1.96," &gt; ",IF(('S bm Data'!$B8-'S bm Data'!AO$2)/SQRT(('S bm Data'!$C8^2)+('S bm Data'!AO$3^2))&lt;-1.96," &lt; "," - "))</f>
        <v xml:space="preserve"> &gt; </v>
      </c>
      <c r="P7" s="21" t="str">
        <f>IF(('S bm Data'!$B8-'S bm Data'!AP$2)/SQRT(('S bm Data'!$C8^2)+('S bm Data'!AP$3^2))&gt;1.96," &gt; ",IF(('S bm Data'!$B8-'S bm Data'!AP$2)/SQRT(('S bm Data'!$C8^2)+('S bm Data'!AP$3^2))&lt;-1.96," &lt; "," - "))</f>
        <v xml:space="preserve"> &gt; </v>
      </c>
      <c r="Q7" s="21" t="str">
        <f>IF(('S bm Data'!$B8-'S bm Data'!AQ$2)/SQRT(('S bm Data'!$C8^2)+('S bm Data'!AQ$3^2))&gt;1.96," &gt; ",IF(('S bm Data'!$B8-'S bm Data'!AQ$2)/SQRT(('S bm Data'!$C8^2)+('S bm Data'!AQ$3^2))&lt;-1.96," &lt; "," - "))</f>
        <v xml:space="preserve"> &gt; </v>
      </c>
      <c r="R7" s="21" t="str">
        <f>IF(('S bm Data'!$B8-'S bm Data'!AR$2)/SQRT(('S bm Data'!$C8^2)+('S bm Data'!AR$3^2))&gt;1.96," &gt; ",IF(('S bm Data'!$B8-'S bm Data'!AR$2)/SQRT(('S bm Data'!$C8^2)+('S bm Data'!AR$3^2))&lt;-1.96," &lt; "," - "))</f>
        <v xml:space="preserve"> &gt; </v>
      </c>
      <c r="S7" s="21" t="str">
        <f>IF(('S bm Data'!$B8-'S bm Data'!AS$2)/SQRT(('S bm Data'!$C8^2)+('S bm Data'!AS$3^2))&gt;1.96," &gt; ",IF(('S bm Data'!$B8-'S bm Data'!AS$2)/SQRT(('S bm Data'!$C8^2)+('S bm Data'!AS$3^2))&lt;-1.96," &lt; "," - "))</f>
        <v xml:space="preserve"> &gt; </v>
      </c>
      <c r="T7" s="21" t="str">
        <f>IF(('S bm Data'!$B8-'S bm Data'!AT$2)/SQRT(('S bm Data'!$C8^2)+('S bm Data'!AT$3^2))&gt;1.96," &gt; ",IF(('S bm Data'!$B8-'S bm Data'!AT$2)/SQRT(('S bm Data'!$C8^2)+('S bm Data'!AT$3^2))&lt;-1.96," &lt; "," - "))</f>
        <v xml:space="preserve"> &gt; </v>
      </c>
      <c r="U7" s="21" t="str">
        <f>IF(('S bm Data'!$B8-'S bm Data'!AU$2)/SQRT(('S bm Data'!$C8^2)+('S bm Data'!AU$3^2))&gt;1.96," &gt; ",IF(('S bm Data'!$B8-'S bm Data'!AU$2)/SQRT(('S bm Data'!$C8^2)+('S bm Data'!AU$3^2))&lt;-1.96," &lt; "," - "))</f>
        <v xml:space="preserve"> &gt; </v>
      </c>
      <c r="V7" s="21" t="str">
        <f>IF(('S bm Data'!$B8-'S bm Data'!AV$2)/SQRT(('S bm Data'!$C8^2)+('S bm Data'!AV$3^2))&gt;1.96," &gt; ",IF(('S bm Data'!$B8-'S bm Data'!AV$2)/SQRT(('S bm Data'!$C8^2)+('S bm Data'!AV$3^2))&lt;-1.96," &lt; "," - "))</f>
        <v xml:space="preserve"> &gt; </v>
      </c>
      <c r="W7" s="21" t="str">
        <f>IF(('S bm Data'!$B8-'S bm Data'!AW$2)/SQRT(('S bm Data'!$C8^2)+('S bm Data'!AW$3^2))&gt;1.96," &gt; ",IF(('S bm Data'!$B8-'S bm Data'!AW$2)/SQRT(('S bm Data'!$C8^2)+('S bm Data'!AW$3^2))&lt;-1.96," &lt; "," - "))</f>
        <v xml:space="preserve"> &gt; </v>
      </c>
      <c r="X7" s="21" t="str">
        <f>IF(('S bm Data'!$B8-'S bm Data'!AX$2)/SQRT(('S bm Data'!$C8^2)+('S bm Data'!AX$3^2))&gt;1.96," &gt; ",IF(('S bm Data'!$B8-'S bm Data'!AX$2)/SQRT(('S bm Data'!$C8^2)+('S bm Data'!AX$3^2))&lt;-1.96," &lt; "," - "))</f>
        <v xml:space="preserve"> &gt; </v>
      </c>
      <c r="Y7" s="21" t="str">
        <f>IF(('S bm Data'!$B8-'S bm Data'!AY$2)/SQRT(('S bm Data'!$C8^2)+('S bm Data'!AY$3^2))&gt;1.96," &gt; ",IF(('S bm Data'!$B8-'S bm Data'!AY$2)/SQRT(('S bm Data'!$C8^2)+('S bm Data'!AY$3^2))&lt;-1.96," &lt; "," - "))</f>
        <v xml:space="preserve"> &gt; </v>
      </c>
      <c r="Z7" s="21" t="str">
        <f>IF(('S bm Data'!$B8-'S bm Data'!AZ$2)/SQRT(('S bm Data'!$C8^2)+('S bm Data'!AZ$3^2))&gt;1.96," &gt; ",IF(('S bm Data'!$B8-'S bm Data'!AZ$2)/SQRT(('S bm Data'!$C8^2)+('S bm Data'!AZ$3^2))&lt;-1.96," &lt; "," - "))</f>
        <v xml:space="preserve"> &gt; </v>
      </c>
      <c r="AA7" s="21" t="str">
        <f>IF(('S bm Data'!$B8-'S bm Data'!BA$2)/SQRT(('S bm Data'!$C8^2)+('S bm Data'!BA$3^2))&gt;1.96," &gt; ",IF(('S bm Data'!$B8-'S bm Data'!BA$2)/SQRT(('S bm Data'!$C8^2)+('S bm Data'!BA$3^2))&lt;-1.96," &lt; "," - "))</f>
        <v xml:space="preserve"> &gt; </v>
      </c>
      <c r="AB7" s="21" t="str">
        <f>IF(('S bm Data'!$B8-'S bm Data'!BB$2)/SQRT(('S bm Data'!$C8^2)+('S bm Data'!BB$3^2))&gt;1.96," &gt; ",IF(('S bm Data'!$B8-'S bm Data'!BB$2)/SQRT(('S bm Data'!$C8^2)+('S bm Data'!BB$3^2))&lt;-1.96," &lt; "," - "))</f>
        <v xml:space="preserve"> &gt; </v>
      </c>
      <c r="AC7" s="21" t="str">
        <f>IF(('S bm Data'!$B8-'S bm Data'!BC$2)/SQRT(('S bm Data'!$C8^2)+('S bm Data'!BC$3^2))&gt;1.96," &gt; ",IF(('S bm Data'!$B8-'S bm Data'!BC$2)/SQRT(('S bm Data'!$C8^2)+('S bm Data'!BC$3^2))&lt;-1.96," &lt; "," - "))</f>
        <v xml:space="preserve"> &gt; </v>
      </c>
      <c r="AD7" s="21" t="str">
        <f>IF(('S bm Data'!$B8-'S bm Data'!BD$2)/SQRT(('S bm Data'!$C8^2)+('S bm Data'!BD$3^2))&gt;1.96," &gt; ",IF(('S bm Data'!$B8-'S bm Data'!BD$2)/SQRT(('S bm Data'!$C8^2)+('S bm Data'!BD$3^2))&lt;-1.96," &lt; "," - "))</f>
        <v xml:space="preserve"> &gt; </v>
      </c>
      <c r="AE7" s="21" t="str">
        <f>IF(('S bm Data'!$B8-'S bm Data'!BE$2)/SQRT(('S bm Data'!$C8^2)+('S bm Data'!BE$3^2))&gt;1.96," &gt; ",IF(('S bm Data'!$B8-'S bm Data'!BE$2)/SQRT(('S bm Data'!$C8^2)+('S bm Data'!BE$3^2))&lt;-1.96," &lt; "," - "))</f>
        <v xml:space="preserve"> &gt; </v>
      </c>
      <c r="AF7" s="21" t="str">
        <f>IF(('S bm Data'!$B8-'S bm Data'!BF$2)/SQRT(('S bm Data'!$C8^2)+('S bm Data'!BF$3^2))&gt;1.96," &gt; ",IF(('S bm Data'!$B8-'S bm Data'!BF$2)/SQRT(('S bm Data'!$C8^2)+('S bm Data'!BF$3^2))&lt;-1.96," &lt; "," - "))</f>
        <v xml:space="preserve"> &gt; </v>
      </c>
      <c r="AG7" s="21" t="str">
        <f>IF(('S bm Data'!$B8-'S bm Data'!BG$2)/SQRT(('S bm Data'!$C8^2)+('S bm Data'!BG$3^2))&gt;1.96," &gt; ",IF(('S bm Data'!$B8-'S bm Data'!BG$2)/SQRT(('S bm Data'!$C8^2)+('S bm Data'!BG$3^2))&lt;-1.96," &lt; "," - "))</f>
        <v xml:space="preserve"> &gt; </v>
      </c>
      <c r="AH7" s="21" t="str">
        <f>IF(('S bm Data'!$B8-'S bm Data'!BH$2)/SQRT(('S bm Data'!$C8^2)+('S bm Data'!BH$3^2))&gt;1.96," &gt; ",IF(('S bm Data'!$B8-'S bm Data'!BH$2)/SQRT(('S bm Data'!$C8^2)+('S bm Data'!BH$3^2))&lt;-1.96," &lt; "," - "))</f>
        <v xml:space="preserve"> &gt; </v>
      </c>
      <c r="AI7" s="21" t="str">
        <f>IF(('S bm Data'!$B8-'S bm Data'!BI$2)/SQRT(('S bm Data'!$C8^2)+('S bm Data'!BI$3^2))&gt;1.96," &gt; ",IF(('S bm Data'!$B8-'S bm Data'!BI$2)/SQRT(('S bm Data'!$C8^2)+('S bm Data'!BI$3^2))&lt;-1.96," &lt; "," - "))</f>
        <v xml:space="preserve"> &gt; </v>
      </c>
      <c r="AJ7" s="21" t="str">
        <f>IF(('S bm Data'!$B8-'S bm Data'!BJ$2)/SQRT(('S bm Data'!$C8^2)+('S bm Data'!BJ$3^2))&gt;1.96," &gt; ",IF(('S bm Data'!$B8-'S bm Data'!BJ$2)/SQRT(('S bm Data'!$C8^2)+('S bm Data'!BJ$3^2))&lt;-1.96," &lt; "," - "))</f>
        <v xml:space="preserve"> &gt; </v>
      </c>
      <c r="AK7" s="21" t="str">
        <f>IF(('S bm Data'!$B8-'S bm Data'!BK$2)/SQRT(('S bm Data'!$C8^2)+('S bm Data'!BK$3^2))&gt;1.96," &gt; ",IF(('S bm Data'!$B8-'S bm Data'!BK$2)/SQRT(('S bm Data'!$C8^2)+('S bm Data'!BK$3^2))&lt;-1.96," &lt; "," - "))</f>
        <v xml:space="preserve"> &gt; </v>
      </c>
      <c r="AL7" s="21" t="str">
        <f>IF(('S bm Data'!$B8-'S bm Data'!BL$2)/SQRT(('S bm Data'!$C8^2)+('S bm Data'!BL$3^2))&gt;1.96," &gt; ",IF(('S bm Data'!$B8-'S bm Data'!BL$2)/SQRT(('S bm Data'!$C8^2)+('S bm Data'!BL$3^2))&lt;-1.96," &lt; "," - "))</f>
        <v xml:space="preserve"> &gt; </v>
      </c>
      <c r="AM7" s="21" t="str">
        <f>IF(('S bm Data'!$B8-'S bm Data'!BM$2)/SQRT(('S bm Data'!$C8^2)+('S bm Data'!BM$3^2))&gt;1.96," &gt; ",IF(('S bm Data'!$B8-'S bm Data'!BM$2)/SQRT(('S bm Data'!$C8^2)+('S bm Data'!BM$3^2))&lt;-1.96," &lt; "," - "))</f>
        <v xml:space="preserve"> &gt; </v>
      </c>
      <c r="AN7" s="21" t="str">
        <f>IF(('S bm Data'!$B8-'S bm Data'!BN$2)/SQRT(('S bm Data'!$C8^2)+('S bm Data'!BN$3^2))&gt;1.96," &gt; ",IF(('S bm Data'!$B8-'S bm Data'!BN$2)/SQRT(('S bm Data'!$C8^2)+('S bm Data'!BN$3^2))&lt;-1.96," &lt; "," - "))</f>
        <v xml:space="preserve"> &gt; </v>
      </c>
      <c r="AO7" s="21" t="str">
        <f>IF(('S bm Data'!$B8-'S bm Data'!BO$2)/SQRT(('S bm Data'!$C8^2)+('S bm Data'!BO$3^2))&gt;1.96," &gt; ",IF(('S bm Data'!$B8-'S bm Data'!BO$2)/SQRT(('S bm Data'!$C8^2)+('S bm Data'!BO$3^2))&lt;-1.96," &lt; "," - "))</f>
        <v xml:space="preserve"> &gt; </v>
      </c>
      <c r="AP7" s="21" t="str">
        <f>IF(('S bm Data'!$B8-'S bm Data'!BP$2)/SQRT(('S bm Data'!$C8^2)+('S bm Data'!BP$3^2))&gt;1.96," &gt; ",IF(('S bm Data'!$B8-'S bm Data'!BP$2)/SQRT(('S bm Data'!$C8^2)+('S bm Data'!BP$3^2))&lt;-1.96," &lt; "," - "))</f>
        <v xml:space="preserve"> &gt; </v>
      </c>
      <c r="AQ7" s="21" t="str">
        <f>IF(('S bm Data'!$B8-'S bm Data'!BQ$2)/SQRT(('S bm Data'!$C8^2)+('S bm Data'!BQ$3^2))&gt;1.96," &gt; ",IF(('S bm Data'!$B8-'S bm Data'!BQ$2)/SQRT(('S bm Data'!$C8^2)+('S bm Data'!BQ$3^2))&lt;-1.96," &lt; "," - "))</f>
        <v xml:space="preserve"> &gt; </v>
      </c>
      <c r="AR7" s="21" t="str">
        <f>IF(('S bm Data'!$B8-'S bm Data'!BR$2)/SQRT(('S bm Data'!$C8^2)+('S bm Data'!BR$3^2))&gt;1.96," &gt; ",IF(('S bm Data'!$B8-'S bm Data'!BR$2)/SQRT(('S bm Data'!$C8^2)+('S bm Data'!BR$3^2))&lt;-1.96," &lt; "," - "))</f>
        <v xml:space="preserve"> &gt; </v>
      </c>
      <c r="AS7" s="21" t="str">
        <f>IF(('S bm Data'!$B8-'S bm Data'!BS$2)/SQRT(('S bm Data'!$C8^2)+('S bm Data'!BS$3^2))&gt;1.96," &gt; ",IF(('S bm Data'!$B8-'S bm Data'!BS$2)/SQRT(('S bm Data'!$C8^2)+('S bm Data'!BS$3^2))&lt;-1.96," &lt; "," - "))</f>
        <v xml:space="preserve"> &gt; </v>
      </c>
      <c r="AT7" s="21" t="str">
        <f>IF(('S bm Data'!$B8-'S bm Data'!BT$2)/SQRT(('S bm Data'!$C8^2)+('S bm Data'!BT$3^2))&gt;1.96," &gt; ",IF(('S bm Data'!$B8-'S bm Data'!BT$2)/SQRT(('S bm Data'!$C8^2)+('S bm Data'!BT$3^2))&lt;-1.96," &lt; "," - "))</f>
        <v xml:space="preserve"> &gt; </v>
      </c>
      <c r="AU7" s="21" t="str">
        <f>IF(('S bm Data'!$B8-'S bm Data'!BU$2)/SQRT(('S bm Data'!$C8^2)+('S bm Data'!BU$3^2))&gt;1.96," &gt; ",IF(('S bm Data'!$B8-'S bm Data'!BU$2)/SQRT(('S bm Data'!$C8^2)+('S bm Data'!BU$3^2))&lt;-1.96," &lt; "," - "))</f>
        <v xml:space="preserve"> &gt; </v>
      </c>
      <c r="AV7" s="22" t="str">
        <f>IF(('S bm Data'!$B8-'S bm Data'!BV$2)/SQRT(('S bm Data'!$C8^2)+('S bm Data'!BV$3^2))&gt;1.96," &gt; ",IF(('S bm Data'!$B8-'S bm Data'!BV$2)/SQRT(('S bm Data'!$C8^2)+('S bm Data'!BV$3^2))&lt;-1.96," &lt; "," - "))</f>
        <v xml:space="preserve"> &gt; </v>
      </c>
      <c r="AW7" s="23">
        <f t="shared" si="3"/>
        <v>1</v>
      </c>
      <c r="AX7" s="12">
        <f t="shared" si="4"/>
        <v>8</v>
      </c>
      <c r="AY7" s="24">
        <f t="shared" si="5"/>
        <v>38</v>
      </c>
    </row>
    <row r="8" spans="1:51">
      <c r="A8" s="43" t="str">
        <f>'S bm Data'!A9</f>
        <v>DoDEA</v>
      </c>
      <c r="B8" s="40" t="str">
        <f>IF(('S bm Data'!$B9-'S bm Data'!AB$2)/SQRT(('S bm Data'!$C9^2)+('S bm Data'!AB$3^2))&gt;1.96," &gt; ",IF(('S bm Data'!$B9-'S bm Data'!AB$2)/SQRT(('S bm Data'!$C9^2)+('S bm Data'!AB$3^2))&lt;-1.96," &lt; "," - "))</f>
        <v xml:space="preserve"> &lt; </v>
      </c>
      <c r="C8" s="21" t="str">
        <f>IF(('S bm Data'!$B9-'S bm Data'!AC$2)/SQRT(('S bm Data'!$C9^2)+('S bm Data'!AC$3^2))&gt;1.96," &gt; ",IF(('S bm Data'!$B9-'S bm Data'!AC$2)/SQRT(('S bm Data'!$C9^2)+('S bm Data'!AC$3^2))&lt;-1.96," &lt; "," - "))</f>
        <v xml:space="preserve"> - </v>
      </c>
      <c r="D8" s="21" t="str">
        <f>IF(('S bm Data'!$B9-'S bm Data'!AD$2)/SQRT(('S bm Data'!$C9^2)+('S bm Data'!AD$3^2))&gt;1.96," &gt; ",IF(('S bm Data'!$B9-'S bm Data'!AD$2)/SQRT(('S bm Data'!$C9^2)+('S bm Data'!AD$3^2))&lt;-1.96," &lt; "," - "))</f>
        <v xml:space="preserve"> - </v>
      </c>
      <c r="E8" s="21" t="str">
        <f>IF(('S bm Data'!$B9-'S bm Data'!AE$2)/SQRT(('S bm Data'!$C9^2)+('S bm Data'!AE$3^2))&gt;1.96," &gt; ",IF(('S bm Data'!$B9-'S bm Data'!AE$2)/SQRT(('S bm Data'!$C9^2)+('S bm Data'!AE$3^2))&lt;-1.96," &lt; "," - "))</f>
        <v xml:space="preserve"> - </v>
      </c>
      <c r="F8" s="21" t="str">
        <f>IF(('S bm Data'!$B9-'S bm Data'!AF$2)/SQRT(('S bm Data'!$C9^2)+('S bm Data'!AF$3^2))&gt;1.96," &gt; ",IF(('S bm Data'!$B9-'S bm Data'!AF$2)/SQRT(('S bm Data'!$C9^2)+('S bm Data'!AF$3^2))&lt;-1.96," &lt; "," - "))</f>
        <v xml:space="preserve"> - </v>
      </c>
      <c r="G8" s="21" t="str">
        <f>IF(('S bm Data'!$B9-'S bm Data'!AG$2)/SQRT(('S bm Data'!$C9^2)+('S bm Data'!AG$3^2))&gt;1.96," &gt; ",IF(('S bm Data'!$B9-'S bm Data'!AG$2)/SQRT(('S bm Data'!$C9^2)+('S bm Data'!AG$3^2))&lt;-1.96," &lt; "," - "))</f>
        <v xml:space="preserve"> - </v>
      </c>
      <c r="H8" s="21" t="str">
        <f>IF(('S bm Data'!$B9-'S bm Data'!AH$2)/SQRT(('S bm Data'!$C9^2)+('S bm Data'!AH$3^2))&gt;1.96," &gt; ",IF(('S bm Data'!$B9-'S bm Data'!AH$2)/SQRT(('S bm Data'!$C9^2)+('S bm Data'!AH$3^2))&lt;-1.96," &lt; "," - "))</f>
        <v xml:space="preserve"> - </v>
      </c>
      <c r="I8" s="21" t="str">
        <f>IF(('S bm Data'!$B9-'S bm Data'!AI$2)/SQRT(('S bm Data'!$C9^2)+('S bm Data'!AI$3^2))&gt;1.96," &gt; ",IF(('S bm Data'!$B9-'S bm Data'!AI$2)/SQRT(('S bm Data'!$C9^2)+('S bm Data'!AI$3^2))&lt;-1.96," &lt; "," - "))</f>
        <v xml:space="preserve"> - </v>
      </c>
      <c r="J8" s="21" t="str">
        <f>IF(('S bm Data'!$B9-'S bm Data'!AJ$2)/SQRT(('S bm Data'!$C9^2)+('S bm Data'!AJ$3^2))&gt;1.96," &gt; ",IF(('S bm Data'!$B9-'S bm Data'!AJ$2)/SQRT(('S bm Data'!$C9^2)+('S bm Data'!AJ$3^2))&lt;-1.96," &lt; "," - "))</f>
        <v xml:space="preserve"> - </v>
      </c>
      <c r="K8" s="21" t="str">
        <f>IF(('S bm Data'!$B9-'S bm Data'!AK$2)/SQRT(('S bm Data'!$C9^2)+('S bm Data'!AK$3^2))&gt;1.96," &gt; ",IF(('S bm Data'!$B9-'S bm Data'!AK$2)/SQRT(('S bm Data'!$C9^2)+('S bm Data'!AK$3^2))&lt;-1.96," &lt; "," - "))</f>
        <v xml:space="preserve"> &gt; </v>
      </c>
      <c r="L8" s="21" t="str">
        <f>IF(('S bm Data'!$B9-'S bm Data'!AL$2)/SQRT(('S bm Data'!$C9^2)+('S bm Data'!AL$3^2))&gt;1.96," &gt; ",IF(('S bm Data'!$B9-'S bm Data'!AL$2)/SQRT(('S bm Data'!$C9^2)+('S bm Data'!AL$3^2))&lt;-1.96," &lt; "," - "))</f>
        <v xml:space="preserve"> &gt; </v>
      </c>
      <c r="M8" s="21" t="str">
        <f>IF(('S bm Data'!$B9-'S bm Data'!AM$2)/SQRT(('S bm Data'!$C9^2)+('S bm Data'!AM$3^2))&gt;1.96," &gt; ",IF(('S bm Data'!$B9-'S bm Data'!AM$2)/SQRT(('S bm Data'!$C9^2)+('S bm Data'!AM$3^2))&lt;-1.96," &lt; "," - "))</f>
        <v xml:space="preserve"> &gt; </v>
      </c>
      <c r="N8" s="21" t="str">
        <f>IF(('S bm Data'!$B9-'S bm Data'!AN$2)/SQRT(('S bm Data'!$C9^2)+('S bm Data'!AN$3^2))&gt;1.96," &gt; ",IF(('S bm Data'!$B9-'S bm Data'!AN$2)/SQRT(('S bm Data'!$C9^2)+('S bm Data'!AN$3^2))&lt;-1.96," &lt; "," - "))</f>
        <v xml:space="preserve"> &gt; </v>
      </c>
      <c r="O8" s="21" t="str">
        <f>IF(('S bm Data'!$B9-'S bm Data'!AO$2)/SQRT(('S bm Data'!$C9^2)+('S bm Data'!AO$3^2))&gt;1.96," &gt; ",IF(('S bm Data'!$B9-'S bm Data'!AO$2)/SQRT(('S bm Data'!$C9^2)+('S bm Data'!AO$3^2))&lt;-1.96," &lt; "," - "))</f>
        <v xml:space="preserve"> &gt; </v>
      </c>
      <c r="P8" s="21" t="str">
        <f>IF(('S bm Data'!$B9-'S bm Data'!AP$2)/SQRT(('S bm Data'!$C9^2)+('S bm Data'!AP$3^2))&gt;1.96," &gt; ",IF(('S bm Data'!$B9-'S bm Data'!AP$2)/SQRT(('S bm Data'!$C9^2)+('S bm Data'!AP$3^2))&lt;-1.96," &lt; "," - "))</f>
        <v xml:space="preserve"> &gt; </v>
      </c>
      <c r="Q8" s="21" t="str">
        <f>IF(('S bm Data'!$B9-'S bm Data'!AQ$2)/SQRT(('S bm Data'!$C9^2)+('S bm Data'!AQ$3^2))&gt;1.96," &gt; ",IF(('S bm Data'!$B9-'S bm Data'!AQ$2)/SQRT(('S bm Data'!$C9^2)+('S bm Data'!AQ$3^2))&lt;-1.96," &lt; "," - "))</f>
        <v xml:space="preserve"> &gt; </v>
      </c>
      <c r="R8" s="21" t="str">
        <f>IF(('S bm Data'!$B9-'S bm Data'!AR$2)/SQRT(('S bm Data'!$C9^2)+('S bm Data'!AR$3^2))&gt;1.96," &gt; ",IF(('S bm Data'!$B9-'S bm Data'!AR$2)/SQRT(('S bm Data'!$C9^2)+('S bm Data'!AR$3^2))&lt;-1.96," &lt; "," - "))</f>
        <v xml:space="preserve"> &gt; </v>
      </c>
      <c r="S8" s="21" t="str">
        <f>IF(('S bm Data'!$B9-'S bm Data'!AS$2)/SQRT(('S bm Data'!$C9^2)+('S bm Data'!AS$3^2))&gt;1.96," &gt; ",IF(('S bm Data'!$B9-'S bm Data'!AS$2)/SQRT(('S bm Data'!$C9^2)+('S bm Data'!AS$3^2))&lt;-1.96," &lt; "," - "))</f>
        <v xml:space="preserve"> &gt; </v>
      </c>
      <c r="T8" s="21" t="str">
        <f>IF(('S bm Data'!$B9-'S bm Data'!AT$2)/SQRT(('S bm Data'!$C9^2)+('S bm Data'!AT$3^2))&gt;1.96," &gt; ",IF(('S bm Data'!$B9-'S bm Data'!AT$2)/SQRT(('S bm Data'!$C9^2)+('S bm Data'!AT$3^2))&lt;-1.96," &lt; "," - "))</f>
        <v xml:space="preserve"> &gt; </v>
      </c>
      <c r="U8" s="21" t="str">
        <f>IF(('S bm Data'!$B9-'S bm Data'!AU$2)/SQRT(('S bm Data'!$C9^2)+('S bm Data'!AU$3^2))&gt;1.96," &gt; ",IF(('S bm Data'!$B9-'S bm Data'!AU$2)/SQRT(('S bm Data'!$C9^2)+('S bm Data'!AU$3^2))&lt;-1.96," &lt; "," - "))</f>
        <v xml:space="preserve"> &gt; </v>
      </c>
      <c r="V8" s="21" t="str">
        <f>IF(('S bm Data'!$B9-'S bm Data'!AV$2)/SQRT(('S bm Data'!$C9^2)+('S bm Data'!AV$3^2))&gt;1.96," &gt; ",IF(('S bm Data'!$B9-'S bm Data'!AV$2)/SQRT(('S bm Data'!$C9^2)+('S bm Data'!AV$3^2))&lt;-1.96," &lt; "," - "))</f>
        <v xml:space="preserve"> &gt; </v>
      </c>
      <c r="W8" s="21" t="str">
        <f>IF(('S bm Data'!$B9-'S bm Data'!AW$2)/SQRT(('S bm Data'!$C9^2)+('S bm Data'!AW$3^2))&gt;1.96," &gt; ",IF(('S bm Data'!$B9-'S bm Data'!AW$2)/SQRT(('S bm Data'!$C9^2)+('S bm Data'!AW$3^2))&lt;-1.96," &lt; "," - "))</f>
        <v xml:space="preserve"> &gt; </v>
      </c>
      <c r="X8" s="21" t="str">
        <f>IF(('S bm Data'!$B9-'S bm Data'!AX$2)/SQRT(('S bm Data'!$C9^2)+('S bm Data'!AX$3^2))&gt;1.96," &gt; ",IF(('S bm Data'!$B9-'S bm Data'!AX$2)/SQRT(('S bm Data'!$C9^2)+('S bm Data'!AX$3^2))&lt;-1.96," &lt; "," - "))</f>
        <v xml:space="preserve"> &gt; </v>
      </c>
      <c r="Y8" s="21" t="str">
        <f>IF(('S bm Data'!$B9-'S bm Data'!AY$2)/SQRT(('S bm Data'!$C9^2)+('S bm Data'!AY$3^2))&gt;1.96," &gt; ",IF(('S bm Data'!$B9-'S bm Data'!AY$2)/SQRT(('S bm Data'!$C9^2)+('S bm Data'!AY$3^2))&lt;-1.96," &lt; "," - "))</f>
        <v xml:space="preserve"> &gt; </v>
      </c>
      <c r="Z8" s="21" t="str">
        <f>IF(('S bm Data'!$B9-'S bm Data'!AZ$2)/SQRT(('S bm Data'!$C9^2)+('S bm Data'!AZ$3^2))&gt;1.96," &gt; ",IF(('S bm Data'!$B9-'S bm Data'!AZ$2)/SQRT(('S bm Data'!$C9^2)+('S bm Data'!AZ$3^2))&lt;-1.96," &lt; "," - "))</f>
        <v xml:space="preserve"> &gt; </v>
      </c>
      <c r="AA8" s="21" t="str">
        <f>IF(('S bm Data'!$B9-'S bm Data'!BA$2)/SQRT(('S bm Data'!$C9^2)+('S bm Data'!BA$3^2))&gt;1.96," &gt; ",IF(('S bm Data'!$B9-'S bm Data'!BA$2)/SQRT(('S bm Data'!$C9^2)+('S bm Data'!BA$3^2))&lt;-1.96," &lt; "," - "))</f>
        <v xml:space="preserve"> &gt; </v>
      </c>
      <c r="AB8" s="21" t="str">
        <f>IF(('S bm Data'!$B9-'S bm Data'!BB$2)/SQRT(('S bm Data'!$C9^2)+('S bm Data'!BB$3^2))&gt;1.96," &gt; ",IF(('S bm Data'!$B9-'S bm Data'!BB$2)/SQRT(('S bm Data'!$C9^2)+('S bm Data'!BB$3^2))&lt;-1.96," &lt; "," - "))</f>
        <v xml:space="preserve"> &gt; </v>
      </c>
      <c r="AC8" s="21" t="str">
        <f>IF(('S bm Data'!$B9-'S bm Data'!BC$2)/SQRT(('S bm Data'!$C9^2)+('S bm Data'!BC$3^2))&gt;1.96," &gt; ",IF(('S bm Data'!$B9-'S bm Data'!BC$2)/SQRT(('S bm Data'!$C9^2)+('S bm Data'!BC$3^2))&lt;-1.96," &lt; "," - "))</f>
        <v xml:space="preserve"> &gt; </v>
      </c>
      <c r="AD8" s="21" t="str">
        <f>IF(('S bm Data'!$B9-'S bm Data'!BD$2)/SQRT(('S bm Data'!$C9^2)+('S bm Data'!BD$3^2))&gt;1.96," &gt; ",IF(('S bm Data'!$B9-'S bm Data'!BD$2)/SQRT(('S bm Data'!$C9^2)+('S bm Data'!BD$3^2))&lt;-1.96," &lt; "," - "))</f>
        <v xml:space="preserve"> &gt; </v>
      </c>
      <c r="AE8" s="21" t="str">
        <f>IF(('S bm Data'!$B9-'S bm Data'!BE$2)/SQRT(('S bm Data'!$C9^2)+('S bm Data'!BE$3^2))&gt;1.96," &gt; ",IF(('S bm Data'!$B9-'S bm Data'!BE$2)/SQRT(('S bm Data'!$C9^2)+('S bm Data'!BE$3^2))&lt;-1.96," &lt; "," - "))</f>
        <v xml:space="preserve"> &gt; </v>
      </c>
      <c r="AF8" s="21" t="str">
        <f>IF(('S bm Data'!$B9-'S bm Data'!BF$2)/SQRT(('S bm Data'!$C9^2)+('S bm Data'!BF$3^2))&gt;1.96," &gt; ",IF(('S bm Data'!$B9-'S bm Data'!BF$2)/SQRT(('S bm Data'!$C9^2)+('S bm Data'!BF$3^2))&lt;-1.96," &lt; "," - "))</f>
        <v xml:space="preserve"> &gt; </v>
      </c>
      <c r="AG8" s="21" t="str">
        <f>IF(('S bm Data'!$B9-'S bm Data'!BG$2)/SQRT(('S bm Data'!$C9^2)+('S bm Data'!BG$3^2))&gt;1.96," &gt; ",IF(('S bm Data'!$B9-'S bm Data'!BG$2)/SQRT(('S bm Data'!$C9^2)+('S bm Data'!BG$3^2))&lt;-1.96," &lt; "," - "))</f>
        <v xml:space="preserve"> &gt; </v>
      </c>
      <c r="AH8" s="21" t="str">
        <f>IF(('S bm Data'!$B9-'S bm Data'!BH$2)/SQRT(('S bm Data'!$C9^2)+('S bm Data'!BH$3^2))&gt;1.96," &gt; ",IF(('S bm Data'!$B9-'S bm Data'!BH$2)/SQRT(('S bm Data'!$C9^2)+('S bm Data'!BH$3^2))&lt;-1.96," &lt; "," - "))</f>
        <v xml:space="preserve"> &gt; </v>
      </c>
      <c r="AI8" s="21" t="str">
        <f>IF(('S bm Data'!$B9-'S bm Data'!BI$2)/SQRT(('S bm Data'!$C9^2)+('S bm Data'!BI$3^2))&gt;1.96," &gt; ",IF(('S bm Data'!$B9-'S bm Data'!BI$2)/SQRT(('S bm Data'!$C9^2)+('S bm Data'!BI$3^2))&lt;-1.96," &lt; "," - "))</f>
        <v xml:space="preserve"> &gt; </v>
      </c>
      <c r="AJ8" s="21" t="str">
        <f>IF(('S bm Data'!$B9-'S bm Data'!BJ$2)/SQRT(('S bm Data'!$C9^2)+('S bm Data'!BJ$3^2))&gt;1.96," &gt; ",IF(('S bm Data'!$B9-'S bm Data'!BJ$2)/SQRT(('S bm Data'!$C9^2)+('S bm Data'!BJ$3^2))&lt;-1.96," &lt; "," - "))</f>
        <v xml:space="preserve"> &gt; </v>
      </c>
      <c r="AK8" s="21" t="str">
        <f>IF(('S bm Data'!$B9-'S bm Data'!BK$2)/SQRT(('S bm Data'!$C9^2)+('S bm Data'!BK$3^2))&gt;1.96," &gt; ",IF(('S bm Data'!$B9-'S bm Data'!BK$2)/SQRT(('S bm Data'!$C9^2)+('S bm Data'!BK$3^2))&lt;-1.96," &lt; "," - "))</f>
        <v xml:space="preserve"> &gt; </v>
      </c>
      <c r="AL8" s="21" t="str">
        <f>IF(('S bm Data'!$B9-'S bm Data'!BL$2)/SQRT(('S bm Data'!$C9^2)+('S bm Data'!BL$3^2))&gt;1.96," &gt; ",IF(('S bm Data'!$B9-'S bm Data'!BL$2)/SQRT(('S bm Data'!$C9^2)+('S bm Data'!BL$3^2))&lt;-1.96," &lt; "," - "))</f>
        <v xml:space="preserve"> &gt; </v>
      </c>
      <c r="AM8" s="21" t="str">
        <f>IF(('S bm Data'!$B9-'S bm Data'!BM$2)/SQRT(('S bm Data'!$C9^2)+('S bm Data'!BM$3^2))&gt;1.96," &gt; ",IF(('S bm Data'!$B9-'S bm Data'!BM$2)/SQRT(('S bm Data'!$C9^2)+('S bm Data'!BM$3^2))&lt;-1.96," &lt; "," - "))</f>
        <v xml:space="preserve"> &gt; </v>
      </c>
      <c r="AN8" s="21" t="str">
        <f>IF(('S bm Data'!$B9-'S bm Data'!BN$2)/SQRT(('S bm Data'!$C9^2)+('S bm Data'!BN$3^2))&gt;1.96," &gt; ",IF(('S bm Data'!$B9-'S bm Data'!BN$2)/SQRT(('S bm Data'!$C9^2)+('S bm Data'!BN$3^2))&lt;-1.96," &lt; "," - "))</f>
        <v xml:space="preserve"> &gt; </v>
      </c>
      <c r="AO8" s="21" t="str">
        <f>IF(('S bm Data'!$B9-'S bm Data'!BO$2)/SQRT(('S bm Data'!$C9^2)+('S bm Data'!BO$3^2))&gt;1.96," &gt; ",IF(('S bm Data'!$B9-'S bm Data'!BO$2)/SQRT(('S bm Data'!$C9^2)+('S bm Data'!BO$3^2))&lt;-1.96," &lt; "," - "))</f>
        <v xml:space="preserve"> &gt; </v>
      </c>
      <c r="AP8" s="21" t="str">
        <f>IF(('S bm Data'!$B9-'S bm Data'!BP$2)/SQRT(('S bm Data'!$C9^2)+('S bm Data'!BP$3^2))&gt;1.96," &gt; ",IF(('S bm Data'!$B9-'S bm Data'!BP$2)/SQRT(('S bm Data'!$C9^2)+('S bm Data'!BP$3^2))&lt;-1.96," &lt; "," - "))</f>
        <v xml:space="preserve"> &gt; </v>
      </c>
      <c r="AQ8" s="21" t="str">
        <f>IF(('S bm Data'!$B9-'S bm Data'!BQ$2)/SQRT(('S bm Data'!$C9^2)+('S bm Data'!BQ$3^2))&gt;1.96," &gt; ",IF(('S bm Data'!$B9-'S bm Data'!BQ$2)/SQRT(('S bm Data'!$C9^2)+('S bm Data'!BQ$3^2))&lt;-1.96," &lt; "," - "))</f>
        <v xml:space="preserve"> &gt; </v>
      </c>
      <c r="AR8" s="21" t="str">
        <f>IF(('S bm Data'!$B9-'S bm Data'!BR$2)/SQRT(('S bm Data'!$C9^2)+('S bm Data'!BR$3^2))&gt;1.96," &gt; ",IF(('S bm Data'!$B9-'S bm Data'!BR$2)/SQRT(('S bm Data'!$C9^2)+('S bm Data'!BR$3^2))&lt;-1.96," &lt; "," - "))</f>
        <v xml:space="preserve"> &gt; </v>
      </c>
      <c r="AS8" s="21" t="str">
        <f>IF(('S bm Data'!$B9-'S bm Data'!BS$2)/SQRT(('S bm Data'!$C9^2)+('S bm Data'!BS$3^2))&gt;1.96," &gt; ",IF(('S bm Data'!$B9-'S bm Data'!BS$2)/SQRT(('S bm Data'!$C9^2)+('S bm Data'!BS$3^2))&lt;-1.96," &lt; "," - "))</f>
        <v xml:space="preserve"> &gt; </v>
      </c>
      <c r="AT8" s="21" t="str">
        <f>IF(('S bm Data'!$B9-'S bm Data'!BT$2)/SQRT(('S bm Data'!$C9^2)+('S bm Data'!BT$3^2))&gt;1.96," &gt; ",IF(('S bm Data'!$B9-'S bm Data'!BT$2)/SQRT(('S bm Data'!$C9^2)+('S bm Data'!BT$3^2))&lt;-1.96," &lt; "," - "))</f>
        <v xml:space="preserve"> &gt; </v>
      </c>
      <c r="AU8" s="21" t="str">
        <f>IF(('S bm Data'!$B9-'S bm Data'!BU$2)/SQRT(('S bm Data'!$C9^2)+('S bm Data'!BU$3^2))&gt;1.96," &gt; ",IF(('S bm Data'!$B9-'S bm Data'!BU$2)/SQRT(('S bm Data'!$C9^2)+('S bm Data'!BU$3^2))&lt;-1.96," &lt; "," - "))</f>
        <v xml:space="preserve"> &gt; </v>
      </c>
      <c r="AV8" s="22" t="str">
        <f>IF(('S bm Data'!$B9-'S bm Data'!BV$2)/SQRT(('S bm Data'!$C9^2)+('S bm Data'!BV$3^2))&gt;1.96," &gt; ",IF(('S bm Data'!$B9-'S bm Data'!BV$2)/SQRT(('S bm Data'!$C9^2)+('S bm Data'!BV$3^2))&lt;-1.96," &lt; "," - "))</f>
        <v xml:space="preserve"> &gt; </v>
      </c>
      <c r="AW8" s="23">
        <f t="shared" si="3"/>
        <v>1</v>
      </c>
      <c r="AX8" s="12">
        <f t="shared" si="4"/>
        <v>8</v>
      </c>
      <c r="AY8" s="24">
        <f t="shared" si="5"/>
        <v>38</v>
      </c>
    </row>
    <row r="9" spans="1:51">
      <c r="A9" s="43" t="str">
        <f>'S bm Data'!A10</f>
        <v>Montana</v>
      </c>
      <c r="B9" s="40" t="str">
        <f>IF(('S bm Data'!$B10-'S bm Data'!AB$2)/SQRT(('S bm Data'!$C10^2)+('S bm Data'!AB$3^2))&gt;1.96," &gt; ",IF(('S bm Data'!$B10-'S bm Data'!AB$2)/SQRT(('S bm Data'!$C10^2)+('S bm Data'!AB$3^2))&lt;-1.96," &lt; "," - "))</f>
        <v xml:space="preserve"> &lt; </v>
      </c>
      <c r="C9" s="21" t="str">
        <f>IF(('S bm Data'!$B10-'S bm Data'!AC$2)/SQRT(('S bm Data'!$C10^2)+('S bm Data'!AC$3^2))&gt;1.96," &gt; ",IF(('S bm Data'!$B10-'S bm Data'!AC$2)/SQRT(('S bm Data'!$C10^2)+('S bm Data'!AC$3^2))&lt;-1.96," &lt; "," - "))</f>
        <v xml:space="preserve"> &lt; </v>
      </c>
      <c r="D9" s="21" t="str">
        <f>IF(('S bm Data'!$B10-'S bm Data'!AD$2)/SQRT(('S bm Data'!$C10^2)+('S bm Data'!AD$3^2))&gt;1.96," &gt; ",IF(('S bm Data'!$B10-'S bm Data'!AD$2)/SQRT(('S bm Data'!$C10^2)+('S bm Data'!AD$3^2))&lt;-1.96," &lt; "," - "))</f>
        <v xml:space="preserve"> - </v>
      </c>
      <c r="E9" s="21" t="str">
        <f>IF(('S bm Data'!$B10-'S bm Data'!AE$2)/SQRT(('S bm Data'!$C10^2)+('S bm Data'!AE$3^2))&gt;1.96," &gt; ",IF(('S bm Data'!$B10-'S bm Data'!AE$2)/SQRT(('S bm Data'!$C10^2)+('S bm Data'!AE$3^2))&lt;-1.96," &lt; "," - "))</f>
        <v xml:space="preserve"> - </v>
      </c>
      <c r="F9" s="21" t="str">
        <f>IF(('S bm Data'!$B10-'S bm Data'!AF$2)/SQRT(('S bm Data'!$C10^2)+('S bm Data'!AF$3^2))&gt;1.96," &gt; ",IF(('S bm Data'!$B10-'S bm Data'!AF$2)/SQRT(('S bm Data'!$C10^2)+('S bm Data'!AF$3^2))&lt;-1.96," &lt; "," - "))</f>
        <v xml:space="preserve"> - </v>
      </c>
      <c r="G9" s="21" t="str">
        <f>IF(('S bm Data'!$B10-'S bm Data'!AG$2)/SQRT(('S bm Data'!$C10^2)+('S bm Data'!AG$3^2))&gt;1.96," &gt; ",IF(('S bm Data'!$B10-'S bm Data'!AG$2)/SQRT(('S bm Data'!$C10^2)+('S bm Data'!AG$3^2))&lt;-1.96," &lt; "," - "))</f>
        <v xml:space="preserve"> - </v>
      </c>
      <c r="H9" s="21" t="str">
        <f>IF(('S bm Data'!$B10-'S bm Data'!AH$2)/SQRT(('S bm Data'!$C10^2)+('S bm Data'!AH$3^2))&gt;1.96," &gt; ",IF(('S bm Data'!$B10-'S bm Data'!AH$2)/SQRT(('S bm Data'!$C10^2)+('S bm Data'!AH$3^2))&lt;-1.96," &lt; "," - "))</f>
        <v xml:space="preserve"> - </v>
      </c>
      <c r="I9" s="21" t="str">
        <f>IF(('S bm Data'!$B10-'S bm Data'!AI$2)/SQRT(('S bm Data'!$C10^2)+('S bm Data'!AI$3^2))&gt;1.96," &gt; ",IF(('S bm Data'!$B10-'S bm Data'!AI$2)/SQRT(('S bm Data'!$C10^2)+('S bm Data'!AI$3^2))&lt;-1.96," &lt; "," - "))</f>
        <v xml:space="preserve"> - </v>
      </c>
      <c r="J9" s="21" t="str">
        <f>IF(('S bm Data'!$B10-'S bm Data'!AJ$2)/SQRT(('S bm Data'!$C10^2)+('S bm Data'!AJ$3^2))&gt;1.96," &gt; ",IF(('S bm Data'!$B10-'S bm Data'!AJ$2)/SQRT(('S bm Data'!$C10^2)+('S bm Data'!AJ$3^2))&lt;-1.96," &lt; "," - "))</f>
        <v xml:space="preserve"> - </v>
      </c>
      <c r="K9" s="21" t="str">
        <f>IF(('S bm Data'!$B10-'S bm Data'!AK$2)/SQRT(('S bm Data'!$C10^2)+('S bm Data'!AK$3^2))&gt;1.96," &gt; ",IF(('S bm Data'!$B10-'S bm Data'!AK$2)/SQRT(('S bm Data'!$C10^2)+('S bm Data'!AK$3^2))&lt;-1.96," &lt; "," - "))</f>
        <v xml:space="preserve"> &gt; </v>
      </c>
      <c r="L9" s="21" t="str">
        <f>IF(('S bm Data'!$B10-'S bm Data'!AL$2)/SQRT(('S bm Data'!$C10^2)+('S bm Data'!AL$3^2))&gt;1.96," &gt; ",IF(('S bm Data'!$B10-'S bm Data'!AL$2)/SQRT(('S bm Data'!$C10^2)+('S bm Data'!AL$3^2))&lt;-1.96," &lt; "," - "))</f>
        <v xml:space="preserve"> &gt; </v>
      </c>
      <c r="M9" s="21" t="str">
        <f>IF(('S bm Data'!$B10-'S bm Data'!AM$2)/SQRT(('S bm Data'!$C10^2)+('S bm Data'!AM$3^2))&gt;1.96," &gt; ",IF(('S bm Data'!$B10-'S bm Data'!AM$2)/SQRT(('S bm Data'!$C10^2)+('S bm Data'!AM$3^2))&lt;-1.96," &lt; "," - "))</f>
        <v xml:space="preserve"> &gt; </v>
      </c>
      <c r="N9" s="21" t="str">
        <f>IF(('S bm Data'!$B10-'S bm Data'!AN$2)/SQRT(('S bm Data'!$C10^2)+('S bm Data'!AN$3^2))&gt;1.96," &gt; ",IF(('S bm Data'!$B10-'S bm Data'!AN$2)/SQRT(('S bm Data'!$C10^2)+('S bm Data'!AN$3^2))&lt;-1.96," &lt; "," - "))</f>
        <v xml:space="preserve"> &gt; </v>
      </c>
      <c r="O9" s="21" t="str">
        <f>IF(('S bm Data'!$B10-'S bm Data'!AO$2)/SQRT(('S bm Data'!$C10^2)+('S bm Data'!AO$3^2))&gt;1.96," &gt; ",IF(('S bm Data'!$B10-'S bm Data'!AO$2)/SQRT(('S bm Data'!$C10^2)+('S bm Data'!AO$3^2))&lt;-1.96," &lt; "," - "))</f>
        <v xml:space="preserve"> &gt; </v>
      </c>
      <c r="P9" s="21" t="str">
        <f>IF(('S bm Data'!$B10-'S bm Data'!AP$2)/SQRT(('S bm Data'!$C10^2)+('S bm Data'!AP$3^2))&gt;1.96," &gt; ",IF(('S bm Data'!$B10-'S bm Data'!AP$2)/SQRT(('S bm Data'!$C10^2)+('S bm Data'!AP$3^2))&lt;-1.96," &lt; "," - "))</f>
        <v xml:space="preserve"> &gt; </v>
      </c>
      <c r="Q9" s="21" t="str">
        <f>IF(('S bm Data'!$B10-'S bm Data'!AQ$2)/SQRT(('S bm Data'!$C10^2)+('S bm Data'!AQ$3^2))&gt;1.96," &gt; ",IF(('S bm Data'!$B10-'S bm Data'!AQ$2)/SQRT(('S bm Data'!$C10^2)+('S bm Data'!AQ$3^2))&lt;-1.96," &lt; "," - "))</f>
        <v xml:space="preserve"> &gt; </v>
      </c>
      <c r="R9" s="21" t="str">
        <f>IF(('S bm Data'!$B10-'S bm Data'!AR$2)/SQRT(('S bm Data'!$C10^2)+('S bm Data'!AR$3^2))&gt;1.96," &gt; ",IF(('S bm Data'!$B10-'S bm Data'!AR$2)/SQRT(('S bm Data'!$C10^2)+('S bm Data'!AR$3^2))&lt;-1.96," &lt; "," - "))</f>
        <v xml:space="preserve"> &gt; </v>
      </c>
      <c r="S9" s="21" t="str">
        <f>IF(('S bm Data'!$B10-'S bm Data'!AS$2)/SQRT(('S bm Data'!$C10^2)+('S bm Data'!AS$3^2))&gt;1.96," &gt; ",IF(('S bm Data'!$B10-'S bm Data'!AS$2)/SQRT(('S bm Data'!$C10^2)+('S bm Data'!AS$3^2))&lt;-1.96," &lt; "," - "))</f>
        <v xml:space="preserve"> &gt; </v>
      </c>
      <c r="T9" s="21" t="str">
        <f>IF(('S bm Data'!$B10-'S bm Data'!AT$2)/SQRT(('S bm Data'!$C10^2)+('S bm Data'!AT$3^2))&gt;1.96," &gt; ",IF(('S bm Data'!$B10-'S bm Data'!AT$2)/SQRT(('S bm Data'!$C10^2)+('S bm Data'!AT$3^2))&lt;-1.96," &lt; "," - "))</f>
        <v xml:space="preserve"> &gt; </v>
      </c>
      <c r="U9" s="21" t="str">
        <f>IF(('S bm Data'!$B10-'S bm Data'!AU$2)/SQRT(('S bm Data'!$C10^2)+('S bm Data'!AU$3^2))&gt;1.96," &gt; ",IF(('S bm Data'!$B10-'S bm Data'!AU$2)/SQRT(('S bm Data'!$C10^2)+('S bm Data'!AU$3^2))&lt;-1.96," &lt; "," - "))</f>
        <v xml:space="preserve"> &gt; </v>
      </c>
      <c r="V9" s="21" t="str">
        <f>IF(('S bm Data'!$B10-'S bm Data'!AV$2)/SQRT(('S bm Data'!$C10^2)+('S bm Data'!AV$3^2))&gt;1.96," &gt; ",IF(('S bm Data'!$B10-'S bm Data'!AV$2)/SQRT(('S bm Data'!$C10^2)+('S bm Data'!AV$3^2))&lt;-1.96," &lt; "," - "))</f>
        <v xml:space="preserve"> &gt; </v>
      </c>
      <c r="W9" s="21" t="str">
        <f>IF(('S bm Data'!$B10-'S bm Data'!AW$2)/SQRT(('S bm Data'!$C10^2)+('S bm Data'!AW$3^2))&gt;1.96," &gt; ",IF(('S bm Data'!$B10-'S bm Data'!AW$2)/SQRT(('S bm Data'!$C10^2)+('S bm Data'!AW$3^2))&lt;-1.96," &lt; "," - "))</f>
        <v xml:space="preserve"> &gt; </v>
      </c>
      <c r="X9" s="21" t="str">
        <f>IF(('S bm Data'!$B10-'S bm Data'!AX$2)/SQRT(('S bm Data'!$C10^2)+('S bm Data'!AX$3^2))&gt;1.96," &gt; ",IF(('S bm Data'!$B10-'S bm Data'!AX$2)/SQRT(('S bm Data'!$C10^2)+('S bm Data'!AX$3^2))&lt;-1.96," &lt; "," - "))</f>
        <v xml:space="preserve"> &gt; </v>
      </c>
      <c r="Y9" s="21" t="str">
        <f>IF(('S bm Data'!$B10-'S bm Data'!AY$2)/SQRT(('S bm Data'!$C10^2)+('S bm Data'!AY$3^2))&gt;1.96," &gt; ",IF(('S bm Data'!$B10-'S bm Data'!AY$2)/SQRT(('S bm Data'!$C10^2)+('S bm Data'!AY$3^2))&lt;-1.96," &lt; "," - "))</f>
        <v xml:space="preserve"> &gt; </v>
      </c>
      <c r="Z9" s="21" t="str">
        <f>IF(('S bm Data'!$B10-'S bm Data'!AZ$2)/SQRT(('S bm Data'!$C10^2)+('S bm Data'!AZ$3^2))&gt;1.96," &gt; ",IF(('S bm Data'!$B10-'S bm Data'!AZ$2)/SQRT(('S bm Data'!$C10^2)+('S bm Data'!AZ$3^2))&lt;-1.96," &lt; "," - "))</f>
        <v xml:space="preserve"> &gt; </v>
      </c>
      <c r="AA9" s="21" t="str">
        <f>IF(('S bm Data'!$B10-'S bm Data'!BA$2)/SQRT(('S bm Data'!$C10^2)+('S bm Data'!BA$3^2))&gt;1.96," &gt; ",IF(('S bm Data'!$B10-'S bm Data'!BA$2)/SQRT(('S bm Data'!$C10^2)+('S bm Data'!BA$3^2))&lt;-1.96," &lt; "," - "))</f>
        <v xml:space="preserve"> &gt; </v>
      </c>
      <c r="AB9" s="21" t="str">
        <f>IF(('S bm Data'!$B10-'S bm Data'!BB$2)/SQRT(('S bm Data'!$C10^2)+('S bm Data'!BB$3^2))&gt;1.96," &gt; ",IF(('S bm Data'!$B10-'S bm Data'!BB$2)/SQRT(('S bm Data'!$C10^2)+('S bm Data'!BB$3^2))&lt;-1.96," &lt; "," - "))</f>
        <v xml:space="preserve"> &gt; </v>
      </c>
      <c r="AC9" s="21" t="str">
        <f>IF(('S bm Data'!$B10-'S bm Data'!BC$2)/SQRT(('S bm Data'!$C10^2)+('S bm Data'!BC$3^2))&gt;1.96," &gt; ",IF(('S bm Data'!$B10-'S bm Data'!BC$2)/SQRT(('S bm Data'!$C10^2)+('S bm Data'!BC$3^2))&lt;-1.96," &lt; "," - "))</f>
        <v xml:space="preserve"> &gt; </v>
      </c>
      <c r="AD9" s="21" t="str">
        <f>IF(('S bm Data'!$B10-'S bm Data'!BD$2)/SQRT(('S bm Data'!$C10^2)+('S bm Data'!BD$3^2))&gt;1.96," &gt; ",IF(('S bm Data'!$B10-'S bm Data'!BD$2)/SQRT(('S bm Data'!$C10^2)+('S bm Data'!BD$3^2))&lt;-1.96," &lt; "," - "))</f>
        <v xml:space="preserve"> &gt; </v>
      </c>
      <c r="AE9" s="21" t="str">
        <f>IF(('S bm Data'!$B10-'S bm Data'!BE$2)/SQRT(('S bm Data'!$C10^2)+('S bm Data'!BE$3^2))&gt;1.96," &gt; ",IF(('S bm Data'!$B10-'S bm Data'!BE$2)/SQRT(('S bm Data'!$C10^2)+('S bm Data'!BE$3^2))&lt;-1.96," &lt; "," - "))</f>
        <v xml:space="preserve"> &gt; </v>
      </c>
      <c r="AF9" s="21" t="str">
        <f>IF(('S bm Data'!$B10-'S bm Data'!BF$2)/SQRT(('S bm Data'!$C10^2)+('S bm Data'!BF$3^2))&gt;1.96," &gt; ",IF(('S bm Data'!$B10-'S bm Data'!BF$2)/SQRT(('S bm Data'!$C10^2)+('S bm Data'!BF$3^2))&lt;-1.96," &lt; "," - "))</f>
        <v xml:space="preserve"> &gt; </v>
      </c>
      <c r="AG9" s="21" t="str">
        <f>IF(('S bm Data'!$B10-'S bm Data'!BG$2)/SQRT(('S bm Data'!$C10^2)+('S bm Data'!BG$3^2))&gt;1.96," &gt; ",IF(('S bm Data'!$B10-'S bm Data'!BG$2)/SQRT(('S bm Data'!$C10^2)+('S bm Data'!BG$3^2))&lt;-1.96," &lt; "," - "))</f>
        <v xml:space="preserve"> &gt; </v>
      </c>
      <c r="AH9" s="21" t="str">
        <f>IF(('S bm Data'!$B10-'S bm Data'!BH$2)/SQRT(('S bm Data'!$C10^2)+('S bm Data'!BH$3^2))&gt;1.96," &gt; ",IF(('S bm Data'!$B10-'S bm Data'!BH$2)/SQRT(('S bm Data'!$C10^2)+('S bm Data'!BH$3^2))&lt;-1.96," &lt; "," - "))</f>
        <v xml:space="preserve"> &gt; </v>
      </c>
      <c r="AI9" s="21" t="str">
        <f>IF(('S bm Data'!$B10-'S bm Data'!BI$2)/SQRT(('S bm Data'!$C10^2)+('S bm Data'!BI$3^2))&gt;1.96," &gt; ",IF(('S bm Data'!$B10-'S bm Data'!BI$2)/SQRT(('S bm Data'!$C10^2)+('S bm Data'!BI$3^2))&lt;-1.96," &lt; "," - "))</f>
        <v xml:space="preserve"> &gt; </v>
      </c>
      <c r="AJ9" s="21" t="str">
        <f>IF(('S bm Data'!$B10-'S bm Data'!BJ$2)/SQRT(('S bm Data'!$C10^2)+('S bm Data'!BJ$3^2))&gt;1.96," &gt; ",IF(('S bm Data'!$B10-'S bm Data'!BJ$2)/SQRT(('S bm Data'!$C10^2)+('S bm Data'!BJ$3^2))&lt;-1.96," &lt; "," - "))</f>
        <v xml:space="preserve"> &gt; </v>
      </c>
      <c r="AK9" s="21" t="str">
        <f>IF(('S bm Data'!$B10-'S bm Data'!BK$2)/SQRT(('S bm Data'!$C10^2)+('S bm Data'!BK$3^2))&gt;1.96," &gt; ",IF(('S bm Data'!$B10-'S bm Data'!BK$2)/SQRT(('S bm Data'!$C10^2)+('S bm Data'!BK$3^2))&lt;-1.96," &lt; "," - "))</f>
        <v xml:space="preserve"> &gt; </v>
      </c>
      <c r="AL9" s="21" t="str">
        <f>IF(('S bm Data'!$B10-'S bm Data'!BL$2)/SQRT(('S bm Data'!$C10^2)+('S bm Data'!BL$3^2))&gt;1.96," &gt; ",IF(('S bm Data'!$B10-'S bm Data'!BL$2)/SQRT(('S bm Data'!$C10^2)+('S bm Data'!BL$3^2))&lt;-1.96," &lt; "," - "))</f>
        <v xml:space="preserve"> &gt; </v>
      </c>
      <c r="AM9" s="21" t="str">
        <f>IF(('S bm Data'!$B10-'S bm Data'!BM$2)/SQRT(('S bm Data'!$C10^2)+('S bm Data'!BM$3^2))&gt;1.96," &gt; ",IF(('S bm Data'!$B10-'S bm Data'!BM$2)/SQRT(('S bm Data'!$C10^2)+('S bm Data'!BM$3^2))&lt;-1.96," &lt; "," - "))</f>
        <v xml:space="preserve"> &gt; </v>
      </c>
      <c r="AN9" s="21" t="str">
        <f>IF(('S bm Data'!$B10-'S bm Data'!BN$2)/SQRT(('S bm Data'!$C10^2)+('S bm Data'!BN$3^2))&gt;1.96," &gt; ",IF(('S bm Data'!$B10-'S bm Data'!BN$2)/SQRT(('S bm Data'!$C10^2)+('S bm Data'!BN$3^2))&lt;-1.96," &lt; "," - "))</f>
        <v xml:space="preserve"> &gt; </v>
      </c>
      <c r="AO9" s="21" t="str">
        <f>IF(('S bm Data'!$B10-'S bm Data'!BO$2)/SQRT(('S bm Data'!$C10^2)+('S bm Data'!BO$3^2))&gt;1.96," &gt; ",IF(('S bm Data'!$B10-'S bm Data'!BO$2)/SQRT(('S bm Data'!$C10^2)+('S bm Data'!BO$3^2))&lt;-1.96," &lt; "," - "))</f>
        <v xml:space="preserve"> &gt; </v>
      </c>
      <c r="AP9" s="21" t="str">
        <f>IF(('S bm Data'!$B10-'S bm Data'!BP$2)/SQRT(('S bm Data'!$C10^2)+('S bm Data'!BP$3^2))&gt;1.96," &gt; ",IF(('S bm Data'!$B10-'S bm Data'!BP$2)/SQRT(('S bm Data'!$C10^2)+('S bm Data'!BP$3^2))&lt;-1.96," &lt; "," - "))</f>
        <v xml:space="preserve"> &gt; </v>
      </c>
      <c r="AQ9" s="21" t="str">
        <f>IF(('S bm Data'!$B10-'S bm Data'!BQ$2)/SQRT(('S bm Data'!$C10^2)+('S bm Data'!BQ$3^2))&gt;1.96," &gt; ",IF(('S bm Data'!$B10-'S bm Data'!BQ$2)/SQRT(('S bm Data'!$C10^2)+('S bm Data'!BQ$3^2))&lt;-1.96," &lt; "," - "))</f>
        <v xml:space="preserve"> &gt; </v>
      </c>
      <c r="AR9" s="21" t="str">
        <f>IF(('S bm Data'!$B10-'S bm Data'!BR$2)/SQRT(('S bm Data'!$C10^2)+('S bm Data'!BR$3^2))&gt;1.96," &gt; ",IF(('S bm Data'!$B10-'S bm Data'!BR$2)/SQRT(('S bm Data'!$C10^2)+('S bm Data'!BR$3^2))&lt;-1.96," &lt; "," - "))</f>
        <v xml:space="preserve"> &gt; </v>
      </c>
      <c r="AS9" s="21" t="str">
        <f>IF(('S bm Data'!$B10-'S bm Data'!BS$2)/SQRT(('S bm Data'!$C10^2)+('S bm Data'!BS$3^2))&gt;1.96," &gt; ",IF(('S bm Data'!$B10-'S bm Data'!BS$2)/SQRT(('S bm Data'!$C10^2)+('S bm Data'!BS$3^2))&lt;-1.96," &lt; "," - "))</f>
        <v xml:space="preserve"> &gt; </v>
      </c>
      <c r="AT9" s="21" t="str">
        <f>IF(('S bm Data'!$B10-'S bm Data'!BT$2)/SQRT(('S bm Data'!$C10^2)+('S bm Data'!BT$3^2))&gt;1.96," &gt; ",IF(('S bm Data'!$B10-'S bm Data'!BT$2)/SQRT(('S bm Data'!$C10^2)+('S bm Data'!BT$3^2))&lt;-1.96," &lt; "," - "))</f>
        <v xml:space="preserve"> &gt; </v>
      </c>
      <c r="AU9" s="21" t="str">
        <f>IF(('S bm Data'!$B10-'S bm Data'!BU$2)/SQRT(('S bm Data'!$C10^2)+('S bm Data'!BU$3^2))&gt;1.96," &gt; ",IF(('S bm Data'!$B10-'S bm Data'!BU$2)/SQRT(('S bm Data'!$C10^2)+('S bm Data'!BU$3^2))&lt;-1.96," &lt; "," - "))</f>
        <v xml:space="preserve"> &gt; </v>
      </c>
      <c r="AV9" s="22" t="str">
        <f>IF(('S bm Data'!$B10-'S bm Data'!BV$2)/SQRT(('S bm Data'!$C10^2)+('S bm Data'!BV$3^2))&gt;1.96," &gt; ",IF(('S bm Data'!$B10-'S bm Data'!BV$2)/SQRT(('S bm Data'!$C10^2)+('S bm Data'!BV$3^2))&lt;-1.96," &lt; "," - "))</f>
        <v xml:space="preserve"> &gt; </v>
      </c>
      <c r="AW9" s="23">
        <f t="shared" si="3"/>
        <v>2</v>
      </c>
      <c r="AX9" s="12">
        <f t="shared" si="4"/>
        <v>7</v>
      </c>
      <c r="AY9" s="24">
        <f t="shared" si="5"/>
        <v>38</v>
      </c>
    </row>
    <row r="10" spans="1:51">
      <c r="A10" s="43" t="str">
        <f>'S bm Data'!A11</f>
        <v>South Dakota</v>
      </c>
      <c r="B10" s="40" t="str">
        <f>IF(('S bm Data'!$B11-'S bm Data'!AB$2)/SQRT(('S bm Data'!$C11^2)+('S bm Data'!AB$3^2))&gt;1.96," &gt; ",IF(('S bm Data'!$B11-'S bm Data'!AB$2)/SQRT(('S bm Data'!$C11^2)+('S bm Data'!AB$3^2))&lt;-1.96," &lt; "," - "))</f>
        <v xml:space="preserve"> &lt; </v>
      </c>
      <c r="C10" s="21" t="str">
        <f>IF(('S bm Data'!$B11-'S bm Data'!AC$2)/SQRT(('S bm Data'!$C11^2)+('S bm Data'!AC$3^2))&gt;1.96," &gt; ",IF(('S bm Data'!$B11-'S bm Data'!AC$2)/SQRT(('S bm Data'!$C11^2)+('S bm Data'!AC$3^2))&lt;-1.96," &lt; "," - "))</f>
        <v xml:space="preserve"> &lt; </v>
      </c>
      <c r="D10" s="21" t="str">
        <f>IF(('S bm Data'!$B11-'S bm Data'!AD$2)/SQRT(('S bm Data'!$C11^2)+('S bm Data'!AD$3^2))&gt;1.96," &gt; ",IF(('S bm Data'!$B11-'S bm Data'!AD$2)/SQRT(('S bm Data'!$C11^2)+('S bm Data'!AD$3^2))&lt;-1.96," &lt; "," - "))</f>
        <v xml:space="preserve"> - </v>
      </c>
      <c r="E10" s="21" t="str">
        <f>IF(('S bm Data'!$B11-'S bm Data'!AE$2)/SQRT(('S bm Data'!$C11^2)+('S bm Data'!AE$3^2))&gt;1.96," &gt; ",IF(('S bm Data'!$B11-'S bm Data'!AE$2)/SQRT(('S bm Data'!$C11^2)+('S bm Data'!AE$3^2))&lt;-1.96," &lt; "," - "))</f>
        <v xml:space="preserve"> - </v>
      </c>
      <c r="F10" s="21" t="str">
        <f>IF(('S bm Data'!$B11-'S bm Data'!AF$2)/SQRT(('S bm Data'!$C11^2)+('S bm Data'!AF$3^2))&gt;1.96," &gt; ",IF(('S bm Data'!$B11-'S bm Data'!AF$2)/SQRT(('S bm Data'!$C11^2)+('S bm Data'!AF$3^2))&lt;-1.96," &lt; "," - "))</f>
        <v xml:space="preserve"> - </v>
      </c>
      <c r="G10" s="21" t="str">
        <f>IF(('S bm Data'!$B11-'S bm Data'!AG$2)/SQRT(('S bm Data'!$C11^2)+('S bm Data'!AG$3^2))&gt;1.96," &gt; ",IF(('S bm Data'!$B11-'S bm Data'!AG$2)/SQRT(('S bm Data'!$C11^2)+('S bm Data'!AG$3^2))&lt;-1.96," &lt; "," - "))</f>
        <v xml:space="preserve"> - </v>
      </c>
      <c r="H10" s="21" t="str">
        <f>IF(('S bm Data'!$B11-'S bm Data'!AH$2)/SQRT(('S bm Data'!$C11^2)+('S bm Data'!AH$3^2))&gt;1.96," &gt; ",IF(('S bm Data'!$B11-'S bm Data'!AH$2)/SQRT(('S bm Data'!$C11^2)+('S bm Data'!AH$3^2))&lt;-1.96," &lt; "," - "))</f>
        <v xml:space="preserve"> - </v>
      </c>
      <c r="I10" s="21" t="str">
        <f>IF(('S bm Data'!$B11-'S bm Data'!AI$2)/SQRT(('S bm Data'!$C11^2)+('S bm Data'!AI$3^2))&gt;1.96," &gt; ",IF(('S bm Data'!$B11-'S bm Data'!AI$2)/SQRT(('S bm Data'!$C11^2)+('S bm Data'!AI$3^2))&lt;-1.96," &lt; "," - "))</f>
        <v xml:space="preserve"> - </v>
      </c>
      <c r="J10" s="21" t="str">
        <f>IF(('S bm Data'!$B11-'S bm Data'!AJ$2)/SQRT(('S bm Data'!$C11^2)+('S bm Data'!AJ$3^2))&gt;1.96," &gt; ",IF(('S bm Data'!$B11-'S bm Data'!AJ$2)/SQRT(('S bm Data'!$C11^2)+('S bm Data'!AJ$3^2))&lt;-1.96," &lt; "," - "))</f>
        <v xml:space="preserve"> - </v>
      </c>
      <c r="K10" s="21" t="str">
        <f>IF(('S bm Data'!$B11-'S bm Data'!AK$2)/SQRT(('S bm Data'!$C11^2)+('S bm Data'!AK$3^2))&gt;1.96," &gt; ",IF(('S bm Data'!$B11-'S bm Data'!AK$2)/SQRT(('S bm Data'!$C11^2)+('S bm Data'!AK$3^2))&lt;-1.96," &lt; "," - "))</f>
        <v xml:space="preserve"> &gt; </v>
      </c>
      <c r="L10" s="21" t="str">
        <f>IF(('S bm Data'!$B11-'S bm Data'!AL$2)/SQRT(('S bm Data'!$C11^2)+('S bm Data'!AL$3^2))&gt;1.96," &gt; ",IF(('S bm Data'!$B11-'S bm Data'!AL$2)/SQRT(('S bm Data'!$C11^2)+('S bm Data'!AL$3^2))&lt;-1.96," &lt; "," - "))</f>
        <v xml:space="preserve"> - </v>
      </c>
      <c r="M10" s="21" t="str">
        <f>IF(('S bm Data'!$B11-'S bm Data'!AM$2)/SQRT(('S bm Data'!$C11^2)+('S bm Data'!AM$3^2))&gt;1.96," &gt; ",IF(('S bm Data'!$B11-'S bm Data'!AM$2)/SQRT(('S bm Data'!$C11^2)+('S bm Data'!AM$3^2))&lt;-1.96," &lt; "," - "))</f>
        <v xml:space="preserve"> &gt; </v>
      </c>
      <c r="N10" s="21" t="str">
        <f>IF(('S bm Data'!$B11-'S bm Data'!AN$2)/SQRT(('S bm Data'!$C11^2)+('S bm Data'!AN$3^2))&gt;1.96," &gt; ",IF(('S bm Data'!$B11-'S bm Data'!AN$2)/SQRT(('S bm Data'!$C11^2)+('S bm Data'!AN$3^2))&lt;-1.96," &lt; "," - "))</f>
        <v xml:space="preserve"> &gt; </v>
      </c>
      <c r="O10" s="21" t="str">
        <f>IF(('S bm Data'!$B11-'S bm Data'!AO$2)/SQRT(('S bm Data'!$C11^2)+('S bm Data'!AO$3^2))&gt;1.96," &gt; ",IF(('S bm Data'!$B11-'S bm Data'!AO$2)/SQRT(('S bm Data'!$C11^2)+('S bm Data'!AO$3^2))&lt;-1.96," &lt; "," - "))</f>
        <v xml:space="preserve"> &gt; </v>
      </c>
      <c r="P10" s="21" t="str">
        <f>IF(('S bm Data'!$B11-'S bm Data'!AP$2)/SQRT(('S bm Data'!$C11^2)+('S bm Data'!AP$3^2))&gt;1.96," &gt; ",IF(('S bm Data'!$B11-'S bm Data'!AP$2)/SQRT(('S bm Data'!$C11^2)+('S bm Data'!AP$3^2))&lt;-1.96," &lt; "," - "))</f>
        <v xml:space="preserve"> &gt; </v>
      </c>
      <c r="Q10" s="21" t="str">
        <f>IF(('S bm Data'!$B11-'S bm Data'!AQ$2)/SQRT(('S bm Data'!$C11^2)+('S bm Data'!AQ$3^2))&gt;1.96," &gt; ",IF(('S bm Data'!$B11-'S bm Data'!AQ$2)/SQRT(('S bm Data'!$C11^2)+('S bm Data'!AQ$3^2))&lt;-1.96," &lt; "," - "))</f>
        <v xml:space="preserve"> &gt; </v>
      </c>
      <c r="R10" s="21" t="str">
        <f>IF(('S bm Data'!$B11-'S bm Data'!AR$2)/SQRT(('S bm Data'!$C11^2)+('S bm Data'!AR$3^2))&gt;1.96," &gt; ",IF(('S bm Data'!$B11-'S bm Data'!AR$2)/SQRT(('S bm Data'!$C11^2)+('S bm Data'!AR$3^2))&lt;-1.96," &lt; "," - "))</f>
        <v xml:space="preserve"> &gt; </v>
      </c>
      <c r="S10" s="21" t="str">
        <f>IF(('S bm Data'!$B11-'S bm Data'!AS$2)/SQRT(('S bm Data'!$C11^2)+('S bm Data'!AS$3^2))&gt;1.96," &gt; ",IF(('S bm Data'!$B11-'S bm Data'!AS$2)/SQRT(('S bm Data'!$C11^2)+('S bm Data'!AS$3^2))&lt;-1.96," &lt; "," - "))</f>
        <v xml:space="preserve"> &gt; </v>
      </c>
      <c r="T10" s="21" t="str">
        <f>IF(('S bm Data'!$B11-'S bm Data'!AT$2)/SQRT(('S bm Data'!$C11^2)+('S bm Data'!AT$3^2))&gt;1.96," &gt; ",IF(('S bm Data'!$B11-'S bm Data'!AT$2)/SQRT(('S bm Data'!$C11^2)+('S bm Data'!AT$3^2))&lt;-1.96," &lt; "," - "))</f>
        <v xml:space="preserve"> &gt; </v>
      </c>
      <c r="U10" s="21" t="str">
        <f>IF(('S bm Data'!$B11-'S bm Data'!AU$2)/SQRT(('S bm Data'!$C11^2)+('S bm Data'!AU$3^2))&gt;1.96," &gt; ",IF(('S bm Data'!$B11-'S bm Data'!AU$2)/SQRT(('S bm Data'!$C11^2)+('S bm Data'!AU$3^2))&lt;-1.96," &lt; "," - "))</f>
        <v xml:space="preserve"> &gt; </v>
      </c>
      <c r="V10" s="21" t="str">
        <f>IF(('S bm Data'!$B11-'S bm Data'!AV$2)/SQRT(('S bm Data'!$C11^2)+('S bm Data'!AV$3^2))&gt;1.96," &gt; ",IF(('S bm Data'!$B11-'S bm Data'!AV$2)/SQRT(('S bm Data'!$C11^2)+('S bm Data'!AV$3^2))&lt;-1.96," &lt; "," - "))</f>
        <v xml:space="preserve"> &gt; </v>
      </c>
      <c r="W10" s="21" t="str">
        <f>IF(('S bm Data'!$B11-'S bm Data'!AW$2)/SQRT(('S bm Data'!$C11^2)+('S bm Data'!AW$3^2))&gt;1.96," &gt; ",IF(('S bm Data'!$B11-'S bm Data'!AW$2)/SQRT(('S bm Data'!$C11^2)+('S bm Data'!AW$3^2))&lt;-1.96," &lt; "," - "))</f>
        <v xml:space="preserve"> &gt; </v>
      </c>
      <c r="X10" s="21" t="str">
        <f>IF(('S bm Data'!$B11-'S bm Data'!AX$2)/SQRT(('S bm Data'!$C11^2)+('S bm Data'!AX$3^2))&gt;1.96," &gt; ",IF(('S bm Data'!$B11-'S bm Data'!AX$2)/SQRT(('S bm Data'!$C11^2)+('S bm Data'!AX$3^2))&lt;-1.96," &lt; "," - "))</f>
        <v xml:space="preserve"> &gt; </v>
      </c>
      <c r="Y10" s="21" t="str">
        <f>IF(('S bm Data'!$B11-'S bm Data'!AY$2)/SQRT(('S bm Data'!$C11^2)+('S bm Data'!AY$3^2))&gt;1.96," &gt; ",IF(('S bm Data'!$B11-'S bm Data'!AY$2)/SQRT(('S bm Data'!$C11^2)+('S bm Data'!AY$3^2))&lt;-1.96," &lt; "," - "))</f>
        <v xml:space="preserve"> &gt; </v>
      </c>
      <c r="Z10" s="21" t="str">
        <f>IF(('S bm Data'!$B11-'S bm Data'!AZ$2)/SQRT(('S bm Data'!$C11^2)+('S bm Data'!AZ$3^2))&gt;1.96," &gt; ",IF(('S bm Data'!$B11-'S bm Data'!AZ$2)/SQRT(('S bm Data'!$C11^2)+('S bm Data'!AZ$3^2))&lt;-1.96," &lt; "," - "))</f>
        <v xml:space="preserve"> &gt; </v>
      </c>
      <c r="AA10" s="21" t="str">
        <f>IF(('S bm Data'!$B11-'S bm Data'!BA$2)/SQRT(('S bm Data'!$C11^2)+('S bm Data'!BA$3^2))&gt;1.96," &gt; ",IF(('S bm Data'!$B11-'S bm Data'!BA$2)/SQRT(('S bm Data'!$C11^2)+('S bm Data'!BA$3^2))&lt;-1.96," &lt; "," - "))</f>
        <v xml:space="preserve"> &gt; </v>
      </c>
      <c r="AB10" s="21" t="str">
        <f>IF(('S bm Data'!$B11-'S bm Data'!BB$2)/SQRT(('S bm Data'!$C11^2)+('S bm Data'!BB$3^2))&gt;1.96," &gt; ",IF(('S bm Data'!$B11-'S bm Data'!BB$2)/SQRT(('S bm Data'!$C11^2)+('S bm Data'!BB$3^2))&lt;-1.96," &lt; "," - "))</f>
        <v xml:space="preserve"> &gt; </v>
      </c>
      <c r="AC10" s="21" t="str">
        <f>IF(('S bm Data'!$B11-'S bm Data'!BC$2)/SQRT(('S bm Data'!$C11^2)+('S bm Data'!BC$3^2))&gt;1.96," &gt; ",IF(('S bm Data'!$B11-'S bm Data'!BC$2)/SQRT(('S bm Data'!$C11^2)+('S bm Data'!BC$3^2))&lt;-1.96," &lt; "," - "))</f>
        <v xml:space="preserve"> &gt; </v>
      </c>
      <c r="AD10" s="21" t="str">
        <f>IF(('S bm Data'!$B11-'S bm Data'!BD$2)/SQRT(('S bm Data'!$C11^2)+('S bm Data'!BD$3^2))&gt;1.96," &gt; ",IF(('S bm Data'!$B11-'S bm Data'!BD$2)/SQRT(('S bm Data'!$C11^2)+('S bm Data'!BD$3^2))&lt;-1.96," &lt; "," - "))</f>
        <v xml:space="preserve"> &gt; </v>
      </c>
      <c r="AE10" s="21" t="str">
        <f>IF(('S bm Data'!$B11-'S bm Data'!BE$2)/SQRT(('S bm Data'!$C11^2)+('S bm Data'!BE$3^2))&gt;1.96," &gt; ",IF(('S bm Data'!$B11-'S bm Data'!BE$2)/SQRT(('S bm Data'!$C11^2)+('S bm Data'!BE$3^2))&lt;-1.96," &lt; "," - "))</f>
        <v xml:space="preserve"> &gt; </v>
      </c>
      <c r="AF10" s="21" t="str">
        <f>IF(('S bm Data'!$B11-'S bm Data'!BF$2)/SQRT(('S bm Data'!$C11^2)+('S bm Data'!BF$3^2))&gt;1.96," &gt; ",IF(('S bm Data'!$B11-'S bm Data'!BF$2)/SQRT(('S bm Data'!$C11^2)+('S bm Data'!BF$3^2))&lt;-1.96," &lt; "," - "))</f>
        <v xml:space="preserve"> &gt; </v>
      </c>
      <c r="AG10" s="21" t="str">
        <f>IF(('S bm Data'!$B11-'S bm Data'!BG$2)/SQRT(('S bm Data'!$C11^2)+('S bm Data'!BG$3^2))&gt;1.96," &gt; ",IF(('S bm Data'!$B11-'S bm Data'!BG$2)/SQRT(('S bm Data'!$C11^2)+('S bm Data'!BG$3^2))&lt;-1.96," &lt; "," - "))</f>
        <v xml:space="preserve"> &gt; </v>
      </c>
      <c r="AH10" s="21" t="str">
        <f>IF(('S bm Data'!$B11-'S bm Data'!BH$2)/SQRT(('S bm Data'!$C11^2)+('S bm Data'!BH$3^2))&gt;1.96," &gt; ",IF(('S bm Data'!$B11-'S bm Data'!BH$2)/SQRT(('S bm Data'!$C11^2)+('S bm Data'!BH$3^2))&lt;-1.96," &lt; "," - "))</f>
        <v xml:space="preserve"> &gt; </v>
      </c>
      <c r="AI10" s="21" t="str">
        <f>IF(('S bm Data'!$B11-'S bm Data'!BI$2)/SQRT(('S bm Data'!$C11^2)+('S bm Data'!BI$3^2))&gt;1.96," &gt; ",IF(('S bm Data'!$B11-'S bm Data'!BI$2)/SQRT(('S bm Data'!$C11^2)+('S bm Data'!BI$3^2))&lt;-1.96," &lt; "," - "))</f>
        <v xml:space="preserve"> &gt; </v>
      </c>
      <c r="AJ10" s="21" t="str">
        <f>IF(('S bm Data'!$B11-'S bm Data'!BJ$2)/SQRT(('S bm Data'!$C11^2)+('S bm Data'!BJ$3^2))&gt;1.96," &gt; ",IF(('S bm Data'!$B11-'S bm Data'!BJ$2)/SQRT(('S bm Data'!$C11^2)+('S bm Data'!BJ$3^2))&lt;-1.96," &lt; "," - "))</f>
        <v xml:space="preserve"> &gt; </v>
      </c>
      <c r="AK10" s="21" t="str">
        <f>IF(('S bm Data'!$B11-'S bm Data'!BK$2)/SQRT(('S bm Data'!$C11^2)+('S bm Data'!BK$3^2))&gt;1.96," &gt; ",IF(('S bm Data'!$B11-'S bm Data'!BK$2)/SQRT(('S bm Data'!$C11^2)+('S bm Data'!BK$3^2))&lt;-1.96," &lt; "," - "))</f>
        <v xml:space="preserve"> &gt; </v>
      </c>
      <c r="AL10" s="21" t="str">
        <f>IF(('S bm Data'!$B11-'S bm Data'!BL$2)/SQRT(('S bm Data'!$C11^2)+('S bm Data'!BL$3^2))&gt;1.96," &gt; ",IF(('S bm Data'!$B11-'S bm Data'!BL$2)/SQRT(('S bm Data'!$C11^2)+('S bm Data'!BL$3^2))&lt;-1.96," &lt; "," - "))</f>
        <v xml:space="preserve"> &gt; </v>
      </c>
      <c r="AM10" s="21" t="str">
        <f>IF(('S bm Data'!$B11-'S bm Data'!BM$2)/SQRT(('S bm Data'!$C11^2)+('S bm Data'!BM$3^2))&gt;1.96," &gt; ",IF(('S bm Data'!$B11-'S bm Data'!BM$2)/SQRT(('S bm Data'!$C11^2)+('S bm Data'!BM$3^2))&lt;-1.96," &lt; "," - "))</f>
        <v xml:space="preserve"> &gt; </v>
      </c>
      <c r="AN10" s="21" t="str">
        <f>IF(('S bm Data'!$B11-'S bm Data'!BN$2)/SQRT(('S bm Data'!$C11^2)+('S bm Data'!BN$3^2))&gt;1.96," &gt; ",IF(('S bm Data'!$B11-'S bm Data'!BN$2)/SQRT(('S bm Data'!$C11^2)+('S bm Data'!BN$3^2))&lt;-1.96," &lt; "," - "))</f>
        <v xml:space="preserve"> &gt; </v>
      </c>
      <c r="AO10" s="21" t="str">
        <f>IF(('S bm Data'!$B11-'S bm Data'!BO$2)/SQRT(('S bm Data'!$C11^2)+('S bm Data'!BO$3^2))&gt;1.96," &gt; ",IF(('S bm Data'!$B11-'S bm Data'!BO$2)/SQRT(('S bm Data'!$C11^2)+('S bm Data'!BO$3^2))&lt;-1.96," &lt; "," - "))</f>
        <v xml:space="preserve"> &gt; </v>
      </c>
      <c r="AP10" s="21" t="str">
        <f>IF(('S bm Data'!$B11-'S bm Data'!BP$2)/SQRT(('S bm Data'!$C11^2)+('S bm Data'!BP$3^2))&gt;1.96," &gt; ",IF(('S bm Data'!$B11-'S bm Data'!BP$2)/SQRT(('S bm Data'!$C11^2)+('S bm Data'!BP$3^2))&lt;-1.96," &lt; "," - "))</f>
        <v xml:space="preserve"> &gt; </v>
      </c>
      <c r="AQ10" s="21" t="str">
        <f>IF(('S bm Data'!$B11-'S bm Data'!BQ$2)/SQRT(('S bm Data'!$C11^2)+('S bm Data'!BQ$3^2))&gt;1.96," &gt; ",IF(('S bm Data'!$B11-'S bm Data'!BQ$2)/SQRT(('S bm Data'!$C11^2)+('S bm Data'!BQ$3^2))&lt;-1.96," &lt; "," - "))</f>
        <v xml:space="preserve"> &gt; </v>
      </c>
      <c r="AR10" s="21" t="str">
        <f>IF(('S bm Data'!$B11-'S bm Data'!BR$2)/SQRT(('S bm Data'!$C11^2)+('S bm Data'!BR$3^2))&gt;1.96," &gt; ",IF(('S bm Data'!$B11-'S bm Data'!BR$2)/SQRT(('S bm Data'!$C11^2)+('S bm Data'!BR$3^2))&lt;-1.96," &lt; "," - "))</f>
        <v xml:space="preserve"> &gt; </v>
      </c>
      <c r="AS10" s="21" t="str">
        <f>IF(('S bm Data'!$B11-'S bm Data'!BS$2)/SQRT(('S bm Data'!$C11^2)+('S bm Data'!BS$3^2))&gt;1.96," &gt; ",IF(('S bm Data'!$B11-'S bm Data'!BS$2)/SQRT(('S bm Data'!$C11^2)+('S bm Data'!BS$3^2))&lt;-1.96," &lt; "," - "))</f>
        <v xml:space="preserve"> &gt; </v>
      </c>
      <c r="AT10" s="21" t="str">
        <f>IF(('S bm Data'!$B11-'S bm Data'!BT$2)/SQRT(('S bm Data'!$C11^2)+('S bm Data'!BT$3^2))&gt;1.96," &gt; ",IF(('S bm Data'!$B11-'S bm Data'!BT$2)/SQRT(('S bm Data'!$C11^2)+('S bm Data'!BT$3^2))&lt;-1.96," &lt; "," - "))</f>
        <v xml:space="preserve"> &gt; </v>
      </c>
      <c r="AU10" s="21" t="str">
        <f>IF(('S bm Data'!$B11-'S bm Data'!BU$2)/SQRT(('S bm Data'!$C11^2)+('S bm Data'!BU$3^2))&gt;1.96," &gt; ",IF(('S bm Data'!$B11-'S bm Data'!BU$2)/SQRT(('S bm Data'!$C11^2)+('S bm Data'!BU$3^2))&lt;-1.96," &lt; "," - "))</f>
        <v xml:space="preserve"> &gt; </v>
      </c>
      <c r="AV10" s="22" t="str">
        <f>IF(('S bm Data'!$B11-'S bm Data'!BV$2)/SQRT(('S bm Data'!$C11^2)+('S bm Data'!BV$3^2))&gt;1.96," &gt; ",IF(('S bm Data'!$B11-'S bm Data'!BV$2)/SQRT(('S bm Data'!$C11^2)+('S bm Data'!BV$3^2))&lt;-1.96," &lt; "," - "))</f>
        <v xml:space="preserve"> &gt; </v>
      </c>
      <c r="AW10" s="23">
        <f t="shared" si="3"/>
        <v>2</v>
      </c>
      <c r="AX10" s="12">
        <f t="shared" si="4"/>
        <v>8</v>
      </c>
      <c r="AY10" s="24">
        <f t="shared" si="5"/>
        <v>37</v>
      </c>
    </row>
    <row r="11" spans="1:51">
      <c r="A11" s="43" t="str">
        <f>'S bm Data'!A12</f>
        <v>Iowa</v>
      </c>
      <c r="B11" s="40" t="str">
        <f>IF(('S bm Data'!$B12-'S bm Data'!AB$2)/SQRT(('S bm Data'!$C12^2)+('S bm Data'!AB$3^2))&gt;1.96," &gt; ",IF(('S bm Data'!$B12-'S bm Data'!AB$2)/SQRT(('S bm Data'!$C12^2)+('S bm Data'!AB$3^2))&lt;-1.96," &lt; "," - "))</f>
        <v xml:space="preserve"> &lt; </v>
      </c>
      <c r="C11" s="21" t="str">
        <f>IF(('S bm Data'!$B12-'S bm Data'!AC$2)/SQRT(('S bm Data'!$C12^2)+('S bm Data'!AC$3^2))&gt;1.96," &gt; ",IF(('S bm Data'!$B12-'S bm Data'!AC$2)/SQRT(('S bm Data'!$C12^2)+('S bm Data'!AC$3^2))&lt;-1.96," &lt; "," - "))</f>
        <v xml:space="preserve"> &lt; </v>
      </c>
      <c r="D11" s="21" t="str">
        <f>IF(('S bm Data'!$B12-'S bm Data'!AD$2)/SQRT(('S bm Data'!$C12^2)+('S bm Data'!AD$3^2))&gt;1.96," &gt; ",IF(('S bm Data'!$B12-'S bm Data'!AD$2)/SQRT(('S bm Data'!$C12^2)+('S bm Data'!AD$3^2))&lt;-1.96," &lt; "," - "))</f>
        <v xml:space="preserve"> - </v>
      </c>
      <c r="E11" s="21" t="str">
        <f>IF(('S bm Data'!$B12-'S bm Data'!AE$2)/SQRT(('S bm Data'!$C12^2)+('S bm Data'!AE$3^2))&gt;1.96," &gt; ",IF(('S bm Data'!$B12-'S bm Data'!AE$2)/SQRT(('S bm Data'!$C12^2)+('S bm Data'!AE$3^2))&lt;-1.96," &lt; "," - "))</f>
        <v xml:space="preserve"> - </v>
      </c>
      <c r="F11" s="21" t="str">
        <f>IF(('S bm Data'!$B12-'S bm Data'!AF$2)/SQRT(('S bm Data'!$C12^2)+('S bm Data'!AF$3^2))&gt;1.96," &gt; ",IF(('S bm Data'!$B12-'S bm Data'!AF$2)/SQRT(('S bm Data'!$C12^2)+('S bm Data'!AF$3^2))&lt;-1.96," &lt; "," - "))</f>
        <v xml:space="preserve"> - </v>
      </c>
      <c r="G11" s="21" t="str">
        <f>IF(('S bm Data'!$B12-'S bm Data'!AG$2)/SQRT(('S bm Data'!$C12^2)+('S bm Data'!AG$3^2))&gt;1.96," &gt; ",IF(('S bm Data'!$B12-'S bm Data'!AG$2)/SQRT(('S bm Data'!$C12^2)+('S bm Data'!AG$3^2))&lt;-1.96," &lt; "," - "))</f>
        <v xml:space="preserve"> - </v>
      </c>
      <c r="H11" s="21" t="str">
        <f>IF(('S bm Data'!$B12-'S bm Data'!AH$2)/SQRT(('S bm Data'!$C12^2)+('S bm Data'!AH$3^2))&gt;1.96," &gt; ",IF(('S bm Data'!$B12-'S bm Data'!AH$2)/SQRT(('S bm Data'!$C12^2)+('S bm Data'!AH$3^2))&lt;-1.96," &lt; "," - "))</f>
        <v xml:space="preserve"> - </v>
      </c>
      <c r="I11" s="21" t="str">
        <f>IF(('S bm Data'!$B12-'S bm Data'!AI$2)/SQRT(('S bm Data'!$C12^2)+('S bm Data'!AI$3^2))&gt;1.96," &gt; ",IF(('S bm Data'!$B12-'S bm Data'!AI$2)/SQRT(('S bm Data'!$C12^2)+('S bm Data'!AI$3^2))&lt;-1.96," &lt; "," - "))</f>
        <v xml:space="preserve"> - </v>
      </c>
      <c r="J11" s="21" t="str">
        <f>IF(('S bm Data'!$B12-'S bm Data'!AJ$2)/SQRT(('S bm Data'!$C12^2)+('S bm Data'!AJ$3^2))&gt;1.96," &gt; ",IF(('S bm Data'!$B12-'S bm Data'!AJ$2)/SQRT(('S bm Data'!$C12^2)+('S bm Data'!AJ$3^2))&lt;-1.96," &lt; "," - "))</f>
        <v xml:space="preserve"> - </v>
      </c>
      <c r="K11" s="21" t="str">
        <f>IF(('S bm Data'!$B12-'S bm Data'!AK$2)/SQRT(('S bm Data'!$C12^2)+('S bm Data'!AK$3^2))&gt;1.96," &gt; ",IF(('S bm Data'!$B12-'S bm Data'!AK$2)/SQRT(('S bm Data'!$C12^2)+('S bm Data'!AK$3^2))&lt;-1.96," &lt; "," - "))</f>
        <v xml:space="preserve"> - </v>
      </c>
      <c r="L11" s="21" t="str">
        <f>IF(('S bm Data'!$B12-'S bm Data'!AL$2)/SQRT(('S bm Data'!$C12^2)+('S bm Data'!AL$3^2))&gt;1.96," &gt; ",IF(('S bm Data'!$B12-'S bm Data'!AL$2)/SQRT(('S bm Data'!$C12^2)+('S bm Data'!AL$3^2))&lt;-1.96," &lt; "," - "))</f>
        <v xml:space="preserve"> - </v>
      </c>
      <c r="M11" s="21" t="str">
        <f>IF(('S bm Data'!$B12-'S bm Data'!AM$2)/SQRT(('S bm Data'!$C12^2)+('S bm Data'!AM$3^2))&gt;1.96," &gt; ",IF(('S bm Data'!$B12-'S bm Data'!AM$2)/SQRT(('S bm Data'!$C12^2)+('S bm Data'!AM$3^2))&lt;-1.96," &lt; "," - "))</f>
        <v xml:space="preserve"> &gt; </v>
      </c>
      <c r="N11" s="21" t="str">
        <f>IF(('S bm Data'!$B12-'S bm Data'!AN$2)/SQRT(('S bm Data'!$C12^2)+('S bm Data'!AN$3^2))&gt;1.96," &gt; ",IF(('S bm Data'!$B12-'S bm Data'!AN$2)/SQRT(('S bm Data'!$C12^2)+('S bm Data'!AN$3^2))&lt;-1.96," &lt; "," - "))</f>
        <v xml:space="preserve"> &gt; </v>
      </c>
      <c r="O11" s="21" t="str">
        <f>IF(('S bm Data'!$B12-'S bm Data'!AO$2)/SQRT(('S bm Data'!$C12^2)+('S bm Data'!AO$3^2))&gt;1.96," &gt; ",IF(('S bm Data'!$B12-'S bm Data'!AO$2)/SQRT(('S bm Data'!$C12^2)+('S bm Data'!AO$3^2))&lt;-1.96," &lt; "," - "))</f>
        <v xml:space="preserve"> &gt; </v>
      </c>
      <c r="P11" s="21" t="str">
        <f>IF(('S bm Data'!$B12-'S bm Data'!AP$2)/SQRT(('S bm Data'!$C12^2)+('S bm Data'!AP$3^2))&gt;1.96," &gt; ",IF(('S bm Data'!$B12-'S bm Data'!AP$2)/SQRT(('S bm Data'!$C12^2)+('S bm Data'!AP$3^2))&lt;-1.96," &lt; "," - "))</f>
        <v xml:space="preserve"> &gt; </v>
      </c>
      <c r="Q11" s="21" t="str">
        <f>IF(('S bm Data'!$B12-'S bm Data'!AQ$2)/SQRT(('S bm Data'!$C12^2)+('S bm Data'!AQ$3^2))&gt;1.96," &gt; ",IF(('S bm Data'!$B12-'S bm Data'!AQ$2)/SQRT(('S bm Data'!$C12^2)+('S bm Data'!AQ$3^2))&lt;-1.96," &lt; "," - "))</f>
        <v xml:space="preserve"> &gt; </v>
      </c>
      <c r="R11" s="21" t="str">
        <f>IF(('S bm Data'!$B12-'S bm Data'!AR$2)/SQRT(('S bm Data'!$C12^2)+('S bm Data'!AR$3^2))&gt;1.96," &gt; ",IF(('S bm Data'!$B12-'S bm Data'!AR$2)/SQRT(('S bm Data'!$C12^2)+('S bm Data'!AR$3^2))&lt;-1.96," &lt; "," - "))</f>
        <v xml:space="preserve"> &gt; </v>
      </c>
      <c r="S11" s="21" t="str">
        <f>IF(('S bm Data'!$B12-'S bm Data'!AS$2)/SQRT(('S bm Data'!$C12^2)+('S bm Data'!AS$3^2))&gt;1.96," &gt; ",IF(('S bm Data'!$B12-'S bm Data'!AS$2)/SQRT(('S bm Data'!$C12^2)+('S bm Data'!AS$3^2))&lt;-1.96," &lt; "," - "))</f>
        <v xml:space="preserve"> &gt; </v>
      </c>
      <c r="T11" s="21" t="str">
        <f>IF(('S bm Data'!$B12-'S bm Data'!AT$2)/SQRT(('S bm Data'!$C12^2)+('S bm Data'!AT$3^2))&gt;1.96," &gt; ",IF(('S bm Data'!$B12-'S bm Data'!AT$2)/SQRT(('S bm Data'!$C12^2)+('S bm Data'!AT$3^2))&lt;-1.96," &lt; "," - "))</f>
        <v xml:space="preserve"> &gt; </v>
      </c>
      <c r="U11" s="21" t="str">
        <f>IF(('S bm Data'!$B12-'S bm Data'!AU$2)/SQRT(('S bm Data'!$C12^2)+('S bm Data'!AU$3^2))&gt;1.96," &gt; ",IF(('S bm Data'!$B12-'S bm Data'!AU$2)/SQRT(('S bm Data'!$C12^2)+('S bm Data'!AU$3^2))&lt;-1.96," &lt; "," - "))</f>
        <v xml:space="preserve"> &gt; </v>
      </c>
      <c r="V11" s="21" t="str">
        <f>IF(('S bm Data'!$B12-'S bm Data'!AV$2)/SQRT(('S bm Data'!$C12^2)+('S bm Data'!AV$3^2))&gt;1.96," &gt; ",IF(('S bm Data'!$B12-'S bm Data'!AV$2)/SQRT(('S bm Data'!$C12^2)+('S bm Data'!AV$3^2))&lt;-1.96," &lt; "," - "))</f>
        <v xml:space="preserve"> &gt; </v>
      </c>
      <c r="W11" s="21" t="str">
        <f>IF(('S bm Data'!$B12-'S bm Data'!AW$2)/SQRT(('S bm Data'!$C12^2)+('S bm Data'!AW$3^2))&gt;1.96," &gt; ",IF(('S bm Data'!$B12-'S bm Data'!AW$2)/SQRT(('S bm Data'!$C12^2)+('S bm Data'!AW$3^2))&lt;-1.96," &lt; "," - "))</f>
        <v xml:space="preserve"> &gt; </v>
      </c>
      <c r="X11" s="21" t="str">
        <f>IF(('S bm Data'!$B12-'S bm Data'!AX$2)/SQRT(('S bm Data'!$C12^2)+('S bm Data'!AX$3^2))&gt;1.96," &gt; ",IF(('S bm Data'!$B12-'S bm Data'!AX$2)/SQRT(('S bm Data'!$C12^2)+('S bm Data'!AX$3^2))&lt;-1.96," &lt; "," - "))</f>
        <v xml:space="preserve"> &gt; </v>
      </c>
      <c r="Y11" s="21" t="str">
        <f>IF(('S bm Data'!$B12-'S bm Data'!AY$2)/SQRT(('S bm Data'!$C12^2)+('S bm Data'!AY$3^2))&gt;1.96," &gt; ",IF(('S bm Data'!$B12-'S bm Data'!AY$2)/SQRT(('S bm Data'!$C12^2)+('S bm Data'!AY$3^2))&lt;-1.96," &lt; "," - "))</f>
        <v xml:space="preserve"> &gt; </v>
      </c>
      <c r="Z11" s="21" t="str">
        <f>IF(('S bm Data'!$B12-'S bm Data'!AZ$2)/SQRT(('S bm Data'!$C12^2)+('S bm Data'!AZ$3^2))&gt;1.96," &gt; ",IF(('S bm Data'!$B12-'S bm Data'!AZ$2)/SQRT(('S bm Data'!$C12^2)+('S bm Data'!AZ$3^2))&lt;-1.96," &lt; "," - "))</f>
        <v xml:space="preserve"> &gt; </v>
      </c>
      <c r="AA11" s="21" t="str">
        <f>IF(('S bm Data'!$B12-'S bm Data'!BA$2)/SQRT(('S bm Data'!$C12^2)+('S bm Data'!BA$3^2))&gt;1.96," &gt; ",IF(('S bm Data'!$B12-'S bm Data'!BA$2)/SQRT(('S bm Data'!$C12^2)+('S bm Data'!BA$3^2))&lt;-1.96," &lt; "," - "))</f>
        <v xml:space="preserve"> &gt; </v>
      </c>
      <c r="AB11" s="21" t="str">
        <f>IF(('S bm Data'!$B12-'S bm Data'!BB$2)/SQRT(('S bm Data'!$C12^2)+('S bm Data'!BB$3^2))&gt;1.96," &gt; ",IF(('S bm Data'!$B12-'S bm Data'!BB$2)/SQRT(('S bm Data'!$C12^2)+('S bm Data'!BB$3^2))&lt;-1.96," &lt; "," - "))</f>
        <v xml:space="preserve"> &gt; </v>
      </c>
      <c r="AC11" s="21" t="str">
        <f>IF(('S bm Data'!$B12-'S bm Data'!BC$2)/SQRT(('S bm Data'!$C12^2)+('S bm Data'!BC$3^2))&gt;1.96," &gt; ",IF(('S bm Data'!$B12-'S bm Data'!BC$2)/SQRT(('S bm Data'!$C12^2)+('S bm Data'!BC$3^2))&lt;-1.96," &lt; "," - "))</f>
        <v xml:space="preserve"> &gt; </v>
      </c>
      <c r="AD11" s="21" t="str">
        <f>IF(('S bm Data'!$B12-'S bm Data'!BD$2)/SQRT(('S bm Data'!$C12^2)+('S bm Data'!BD$3^2))&gt;1.96," &gt; ",IF(('S bm Data'!$B12-'S bm Data'!BD$2)/SQRT(('S bm Data'!$C12^2)+('S bm Data'!BD$3^2))&lt;-1.96," &lt; "," - "))</f>
        <v xml:space="preserve"> &gt; </v>
      </c>
      <c r="AE11" s="21" t="str">
        <f>IF(('S bm Data'!$B12-'S bm Data'!BE$2)/SQRT(('S bm Data'!$C12^2)+('S bm Data'!BE$3^2))&gt;1.96," &gt; ",IF(('S bm Data'!$B12-'S bm Data'!BE$2)/SQRT(('S bm Data'!$C12^2)+('S bm Data'!BE$3^2))&lt;-1.96," &lt; "," - "))</f>
        <v xml:space="preserve"> &gt; </v>
      </c>
      <c r="AF11" s="21" t="str">
        <f>IF(('S bm Data'!$B12-'S bm Data'!BF$2)/SQRT(('S bm Data'!$C12^2)+('S bm Data'!BF$3^2))&gt;1.96," &gt; ",IF(('S bm Data'!$B12-'S bm Data'!BF$2)/SQRT(('S bm Data'!$C12^2)+('S bm Data'!BF$3^2))&lt;-1.96," &lt; "," - "))</f>
        <v xml:space="preserve"> &gt; </v>
      </c>
      <c r="AG11" s="21" t="str">
        <f>IF(('S bm Data'!$B12-'S bm Data'!BG$2)/SQRT(('S bm Data'!$C12^2)+('S bm Data'!BG$3^2))&gt;1.96," &gt; ",IF(('S bm Data'!$B12-'S bm Data'!BG$2)/SQRT(('S bm Data'!$C12^2)+('S bm Data'!BG$3^2))&lt;-1.96," &lt; "," - "))</f>
        <v xml:space="preserve"> &gt; </v>
      </c>
      <c r="AH11" s="21" t="str">
        <f>IF(('S bm Data'!$B12-'S bm Data'!BH$2)/SQRT(('S bm Data'!$C12^2)+('S bm Data'!BH$3^2))&gt;1.96," &gt; ",IF(('S bm Data'!$B12-'S bm Data'!BH$2)/SQRT(('S bm Data'!$C12^2)+('S bm Data'!BH$3^2))&lt;-1.96," &lt; "," - "))</f>
        <v xml:space="preserve"> &gt; </v>
      </c>
      <c r="AI11" s="21" t="str">
        <f>IF(('S bm Data'!$B12-'S bm Data'!BI$2)/SQRT(('S bm Data'!$C12^2)+('S bm Data'!BI$3^2))&gt;1.96," &gt; ",IF(('S bm Data'!$B12-'S bm Data'!BI$2)/SQRT(('S bm Data'!$C12^2)+('S bm Data'!BI$3^2))&lt;-1.96," &lt; "," - "))</f>
        <v xml:space="preserve"> &gt; </v>
      </c>
      <c r="AJ11" s="21" t="str">
        <f>IF(('S bm Data'!$B12-'S bm Data'!BJ$2)/SQRT(('S bm Data'!$C12^2)+('S bm Data'!BJ$3^2))&gt;1.96," &gt; ",IF(('S bm Data'!$B12-'S bm Data'!BJ$2)/SQRT(('S bm Data'!$C12^2)+('S bm Data'!BJ$3^2))&lt;-1.96," &lt; "," - "))</f>
        <v xml:space="preserve"> &gt; </v>
      </c>
      <c r="AK11" s="21" t="str">
        <f>IF(('S bm Data'!$B12-'S bm Data'!BK$2)/SQRT(('S bm Data'!$C12^2)+('S bm Data'!BK$3^2))&gt;1.96," &gt; ",IF(('S bm Data'!$B12-'S bm Data'!BK$2)/SQRT(('S bm Data'!$C12^2)+('S bm Data'!BK$3^2))&lt;-1.96," &lt; "," - "))</f>
        <v xml:space="preserve"> &gt; </v>
      </c>
      <c r="AL11" s="21" t="str">
        <f>IF(('S bm Data'!$B12-'S bm Data'!BL$2)/SQRT(('S bm Data'!$C12^2)+('S bm Data'!BL$3^2))&gt;1.96," &gt; ",IF(('S bm Data'!$B12-'S bm Data'!BL$2)/SQRT(('S bm Data'!$C12^2)+('S bm Data'!BL$3^2))&lt;-1.96," &lt; "," - "))</f>
        <v xml:space="preserve"> &gt; </v>
      </c>
      <c r="AM11" s="21" t="str">
        <f>IF(('S bm Data'!$B12-'S bm Data'!BM$2)/SQRT(('S bm Data'!$C12^2)+('S bm Data'!BM$3^2))&gt;1.96," &gt; ",IF(('S bm Data'!$B12-'S bm Data'!BM$2)/SQRT(('S bm Data'!$C12^2)+('S bm Data'!BM$3^2))&lt;-1.96," &lt; "," - "))</f>
        <v xml:space="preserve"> &gt; </v>
      </c>
      <c r="AN11" s="21" t="str">
        <f>IF(('S bm Data'!$B12-'S bm Data'!BN$2)/SQRT(('S bm Data'!$C12^2)+('S bm Data'!BN$3^2))&gt;1.96," &gt; ",IF(('S bm Data'!$B12-'S bm Data'!BN$2)/SQRT(('S bm Data'!$C12^2)+('S bm Data'!BN$3^2))&lt;-1.96," &lt; "," - "))</f>
        <v xml:space="preserve"> &gt; </v>
      </c>
      <c r="AO11" s="21" t="str">
        <f>IF(('S bm Data'!$B12-'S bm Data'!BO$2)/SQRT(('S bm Data'!$C12^2)+('S bm Data'!BO$3^2))&gt;1.96," &gt; ",IF(('S bm Data'!$B12-'S bm Data'!BO$2)/SQRT(('S bm Data'!$C12^2)+('S bm Data'!BO$3^2))&lt;-1.96," &lt; "," - "))</f>
        <v xml:space="preserve"> &gt; </v>
      </c>
      <c r="AP11" s="21" t="str">
        <f>IF(('S bm Data'!$B12-'S bm Data'!BP$2)/SQRT(('S bm Data'!$C12^2)+('S bm Data'!BP$3^2))&gt;1.96," &gt; ",IF(('S bm Data'!$B12-'S bm Data'!BP$2)/SQRT(('S bm Data'!$C12^2)+('S bm Data'!BP$3^2))&lt;-1.96," &lt; "," - "))</f>
        <v xml:space="preserve"> &gt; </v>
      </c>
      <c r="AQ11" s="21" t="str">
        <f>IF(('S bm Data'!$B12-'S bm Data'!BQ$2)/SQRT(('S bm Data'!$C12^2)+('S bm Data'!BQ$3^2))&gt;1.96," &gt; ",IF(('S bm Data'!$B12-'S bm Data'!BQ$2)/SQRT(('S bm Data'!$C12^2)+('S bm Data'!BQ$3^2))&lt;-1.96," &lt; "," - "))</f>
        <v xml:space="preserve"> &gt; </v>
      </c>
      <c r="AR11" s="21" t="str">
        <f>IF(('S bm Data'!$B12-'S bm Data'!BR$2)/SQRT(('S bm Data'!$C12^2)+('S bm Data'!BR$3^2))&gt;1.96," &gt; ",IF(('S bm Data'!$B12-'S bm Data'!BR$2)/SQRT(('S bm Data'!$C12^2)+('S bm Data'!BR$3^2))&lt;-1.96," &lt; "," - "))</f>
        <v xml:space="preserve"> &gt; </v>
      </c>
      <c r="AS11" s="21" t="str">
        <f>IF(('S bm Data'!$B12-'S bm Data'!BS$2)/SQRT(('S bm Data'!$C12^2)+('S bm Data'!BS$3^2))&gt;1.96," &gt; ",IF(('S bm Data'!$B12-'S bm Data'!BS$2)/SQRT(('S bm Data'!$C12^2)+('S bm Data'!BS$3^2))&lt;-1.96," &lt; "," - "))</f>
        <v xml:space="preserve"> &gt; </v>
      </c>
      <c r="AT11" s="21" t="str">
        <f>IF(('S bm Data'!$B12-'S bm Data'!BT$2)/SQRT(('S bm Data'!$C12^2)+('S bm Data'!BT$3^2))&gt;1.96," &gt; ",IF(('S bm Data'!$B12-'S bm Data'!BT$2)/SQRT(('S bm Data'!$C12^2)+('S bm Data'!BT$3^2))&lt;-1.96," &lt; "," - "))</f>
        <v xml:space="preserve"> &gt; </v>
      </c>
      <c r="AU11" s="21" t="str">
        <f>IF(('S bm Data'!$B12-'S bm Data'!BU$2)/SQRT(('S bm Data'!$C12^2)+('S bm Data'!BU$3^2))&gt;1.96," &gt; ",IF(('S bm Data'!$B12-'S bm Data'!BU$2)/SQRT(('S bm Data'!$C12^2)+('S bm Data'!BU$3^2))&lt;-1.96," &lt; "," - "))</f>
        <v xml:space="preserve"> &gt; </v>
      </c>
      <c r="AV11" s="22" t="str">
        <f>IF(('S bm Data'!$B12-'S bm Data'!BV$2)/SQRT(('S bm Data'!$C12^2)+('S bm Data'!BV$3^2))&gt;1.96," &gt; ",IF(('S bm Data'!$B12-'S bm Data'!BV$2)/SQRT(('S bm Data'!$C12^2)+('S bm Data'!BV$3^2))&lt;-1.96," &lt; "," - "))</f>
        <v xml:space="preserve"> &gt; </v>
      </c>
      <c r="AW11" s="23">
        <f t="shared" si="3"/>
        <v>2</v>
      </c>
      <c r="AX11" s="12">
        <f t="shared" si="4"/>
        <v>9</v>
      </c>
      <c r="AY11" s="24">
        <f t="shared" si="5"/>
        <v>36</v>
      </c>
    </row>
    <row r="12" spans="1:51">
      <c r="A12" s="43" t="str">
        <f>'S bm Data'!A13</f>
        <v>Massachusetts</v>
      </c>
      <c r="B12" s="40" t="str">
        <f>IF(('S bm Data'!$B13-'S bm Data'!AB$2)/SQRT(('S bm Data'!$C13^2)+('S bm Data'!AB$3^2))&gt;1.96," &gt; ",IF(('S bm Data'!$B13-'S bm Data'!AB$2)/SQRT(('S bm Data'!$C13^2)+('S bm Data'!AB$3^2))&lt;-1.96," &lt; "," - "))</f>
        <v xml:space="preserve"> &lt; </v>
      </c>
      <c r="C12" s="21" t="str">
        <f>IF(('S bm Data'!$B13-'S bm Data'!AC$2)/SQRT(('S bm Data'!$C13^2)+('S bm Data'!AC$3^2))&gt;1.96," &gt; ",IF(('S bm Data'!$B13-'S bm Data'!AC$2)/SQRT(('S bm Data'!$C13^2)+('S bm Data'!AC$3^2))&lt;-1.96," &lt; "," - "))</f>
        <v xml:space="preserve"> &lt; </v>
      </c>
      <c r="D12" s="21" t="str">
        <f>IF(('S bm Data'!$B13-'S bm Data'!AD$2)/SQRT(('S bm Data'!$C13^2)+('S bm Data'!AD$3^2))&gt;1.96," &gt; ",IF(('S bm Data'!$B13-'S bm Data'!AD$2)/SQRT(('S bm Data'!$C13^2)+('S bm Data'!AD$3^2))&lt;-1.96," &lt; "," - "))</f>
        <v xml:space="preserve"> - </v>
      </c>
      <c r="E12" s="21" t="str">
        <f>IF(('S bm Data'!$B13-'S bm Data'!AE$2)/SQRT(('S bm Data'!$C13^2)+('S bm Data'!AE$3^2))&gt;1.96," &gt; ",IF(('S bm Data'!$B13-'S bm Data'!AE$2)/SQRT(('S bm Data'!$C13^2)+('S bm Data'!AE$3^2))&lt;-1.96," &lt; "," - "))</f>
        <v xml:space="preserve"> - </v>
      </c>
      <c r="F12" s="21" t="str">
        <f>IF(('S bm Data'!$B13-'S bm Data'!AF$2)/SQRT(('S bm Data'!$C13^2)+('S bm Data'!AF$3^2))&gt;1.96," &gt; ",IF(('S bm Data'!$B13-'S bm Data'!AF$2)/SQRT(('S bm Data'!$C13^2)+('S bm Data'!AF$3^2))&lt;-1.96," &lt; "," - "))</f>
        <v xml:space="preserve"> - </v>
      </c>
      <c r="G12" s="21" t="str">
        <f>IF(('S bm Data'!$B13-'S bm Data'!AG$2)/SQRT(('S bm Data'!$C13^2)+('S bm Data'!AG$3^2))&gt;1.96," &gt; ",IF(('S bm Data'!$B13-'S bm Data'!AG$2)/SQRT(('S bm Data'!$C13^2)+('S bm Data'!AG$3^2))&lt;-1.96," &lt; "," - "))</f>
        <v xml:space="preserve"> - </v>
      </c>
      <c r="H12" s="21" t="str">
        <f>IF(('S bm Data'!$B13-'S bm Data'!AH$2)/SQRT(('S bm Data'!$C13^2)+('S bm Data'!AH$3^2))&gt;1.96," &gt; ",IF(('S bm Data'!$B13-'S bm Data'!AH$2)/SQRT(('S bm Data'!$C13^2)+('S bm Data'!AH$3^2))&lt;-1.96," &lt; "," - "))</f>
        <v xml:space="preserve"> - </v>
      </c>
      <c r="I12" s="21" t="str">
        <f>IF(('S bm Data'!$B13-'S bm Data'!AI$2)/SQRT(('S bm Data'!$C13^2)+('S bm Data'!AI$3^2))&gt;1.96," &gt; ",IF(('S bm Data'!$B13-'S bm Data'!AI$2)/SQRT(('S bm Data'!$C13^2)+('S bm Data'!AI$3^2))&lt;-1.96," &lt; "," - "))</f>
        <v xml:space="preserve"> - </v>
      </c>
      <c r="J12" s="21" t="str">
        <f>IF(('S bm Data'!$B13-'S bm Data'!AJ$2)/SQRT(('S bm Data'!$C13^2)+('S bm Data'!AJ$3^2))&gt;1.96," &gt; ",IF(('S bm Data'!$B13-'S bm Data'!AJ$2)/SQRT(('S bm Data'!$C13^2)+('S bm Data'!AJ$3^2))&lt;-1.96," &lt; "," - "))</f>
        <v xml:space="preserve"> - </v>
      </c>
      <c r="K12" s="21" t="str">
        <f>IF(('S bm Data'!$B13-'S bm Data'!AK$2)/SQRT(('S bm Data'!$C13^2)+('S bm Data'!AK$3^2))&gt;1.96," &gt; ",IF(('S bm Data'!$B13-'S bm Data'!AK$2)/SQRT(('S bm Data'!$C13^2)+('S bm Data'!AK$3^2))&lt;-1.96," &lt; "," - "))</f>
        <v xml:space="preserve"> - </v>
      </c>
      <c r="L12" s="21" t="str">
        <f>IF(('S bm Data'!$B13-'S bm Data'!AL$2)/SQRT(('S bm Data'!$C13^2)+('S bm Data'!AL$3^2))&gt;1.96," &gt; ",IF(('S bm Data'!$B13-'S bm Data'!AL$2)/SQRT(('S bm Data'!$C13^2)+('S bm Data'!AL$3^2))&lt;-1.96," &lt; "," - "))</f>
        <v xml:space="preserve"> - </v>
      </c>
      <c r="M12" s="21" t="str">
        <f>IF(('S bm Data'!$B13-'S bm Data'!AM$2)/SQRT(('S bm Data'!$C13^2)+('S bm Data'!AM$3^2))&gt;1.96," &gt; ",IF(('S bm Data'!$B13-'S bm Data'!AM$2)/SQRT(('S bm Data'!$C13^2)+('S bm Data'!AM$3^2))&lt;-1.96," &lt; "," - "))</f>
        <v xml:space="preserve"> &gt; </v>
      </c>
      <c r="N12" s="21" t="str">
        <f>IF(('S bm Data'!$B13-'S bm Data'!AN$2)/SQRT(('S bm Data'!$C13^2)+('S bm Data'!AN$3^2))&gt;1.96," &gt; ",IF(('S bm Data'!$B13-'S bm Data'!AN$2)/SQRT(('S bm Data'!$C13^2)+('S bm Data'!AN$3^2))&lt;-1.96," &lt; "," - "))</f>
        <v xml:space="preserve"> &gt; </v>
      </c>
      <c r="O12" s="21" t="str">
        <f>IF(('S bm Data'!$B13-'S bm Data'!AO$2)/SQRT(('S bm Data'!$C13^2)+('S bm Data'!AO$3^2))&gt;1.96," &gt; ",IF(('S bm Data'!$B13-'S bm Data'!AO$2)/SQRT(('S bm Data'!$C13^2)+('S bm Data'!AO$3^2))&lt;-1.96," &lt; "," - "))</f>
        <v xml:space="preserve"> &gt; </v>
      </c>
      <c r="P12" s="21" t="str">
        <f>IF(('S bm Data'!$B13-'S bm Data'!AP$2)/SQRT(('S bm Data'!$C13^2)+('S bm Data'!AP$3^2))&gt;1.96," &gt; ",IF(('S bm Data'!$B13-'S bm Data'!AP$2)/SQRT(('S bm Data'!$C13^2)+('S bm Data'!AP$3^2))&lt;-1.96," &lt; "," - "))</f>
        <v xml:space="preserve"> &gt; </v>
      </c>
      <c r="Q12" s="21" t="str">
        <f>IF(('S bm Data'!$B13-'S bm Data'!AQ$2)/SQRT(('S bm Data'!$C13^2)+('S bm Data'!AQ$3^2))&gt;1.96," &gt; ",IF(('S bm Data'!$B13-'S bm Data'!AQ$2)/SQRT(('S bm Data'!$C13^2)+('S bm Data'!AQ$3^2))&lt;-1.96," &lt; "," - "))</f>
        <v xml:space="preserve"> &gt; </v>
      </c>
      <c r="R12" s="21" t="str">
        <f>IF(('S bm Data'!$B13-'S bm Data'!AR$2)/SQRT(('S bm Data'!$C13^2)+('S bm Data'!AR$3^2))&gt;1.96," &gt; ",IF(('S bm Data'!$B13-'S bm Data'!AR$2)/SQRT(('S bm Data'!$C13^2)+('S bm Data'!AR$3^2))&lt;-1.96," &lt; "," - "))</f>
        <v xml:space="preserve"> &gt; </v>
      </c>
      <c r="S12" s="21" t="str">
        <f>IF(('S bm Data'!$B13-'S bm Data'!AS$2)/SQRT(('S bm Data'!$C13^2)+('S bm Data'!AS$3^2))&gt;1.96," &gt; ",IF(('S bm Data'!$B13-'S bm Data'!AS$2)/SQRT(('S bm Data'!$C13^2)+('S bm Data'!AS$3^2))&lt;-1.96," &lt; "," - "))</f>
        <v xml:space="preserve"> &gt; </v>
      </c>
      <c r="T12" s="21" t="str">
        <f>IF(('S bm Data'!$B13-'S bm Data'!AT$2)/SQRT(('S bm Data'!$C13^2)+('S bm Data'!AT$3^2))&gt;1.96," &gt; ",IF(('S bm Data'!$B13-'S bm Data'!AT$2)/SQRT(('S bm Data'!$C13^2)+('S bm Data'!AT$3^2))&lt;-1.96," &lt; "," - "))</f>
        <v xml:space="preserve"> &gt; </v>
      </c>
      <c r="U12" s="21" t="str">
        <f>IF(('S bm Data'!$B13-'S bm Data'!AU$2)/SQRT(('S bm Data'!$C13^2)+('S bm Data'!AU$3^2))&gt;1.96," &gt; ",IF(('S bm Data'!$B13-'S bm Data'!AU$2)/SQRT(('S bm Data'!$C13^2)+('S bm Data'!AU$3^2))&lt;-1.96," &lt; "," - "))</f>
        <v xml:space="preserve"> &gt; </v>
      </c>
      <c r="V12" s="21" t="str">
        <f>IF(('S bm Data'!$B13-'S bm Data'!AV$2)/SQRT(('S bm Data'!$C13^2)+('S bm Data'!AV$3^2))&gt;1.96," &gt; ",IF(('S bm Data'!$B13-'S bm Data'!AV$2)/SQRT(('S bm Data'!$C13^2)+('S bm Data'!AV$3^2))&lt;-1.96," &lt; "," - "))</f>
        <v xml:space="preserve"> &gt; </v>
      </c>
      <c r="W12" s="21" t="str">
        <f>IF(('S bm Data'!$B13-'S bm Data'!AW$2)/SQRT(('S bm Data'!$C13^2)+('S bm Data'!AW$3^2))&gt;1.96," &gt; ",IF(('S bm Data'!$B13-'S bm Data'!AW$2)/SQRT(('S bm Data'!$C13^2)+('S bm Data'!AW$3^2))&lt;-1.96," &lt; "," - "))</f>
        <v xml:space="preserve"> &gt; </v>
      </c>
      <c r="X12" s="21" t="str">
        <f>IF(('S bm Data'!$B13-'S bm Data'!AX$2)/SQRT(('S bm Data'!$C13^2)+('S bm Data'!AX$3^2))&gt;1.96," &gt; ",IF(('S bm Data'!$B13-'S bm Data'!AX$2)/SQRT(('S bm Data'!$C13^2)+('S bm Data'!AX$3^2))&lt;-1.96," &lt; "," - "))</f>
        <v xml:space="preserve"> &gt; </v>
      </c>
      <c r="Y12" s="21" t="str">
        <f>IF(('S bm Data'!$B13-'S bm Data'!AY$2)/SQRT(('S bm Data'!$C13^2)+('S bm Data'!AY$3^2))&gt;1.96," &gt; ",IF(('S bm Data'!$B13-'S bm Data'!AY$2)/SQRT(('S bm Data'!$C13^2)+('S bm Data'!AY$3^2))&lt;-1.96," &lt; "," - "))</f>
        <v xml:space="preserve"> &gt; </v>
      </c>
      <c r="Z12" s="21" t="str">
        <f>IF(('S bm Data'!$B13-'S bm Data'!AZ$2)/SQRT(('S bm Data'!$C13^2)+('S bm Data'!AZ$3^2))&gt;1.96," &gt; ",IF(('S bm Data'!$B13-'S bm Data'!AZ$2)/SQRT(('S bm Data'!$C13^2)+('S bm Data'!AZ$3^2))&lt;-1.96," &lt; "," - "))</f>
        <v xml:space="preserve"> &gt; </v>
      </c>
      <c r="AA12" s="21" t="str">
        <f>IF(('S bm Data'!$B13-'S bm Data'!BA$2)/SQRT(('S bm Data'!$C13^2)+('S bm Data'!BA$3^2))&gt;1.96," &gt; ",IF(('S bm Data'!$B13-'S bm Data'!BA$2)/SQRT(('S bm Data'!$C13^2)+('S bm Data'!BA$3^2))&lt;-1.96," &lt; "," - "))</f>
        <v xml:space="preserve"> &gt; </v>
      </c>
      <c r="AB12" s="21" t="str">
        <f>IF(('S bm Data'!$B13-'S bm Data'!BB$2)/SQRT(('S bm Data'!$C13^2)+('S bm Data'!BB$3^2))&gt;1.96," &gt; ",IF(('S bm Data'!$B13-'S bm Data'!BB$2)/SQRT(('S bm Data'!$C13^2)+('S bm Data'!BB$3^2))&lt;-1.96," &lt; "," - "))</f>
        <v xml:space="preserve"> &gt; </v>
      </c>
      <c r="AC12" s="21" t="str">
        <f>IF(('S bm Data'!$B13-'S bm Data'!BC$2)/SQRT(('S bm Data'!$C13^2)+('S bm Data'!BC$3^2))&gt;1.96," &gt; ",IF(('S bm Data'!$B13-'S bm Data'!BC$2)/SQRT(('S bm Data'!$C13^2)+('S bm Data'!BC$3^2))&lt;-1.96," &lt; "," - "))</f>
        <v xml:space="preserve"> &gt; </v>
      </c>
      <c r="AD12" s="21" t="str">
        <f>IF(('S bm Data'!$B13-'S bm Data'!BD$2)/SQRT(('S bm Data'!$C13^2)+('S bm Data'!BD$3^2))&gt;1.96," &gt; ",IF(('S bm Data'!$B13-'S bm Data'!BD$2)/SQRT(('S bm Data'!$C13^2)+('S bm Data'!BD$3^2))&lt;-1.96," &lt; "," - "))</f>
        <v xml:space="preserve"> &gt; </v>
      </c>
      <c r="AE12" s="21" t="str">
        <f>IF(('S bm Data'!$B13-'S bm Data'!BE$2)/SQRT(('S bm Data'!$C13^2)+('S bm Data'!BE$3^2))&gt;1.96," &gt; ",IF(('S bm Data'!$B13-'S bm Data'!BE$2)/SQRT(('S bm Data'!$C13^2)+('S bm Data'!BE$3^2))&lt;-1.96," &lt; "," - "))</f>
        <v xml:space="preserve"> &gt; </v>
      </c>
      <c r="AF12" s="21" t="str">
        <f>IF(('S bm Data'!$B13-'S bm Data'!BF$2)/SQRT(('S bm Data'!$C13^2)+('S bm Data'!BF$3^2))&gt;1.96," &gt; ",IF(('S bm Data'!$B13-'S bm Data'!BF$2)/SQRT(('S bm Data'!$C13^2)+('S bm Data'!BF$3^2))&lt;-1.96," &lt; "," - "))</f>
        <v xml:space="preserve"> &gt; </v>
      </c>
      <c r="AG12" s="21" t="str">
        <f>IF(('S bm Data'!$B13-'S bm Data'!BG$2)/SQRT(('S bm Data'!$C13^2)+('S bm Data'!BG$3^2))&gt;1.96," &gt; ",IF(('S bm Data'!$B13-'S bm Data'!BG$2)/SQRT(('S bm Data'!$C13^2)+('S bm Data'!BG$3^2))&lt;-1.96," &lt; "," - "))</f>
        <v xml:space="preserve"> &gt; </v>
      </c>
      <c r="AH12" s="21" t="str">
        <f>IF(('S bm Data'!$B13-'S bm Data'!BH$2)/SQRT(('S bm Data'!$C13^2)+('S bm Data'!BH$3^2))&gt;1.96," &gt; ",IF(('S bm Data'!$B13-'S bm Data'!BH$2)/SQRT(('S bm Data'!$C13^2)+('S bm Data'!BH$3^2))&lt;-1.96," &lt; "," - "))</f>
        <v xml:space="preserve"> &gt; </v>
      </c>
      <c r="AI12" s="21" t="str">
        <f>IF(('S bm Data'!$B13-'S bm Data'!BI$2)/SQRT(('S bm Data'!$C13^2)+('S bm Data'!BI$3^2))&gt;1.96," &gt; ",IF(('S bm Data'!$B13-'S bm Data'!BI$2)/SQRT(('S bm Data'!$C13^2)+('S bm Data'!BI$3^2))&lt;-1.96," &lt; "," - "))</f>
        <v xml:space="preserve"> &gt; </v>
      </c>
      <c r="AJ12" s="21" t="str">
        <f>IF(('S bm Data'!$B13-'S bm Data'!BJ$2)/SQRT(('S bm Data'!$C13^2)+('S bm Data'!BJ$3^2))&gt;1.96," &gt; ",IF(('S bm Data'!$B13-'S bm Data'!BJ$2)/SQRT(('S bm Data'!$C13^2)+('S bm Data'!BJ$3^2))&lt;-1.96," &lt; "," - "))</f>
        <v xml:space="preserve"> &gt; </v>
      </c>
      <c r="AK12" s="21" t="str">
        <f>IF(('S bm Data'!$B13-'S bm Data'!BK$2)/SQRT(('S bm Data'!$C13^2)+('S bm Data'!BK$3^2))&gt;1.96," &gt; ",IF(('S bm Data'!$B13-'S bm Data'!BK$2)/SQRT(('S bm Data'!$C13^2)+('S bm Data'!BK$3^2))&lt;-1.96," &lt; "," - "))</f>
        <v xml:space="preserve"> &gt; </v>
      </c>
      <c r="AL12" s="21" t="str">
        <f>IF(('S bm Data'!$B13-'S bm Data'!BL$2)/SQRT(('S bm Data'!$C13^2)+('S bm Data'!BL$3^2))&gt;1.96," &gt; ",IF(('S bm Data'!$B13-'S bm Data'!BL$2)/SQRT(('S bm Data'!$C13^2)+('S bm Data'!BL$3^2))&lt;-1.96," &lt; "," - "))</f>
        <v xml:space="preserve"> &gt; </v>
      </c>
      <c r="AM12" s="21" t="str">
        <f>IF(('S bm Data'!$B13-'S bm Data'!BM$2)/SQRT(('S bm Data'!$C13^2)+('S bm Data'!BM$3^2))&gt;1.96," &gt; ",IF(('S bm Data'!$B13-'S bm Data'!BM$2)/SQRT(('S bm Data'!$C13^2)+('S bm Data'!BM$3^2))&lt;-1.96," &lt; "," - "))</f>
        <v xml:space="preserve"> &gt; </v>
      </c>
      <c r="AN12" s="21" t="str">
        <f>IF(('S bm Data'!$B13-'S bm Data'!BN$2)/SQRT(('S bm Data'!$C13^2)+('S bm Data'!BN$3^2))&gt;1.96," &gt; ",IF(('S bm Data'!$B13-'S bm Data'!BN$2)/SQRT(('S bm Data'!$C13^2)+('S bm Data'!BN$3^2))&lt;-1.96," &lt; "," - "))</f>
        <v xml:space="preserve"> &gt; </v>
      </c>
      <c r="AO12" s="21" t="str">
        <f>IF(('S bm Data'!$B13-'S bm Data'!BO$2)/SQRT(('S bm Data'!$C13^2)+('S bm Data'!BO$3^2))&gt;1.96," &gt; ",IF(('S bm Data'!$B13-'S bm Data'!BO$2)/SQRT(('S bm Data'!$C13^2)+('S bm Data'!BO$3^2))&lt;-1.96," &lt; "," - "))</f>
        <v xml:space="preserve"> &gt; </v>
      </c>
      <c r="AP12" s="21" t="str">
        <f>IF(('S bm Data'!$B13-'S bm Data'!BP$2)/SQRT(('S bm Data'!$C13^2)+('S bm Data'!BP$3^2))&gt;1.96," &gt; ",IF(('S bm Data'!$B13-'S bm Data'!BP$2)/SQRT(('S bm Data'!$C13^2)+('S bm Data'!BP$3^2))&lt;-1.96," &lt; "," - "))</f>
        <v xml:space="preserve"> &gt; </v>
      </c>
      <c r="AQ12" s="21" t="str">
        <f>IF(('S bm Data'!$B13-'S bm Data'!BQ$2)/SQRT(('S bm Data'!$C13^2)+('S bm Data'!BQ$3^2))&gt;1.96," &gt; ",IF(('S bm Data'!$B13-'S bm Data'!BQ$2)/SQRT(('S bm Data'!$C13^2)+('S bm Data'!BQ$3^2))&lt;-1.96," &lt; "," - "))</f>
        <v xml:space="preserve"> &gt; </v>
      </c>
      <c r="AR12" s="21" t="str">
        <f>IF(('S bm Data'!$B13-'S bm Data'!BR$2)/SQRT(('S bm Data'!$C13^2)+('S bm Data'!BR$3^2))&gt;1.96," &gt; ",IF(('S bm Data'!$B13-'S bm Data'!BR$2)/SQRT(('S bm Data'!$C13^2)+('S bm Data'!BR$3^2))&lt;-1.96," &lt; "," - "))</f>
        <v xml:space="preserve"> &gt; </v>
      </c>
      <c r="AS12" s="21" t="str">
        <f>IF(('S bm Data'!$B13-'S bm Data'!BS$2)/SQRT(('S bm Data'!$C13^2)+('S bm Data'!BS$3^2))&gt;1.96," &gt; ",IF(('S bm Data'!$B13-'S bm Data'!BS$2)/SQRT(('S bm Data'!$C13^2)+('S bm Data'!BS$3^2))&lt;-1.96," &lt; "," - "))</f>
        <v xml:space="preserve"> &gt; </v>
      </c>
      <c r="AT12" s="21" t="str">
        <f>IF(('S bm Data'!$B13-'S bm Data'!BT$2)/SQRT(('S bm Data'!$C13^2)+('S bm Data'!BT$3^2))&gt;1.96," &gt; ",IF(('S bm Data'!$B13-'S bm Data'!BT$2)/SQRT(('S bm Data'!$C13^2)+('S bm Data'!BT$3^2))&lt;-1.96," &lt; "," - "))</f>
        <v xml:space="preserve"> &gt; </v>
      </c>
      <c r="AU12" s="21" t="str">
        <f>IF(('S bm Data'!$B13-'S bm Data'!BU$2)/SQRT(('S bm Data'!$C13^2)+('S bm Data'!BU$3^2))&gt;1.96," &gt; ",IF(('S bm Data'!$B13-'S bm Data'!BU$2)/SQRT(('S bm Data'!$C13^2)+('S bm Data'!BU$3^2))&lt;-1.96," &lt; "," - "))</f>
        <v xml:space="preserve"> &gt; </v>
      </c>
      <c r="AV12" s="22" t="str">
        <f>IF(('S bm Data'!$B13-'S bm Data'!BV$2)/SQRT(('S bm Data'!$C13^2)+('S bm Data'!BV$3^2))&gt;1.96," &gt; ",IF(('S bm Data'!$B13-'S bm Data'!BV$2)/SQRT(('S bm Data'!$C13^2)+('S bm Data'!BV$3^2))&lt;-1.96," &lt; "," - "))</f>
        <v xml:space="preserve"> &gt; </v>
      </c>
      <c r="AW12" s="23">
        <f t="shared" si="3"/>
        <v>2</v>
      </c>
      <c r="AX12" s="12">
        <f t="shared" si="4"/>
        <v>9</v>
      </c>
      <c r="AY12" s="24">
        <f t="shared" si="5"/>
        <v>36</v>
      </c>
    </row>
    <row r="13" spans="1:51">
      <c r="A13" s="43" t="str">
        <f>'S bm Data'!A14</f>
        <v>Utah</v>
      </c>
      <c r="B13" s="40" t="str">
        <f>IF(('S bm Data'!$B14-'S bm Data'!AB$2)/SQRT(('S bm Data'!$C14^2)+('S bm Data'!AB$3^2))&gt;1.96," &gt; ",IF(('S bm Data'!$B14-'S bm Data'!AB$2)/SQRT(('S bm Data'!$C14^2)+('S bm Data'!AB$3^2))&lt;-1.96," &lt; "," - "))</f>
        <v xml:space="preserve"> &lt; </v>
      </c>
      <c r="C13" s="21" t="str">
        <f>IF(('S bm Data'!$B14-'S bm Data'!AC$2)/SQRT(('S bm Data'!$C14^2)+('S bm Data'!AC$3^2))&gt;1.96," &gt; ",IF(('S bm Data'!$B14-'S bm Data'!AC$2)/SQRT(('S bm Data'!$C14^2)+('S bm Data'!AC$3^2))&lt;-1.96," &lt; "," - "))</f>
        <v xml:space="preserve"> &lt; </v>
      </c>
      <c r="D13" s="21" t="str">
        <f>IF(('S bm Data'!$B14-'S bm Data'!AD$2)/SQRT(('S bm Data'!$C14^2)+('S bm Data'!AD$3^2))&gt;1.96," &gt; ",IF(('S bm Data'!$B14-'S bm Data'!AD$2)/SQRT(('S bm Data'!$C14^2)+('S bm Data'!AD$3^2))&lt;-1.96," &lt; "," - "))</f>
        <v xml:space="preserve"> - </v>
      </c>
      <c r="E13" s="21" t="str">
        <f>IF(('S bm Data'!$B14-'S bm Data'!AE$2)/SQRT(('S bm Data'!$C14^2)+('S bm Data'!AE$3^2))&gt;1.96," &gt; ",IF(('S bm Data'!$B14-'S bm Data'!AE$2)/SQRT(('S bm Data'!$C14^2)+('S bm Data'!AE$3^2))&lt;-1.96," &lt; "," - "))</f>
        <v xml:space="preserve"> - </v>
      </c>
      <c r="F13" s="21" t="str">
        <f>IF(('S bm Data'!$B14-'S bm Data'!AF$2)/SQRT(('S bm Data'!$C14^2)+('S bm Data'!AF$3^2))&gt;1.96," &gt; ",IF(('S bm Data'!$B14-'S bm Data'!AF$2)/SQRT(('S bm Data'!$C14^2)+('S bm Data'!AF$3^2))&lt;-1.96," &lt; "," - "))</f>
        <v xml:space="preserve"> - </v>
      </c>
      <c r="G13" s="21" t="str">
        <f>IF(('S bm Data'!$B14-'S bm Data'!AG$2)/SQRT(('S bm Data'!$C14^2)+('S bm Data'!AG$3^2))&gt;1.96," &gt; ",IF(('S bm Data'!$B14-'S bm Data'!AG$2)/SQRT(('S bm Data'!$C14^2)+('S bm Data'!AG$3^2))&lt;-1.96," &lt; "," - "))</f>
        <v xml:space="preserve"> - </v>
      </c>
      <c r="H13" s="21" t="str">
        <f>IF(('S bm Data'!$B14-'S bm Data'!AH$2)/SQRT(('S bm Data'!$C14^2)+('S bm Data'!AH$3^2))&gt;1.96," &gt; ",IF(('S bm Data'!$B14-'S bm Data'!AH$2)/SQRT(('S bm Data'!$C14^2)+('S bm Data'!AH$3^2))&lt;-1.96," &lt; "," - "))</f>
        <v xml:space="preserve"> - </v>
      </c>
      <c r="I13" s="21" t="str">
        <f>IF(('S bm Data'!$B14-'S bm Data'!AI$2)/SQRT(('S bm Data'!$C14^2)+('S bm Data'!AI$3^2))&gt;1.96," &gt; ",IF(('S bm Data'!$B14-'S bm Data'!AI$2)/SQRT(('S bm Data'!$C14^2)+('S bm Data'!AI$3^2))&lt;-1.96," &lt; "," - "))</f>
        <v xml:space="preserve"> - </v>
      </c>
      <c r="J13" s="21" t="str">
        <f>IF(('S bm Data'!$B14-'S bm Data'!AJ$2)/SQRT(('S bm Data'!$C14^2)+('S bm Data'!AJ$3^2))&gt;1.96," &gt; ",IF(('S bm Data'!$B14-'S bm Data'!AJ$2)/SQRT(('S bm Data'!$C14^2)+('S bm Data'!AJ$3^2))&lt;-1.96," &lt; "," - "))</f>
        <v xml:space="preserve"> - </v>
      </c>
      <c r="K13" s="21" t="str">
        <f>IF(('S bm Data'!$B14-'S bm Data'!AK$2)/SQRT(('S bm Data'!$C14^2)+('S bm Data'!AK$3^2))&gt;1.96," &gt; ",IF(('S bm Data'!$B14-'S bm Data'!AK$2)/SQRT(('S bm Data'!$C14^2)+('S bm Data'!AK$3^2))&lt;-1.96," &lt; "," - "))</f>
        <v xml:space="preserve"> - </v>
      </c>
      <c r="L13" s="21" t="str">
        <f>IF(('S bm Data'!$B14-'S bm Data'!AL$2)/SQRT(('S bm Data'!$C14^2)+('S bm Data'!AL$3^2))&gt;1.96," &gt; ",IF(('S bm Data'!$B14-'S bm Data'!AL$2)/SQRT(('S bm Data'!$C14^2)+('S bm Data'!AL$3^2))&lt;-1.96," &lt; "," - "))</f>
        <v xml:space="preserve"> - </v>
      </c>
      <c r="M13" s="21" t="str">
        <f>IF(('S bm Data'!$B14-'S bm Data'!AM$2)/SQRT(('S bm Data'!$C14^2)+('S bm Data'!AM$3^2))&gt;1.96," &gt; ",IF(('S bm Data'!$B14-'S bm Data'!AM$2)/SQRT(('S bm Data'!$C14^2)+('S bm Data'!AM$3^2))&lt;-1.96," &lt; "," - "))</f>
        <v xml:space="preserve"> &gt; </v>
      </c>
      <c r="N13" s="21" t="str">
        <f>IF(('S bm Data'!$B14-'S bm Data'!AN$2)/SQRT(('S bm Data'!$C14^2)+('S bm Data'!AN$3^2))&gt;1.96," &gt; ",IF(('S bm Data'!$B14-'S bm Data'!AN$2)/SQRT(('S bm Data'!$C14^2)+('S bm Data'!AN$3^2))&lt;-1.96," &lt; "," - "))</f>
        <v xml:space="preserve"> &gt; </v>
      </c>
      <c r="O13" s="21" t="str">
        <f>IF(('S bm Data'!$B14-'S bm Data'!AO$2)/SQRT(('S bm Data'!$C14^2)+('S bm Data'!AO$3^2))&gt;1.96," &gt; ",IF(('S bm Data'!$B14-'S bm Data'!AO$2)/SQRT(('S bm Data'!$C14^2)+('S bm Data'!AO$3^2))&lt;-1.96," &lt; "," - "))</f>
        <v xml:space="preserve"> &gt; </v>
      </c>
      <c r="P13" s="21" t="str">
        <f>IF(('S bm Data'!$B14-'S bm Data'!AP$2)/SQRT(('S bm Data'!$C14^2)+('S bm Data'!AP$3^2))&gt;1.96," &gt; ",IF(('S bm Data'!$B14-'S bm Data'!AP$2)/SQRT(('S bm Data'!$C14^2)+('S bm Data'!AP$3^2))&lt;-1.96," &lt; "," - "))</f>
        <v xml:space="preserve"> &gt; </v>
      </c>
      <c r="Q13" s="21" t="str">
        <f>IF(('S bm Data'!$B14-'S bm Data'!AQ$2)/SQRT(('S bm Data'!$C14^2)+('S bm Data'!AQ$3^2))&gt;1.96," &gt; ",IF(('S bm Data'!$B14-'S bm Data'!AQ$2)/SQRT(('S bm Data'!$C14^2)+('S bm Data'!AQ$3^2))&lt;-1.96," &lt; "," - "))</f>
        <v xml:space="preserve"> &gt; </v>
      </c>
      <c r="R13" s="21" t="str">
        <f>IF(('S bm Data'!$B14-'S bm Data'!AR$2)/SQRT(('S bm Data'!$C14^2)+('S bm Data'!AR$3^2))&gt;1.96," &gt; ",IF(('S bm Data'!$B14-'S bm Data'!AR$2)/SQRT(('S bm Data'!$C14^2)+('S bm Data'!AR$3^2))&lt;-1.96," &lt; "," - "))</f>
        <v xml:space="preserve"> &gt; </v>
      </c>
      <c r="S13" s="21" t="str">
        <f>IF(('S bm Data'!$B14-'S bm Data'!AS$2)/SQRT(('S bm Data'!$C14^2)+('S bm Data'!AS$3^2))&gt;1.96," &gt; ",IF(('S bm Data'!$B14-'S bm Data'!AS$2)/SQRT(('S bm Data'!$C14^2)+('S bm Data'!AS$3^2))&lt;-1.96," &lt; "," - "))</f>
        <v xml:space="preserve"> &gt; </v>
      </c>
      <c r="T13" s="21" t="str">
        <f>IF(('S bm Data'!$B14-'S bm Data'!AT$2)/SQRT(('S bm Data'!$C14^2)+('S bm Data'!AT$3^2))&gt;1.96," &gt; ",IF(('S bm Data'!$B14-'S bm Data'!AT$2)/SQRT(('S bm Data'!$C14^2)+('S bm Data'!AT$3^2))&lt;-1.96," &lt; "," - "))</f>
        <v xml:space="preserve"> &gt; </v>
      </c>
      <c r="U13" s="21" t="str">
        <f>IF(('S bm Data'!$B14-'S bm Data'!AU$2)/SQRT(('S bm Data'!$C14^2)+('S bm Data'!AU$3^2))&gt;1.96," &gt; ",IF(('S bm Data'!$B14-'S bm Data'!AU$2)/SQRT(('S bm Data'!$C14^2)+('S bm Data'!AU$3^2))&lt;-1.96," &lt; "," - "))</f>
        <v xml:space="preserve"> &gt; </v>
      </c>
      <c r="V13" s="21" t="str">
        <f>IF(('S bm Data'!$B14-'S bm Data'!AV$2)/SQRT(('S bm Data'!$C14^2)+('S bm Data'!AV$3^2))&gt;1.96," &gt; ",IF(('S bm Data'!$B14-'S bm Data'!AV$2)/SQRT(('S bm Data'!$C14^2)+('S bm Data'!AV$3^2))&lt;-1.96," &lt; "," - "))</f>
        <v xml:space="preserve"> &gt; </v>
      </c>
      <c r="W13" s="21" t="str">
        <f>IF(('S bm Data'!$B14-'S bm Data'!AW$2)/SQRT(('S bm Data'!$C14^2)+('S bm Data'!AW$3^2))&gt;1.96," &gt; ",IF(('S bm Data'!$B14-'S bm Data'!AW$2)/SQRT(('S bm Data'!$C14^2)+('S bm Data'!AW$3^2))&lt;-1.96," &lt; "," - "))</f>
        <v xml:space="preserve"> &gt; </v>
      </c>
      <c r="X13" s="21" t="str">
        <f>IF(('S bm Data'!$B14-'S bm Data'!AX$2)/SQRT(('S bm Data'!$C14^2)+('S bm Data'!AX$3^2))&gt;1.96," &gt; ",IF(('S bm Data'!$B14-'S bm Data'!AX$2)/SQRT(('S bm Data'!$C14^2)+('S bm Data'!AX$3^2))&lt;-1.96," &lt; "," - "))</f>
        <v xml:space="preserve"> &gt; </v>
      </c>
      <c r="Y13" s="21" t="str">
        <f>IF(('S bm Data'!$B14-'S bm Data'!AY$2)/SQRT(('S bm Data'!$C14^2)+('S bm Data'!AY$3^2))&gt;1.96," &gt; ",IF(('S bm Data'!$B14-'S bm Data'!AY$2)/SQRT(('S bm Data'!$C14^2)+('S bm Data'!AY$3^2))&lt;-1.96," &lt; "," - "))</f>
        <v xml:space="preserve"> &gt; </v>
      </c>
      <c r="Z13" s="21" t="str">
        <f>IF(('S bm Data'!$B14-'S bm Data'!AZ$2)/SQRT(('S bm Data'!$C14^2)+('S bm Data'!AZ$3^2))&gt;1.96," &gt; ",IF(('S bm Data'!$B14-'S bm Data'!AZ$2)/SQRT(('S bm Data'!$C14^2)+('S bm Data'!AZ$3^2))&lt;-1.96," &lt; "," - "))</f>
        <v xml:space="preserve"> &gt; </v>
      </c>
      <c r="AA13" s="21" t="str">
        <f>IF(('S bm Data'!$B14-'S bm Data'!BA$2)/SQRT(('S bm Data'!$C14^2)+('S bm Data'!BA$3^2))&gt;1.96," &gt; ",IF(('S bm Data'!$B14-'S bm Data'!BA$2)/SQRT(('S bm Data'!$C14^2)+('S bm Data'!BA$3^2))&lt;-1.96," &lt; "," - "))</f>
        <v xml:space="preserve"> &gt; </v>
      </c>
      <c r="AB13" s="21" t="str">
        <f>IF(('S bm Data'!$B14-'S bm Data'!BB$2)/SQRT(('S bm Data'!$C14^2)+('S bm Data'!BB$3^2))&gt;1.96," &gt; ",IF(('S bm Data'!$B14-'S bm Data'!BB$2)/SQRT(('S bm Data'!$C14^2)+('S bm Data'!BB$3^2))&lt;-1.96," &lt; "," - "))</f>
        <v xml:space="preserve"> &gt; </v>
      </c>
      <c r="AC13" s="21" t="str">
        <f>IF(('S bm Data'!$B14-'S bm Data'!BC$2)/SQRT(('S bm Data'!$C14^2)+('S bm Data'!BC$3^2))&gt;1.96," &gt; ",IF(('S bm Data'!$B14-'S bm Data'!BC$2)/SQRT(('S bm Data'!$C14^2)+('S bm Data'!BC$3^2))&lt;-1.96," &lt; "," - "))</f>
        <v xml:space="preserve"> &gt; </v>
      </c>
      <c r="AD13" s="21" t="str">
        <f>IF(('S bm Data'!$B14-'S bm Data'!BD$2)/SQRT(('S bm Data'!$C14^2)+('S bm Data'!BD$3^2))&gt;1.96," &gt; ",IF(('S bm Data'!$B14-'S bm Data'!BD$2)/SQRT(('S bm Data'!$C14^2)+('S bm Data'!BD$3^2))&lt;-1.96," &lt; "," - "))</f>
        <v xml:space="preserve"> &gt; </v>
      </c>
      <c r="AE13" s="21" t="str">
        <f>IF(('S bm Data'!$B14-'S bm Data'!BE$2)/SQRT(('S bm Data'!$C14^2)+('S bm Data'!BE$3^2))&gt;1.96," &gt; ",IF(('S bm Data'!$B14-'S bm Data'!BE$2)/SQRT(('S bm Data'!$C14^2)+('S bm Data'!BE$3^2))&lt;-1.96," &lt; "," - "))</f>
        <v xml:space="preserve"> &gt; </v>
      </c>
      <c r="AF13" s="21" t="str">
        <f>IF(('S bm Data'!$B14-'S bm Data'!BF$2)/SQRT(('S bm Data'!$C14^2)+('S bm Data'!BF$3^2))&gt;1.96," &gt; ",IF(('S bm Data'!$B14-'S bm Data'!BF$2)/SQRT(('S bm Data'!$C14^2)+('S bm Data'!BF$3^2))&lt;-1.96," &lt; "," - "))</f>
        <v xml:space="preserve"> &gt; </v>
      </c>
      <c r="AG13" s="21" t="str">
        <f>IF(('S bm Data'!$B14-'S bm Data'!BG$2)/SQRT(('S bm Data'!$C14^2)+('S bm Data'!BG$3^2))&gt;1.96," &gt; ",IF(('S bm Data'!$B14-'S bm Data'!BG$2)/SQRT(('S bm Data'!$C14^2)+('S bm Data'!BG$3^2))&lt;-1.96," &lt; "," - "))</f>
        <v xml:space="preserve"> &gt; </v>
      </c>
      <c r="AH13" s="21" t="str">
        <f>IF(('S bm Data'!$B14-'S bm Data'!BH$2)/SQRT(('S bm Data'!$C14^2)+('S bm Data'!BH$3^2))&gt;1.96," &gt; ",IF(('S bm Data'!$B14-'S bm Data'!BH$2)/SQRT(('S bm Data'!$C14^2)+('S bm Data'!BH$3^2))&lt;-1.96," &lt; "," - "))</f>
        <v xml:space="preserve"> &gt; </v>
      </c>
      <c r="AI13" s="21" t="str">
        <f>IF(('S bm Data'!$B14-'S bm Data'!BI$2)/SQRT(('S bm Data'!$C14^2)+('S bm Data'!BI$3^2))&gt;1.96," &gt; ",IF(('S bm Data'!$B14-'S bm Data'!BI$2)/SQRT(('S bm Data'!$C14^2)+('S bm Data'!BI$3^2))&lt;-1.96," &lt; "," - "))</f>
        <v xml:space="preserve"> &gt; </v>
      </c>
      <c r="AJ13" s="21" t="str">
        <f>IF(('S bm Data'!$B14-'S bm Data'!BJ$2)/SQRT(('S bm Data'!$C14^2)+('S bm Data'!BJ$3^2))&gt;1.96," &gt; ",IF(('S bm Data'!$B14-'S bm Data'!BJ$2)/SQRT(('S bm Data'!$C14^2)+('S bm Data'!BJ$3^2))&lt;-1.96," &lt; "," - "))</f>
        <v xml:space="preserve"> &gt; </v>
      </c>
      <c r="AK13" s="21" t="str">
        <f>IF(('S bm Data'!$B14-'S bm Data'!BK$2)/SQRT(('S bm Data'!$C14^2)+('S bm Data'!BK$3^2))&gt;1.96," &gt; ",IF(('S bm Data'!$B14-'S bm Data'!BK$2)/SQRT(('S bm Data'!$C14^2)+('S bm Data'!BK$3^2))&lt;-1.96," &lt; "," - "))</f>
        <v xml:space="preserve"> &gt; </v>
      </c>
      <c r="AL13" s="21" t="str">
        <f>IF(('S bm Data'!$B14-'S bm Data'!BL$2)/SQRT(('S bm Data'!$C14^2)+('S bm Data'!BL$3^2))&gt;1.96," &gt; ",IF(('S bm Data'!$B14-'S bm Data'!BL$2)/SQRT(('S bm Data'!$C14^2)+('S bm Data'!BL$3^2))&lt;-1.96," &lt; "," - "))</f>
        <v xml:space="preserve"> &gt; </v>
      </c>
      <c r="AM13" s="21" t="str">
        <f>IF(('S bm Data'!$B14-'S bm Data'!BM$2)/SQRT(('S bm Data'!$C14^2)+('S bm Data'!BM$3^2))&gt;1.96," &gt; ",IF(('S bm Data'!$B14-'S bm Data'!BM$2)/SQRT(('S bm Data'!$C14^2)+('S bm Data'!BM$3^2))&lt;-1.96," &lt; "," - "))</f>
        <v xml:space="preserve"> &gt; </v>
      </c>
      <c r="AN13" s="21" t="str">
        <f>IF(('S bm Data'!$B14-'S bm Data'!BN$2)/SQRT(('S bm Data'!$C14^2)+('S bm Data'!BN$3^2))&gt;1.96," &gt; ",IF(('S bm Data'!$B14-'S bm Data'!BN$2)/SQRT(('S bm Data'!$C14^2)+('S bm Data'!BN$3^2))&lt;-1.96," &lt; "," - "))</f>
        <v xml:space="preserve"> &gt; </v>
      </c>
      <c r="AO13" s="21" t="str">
        <f>IF(('S bm Data'!$B14-'S bm Data'!BO$2)/SQRT(('S bm Data'!$C14^2)+('S bm Data'!BO$3^2))&gt;1.96," &gt; ",IF(('S bm Data'!$B14-'S bm Data'!BO$2)/SQRT(('S bm Data'!$C14^2)+('S bm Data'!BO$3^2))&lt;-1.96," &lt; "," - "))</f>
        <v xml:space="preserve"> &gt; </v>
      </c>
      <c r="AP13" s="21" t="str">
        <f>IF(('S bm Data'!$B14-'S bm Data'!BP$2)/SQRT(('S bm Data'!$C14^2)+('S bm Data'!BP$3^2))&gt;1.96," &gt; ",IF(('S bm Data'!$B14-'S bm Data'!BP$2)/SQRT(('S bm Data'!$C14^2)+('S bm Data'!BP$3^2))&lt;-1.96," &lt; "," - "))</f>
        <v xml:space="preserve"> &gt; </v>
      </c>
      <c r="AQ13" s="21" t="str">
        <f>IF(('S bm Data'!$B14-'S bm Data'!BQ$2)/SQRT(('S bm Data'!$C14^2)+('S bm Data'!BQ$3^2))&gt;1.96," &gt; ",IF(('S bm Data'!$B14-'S bm Data'!BQ$2)/SQRT(('S bm Data'!$C14^2)+('S bm Data'!BQ$3^2))&lt;-1.96," &lt; "," - "))</f>
        <v xml:space="preserve"> &gt; </v>
      </c>
      <c r="AR13" s="21" t="str">
        <f>IF(('S bm Data'!$B14-'S bm Data'!BR$2)/SQRT(('S bm Data'!$C14^2)+('S bm Data'!BR$3^2))&gt;1.96," &gt; ",IF(('S bm Data'!$B14-'S bm Data'!BR$2)/SQRT(('S bm Data'!$C14^2)+('S bm Data'!BR$3^2))&lt;-1.96," &lt; "," - "))</f>
        <v xml:space="preserve"> &gt; </v>
      </c>
      <c r="AS13" s="21" t="str">
        <f>IF(('S bm Data'!$B14-'S bm Data'!BS$2)/SQRT(('S bm Data'!$C14^2)+('S bm Data'!BS$3^2))&gt;1.96," &gt; ",IF(('S bm Data'!$B14-'S bm Data'!BS$2)/SQRT(('S bm Data'!$C14^2)+('S bm Data'!BS$3^2))&lt;-1.96," &lt; "," - "))</f>
        <v xml:space="preserve"> &gt; </v>
      </c>
      <c r="AT13" s="21" t="str">
        <f>IF(('S bm Data'!$B14-'S bm Data'!BT$2)/SQRT(('S bm Data'!$C14^2)+('S bm Data'!BT$3^2))&gt;1.96," &gt; ",IF(('S bm Data'!$B14-'S bm Data'!BT$2)/SQRT(('S bm Data'!$C14^2)+('S bm Data'!BT$3^2))&lt;-1.96," &lt; "," - "))</f>
        <v xml:space="preserve"> &gt; </v>
      </c>
      <c r="AU13" s="21" t="str">
        <f>IF(('S bm Data'!$B14-'S bm Data'!BU$2)/SQRT(('S bm Data'!$C14^2)+('S bm Data'!BU$3^2))&gt;1.96," &gt; ",IF(('S bm Data'!$B14-'S bm Data'!BU$2)/SQRT(('S bm Data'!$C14^2)+('S bm Data'!BU$3^2))&lt;-1.96," &lt; "," - "))</f>
        <v xml:space="preserve"> &gt; </v>
      </c>
      <c r="AV13" s="22" t="str">
        <f>IF(('S bm Data'!$B14-'S bm Data'!BV$2)/SQRT(('S bm Data'!$C14^2)+('S bm Data'!BV$3^2))&gt;1.96," &gt; ",IF(('S bm Data'!$B14-'S bm Data'!BV$2)/SQRT(('S bm Data'!$C14^2)+('S bm Data'!BV$3^2))&lt;-1.96," &lt; "," - "))</f>
        <v xml:space="preserve"> &gt; </v>
      </c>
      <c r="AW13" s="23">
        <f t="shared" si="3"/>
        <v>2</v>
      </c>
      <c r="AX13" s="12">
        <f t="shared" si="4"/>
        <v>9</v>
      </c>
      <c r="AY13" s="24">
        <f t="shared" si="5"/>
        <v>36</v>
      </c>
    </row>
    <row r="14" spans="1:51">
      <c r="A14" s="43" t="str">
        <f>'S bm Data'!A15</f>
        <v>Colorado</v>
      </c>
      <c r="B14" s="40" t="str">
        <f>IF(('S bm Data'!$B15-'S bm Data'!AB$2)/SQRT(('S bm Data'!$C15^2)+('S bm Data'!AB$3^2))&gt;1.96," &gt; ",IF(('S bm Data'!$B15-'S bm Data'!AB$2)/SQRT(('S bm Data'!$C15^2)+('S bm Data'!AB$3^2))&lt;-1.96," &lt; "," - "))</f>
        <v xml:space="preserve"> &lt; </v>
      </c>
      <c r="C14" s="21" t="str">
        <f>IF(('S bm Data'!$B15-'S bm Data'!AC$2)/SQRT(('S bm Data'!$C15^2)+('S bm Data'!AC$3^2))&gt;1.96," &gt; ",IF(('S bm Data'!$B15-'S bm Data'!AC$2)/SQRT(('S bm Data'!$C15^2)+('S bm Data'!AC$3^2))&lt;-1.96," &lt; "," - "))</f>
        <v xml:space="preserve"> &lt; </v>
      </c>
      <c r="D14" s="21" t="str">
        <f>IF(('S bm Data'!$B15-'S bm Data'!AD$2)/SQRT(('S bm Data'!$C15^2)+('S bm Data'!AD$3^2))&gt;1.96," &gt; ",IF(('S bm Data'!$B15-'S bm Data'!AD$2)/SQRT(('S bm Data'!$C15^2)+('S bm Data'!AD$3^2))&lt;-1.96," &lt; "," - "))</f>
        <v xml:space="preserve"> - </v>
      </c>
      <c r="E14" s="21" t="str">
        <f>IF(('S bm Data'!$B15-'S bm Data'!AE$2)/SQRT(('S bm Data'!$C15^2)+('S bm Data'!AE$3^2))&gt;1.96," &gt; ",IF(('S bm Data'!$B15-'S bm Data'!AE$2)/SQRT(('S bm Data'!$C15^2)+('S bm Data'!AE$3^2))&lt;-1.96," &lt; "," - "))</f>
        <v xml:space="preserve"> - </v>
      </c>
      <c r="F14" s="21" t="str">
        <f>IF(('S bm Data'!$B15-'S bm Data'!AF$2)/SQRT(('S bm Data'!$C15^2)+('S bm Data'!AF$3^2))&gt;1.96," &gt; ",IF(('S bm Data'!$B15-'S bm Data'!AF$2)/SQRT(('S bm Data'!$C15^2)+('S bm Data'!AF$3^2))&lt;-1.96," &lt; "," - "))</f>
        <v xml:space="preserve"> - </v>
      </c>
      <c r="G14" s="21" t="str">
        <f>IF(('S bm Data'!$B15-'S bm Data'!AG$2)/SQRT(('S bm Data'!$C15^2)+('S bm Data'!AG$3^2))&gt;1.96," &gt; ",IF(('S bm Data'!$B15-'S bm Data'!AG$2)/SQRT(('S bm Data'!$C15^2)+('S bm Data'!AG$3^2))&lt;-1.96," &lt; "," - "))</f>
        <v xml:space="preserve"> - </v>
      </c>
      <c r="H14" s="21" t="str">
        <f>IF(('S bm Data'!$B15-'S bm Data'!AH$2)/SQRT(('S bm Data'!$C15^2)+('S bm Data'!AH$3^2))&gt;1.96," &gt; ",IF(('S bm Data'!$B15-'S bm Data'!AH$2)/SQRT(('S bm Data'!$C15^2)+('S bm Data'!AH$3^2))&lt;-1.96," &lt; "," - "))</f>
        <v xml:space="preserve"> - </v>
      </c>
      <c r="I14" s="21" t="str">
        <f>IF(('S bm Data'!$B15-'S bm Data'!AI$2)/SQRT(('S bm Data'!$C15^2)+('S bm Data'!AI$3^2))&gt;1.96," &gt; ",IF(('S bm Data'!$B15-'S bm Data'!AI$2)/SQRT(('S bm Data'!$C15^2)+('S bm Data'!AI$3^2))&lt;-1.96," &lt; "," - "))</f>
        <v xml:space="preserve"> - </v>
      </c>
      <c r="J14" s="21" t="str">
        <f>IF(('S bm Data'!$B15-'S bm Data'!AJ$2)/SQRT(('S bm Data'!$C15^2)+('S bm Data'!AJ$3^2))&gt;1.96," &gt; ",IF(('S bm Data'!$B15-'S bm Data'!AJ$2)/SQRT(('S bm Data'!$C15^2)+('S bm Data'!AJ$3^2))&lt;-1.96," &lt; "," - "))</f>
        <v xml:space="preserve"> - </v>
      </c>
      <c r="K14" s="21" t="str">
        <f>IF(('S bm Data'!$B15-'S bm Data'!AK$2)/SQRT(('S bm Data'!$C15^2)+('S bm Data'!AK$3^2))&gt;1.96," &gt; ",IF(('S bm Data'!$B15-'S bm Data'!AK$2)/SQRT(('S bm Data'!$C15^2)+('S bm Data'!AK$3^2))&lt;-1.96," &lt; "," - "))</f>
        <v xml:space="preserve"> - </v>
      </c>
      <c r="L14" s="21" t="str">
        <f>IF(('S bm Data'!$B15-'S bm Data'!AL$2)/SQRT(('S bm Data'!$C15^2)+('S bm Data'!AL$3^2))&gt;1.96," &gt; ",IF(('S bm Data'!$B15-'S bm Data'!AL$2)/SQRT(('S bm Data'!$C15^2)+('S bm Data'!AL$3^2))&lt;-1.96," &lt; "," - "))</f>
        <v xml:space="preserve"> - </v>
      </c>
      <c r="M14" s="21" t="str">
        <f>IF(('S bm Data'!$B15-'S bm Data'!AM$2)/SQRT(('S bm Data'!$C15^2)+('S bm Data'!AM$3^2))&gt;1.96," &gt; ",IF(('S bm Data'!$B15-'S bm Data'!AM$2)/SQRT(('S bm Data'!$C15^2)+('S bm Data'!AM$3^2))&lt;-1.96," &lt; "," - "))</f>
        <v xml:space="preserve"> &gt; </v>
      </c>
      <c r="N14" s="21" t="str">
        <f>IF(('S bm Data'!$B15-'S bm Data'!AN$2)/SQRT(('S bm Data'!$C15^2)+('S bm Data'!AN$3^2))&gt;1.96," &gt; ",IF(('S bm Data'!$B15-'S bm Data'!AN$2)/SQRT(('S bm Data'!$C15^2)+('S bm Data'!AN$3^2))&lt;-1.96," &lt; "," - "))</f>
        <v xml:space="preserve"> &gt; </v>
      </c>
      <c r="O14" s="21" t="str">
        <f>IF(('S bm Data'!$B15-'S bm Data'!AO$2)/SQRT(('S bm Data'!$C15^2)+('S bm Data'!AO$3^2))&gt;1.96," &gt; ",IF(('S bm Data'!$B15-'S bm Data'!AO$2)/SQRT(('S bm Data'!$C15^2)+('S bm Data'!AO$3^2))&lt;-1.96," &lt; "," - "))</f>
        <v xml:space="preserve"> &gt; </v>
      </c>
      <c r="P14" s="21" t="str">
        <f>IF(('S bm Data'!$B15-'S bm Data'!AP$2)/SQRT(('S bm Data'!$C15^2)+('S bm Data'!AP$3^2))&gt;1.96," &gt; ",IF(('S bm Data'!$B15-'S bm Data'!AP$2)/SQRT(('S bm Data'!$C15^2)+('S bm Data'!AP$3^2))&lt;-1.96," &lt; "," - "))</f>
        <v xml:space="preserve"> &gt; </v>
      </c>
      <c r="Q14" s="21" t="str">
        <f>IF(('S bm Data'!$B15-'S bm Data'!AQ$2)/SQRT(('S bm Data'!$C15^2)+('S bm Data'!AQ$3^2))&gt;1.96," &gt; ",IF(('S bm Data'!$B15-'S bm Data'!AQ$2)/SQRT(('S bm Data'!$C15^2)+('S bm Data'!AQ$3^2))&lt;-1.96," &lt; "," - "))</f>
        <v xml:space="preserve"> &gt; </v>
      </c>
      <c r="R14" s="21" t="str">
        <f>IF(('S bm Data'!$B15-'S bm Data'!AR$2)/SQRT(('S bm Data'!$C15^2)+('S bm Data'!AR$3^2))&gt;1.96," &gt; ",IF(('S bm Data'!$B15-'S bm Data'!AR$2)/SQRT(('S bm Data'!$C15^2)+('S bm Data'!AR$3^2))&lt;-1.96," &lt; "," - "))</f>
        <v xml:space="preserve"> &gt; </v>
      </c>
      <c r="S14" s="21" t="str">
        <f>IF(('S bm Data'!$B15-'S bm Data'!AS$2)/SQRT(('S bm Data'!$C15^2)+('S bm Data'!AS$3^2))&gt;1.96," &gt; ",IF(('S bm Data'!$B15-'S bm Data'!AS$2)/SQRT(('S bm Data'!$C15^2)+('S bm Data'!AS$3^2))&lt;-1.96," &lt; "," - "))</f>
        <v xml:space="preserve"> &gt; </v>
      </c>
      <c r="T14" s="21" t="str">
        <f>IF(('S bm Data'!$B15-'S bm Data'!AT$2)/SQRT(('S bm Data'!$C15^2)+('S bm Data'!AT$3^2))&gt;1.96," &gt; ",IF(('S bm Data'!$B15-'S bm Data'!AT$2)/SQRT(('S bm Data'!$C15^2)+('S bm Data'!AT$3^2))&lt;-1.96," &lt; "," - "))</f>
        <v xml:space="preserve"> &gt; </v>
      </c>
      <c r="U14" s="21" t="str">
        <f>IF(('S bm Data'!$B15-'S bm Data'!AU$2)/SQRT(('S bm Data'!$C15^2)+('S bm Data'!AU$3^2))&gt;1.96," &gt; ",IF(('S bm Data'!$B15-'S bm Data'!AU$2)/SQRT(('S bm Data'!$C15^2)+('S bm Data'!AU$3^2))&lt;-1.96," &lt; "," - "))</f>
        <v xml:space="preserve"> &gt; </v>
      </c>
      <c r="V14" s="21" t="str">
        <f>IF(('S bm Data'!$B15-'S bm Data'!AV$2)/SQRT(('S bm Data'!$C15^2)+('S bm Data'!AV$3^2))&gt;1.96," &gt; ",IF(('S bm Data'!$B15-'S bm Data'!AV$2)/SQRT(('S bm Data'!$C15^2)+('S bm Data'!AV$3^2))&lt;-1.96," &lt; "," - "))</f>
        <v xml:space="preserve"> &gt; </v>
      </c>
      <c r="W14" s="21" t="str">
        <f>IF(('S bm Data'!$B15-'S bm Data'!AW$2)/SQRT(('S bm Data'!$C15^2)+('S bm Data'!AW$3^2))&gt;1.96," &gt; ",IF(('S bm Data'!$B15-'S bm Data'!AW$2)/SQRT(('S bm Data'!$C15^2)+('S bm Data'!AW$3^2))&lt;-1.96," &lt; "," - "))</f>
        <v xml:space="preserve"> &gt; </v>
      </c>
      <c r="X14" s="21" t="str">
        <f>IF(('S bm Data'!$B15-'S bm Data'!AX$2)/SQRT(('S bm Data'!$C15^2)+('S bm Data'!AX$3^2))&gt;1.96," &gt; ",IF(('S bm Data'!$B15-'S bm Data'!AX$2)/SQRT(('S bm Data'!$C15^2)+('S bm Data'!AX$3^2))&lt;-1.96," &lt; "," - "))</f>
        <v xml:space="preserve"> &gt; </v>
      </c>
      <c r="Y14" s="21" t="str">
        <f>IF(('S bm Data'!$B15-'S bm Data'!AY$2)/SQRT(('S bm Data'!$C15^2)+('S bm Data'!AY$3^2))&gt;1.96," &gt; ",IF(('S bm Data'!$B15-'S bm Data'!AY$2)/SQRT(('S bm Data'!$C15^2)+('S bm Data'!AY$3^2))&lt;-1.96," &lt; "," - "))</f>
        <v xml:space="preserve"> &gt; </v>
      </c>
      <c r="Z14" s="21" t="str">
        <f>IF(('S bm Data'!$B15-'S bm Data'!AZ$2)/SQRT(('S bm Data'!$C15^2)+('S bm Data'!AZ$3^2))&gt;1.96," &gt; ",IF(('S bm Data'!$B15-'S bm Data'!AZ$2)/SQRT(('S bm Data'!$C15^2)+('S bm Data'!AZ$3^2))&lt;-1.96," &lt; "," - "))</f>
        <v xml:space="preserve"> &gt; </v>
      </c>
      <c r="AA14" s="21" t="str">
        <f>IF(('S bm Data'!$B15-'S bm Data'!BA$2)/SQRT(('S bm Data'!$C15^2)+('S bm Data'!BA$3^2))&gt;1.96," &gt; ",IF(('S bm Data'!$B15-'S bm Data'!BA$2)/SQRT(('S bm Data'!$C15^2)+('S bm Data'!BA$3^2))&lt;-1.96," &lt; "," - "))</f>
        <v xml:space="preserve"> &gt; </v>
      </c>
      <c r="AB14" s="21" t="str">
        <f>IF(('S bm Data'!$B15-'S bm Data'!BB$2)/SQRT(('S bm Data'!$C15^2)+('S bm Data'!BB$3^2))&gt;1.96," &gt; ",IF(('S bm Data'!$B15-'S bm Data'!BB$2)/SQRT(('S bm Data'!$C15^2)+('S bm Data'!BB$3^2))&lt;-1.96," &lt; "," - "))</f>
        <v xml:space="preserve"> &gt; </v>
      </c>
      <c r="AC14" s="21" t="str">
        <f>IF(('S bm Data'!$B15-'S bm Data'!BC$2)/SQRT(('S bm Data'!$C15^2)+('S bm Data'!BC$3^2))&gt;1.96," &gt; ",IF(('S bm Data'!$B15-'S bm Data'!BC$2)/SQRT(('S bm Data'!$C15^2)+('S bm Data'!BC$3^2))&lt;-1.96," &lt; "," - "))</f>
        <v xml:space="preserve"> &gt; </v>
      </c>
      <c r="AD14" s="21" t="str">
        <f>IF(('S bm Data'!$B15-'S bm Data'!BD$2)/SQRT(('S bm Data'!$C15^2)+('S bm Data'!BD$3^2))&gt;1.96," &gt; ",IF(('S bm Data'!$B15-'S bm Data'!BD$2)/SQRT(('S bm Data'!$C15^2)+('S bm Data'!BD$3^2))&lt;-1.96," &lt; "," - "))</f>
        <v xml:space="preserve"> &gt; </v>
      </c>
      <c r="AE14" s="21" t="str">
        <f>IF(('S bm Data'!$B15-'S bm Data'!BE$2)/SQRT(('S bm Data'!$C15^2)+('S bm Data'!BE$3^2))&gt;1.96," &gt; ",IF(('S bm Data'!$B15-'S bm Data'!BE$2)/SQRT(('S bm Data'!$C15^2)+('S bm Data'!BE$3^2))&lt;-1.96," &lt; "," - "))</f>
        <v xml:space="preserve"> &gt; </v>
      </c>
      <c r="AF14" s="21" t="str">
        <f>IF(('S bm Data'!$B15-'S bm Data'!BF$2)/SQRT(('S bm Data'!$C15^2)+('S bm Data'!BF$3^2))&gt;1.96," &gt; ",IF(('S bm Data'!$B15-'S bm Data'!BF$2)/SQRT(('S bm Data'!$C15^2)+('S bm Data'!BF$3^2))&lt;-1.96," &lt; "," - "))</f>
        <v xml:space="preserve"> &gt; </v>
      </c>
      <c r="AG14" s="21" t="str">
        <f>IF(('S bm Data'!$B15-'S bm Data'!BG$2)/SQRT(('S bm Data'!$C15^2)+('S bm Data'!BG$3^2))&gt;1.96," &gt; ",IF(('S bm Data'!$B15-'S bm Data'!BG$2)/SQRT(('S bm Data'!$C15^2)+('S bm Data'!BG$3^2))&lt;-1.96," &lt; "," - "))</f>
        <v xml:space="preserve"> &gt; </v>
      </c>
      <c r="AH14" s="21" t="str">
        <f>IF(('S bm Data'!$B15-'S bm Data'!BH$2)/SQRT(('S bm Data'!$C15^2)+('S bm Data'!BH$3^2))&gt;1.96," &gt; ",IF(('S bm Data'!$B15-'S bm Data'!BH$2)/SQRT(('S bm Data'!$C15^2)+('S bm Data'!BH$3^2))&lt;-1.96," &lt; "," - "))</f>
        <v xml:space="preserve"> &gt; </v>
      </c>
      <c r="AI14" s="21" t="str">
        <f>IF(('S bm Data'!$B15-'S bm Data'!BI$2)/SQRT(('S bm Data'!$C15^2)+('S bm Data'!BI$3^2))&gt;1.96," &gt; ",IF(('S bm Data'!$B15-'S bm Data'!BI$2)/SQRT(('S bm Data'!$C15^2)+('S bm Data'!BI$3^2))&lt;-1.96," &lt; "," - "))</f>
        <v xml:space="preserve"> &gt; </v>
      </c>
      <c r="AJ14" s="21" t="str">
        <f>IF(('S bm Data'!$B15-'S bm Data'!BJ$2)/SQRT(('S bm Data'!$C15^2)+('S bm Data'!BJ$3^2))&gt;1.96," &gt; ",IF(('S bm Data'!$B15-'S bm Data'!BJ$2)/SQRT(('S bm Data'!$C15^2)+('S bm Data'!BJ$3^2))&lt;-1.96," &lt; "," - "))</f>
        <v xml:space="preserve"> &gt; </v>
      </c>
      <c r="AK14" s="21" t="str">
        <f>IF(('S bm Data'!$B15-'S bm Data'!BK$2)/SQRT(('S bm Data'!$C15^2)+('S bm Data'!BK$3^2))&gt;1.96," &gt; ",IF(('S bm Data'!$B15-'S bm Data'!BK$2)/SQRT(('S bm Data'!$C15^2)+('S bm Data'!BK$3^2))&lt;-1.96," &lt; "," - "))</f>
        <v xml:space="preserve"> &gt; </v>
      </c>
      <c r="AL14" s="21" t="str">
        <f>IF(('S bm Data'!$B15-'S bm Data'!BL$2)/SQRT(('S bm Data'!$C15^2)+('S bm Data'!BL$3^2))&gt;1.96," &gt; ",IF(('S bm Data'!$B15-'S bm Data'!BL$2)/SQRT(('S bm Data'!$C15^2)+('S bm Data'!BL$3^2))&lt;-1.96," &lt; "," - "))</f>
        <v xml:space="preserve"> &gt; </v>
      </c>
      <c r="AM14" s="21" t="str">
        <f>IF(('S bm Data'!$B15-'S bm Data'!BM$2)/SQRT(('S bm Data'!$C15^2)+('S bm Data'!BM$3^2))&gt;1.96," &gt; ",IF(('S bm Data'!$B15-'S bm Data'!BM$2)/SQRT(('S bm Data'!$C15^2)+('S bm Data'!BM$3^2))&lt;-1.96," &lt; "," - "))</f>
        <v xml:space="preserve"> &gt; </v>
      </c>
      <c r="AN14" s="21" t="str">
        <f>IF(('S bm Data'!$B15-'S bm Data'!BN$2)/SQRT(('S bm Data'!$C15^2)+('S bm Data'!BN$3^2))&gt;1.96," &gt; ",IF(('S bm Data'!$B15-'S bm Data'!BN$2)/SQRT(('S bm Data'!$C15^2)+('S bm Data'!BN$3^2))&lt;-1.96," &lt; "," - "))</f>
        <v xml:space="preserve"> &gt; </v>
      </c>
      <c r="AO14" s="21" t="str">
        <f>IF(('S bm Data'!$B15-'S bm Data'!BO$2)/SQRT(('S bm Data'!$C15^2)+('S bm Data'!BO$3^2))&gt;1.96," &gt; ",IF(('S bm Data'!$B15-'S bm Data'!BO$2)/SQRT(('S bm Data'!$C15^2)+('S bm Data'!BO$3^2))&lt;-1.96," &lt; "," - "))</f>
        <v xml:space="preserve"> &gt; </v>
      </c>
      <c r="AP14" s="21" t="str">
        <f>IF(('S bm Data'!$B15-'S bm Data'!BP$2)/SQRT(('S bm Data'!$C15^2)+('S bm Data'!BP$3^2))&gt;1.96," &gt; ",IF(('S bm Data'!$B15-'S bm Data'!BP$2)/SQRT(('S bm Data'!$C15^2)+('S bm Data'!BP$3^2))&lt;-1.96," &lt; "," - "))</f>
        <v xml:space="preserve"> &gt; </v>
      </c>
      <c r="AQ14" s="21" t="str">
        <f>IF(('S bm Data'!$B15-'S bm Data'!BQ$2)/SQRT(('S bm Data'!$C15^2)+('S bm Data'!BQ$3^2))&gt;1.96," &gt; ",IF(('S bm Data'!$B15-'S bm Data'!BQ$2)/SQRT(('S bm Data'!$C15^2)+('S bm Data'!BQ$3^2))&lt;-1.96," &lt; "," - "))</f>
        <v xml:space="preserve"> &gt; </v>
      </c>
      <c r="AR14" s="21" t="str">
        <f>IF(('S bm Data'!$B15-'S bm Data'!BR$2)/SQRT(('S bm Data'!$C15^2)+('S bm Data'!BR$3^2))&gt;1.96," &gt; ",IF(('S bm Data'!$B15-'S bm Data'!BR$2)/SQRT(('S bm Data'!$C15^2)+('S bm Data'!BR$3^2))&lt;-1.96," &lt; "," - "))</f>
        <v xml:space="preserve"> &gt; </v>
      </c>
      <c r="AS14" s="21" t="str">
        <f>IF(('S bm Data'!$B15-'S bm Data'!BS$2)/SQRT(('S bm Data'!$C15^2)+('S bm Data'!BS$3^2))&gt;1.96," &gt; ",IF(('S bm Data'!$B15-'S bm Data'!BS$2)/SQRT(('S bm Data'!$C15^2)+('S bm Data'!BS$3^2))&lt;-1.96," &lt; "," - "))</f>
        <v xml:space="preserve"> &gt; </v>
      </c>
      <c r="AT14" s="21" t="str">
        <f>IF(('S bm Data'!$B15-'S bm Data'!BT$2)/SQRT(('S bm Data'!$C15^2)+('S bm Data'!BT$3^2))&gt;1.96," &gt; ",IF(('S bm Data'!$B15-'S bm Data'!BT$2)/SQRT(('S bm Data'!$C15^2)+('S bm Data'!BT$3^2))&lt;-1.96," &lt; "," - "))</f>
        <v xml:space="preserve"> &gt; </v>
      </c>
      <c r="AU14" s="21" t="str">
        <f>IF(('S bm Data'!$B15-'S bm Data'!BU$2)/SQRT(('S bm Data'!$C15^2)+('S bm Data'!BU$3^2))&gt;1.96," &gt; ",IF(('S bm Data'!$B15-'S bm Data'!BU$2)/SQRT(('S bm Data'!$C15^2)+('S bm Data'!BU$3^2))&lt;-1.96," &lt; "," - "))</f>
        <v xml:space="preserve"> &gt; </v>
      </c>
      <c r="AV14" s="22" t="str">
        <f>IF(('S bm Data'!$B15-'S bm Data'!BV$2)/SQRT(('S bm Data'!$C15^2)+('S bm Data'!BV$3^2))&gt;1.96," &gt; ",IF(('S bm Data'!$B15-'S bm Data'!BV$2)/SQRT(('S bm Data'!$C15^2)+('S bm Data'!BV$3^2))&lt;-1.96," &lt; "," - "))</f>
        <v xml:space="preserve"> &gt; </v>
      </c>
      <c r="AW14" s="23">
        <f t="shared" si="3"/>
        <v>2</v>
      </c>
      <c r="AX14" s="12">
        <f t="shared" si="4"/>
        <v>9</v>
      </c>
      <c r="AY14" s="24">
        <f t="shared" si="5"/>
        <v>36</v>
      </c>
    </row>
    <row r="15" spans="1:51">
      <c r="A15" s="43" t="str">
        <f>'S bm Data'!A16</f>
        <v>Wisconsin</v>
      </c>
      <c r="B15" s="40" t="str">
        <f>IF(('S bm Data'!$B16-'S bm Data'!AB$2)/SQRT(('S bm Data'!$C16^2)+('S bm Data'!AB$3^2))&gt;1.96," &gt; ",IF(('S bm Data'!$B16-'S bm Data'!AB$2)/SQRT(('S bm Data'!$C16^2)+('S bm Data'!AB$3^2))&lt;-1.96," &lt; "," - "))</f>
        <v xml:space="preserve"> &lt; </v>
      </c>
      <c r="C15" s="21" t="str">
        <f>IF(('S bm Data'!$B16-'S bm Data'!AC$2)/SQRT(('S bm Data'!$C16^2)+('S bm Data'!AC$3^2))&gt;1.96," &gt; ",IF(('S bm Data'!$B16-'S bm Data'!AC$2)/SQRT(('S bm Data'!$C16^2)+('S bm Data'!AC$3^2))&lt;-1.96," &lt; "," - "))</f>
        <v xml:space="preserve"> &lt; </v>
      </c>
      <c r="D15" s="21" t="str">
        <f>IF(('S bm Data'!$B16-'S bm Data'!AD$2)/SQRT(('S bm Data'!$C16^2)+('S bm Data'!AD$3^2))&gt;1.96," &gt; ",IF(('S bm Data'!$B16-'S bm Data'!AD$2)/SQRT(('S bm Data'!$C16^2)+('S bm Data'!AD$3^2))&lt;-1.96," &lt; "," - "))</f>
        <v xml:space="preserve"> - </v>
      </c>
      <c r="E15" s="21" t="str">
        <f>IF(('S bm Data'!$B16-'S bm Data'!AE$2)/SQRT(('S bm Data'!$C16^2)+('S bm Data'!AE$3^2))&gt;1.96," &gt; ",IF(('S bm Data'!$B16-'S bm Data'!AE$2)/SQRT(('S bm Data'!$C16^2)+('S bm Data'!AE$3^2))&lt;-1.96," &lt; "," - "))</f>
        <v xml:space="preserve"> - </v>
      </c>
      <c r="F15" s="21" t="str">
        <f>IF(('S bm Data'!$B16-'S bm Data'!AF$2)/SQRT(('S bm Data'!$C16^2)+('S bm Data'!AF$3^2))&gt;1.96," &gt; ",IF(('S bm Data'!$B16-'S bm Data'!AF$2)/SQRT(('S bm Data'!$C16^2)+('S bm Data'!AF$3^2))&lt;-1.96," &lt; "," - "))</f>
        <v xml:space="preserve"> - </v>
      </c>
      <c r="G15" s="21" t="str">
        <f>IF(('S bm Data'!$B16-'S bm Data'!AG$2)/SQRT(('S bm Data'!$C16^2)+('S bm Data'!AG$3^2))&gt;1.96," &gt; ",IF(('S bm Data'!$B16-'S bm Data'!AG$2)/SQRT(('S bm Data'!$C16^2)+('S bm Data'!AG$3^2))&lt;-1.96," &lt; "," - "))</f>
        <v xml:space="preserve"> - </v>
      </c>
      <c r="H15" s="21" t="str">
        <f>IF(('S bm Data'!$B16-'S bm Data'!AH$2)/SQRT(('S bm Data'!$C16^2)+('S bm Data'!AH$3^2))&gt;1.96," &gt; ",IF(('S bm Data'!$B16-'S bm Data'!AH$2)/SQRT(('S bm Data'!$C16^2)+('S bm Data'!AH$3^2))&lt;-1.96," &lt; "," - "))</f>
        <v xml:space="preserve"> - </v>
      </c>
      <c r="I15" s="21" t="str">
        <f>IF(('S bm Data'!$B16-'S bm Data'!AI$2)/SQRT(('S bm Data'!$C16^2)+('S bm Data'!AI$3^2))&gt;1.96," &gt; ",IF(('S bm Data'!$B16-'S bm Data'!AI$2)/SQRT(('S bm Data'!$C16^2)+('S bm Data'!AI$3^2))&lt;-1.96," &lt; "," - "))</f>
        <v xml:space="preserve"> - </v>
      </c>
      <c r="J15" s="21" t="str">
        <f>IF(('S bm Data'!$B16-'S bm Data'!AJ$2)/SQRT(('S bm Data'!$C16^2)+('S bm Data'!AJ$3^2))&gt;1.96," &gt; ",IF(('S bm Data'!$B16-'S bm Data'!AJ$2)/SQRT(('S bm Data'!$C16^2)+('S bm Data'!AJ$3^2))&lt;-1.96," &lt; "," - "))</f>
        <v xml:space="preserve"> - </v>
      </c>
      <c r="K15" s="21" t="str">
        <f>IF(('S bm Data'!$B16-'S bm Data'!AK$2)/SQRT(('S bm Data'!$C16^2)+('S bm Data'!AK$3^2))&gt;1.96," &gt; ",IF(('S bm Data'!$B16-'S bm Data'!AK$2)/SQRT(('S bm Data'!$C16^2)+('S bm Data'!AK$3^2))&lt;-1.96," &lt; "," - "))</f>
        <v xml:space="preserve"> - </v>
      </c>
      <c r="L15" s="21" t="str">
        <f>IF(('S bm Data'!$B16-'S bm Data'!AL$2)/SQRT(('S bm Data'!$C16^2)+('S bm Data'!AL$3^2))&gt;1.96," &gt; ",IF(('S bm Data'!$B16-'S bm Data'!AL$2)/SQRT(('S bm Data'!$C16^2)+('S bm Data'!AL$3^2))&lt;-1.96," &lt; "," - "))</f>
        <v xml:space="preserve"> - </v>
      </c>
      <c r="M15" s="21" t="str">
        <f>IF(('S bm Data'!$B16-'S bm Data'!AM$2)/SQRT(('S bm Data'!$C16^2)+('S bm Data'!AM$3^2))&gt;1.96," &gt; ",IF(('S bm Data'!$B16-'S bm Data'!AM$2)/SQRT(('S bm Data'!$C16^2)+('S bm Data'!AM$3^2))&lt;-1.96," &lt; "," - "))</f>
        <v xml:space="preserve"> &gt; </v>
      </c>
      <c r="N15" s="21" t="str">
        <f>IF(('S bm Data'!$B16-'S bm Data'!AN$2)/SQRT(('S bm Data'!$C16^2)+('S bm Data'!AN$3^2))&gt;1.96," &gt; ",IF(('S bm Data'!$B16-'S bm Data'!AN$2)/SQRT(('S bm Data'!$C16^2)+('S bm Data'!AN$3^2))&lt;-1.96," &lt; "," - "))</f>
        <v xml:space="preserve"> &gt; </v>
      </c>
      <c r="O15" s="21" t="str">
        <f>IF(('S bm Data'!$B16-'S bm Data'!AO$2)/SQRT(('S bm Data'!$C16^2)+('S bm Data'!AO$3^2))&gt;1.96," &gt; ",IF(('S bm Data'!$B16-'S bm Data'!AO$2)/SQRT(('S bm Data'!$C16^2)+('S bm Data'!AO$3^2))&lt;-1.96," &lt; "," - "))</f>
        <v xml:space="preserve"> &gt; </v>
      </c>
      <c r="P15" s="21" t="str">
        <f>IF(('S bm Data'!$B16-'S bm Data'!AP$2)/SQRT(('S bm Data'!$C16^2)+('S bm Data'!AP$3^2))&gt;1.96," &gt; ",IF(('S bm Data'!$B16-'S bm Data'!AP$2)/SQRT(('S bm Data'!$C16^2)+('S bm Data'!AP$3^2))&lt;-1.96," &lt; "," - "))</f>
        <v xml:space="preserve"> &gt; </v>
      </c>
      <c r="Q15" s="21" t="str">
        <f>IF(('S bm Data'!$B16-'S bm Data'!AQ$2)/SQRT(('S bm Data'!$C16^2)+('S bm Data'!AQ$3^2))&gt;1.96," &gt; ",IF(('S bm Data'!$B16-'S bm Data'!AQ$2)/SQRT(('S bm Data'!$C16^2)+('S bm Data'!AQ$3^2))&lt;-1.96," &lt; "," - "))</f>
        <v xml:space="preserve"> &gt; </v>
      </c>
      <c r="R15" s="21" t="str">
        <f>IF(('S bm Data'!$B16-'S bm Data'!AR$2)/SQRT(('S bm Data'!$C16^2)+('S bm Data'!AR$3^2))&gt;1.96," &gt; ",IF(('S bm Data'!$B16-'S bm Data'!AR$2)/SQRT(('S bm Data'!$C16^2)+('S bm Data'!AR$3^2))&lt;-1.96," &lt; "," - "))</f>
        <v xml:space="preserve"> &gt; </v>
      </c>
      <c r="S15" s="21" t="str">
        <f>IF(('S bm Data'!$B16-'S bm Data'!AS$2)/SQRT(('S bm Data'!$C16^2)+('S bm Data'!AS$3^2))&gt;1.96," &gt; ",IF(('S bm Data'!$B16-'S bm Data'!AS$2)/SQRT(('S bm Data'!$C16^2)+('S bm Data'!AS$3^2))&lt;-1.96," &lt; "," - "))</f>
        <v xml:space="preserve"> &gt; </v>
      </c>
      <c r="T15" s="21" t="str">
        <f>IF(('S bm Data'!$B16-'S bm Data'!AT$2)/SQRT(('S bm Data'!$C16^2)+('S bm Data'!AT$3^2))&gt;1.96," &gt; ",IF(('S bm Data'!$B16-'S bm Data'!AT$2)/SQRT(('S bm Data'!$C16^2)+('S bm Data'!AT$3^2))&lt;-1.96," &lt; "," - "))</f>
        <v xml:space="preserve"> &gt; </v>
      </c>
      <c r="U15" s="21" t="str">
        <f>IF(('S bm Data'!$B16-'S bm Data'!AU$2)/SQRT(('S bm Data'!$C16^2)+('S bm Data'!AU$3^2))&gt;1.96," &gt; ",IF(('S bm Data'!$B16-'S bm Data'!AU$2)/SQRT(('S bm Data'!$C16^2)+('S bm Data'!AU$3^2))&lt;-1.96," &lt; "," - "))</f>
        <v xml:space="preserve"> &gt; </v>
      </c>
      <c r="V15" s="21" t="str">
        <f>IF(('S bm Data'!$B16-'S bm Data'!AV$2)/SQRT(('S bm Data'!$C16^2)+('S bm Data'!AV$3^2))&gt;1.96," &gt; ",IF(('S bm Data'!$B16-'S bm Data'!AV$2)/SQRT(('S bm Data'!$C16^2)+('S bm Data'!AV$3^2))&lt;-1.96," &lt; "," - "))</f>
        <v xml:space="preserve"> &gt; </v>
      </c>
      <c r="W15" s="21" t="str">
        <f>IF(('S bm Data'!$B16-'S bm Data'!AW$2)/SQRT(('S bm Data'!$C16^2)+('S bm Data'!AW$3^2))&gt;1.96," &gt; ",IF(('S bm Data'!$B16-'S bm Data'!AW$2)/SQRT(('S bm Data'!$C16^2)+('S bm Data'!AW$3^2))&lt;-1.96," &lt; "," - "))</f>
        <v xml:space="preserve"> &gt; </v>
      </c>
      <c r="X15" s="21" t="str">
        <f>IF(('S bm Data'!$B16-'S bm Data'!AX$2)/SQRT(('S bm Data'!$C16^2)+('S bm Data'!AX$3^2))&gt;1.96," &gt; ",IF(('S bm Data'!$B16-'S bm Data'!AX$2)/SQRT(('S bm Data'!$C16^2)+('S bm Data'!AX$3^2))&lt;-1.96," &lt; "," - "))</f>
        <v xml:space="preserve"> &gt; </v>
      </c>
      <c r="Y15" s="21" t="str">
        <f>IF(('S bm Data'!$B16-'S bm Data'!AY$2)/SQRT(('S bm Data'!$C16^2)+('S bm Data'!AY$3^2))&gt;1.96," &gt; ",IF(('S bm Data'!$B16-'S bm Data'!AY$2)/SQRT(('S bm Data'!$C16^2)+('S bm Data'!AY$3^2))&lt;-1.96," &lt; "," - "))</f>
        <v xml:space="preserve"> &gt; </v>
      </c>
      <c r="Z15" s="21" t="str">
        <f>IF(('S bm Data'!$B16-'S bm Data'!AZ$2)/SQRT(('S bm Data'!$C16^2)+('S bm Data'!AZ$3^2))&gt;1.96," &gt; ",IF(('S bm Data'!$B16-'S bm Data'!AZ$2)/SQRT(('S bm Data'!$C16^2)+('S bm Data'!AZ$3^2))&lt;-1.96," &lt; "," - "))</f>
        <v xml:space="preserve"> &gt; </v>
      </c>
      <c r="AA15" s="21" t="str">
        <f>IF(('S bm Data'!$B16-'S bm Data'!BA$2)/SQRT(('S bm Data'!$C16^2)+('S bm Data'!BA$3^2))&gt;1.96," &gt; ",IF(('S bm Data'!$B16-'S bm Data'!BA$2)/SQRT(('S bm Data'!$C16^2)+('S bm Data'!BA$3^2))&lt;-1.96," &lt; "," - "))</f>
        <v xml:space="preserve"> &gt; </v>
      </c>
      <c r="AB15" s="21" t="str">
        <f>IF(('S bm Data'!$B16-'S bm Data'!BB$2)/SQRT(('S bm Data'!$C16^2)+('S bm Data'!BB$3^2))&gt;1.96," &gt; ",IF(('S bm Data'!$B16-'S bm Data'!BB$2)/SQRT(('S bm Data'!$C16^2)+('S bm Data'!BB$3^2))&lt;-1.96," &lt; "," - "))</f>
        <v xml:space="preserve"> &gt; </v>
      </c>
      <c r="AC15" s="21" t="str">
        <f>IF(('S bm Data'!$B16-'S bm Data'!BC$2)/SQRT(('S bm Data'!$C16^2)+('S bm Data'!BC$3^2))&gt;1.96," &gt; ",IF(('S bm Data'!$B16-'S bm Data'!BC$2)/SQRT(('S bm Data'!$C16^2)+('S bm Data'!BC$3^2))&lt;-1.96," &lt; "," - "))</f>
        <v xml:space="preserve"> &gt; </v>
      </c>
      <c r="AD15" s="21" t="str">
        <f>IF(('S bm Data'!$B16-'S bm Data'!BD$2)/SQRT(('S bm Data'!$C16^2)+('S bm Data'!BD$3^2))&gt;1.96," &gt; ",IF(('S bm Data'!$B16-'S bm Data'!BD$2)/SQRT(('S bm Data'!$C16^2)+('S bm Data'!BD$3^2))&lt;-1.96," &lt; "," - "))</f>
        <v xml:space="preserve"> &gt; </v>
      </c>
      <c r="AE15" s="21" t="str">
        <f>IF(('S bm Data'!$B16-'S bm Data'!BE$2)/SQRT(('S bm Data'!$C16^2)+('S bm Data'!BE$3^2))&gt;1.96," &gt; ",IF(('S bm Data'!$B16-'S bm Data'!BE$2)/SQRT(('S bm Data'!$C16^2)+('S bm Data'!BE$3^2))&lt;-1.96," &lt; "," - "))</f>
        <v xml:space="preserve"> &gt; </v>
      </c>
      <c r="AF15" s="21" t="str">
        <f>IF(('S bm Data'!$B16-'S bm Data'!BF$2)/SQRT(('S bm Data'!$C16^2)+('S bm Data'!BF$3^2))&gt;1.96," &gt; ",IF(('S bm Data'!$B16-'S bm Data'!BF$2)/SQRT(('S bm Data'!$C16^2)+('S bm Data'!BF$3^2))&lt;-1.96," &lt; "," - "))</f>
        <v xml:space="preserve"> &gt; </v>
      </c>
      <c r="AG15" s="21" t="str">
        <f>IF(('S bm Data'!$B16-'S bm Data'!BG$2)/SQRT(('S bm Data'!$C16^2)+('S bm Data'!BG$3^2))&gt;1.96," &gt; ",IF(('S bm Data'!$B16-'S bm Data'!BG$2)/SQRT(('S bm Data'!$C16^2)+('S bm Data'!BG$3^2))&lt;-1.96," &lt; "," - "))</f>
        <v xml:space="preserve"> &gt; </v>
      </c>
      <c r="AH15" s="21" t="str">
        <f>IF(('S bm Data'!$B16-'S bm Data'!BH$2)/SQRT(('S bm Data'!$C16^2)+('S bm Data'!BH$3^2))&gt;1.96," &gt; ",IF(('S bm Data'!$B16-'S bm Data'!BH$2)/SQRT(('S bm Data'!$C16^2)+('S bm Data'!BH$3^2))&lt;-1.96," &lt; "," - "))</f>
        <v xml:space="preserve"> &gt; </v>
      </c>
      <c r="AI15" s="21" t="str">
        <f>IF(('S bm Data'!$B16-'S bm Data'!BI$2)/SQRT(('S bm Data'!$C16^2)+('S bm Data'!BI$3^2))&gt;1.96," &gt; ",IF(('S bm Data'!$B16-'S bm Data'!BI$2)/SQRT(('S bm Data'!$C16^2)+('S bm Data'!BI$3^2))&lt;-1.96," &lt; "," - "))</f>
        <v xml:space="preserve"> &gt; </v>
      </c>
      <c r="AJ15" s="21" t="str">
        <f>IF(('S bm Data'!$B16-'S bm Data'!BJ$2)/SQRT(('S bm Data'!$C16^2)+('S bm Data'!BJ$3^2))&gt;1.96," &gt; ",IF(('S bm Data'!$B16-'S bm Data'!BJ$2)/SQRT(('S bm Data'!$C16^2)+('S bm Data'!BJ$3^2))&lt;-1.96," &lt; "," - "))</f>
        <v xml:space="preserve"> &gt; </v>
      </c>
      <c r="AK15" s="21" t="str">
        <f>IF(('S bm Data'!$B16-'S bm Data'!BK$2)/SQRT(('S bm Data'!$C16^2)+('S bm Data'!BK$3^2))&gt;1.96," &gt; ",IF(('S bm Data'!$B16-'S bm Data'!BK$2)/SQRT(('S bm Data'!$C16^2)+('S bm Data'!BK$3^2))&lt;-1.96," &lt; "," - "))</f>
        <v xml:space="preserve"> &gt; </v>
      </c>
      <c r="AL15" s="21" t="str">
        <f>IF(('S bm Data'!$B16-'S bm Data'!BL$2)/SQRT(('S bm Data'!$C16^2)+('S bm Data'!BL$3^2))&gt;1.96," &gt; ",IF(('S bm Data'!$B16-'S bm Data'!BL$2)/SQRT(('S bm Data'!$C16^2)+('S bm Data'!BL$3^2))&lt;-1.96," &lt; "," - "))</f>
        <v xml:space="preserve"> &gt; </v>
      </c>
      <c r="AM15" s="21" t="str">
        <f>IF(('S bm Data'!$B16-'S bm Data'!BM$2)/SQRT(('S bm Data'!$C16^2)+('S bm Data'!BM$3^2))&gt;1.96," &gt; ",IF(('S bm Data'!$B16-'S bm Data'!BM$2)/SQRT(('S bm Data'!$C16^2)+('S bm Data'!BM$3^2))&lt;-1.96," &lt; "," - "))</f>
        <v xml:space="preserve"> &gt; </v>
      </c>
      <c r="AN15" s="21" t="str">
        <f>IF(('S bm Data'!$B16-'S bm Data'!BN$2)/SQRT(('S bm Data'!$C16^2)+('S bm Data'!BN$3^2))&gt;1.96," &gt; ",IF(('S bm Data'!$B16-'S bm Data'!BN$2)/SQRT(('S bm Data'!$C16^2)+('S bm Data'!BN$3^2))&lt;-1.96," &lt; "," - "))</f>
        <v xml:space="preserve"> &gt; </v>
      </c>
      <c r="AO15" s="21" t="str">
        <f>IF(('S bm Data'!$B16-'S bm Data'!BO$2)/SQRT(('S bm Data'!$C16^2)+('S bm Data'!BO$3^2))&gt;1.96," &gt; ",IF(('S bm Data'!$B16-'S bm Data'!BO$2)/SQRT(('S bm Data'!$C16^2)+('S bm Data'!BO$3^2))&lt;-1.96," &lt; "," - "))</f>
        <v xml:space="preserve"> &gt; </v>
      </c>
      <c r="AP15" s="21" t="str">
        <f>IF(('S bm Data'!$B16-'S bm Data'!BP$2)/SQRT(('S bm Data'!$C16^2)+('S bm Data'!BP$3^2))&gt;1.96," &gt; ",IF(('S bm Data'!$B16-'S bm Data'!BP$2)/SQRT(('S bm Data'!$C16^2)+('S bm Data'!BP$3^2))&lt;-1.96," &lt; "," - "))</f>
        <v xml:space="preserve"> &gt; </v>
      </c>
      <c r="AQ15" s="21" t="str">
        <f>IF(('S bm Data'!$B16-'S bm Data'!BQ$2)/SQRT(('S bm Data'!$C16^2)+('S bm Data'!BQ$3^2))&gt;1.96," &gt; ",IF(('S bm Data'!$B16-'S bm Data'!BQ$2)/SQRT(('S bm Data'!$C16^2)+('S bm Data'!BQ$3^2))&lt;-1.96," &lt; "," - "))</f>
        <v xml:space="preserve"> &gt; </v>
      </c>
      <c r="AR15" s="21" t="str">
        <f>IF(('S bm Data'!$B16-'S bm Data'!BR$2)/SQRT(('S bm Data'!$C16^2)+('S bm Data'!BR$3^2))&gt;1.96," &gt; ",IF(('S bm Data'!$B16-'S bm Data'!BR$2)/SQRT(('S bm Data'!$C16^2)+('S bm Data'!BR$3^2))&lt;-1.96," &lt; "," - "))</f>
        <v xml:space="preserve"> &gt; </v>
      </c>
      <c r="AS15" s="21" t="str">
        <f>IF(('S bm Data'!$B16-'S bm Data'!BS$2)/SQRT(('S bm Data'!$C16^2)+('S bm Data'!BS$3^2))&gt;1.96," &gt; ",IF(('S bm Data'!$B16-'S bm Data'!BS$2)/SQRT(('S bm Data'!$C16^2)+('S bm Data'!BS$3^2))&lt;-1.96," &lt; "," - "))</f>
        <v xml:space="preserve"> &gt; </v>
      </c>
      <c r="AT15" s="21" t="str">
        <f>IF(('S bm Data'!$B16-'S bm Data'!BT$2)/SQRT(('S bm Data'!$C16^2)+('S bm Data'!BT$3^2))&gt;1.96," &gt; ",IF(('S bm Data'!$B16-'S bm Data'!BT$2)/SQRT(('S bm Data'!$C16^2)+('S bm Data'!BT$3^2))&lt;-1.96," &lt; "," - "))</f>
        <v xml:space="preserve"> &gt; </v>
      </c>
      <c r="AU15" s="21" t="str">
        <f>IF(('S bm Data'!$B16-'S bm Data'!BU$2)/SQRT(('S bm Data'!$C16^2)+('S bm Data'!BU$3^2))&gt;1.96," &gt; ",IF(('S bm Data'!$B16-'S bm Data'!BU$2)/SQRT(('S bm Data'!$C16^2)+('S bm Data'!BU$3^2))&lt;-1.96," &lt; "," - "))</f>
        <v xml:space="preserve"> &gt; </v>
      </c>
      <c r="AV15" s="22" t="str">
        <f>IF(('S bm Data'!$B16-'S bm Data'!BV$2)/SQRT(('S bm Data'!$C16^2)+('S bm Data'!BV$3^2))&gt;1.96," &gt; ",IF(('S bm Data'!$B16-'S bm Data'!BV$2)/SQRT(('S bm Data'!$C16^2)+('S bm Data'!BV$3^2))&lt;-1.96," &lt; "," - "))</f>
        <v xml:space="preserve"> &gt; </v>
      </c>
      <c r="AW15" s="23">
        <f t="shared" si="3"/>
        <v>2</v>
      </c>
      <c r="AX15" s="12">
        <f t="shared" si="4"/>
        <v>9</v>
      </c>
      <c r="AY15" s="24">
        <f t="shared" si="5"/>
        <v>36</v>
      </c>
    </row>
    <row r="16" spans="1:51">
      <c r="A16" s="43" t="str">
        <f>'S bm Data'!A17</f>
        <v>Ohio</v>
      </c>
      <c r="B16" s="40" t="str">
        <f>IF(('S bm Data'!$B17-'S bm Data'!AB$2)/SQRT(('S bm Data'!$C17^2)+('S bm Data'!AB$3^2))&gt;1.96," &gt; ",IF(('S bm Data'!$B17-'S bm Data'!AB$2)/SQRT(('S bm Data'!$C17^2)+('S bm Data'!AB$3^2))&lt;-1.96," &lt; "," - "))</f>
        <v xml:space="preserve"> &lt; </v>
      </c>
      <c r="C16" s="21" t="str">
        <f>IF(('S bm Data'!$B17-'S bm Data'!AC$2)/SQRT(('S bm Data'!$C17^2)+('S bm Data'!AC$3^2))&gt;1.96," &gt; ",IF(('S bm Data'!$B17-'S bm Data'!AC$2)/SQRT(('S bm Data'!$C17^2)+('S bm Data'!AC$3^2))&lt;-1.96," &lt; "," - "))</f>
        <v xml:space="preserve"> &lt; </v>
      </c>
      <c r="D16" s="21" t="str">
        <f>IF(('S bm Data'!$B17-'S bm Data'!AD$2)/SQRT(('S bm Data'!$C17^2)+('S bm Data'!AD$3^2))&gt;1.96," &gt; ",IF(('S bm Data'!$B17-'S bm Data'!AD$2)/SQRT(('S bm Data'!$C17^2)+('S bm Data'!AD$3^2))&lt;-1.96," &lt; "," - "))</f>
        <v xml:space="preserve"> - </v>
      </c>
      <c r="E16" s="21" t="str">
        <f>IF(('S bm Data'!$B17-'S bm Data'!AE$2)/SQRT(('S bm Data'!$C17^2)+('S bm Data'!AE$3^2))&gt;1.96," &gt; ",IF(('S bm Data'!$B17-'S bm Data'!AE$2)/SQRT(('S bm Data'!$C17^2)+('S bm Data'!AE$3^2))&lt;-1.96," &lt; "," - "))</f>
        <v xml:space="preserve"> - </v>
      </c>
      <c r="F16" s="21" t="str">
        <f>IF(('S bm Data'!$B17-'S bm Data'!AF$2)/SQRT(('S bm Data'!$C17^2)+('S bm Data'!AF$3^2))&gt;1.96," &gt; ",IF(('S bm Data'!$B17-'S bm Data'!AF$2)/SQRT(('S bm Data'!$C17^2)+('S bm Data'!AF$3^2))&lt;-1.96," &lt; "," - "))</f>
        <v xml:space="preserve"> - </v>
      </c>
      <c r="G16" s="21" t="str">
        <f>IF(('S bm Data'!$B17-'S bm Data'!AG$2)/SQRT(('S bm Data'!$C17^2)+('S bm Data'!AG$3^2))&gt;1.96," &gt; ",IF(('S bm Data'!$B17-'S bm Data'!AG$2)/SQRT(('S bm Data'!$C17^2)+('S bm Data'!AG$3^2))&lt;-1.96," &lt; "," - "))</f>
        <v xml:space="preserve"> - </v>
      </c>
      <c r="H16" s="21" t="str">
        <f>IF(('S bm Data'!$B17-'S bm Data'!AH$2)/SQRT(('S bm Data'!$C17^2)+('S bm Data'!AH$3^2))&gt;1.96," &gt; ",IF(('S bm Data'!$B17-'S bm Data'!AH$2)/SQRT(('S bm Data'!$C17^2)+('S bm Data'!AH$3^2))&lt;-1.96," &lt; "," - "))</f>
        <v xml:space="preserve"> - </v>
      </c>
      <c r="I16" s="21" t="str">
        <f>IF(('S bm Data'!$B17-'S bm Data'!AI$2)/SQRT(('S bm Data'!$C17^2)+('S bm Data'!AI$3^2))&gt;1.96," &gt; ",IF(('S bm Data'!$B17-'S bm Data'!AI$2)/SQRT(('S bm Data'!$C17^2)+('S bm Data'!AI$3^2))&lt;-1.96," &lt; "," - "))</f>
        <v xml:space="preserve"> - </v>
      </c>
      <c r="J16" s="21" t="str">
        <f>IF(('S bm Data'!$B17-'S bm Data'!AJ$2)/SQRT(('S bm Data'!$C17^2)+('S bm Data'!AJ$3^2))&gt;1.96," &gt; ",IF(('S bm Data'!$B17-'S bm Data'!AJ$2)/SQRT(('S bm Data'!$C17^2)+('S bm Data'!AJ$3^2))&lt;-1.96," &lt; "," - "))</f>
        <v xml:space="preserve"> - </v>
      </c>
      <c r="K16" s="21" t="str">
        <f>IF(('S bm Data'!$B17-'S bm Data'!AK$2)/SQRT(('S bm Data'!$C17^2)+('S bm Data'!AK$3^2))&gt;1.96," &gt; ",IF(('S bm Data'!$B17-'S bm Data'!AK$2)/SQRT(('S bm Data'!$C17^2)+('S bm Data'!AK$3^2))&lt;-1.96," &lt; "," - "))</f>
        <v xml:space="preserve"> - </v>
      </c>
      <c r="L16" s="21" t="str">
        <f>IF(('S bm Data'!$B17-'S bm Data'!AL$2)/SQRT(('S bm Data'!$C17^2)+('S bm Data'!AL$3^2))&gt;1.96," &gt; ",IF(('S bm Data'!$B17-'S bm Data'!AL$2)/SQRT(('S bm Data'!$C17^2)+('S bm Data'!AL$3^2))&lt;-1.96," &lt; "," - "))</f>
        <v xml:space="preserve"> - </v>
      </c>
      <c r="M16" s="21" t="str">
        <f>IF(('S bm Data'!$B17-'S bm Data'!AM$2)/SQRT(('S bm Data'!$C17^2)+('S bm Data'!AM$3^2))&gt;1.96," &gt; ",IF(('S bm Data'!$B17-'S bm Data'!AM$2)/SQRT(('S bm Data'!$C17^2)+('S bm Data'!AM$3^2))&lt;-1.96," &lt; "," - "))</f>
        <v xml:space="preserve"> &gt; </v>
      </c>
      <c r="N16" s="21" t="str">
        <f>IF(('S bm Data'!$B17-'S bm Data'!AN$2)/SQRT(('S bm Data'!$C17^2)+('S bm Data'!AN$3^2))&gt;1.96," &gt; ",IF(('S bm Data'!$B17-'S bm Data'!AN$2)/SQRT(('S bm Data'!$C17^2)+('S bm Data'!AN$3^2))&lt;-1.96," &lt; "," - "))</f>
        <v xml:space="preserve"> &gt; </v>
      </c>
      <c r="O16" s="21" t="str">
        <f>IF(('S bm Data'!$B17-'S bm Data'!AO$2)/SQRT(('S bm Data'!$C17^2)+('S bm Data'!AO$3^2))&gt;1.96," &gt; ",IF(('S bm Data'!$B17-'S bm Data'!AO$2)/SQRT(('S bm Data'!$C17^2)+('S bm Data'!AO$3^2))&lt;-1.96," &lt; "," - "))</f>
        <v xml:space="preserve"> &gt; </v>
      </c>
      <c r="P16" s="21" t="str">
        <f>IF(('S bm Data'!$B17-'S bm Data'!AP$2)/SQRT(('S bm Data'!$C17^2)+('S bm Data'!AP$3^2))&gt;1.96," &gt; ",IF(('S bm Data'!$B17-'S bm Data'!AP$2)/SQRT(('S bm Data'!$C17^2)+('S bm Data'!AP$3^2))&lt;-1.96," &lt; "," - "))</f>
        <v xml:space="preserve"> &gt; </v>
      </c>
      <c r="Q16" s="21" t="str">
        <f>IF(('S bm Data'!$B17-'S bm Data'!AQ$2)/SQRT(('S bm Data'!$C17^2)+('S bm Data'!AQ$3^2))&gt;1.96," &gt; ",IF(('S bm Data'!$B17-'S bm Data'!AQ$2)/SQRT(('S bm Data'!$C17^2)+('S bm Data'!AQ$3^2))&lt;-1.96," &lt; "," - "))</f>
        <v xml:space="preserve"> &gt; </v>
      </c>
      <c r="R16" s="21" t="str">
        <f>IF(('S bm Data'!$B17-'S bm Data'!AR$2)/SQRT(('S bm Data'!$C17^2)+('S bm Data'!AR$3^2))&gt;1.96," &gt; ",IF(('S bm Data'!$B17-'S bm Data'!AR$2)/SQRT(('S bm Data'!$C17^2)+('S bm Data'!AR$3^2))&lt;-1.96," &lt; "," - "))</f>
        <v xml:space="preserve"> &gt; </v>
      </c>
      <c r="S16" s="21" t="str">
        <f>IF(('S bm Data'!$B17-'S bm Data'!AS$2)/SQRT(('S bm Data'!$C17^2)+('S bm Data'!AS$3^2))&gt;1.96," &gt; ",IF(('S bm Data'!$B17-'S bm Data'!AS$2)/SQRT(('S bm Data'!$C17^2)+('S bm Data'!AS$3^2))&lt;-1.96," &lt; "," - "))</f>
        <v xml:space="preserve"> &gt; </v>
      </c>
      <c r="T16" s="21" t="str">
        <f>IF(('S bm Data'!$B17-'S bm Data'!AT$2)/SQRT(('S bm Data'!$C17^2)+('S bm Data'!AT$3^2))&gt;1.96," &gt; ",IF(('S bm Data'!$B17-'S bm Data'!AT$2)/SQRT(('S bm Data'!$C17^2)+('S bm Data'!AT$3^2))&lt;-1.96," &lt; "," - "))</f>
        <v xml:space="preserve"> &gt; </v>
      </c>
      <c r="U16" s="21" t="str">
        <f>IF(('S bm Data'!$B17-'S bm Data'!AU$2)/SQRT(('S bm Data'!$C17^2)+('S bm Data'!AU$3^2))&gt;1.96," &gt; ",IF(('S bm Data'!$B17-'S bm Data'!AU$2)/SQRT(('S bm Data'!$C17^2)+('S bm Data'!AU$3^2))&lt;-1.96," &lt; "," - "))</f>
        <v xml:space="preserve"> &gt; </v>
      </c>
      <c r="V16" s="21" t="str">
        <f>IF(('S bm Data'!$B17-'S bm Data'!AV$2)/SQRT(('S bm Data'!$C17^2)+('S bm Data'!AV$3^2))&gt;1.96," &gt; ",IF(('S bm Data'!$B17-'S bm Data'!AV$2)/SQRT(('S bm Data'!$C17^2)+('S bm Data'!AV$3^2))&lt;-1.96," &lt; "," - "))</f>
        <v xml:space="preserve"> &gt; </v>
      </c>
      <c r="W16" s="21" t="str">
        <f>IF(('S bm Data'!$B17-'S bm Data'!AW$2)/SQRT(('S bm Data'!$C17^2)+('S bm Data'!AW$3^2))&gt;1.96," &gt; ",IF(('S bm Data'!$B17-'S bm Data'!AW$2)/SQRT(('S bm Data'!$C17^2)+('S bm Data'!AW$3^2))&lt;-1.96," &lt; "," - "))</f>
        <v xml:space="preserve"> &gt; </v>
      </c>
      <c r="X16" s="21" t="str">
        <f>IF(('S bm Data'!$B17-'S bm Data'!AX$2)/SQRT(('S bm Data'!$C17^2)+('S bm Data'!AX$3^2))&gt;1.96," &gt; ",IF(('S bm Data'!$B17-'S bm Data'!AX$2)/SQRT(('S bm Data'!$C17^2)+('S bm Data'!AX$3^2))&lt;-1.96," &lt; "," - "))</f>
        <v xml:space="preserve"> &gt; </v>
      </c>
      <c r="Y16" s="21" t="str">
        <f>IF(('S bm Data'!$B17-'S bm Data'!AY$2)/SQRT(('S bm Data'!$C17^2)+('S bm Data'!AY$3^2))&gt;1.96," &gt; ",IF(('S bm Data'!$B17-'S bm Data'!AY$2)/SQRT(('S bm Data'!$C17^2)+('S bm Data'!AY$3^2))&lt;-1.96," &lt; "," - "))</f>
        <v xml:space="preserve"> &gt; </v>
      </c>
      <c r="Z16" s="21" t="str">
        <f>IF(('S bm Data'!$B17-'S bm Data'!AZ$2)/SQRT(('S bm Data'!$C17^2)+('S bm Data'!AZ$3^2))&gt;1.96," &gt; ",IF(('S bm Data'!$B17-'S bm Data'!AZ$2)/SQRT(('S bm Data'!$C17^2)+('S bm Data'!AZ$3^2))&lt;-1.96," &lt; "," - "))</f>
        <v xml:space="preserve"> &gt; </v>
      </c>
      <c r="AA16" s="21" t="str">
        <f>IF(('S bm Data'!$B17-'S bm Data'!BA$2)/SQRT(('S bm Data'!$C17^2)+('S bm Data'!BA$3^2))&gt;1.96," &gt; ",IF(('S bm Data'!$B17-'S bm Data'!BA$2)/SQRT(('S bm Data'!$C17^2)+('S bm Data'!BA$3^2))&lt;-1.96," &lt; "," - "))</f>
        <v xml:space="preserve"> &gt; </v>
      </c>
      <c r="AB16" s="21" t="str">
        <f>IF(('S bm Data'!$B17-'S bm Data'!BB$2)/SQRT(('S bm Data'!$C17^2)+('S bm Data'!BB$3^2))&gt;1.96," &gt; ",IF(('S bm Data'!$B17-'S bm Data'!BB$2)/SQRT(('S bm Data'!$C17^2)+('S bm Data'!BB$3^2))&lt;-1.96," &lt; "," - "))</f>
        <v xml:space="preserve"> &gt; </v>
      </c>
      <c r="AC16" s="21" t="str">
        <f>IF(('S bm Data'!$B17-'S bm Data'!BC$2)/SQRT(('S bm Data'!$C17^2)+('S bm Data'!BC$3^2))&gt;1.96," &gt; ",IF(('S bm Data'!$B17-'S bm Data'!BC$2)/SQRT(('S bm Data'!$C17^2)+('S bm Data'!BC$3^2))&lt;-1.96," &lt; "," - "))</f>
        <v xml:space="preserve"> &gt; </v>
      </c>
      <c r="AD16" s="21" t="str">
        <f>IF(('S bm Data'!$B17-'S bm Data'!BD$2)/SQRT(('S bm Data'!$C17^2)+('S bm Data'!BD$3^2))&gt;1.96," &gt; ",IF(('S bm Data'!$B17-'S bm Data'!BD$2)/SQRT(('S bm Data'!$C17^2)+('S bm Data'!BD$3^2))&lt;-1.96," &lt; "," - "))</f>
        <v xml:space="preserve"> &gt; </v>
      </c>
      <c r="AE16" s="21" t="str">
        <f>IF(('S bm Data'!$B17-'S bm Data'!BE$2)/SQRT(('S bm Data'!$C17^2)+('S bm Data'!BE$3^2))&gt;1.96," &gt; ",IF(('S bm Data'!$B17-'S bm Data'!BE$2)/SQRT(('S bm Data'!$C17^2)+('S bm Data'!BE$3^2))&lt;-1.96," &lt; "," - "))</f>
        <v xml:space="preserve"> &gt; </v>
      </c>
      <c r="AF16" s="21" t="str">
        <f>IF(('S bm Data'!$B17-'S bm Data'!BF$2)/SQRT(('S bm Data'!$C17^2)+('S bm Data'!BF$3^2))&gt;1.96," &gt; ",IF(('S bm Data'!$B17-'S bm Data'!BF$2)/SQRT(('S bm Data'!$C17^2)+('S bm Data'!BF$3^2))&lt;-1.96," &lt; "," - "))</f>
        <v xml:space="preserve"> &gt; </v>
      </c>
      <c r="AG16" s="21" t="str">
        <f>IF(('S bm Data'!$B17-'S bm Data'!BG$2)/SQRT(('S bm Data'!$C17^2)+('S bm Data'!BG$3^2))&gt;1.96," &gt; ",IF(('S bm Data'!$B17-'S bm Data'!BG$2)/SQRT(('S bm Data'!$C17^2)+('S bm Data'!BG$3^2))&lt;-1.96," &lt; "," - "))</f>
        <v xml:space="preserve"> &gt; </v>
      </c>
      <c r="AH16" s="21" t="str">
        <f>IF(('S bm Data'!$B17-'S bm Data'!BH$2)/SQRT(('S bm Data'!$C17^2)+('S bm Data'!BH$3^2))&gt;1.96," &gt; ",IF(('S bm Data'!$B17-'S bm Data'!BH$2)/SQRT(('S bm Data'!$C17^2)+('S bm Data'!BH$3^2))&lt;-1.96," &lt; "," - "))</f>
        <v xml:space="preserve"> &gt; </v>
      </c>
      <c r="AI16" s="21" t="str">
        <f>IF(('S bm Data'!$B17-'S bm Data'!BI$2)/SQRT(('S bm Data'!$C17^2)+('S bm Data'!BI$3^2))&gt;1.96," &gt; ",IF(('S bm Data'!$B17-'S bm Data'!BI$2)/SQRT(('S bm Data'!$C17^2)+('S bm Data'!BI$3^2))&lt;-1.96," &lt; "," - "))</f>
        <v xml:space="preserve"> &gt; </v>
      </c>
      <c r="AJ16" s="21" t="str">
        <f>IF(('S bm Data'!$B17-'S bm Data'!BJ$2)/SQRT(('S bm Data'!$C17^2)+('S bm Data'!BJ$3^2))&gt;1.96," &gt; ",IF(('S bm Data'!$B17-'S bm Data'!BJ$2)/SQRT(('S bm Data'!$C17^2)+('S bm Data'!BJ$3^2))&lt;-1.96," &lt; "," - "))</f>
        <v xml:space="preserve"> &gt; </v>
      </c>
      <c r="AK16" s="21" t="str">
        <f>IF(('S bm Data'!$B17-'S bm Data'!BK$2)/SQRT(('S bm Data'!$C17^2)+('S bm Data'!BK$3^2))&gt;1.96," &gt; ",IF(('S bm Data'!$B17-'S bm Data'!BK$2)/SQRT(('S bm Data'!$C17^2)+('S bm Data'!BK$3^2))&lt;-1.96," &lt; "," - "))</f>
        <v xml:space="preserve"> &gt; </v>
      </c>
      <c r="AL16" s="21" t="str">
        <f>IF(('S bm Data'!$B17-'S bm Data'!BL$2)/SQRT(('S bm Data'!$C17^2)+('S bm Data'!BL$3^2))&gt;1.96," &gt; ",IF(('S bm Data'!$B17-'S bm Data'!BL$2)/SQRT(('S bm Data'!$C17^2)+('S bm Data'!BL$3^2))&lt;-1.96," &lt; "," - "))</f>
        <v xml:space="preserve"> &gt; </v>
      </c>
      <c r="AM16" s="21" t="str">
        <f>IF(('S bm Data'!$B17-'S bm Data'!BM$2)/SQRT(('S bm Data'!$C17^2)+('S bm Data'!BM$3^2))&gt;1.96," &gt; ",IF(('S bm Data'!$B17-'S bm Data'!BM$2)/SQRT(('S bm Data'!$C17^2)+('S bm Data'!BM$3^2))&lt;-1.96," &lt; "," - "))</f>
        <v xml:space="preserve"> &gt; </v>
      </c>
      <c r="AN16" s="21" t="str">
        <f>IF(('S bm Data'!$B17-'S bm Data'!BN$2)/SQRT(('S bm Data'!$C17^2)+('S bm Data'!BN$3^2))&gt;1.96," &gt; ",IF(('S bm Data'!$B17-'S bm Data'!BN$2)/SQRT(('S bm Data'!$C17^2)+('S bm Data'!BN$3^2))&lt;-1.96," &lt; "," - "))</f>
        <v xml:space="preserve"> &gt; </v>
      </c>
      <c r="AO16" s="21" t="str">
        <f>IF(('S bm Data'!$B17-'S bm Data'!BO$2)/SQRT(('S bm Data'!$C17^2)+('S bm Data'!BO$3^2))&gt;1.96," &gt; ",IF(('S bm Data'!$B17-'S bm Data'!BO$2)/SQRT(('S bm Data'!$C17^2)+('S bm Data'!BO$3^2))&lt;-1.96," &lt; "," - "))</f>
        <v xml:space="preserve"> &gt; </v>
      </c>
      <c r="AP16" s="21" t="str">
        <f>IF(('S bm Data'!$B17-'S bm Data'!BP$2)/SQRT(('S bm Data'!$C17^2)+('S bm Data'!BP$3^2))&gt;1.96," &gt; ",IF(('S bm Data'!$B17-'S bm Data'!BP$2)/SQRT(('S bm Data'!$C17^2)+('S bm Data'!BP$3^2))&lt;-1.96," &lt; "," - "))</f>
        <v xml:space="preserve"> &gt; </v>
      </c>
      <c r="AQ16" s="21" t="str">
        <f>IF(('S bm Data'!$B17-'S bm Data'!BQ$2)/SQRT(('S bm Data'!$C17^2)+('S bm Data'!BQ$3^2))&gt;1.96," &gt; ",IF(('S bm Data'!$B17-'S bm Data'!BQ$2)/SQRT(('S bm Data'!$C17^2)+('S bm Data'!BQ$3^2))&lt;-1.96," &lt; "," - "))</f>
        <v xml:space="preserve"> &gt; </v>
      </c>
      <c r="AR16" s="21" t="str">
        <f>IF(('S bm Data'!$B17-'S bm Data'!BR$2)/SQRT(('S bm Data'!$C17^2)+('S bm Data'!BR$3^2))&gt;1.96," &gt; ",IF(('S bm Data'!$B17-'S bm Data'!BR$2)/SQRT(('S bm Data'!$C17^2)+('S bm Data'!BR$3^2))&lt;-1.96," &lt; "," - "))</f>
        <v xml:space="preserve"> &gt; </v>
      </c>
      <c r="AS16" s="21" t="str">
        <f>IF(('S bm Data'!$B17-'S bm Data'!BS$2)/SQRT(('S bm Data'!$C17^2)+('S bm Data'!BS$3^2))&gt;1.96," &gt; ",IF(('S bm Data'!$B17-'S bm Data'!BS$2)/SQRT(('S bm Data'!$C17^2)+('S bm Data'!BS$3^2))&lt;-1.96," &lt; "," - "))</f>
        <v xml:space="preserve"> &gt; </v>
      </c>
      <c r="AT16" s="21" t="str">
        <f>IF(('S bm Data'!$B17-'S bm Data'!BT$2)/SQRT(('S bm Data'!$C17^2)+('S bm Data'!BT$3^2))&gt;1.96," &gt; ",IF(('S bm Data'!$B17-'S bm Data'!BT$2)/SQRT(('S bm Data'!$C17^2)+('S bm Data'!BT$3^2))&lt;-1.96," &lt; "," - "))</f>
        <v xml:space="preserve"> &gt; </v>
      </c>
      <c r="AU16" s="21" t="str">
        <f>IF(('S bm Data'!$B17-'S bm Data'!BU$2)/SQRT(('S bm Data'!$C17^2)+('S bm Data'!BU$3^2))&gt;1.96," &gt; ",IF(('S bm Data'!$B17-'S bm Data'!BU$2)/SQRT(('S bm Data'!$C17^2)+('S bm Data'!BU$3^2))&lt;-1.96," &lt; "," - "))</f>
        <v xml:space="preserve"> &gt; </v>
      </c>
      <c r="AV16" s="22" t="str">
        <f>IF(('S bm Data'!$B17-'S bm Data'!BV$2)/SQRT(('S bm Data'!$C17^2)+('S bm Data'!BV$3^2))&gt;1.96," &gt; ",IF(('S bm Data'!$B17-'S bm Data'!BV$2)/SQRT(('S bm Data'!$C17^2)+('S bm Data'!BV$3^2))&lt;-1.96," &lt; "," - "))</f>
        <v xml:space="preserve"> &gt; </v>
      </c>
      <c r="AW16" s="23">
        <f t="shared" si="3"/>
        <v>2</v>
      </c>
      <c r="AX16" s="12">
        <f t="shared" si="4"/>
        <v>9</v>
      </c>
      <c r="AY16" s="24">
        <f t="shared" si="5"/>
        <v>36</v>
      </c>
    </row>
    <row r="17" spans="1:51">
      <c r="A17" s="43" t="str">
        <f>'S bm Data'!A18</f>
        <v>Kentucky</v>
      </c>
      <c r="B17" s="40" t="str">
        <f>IF(('S bm Data'!$B18-'S bm Data'!AB$2)/SQRT(('S bm Data'!$C18^2)+('S bm Data'!AB$3^2))&gt;1.96," &gt; ",IF(('S bm Data'!$B18-'S bm Data'!AB$2)/SQRT(('S bm Data'!$C18^2)+('S bm Data'!AB$3^2))&lt;-1.96," &lt; "," - "))</f>
        <v xml:space="preserve"> &lt; </v>
      </c>
      <c r="C17" s="21" t="str">
        <f>IF(('S bm Data'!$B18-'S bm Data'!AC$2)/SQRT(('S bm Data'!$C18^2)+('S bm Data'!AC$3^2))&gt;1.96," &gt; ",IF(('S bm Data'!$B18-'S bm Data'!AC$2)/SQRT(('S bm Data'!$C18^2)+('S bm Data'!AC$3^2))&lt;-1.96," &lt; "," - "))</f>
        <v xml:space="preserve"> &lt; </v>
      </c>
      <c r="D17" s="21" t="str">
        <f>IF(('S bm Data'!$B18-'S bm Data'!AD$2)/SQRT(('S bm Data'!$C18^2)+('S bm Data'!AD$3^2))&gt;1.96," &gt; ",IF(('S bm Data'!$B18-'S bm Data'!AD$2)/SQRT(('S bm Data'!$C18^2)+('S bm Data'!AD$3^2))&lt;-1.96," &lt; "," - "))</f>
        <v xml:space="preserve"> &lt; </v>
      </c>
      <c r="E17" s="21" t="str">
        <f>IF(('S bm Data'!$B18-'S bm Data'!AE$2)/SQRT(('S bm Data'!$C18^2)+('S bm Data'!AE$3^2))&gt;1.96," &gt; ",IF(('S bm Data'!$B18-'S bm Data'!AE$2)/SQRT(('S bm Data'!$C18^2)+('S bm Data'!AE$3^2))&lt;-1.96," &lt; "," - "))</f>
        <v xml:space="preserve"> - </v>
      </c>
      <c r="F17" s="21" t="str">
        <f>IF(('S bm Data'!$B18-'S bm Data'!AF$2)/SQRT(('S bm Data'!$C18^2)+('S bm Data'!AF$3^2))&gt;1.96," &gt; ",IF(('S bm Data'!$B18-'S bm Data'!AF$2)/SQRT(('S bm Data'!$C18^2)+('S bm Data'!AF$3^2))&lt;-1.96," &lt; "," - "))</f>
        <v xml:space="preserve"> - </v>
      </c>
      <c r="G17" s="21" t="str">
        <f>IF(('S bm Data'!$B18-'S bm Data'!AG$2)/SQRT(('S bm Data'!$C18^2)+('S bm Data'!AG$3^2))&gt;1.96," &gt; ",IF(('S bm Data'!$B18-'S bm Data'!AG$2)/SQRT(('S bm Data'!$C18^2)+('S bm Data'!AG$3^2))&lt;-1.96," &lt; "," - "))</f>
        <v xml:space="preserve"> - </v>
      </c>
      <c r="H17" s="21" t="str">
        <f>IF(('S bm Data'!$B18-'S bm Data'!AH$2)/SQRT(('S bm Data'!$C18^2)+('S bm Data'!AH$3^2))&gt;1.96," &gt; ",IF(('S bm Data'!$B18-'S bm Data'!AH$2)/SQRT(('S bm Data'!$C18^2)+('S bm Data'!AH$3^2))&lt;-1.96," &lt; "," - "))</f>
        <v xml:space="preserve"> - </v>
      </c>
      <c r="I17" s="21" t="str">
        <f>IF(('S bm Data'!$B18-'S bm Data'!AI$2)/SQRT(('S bm Data'!$C18^2)+('S bm Data'!AI$3^2))&gt;1.96," &gt; ",IF(('S bm Data'!$B18-'S bm Data'!AI$2)/SQRT(('S bm Data'!$C18^2)+('S bm Data'!AI$3^2))&lt;-1.96," &lt; "," - "))</f>
        <v xml:space="preserve"> - </v>
      </c>
      <c r="J17" s="21" t="str">
        <f>IF(('S bm Data'!$B18-'S bm Data'!AJ$2)/SQRT(('S bm Data'!$C18^2)+('S bm Data'!AJ$3^2))&gt;1.96," &gt; ",IF(('S bm Data'!$B18-'S bm Data'!AJ$2)/SQRT(('S bm Data'!$C18^2)+('S bm Data'!AJ$3^2))&lt;-1.96," &lt; "," - "))</f>
        <v xml:space="preserve"> - </v>
      </c>
      <c r="K17" s="21" t="str">
        <f>IF(('S bm Data'!$B18-'S bm Data'!AK$2)/SQRT(('S bm Data'!$C18^2)+('S bm Data'!AK$3^2))&gt;1.96," &gt; ",IF(('S bm Data'!$B18-'S bm Data'!AK$2)/SQRT(('S bm Data'!$C18^2)+('S bm Data'!AK$3^2))&lt;-1.96," &lt; "," - "))</f>
        <v xml:space="preserve"> - </v>
      </c>
      <c r="L17" s="21" t="str">
        <f>IF(('S bm Data'!$B18-'S bm Data'!AL$2)/SQRT(('S bm Data'!$C18^2)+('S bm Data'!AL$3^2))&gt;1.96," &gt; ",IF(('S bm Data'!$B18-'S bm Data'!AL$2)/SQRT(('S bm Data'!$C18^2)+('S bm Data'!AL$3^2))&lt;-1.96," &lt; "," - "))</f>
        <v xml:space="preserve"> - </v>
      </c>
      <c r="M17" s="21" t="str">
        <f>IF(('S bm Data'!$B18-'S bm Data'!AM$2)/SQRT(('S bm Data'!$C18^2)+('S bm Data'!AM$3^2))&gt;1.96," &gt; ",IF(('S bm Data'!$B18-'S bm Data'!AM$2)/SQRT(('S bm Data'!$C18^2)+('S bm Data'!AM$3^2))&lt;-1.96," &lt; "," - "))</f>
        <v xml:space="preserve"> &gt; </v>
      </c>
      <c r="N17" s="21" t="str">
        <f>IF(('S bm Data'!$B18-'S bm Data'!AN$2)/SQRT(('S bm Data'!$C18^2)+('S bm Data'!AN$3^2))&gt;1.96," &gt; ",IF(('S bm Data'!$B18-'S bm Data'!AN$2)/SQRT(('S bm Data'!$C18^2)+('S bm Data'!AN$3^2))&lt;-1.96," &lt; "," - "))</f>
        <v xml:space="preserve"> &gt; </v>
      </c>
      <c r="O17" s="21" t="str">
        <f>IF(('S bm Data'!$B18-'S bm Data'!AO$2)/SQRT(('S bm Data'!$C18^2)+('S bm Data'!AO$3^2))&gt;1.96," &gt; ",IF(('S bm Data'!$B18-'S bm Data'!AO$2)/SQRT(('S bm Data'!$C18^2)+('S bm Data'!AO$3^2))&lt;-1.96," &lt; "," - "))</f>
        <v xml:space="preserve"> &gt; </v>
      </c>
      <c r="P17" s="21" t="str">
        <f>IF(('S bm Data'!$B18-'S bm Data'!AP$2)/SQRT(('S bm Data'!$C18^2)+('S bm Data'!AP$3^2))&gt;1.96," &gt; ",IF(('S bm Data'!$B18-'S bm Data'!AP$2)/SQRT(('S bm Data'!$C18^2)+('S bm Data'!AP$3^2))&lt;-1.96," &lt; "," - "))</f>
        <v xml:space="preserve"> &gt; </v>
      </c>
      <c r="Q17" s="21" t="str">
        <f>IF(('S bm Data'!$B18-'S bm Data'!AQ$2)/SQRT(('S bm Data'!$C18^2)+('S bm Data'!AQ$3^2))&gt;1.96," &gt; ",IF(('S bm Data'!$B18-'S bm Data'!AQ$2)/SQRT(('S bm Data'!$C18^2)+('S bm Data'!AQ$3^2))&lt;-1.96," &lt; "," - "))</f>
        <v xml:space="preserve"> &gt; </v>
      </c>
      <c r="R17" s="21" t="str">
        <f>IF(('S bm Data'!$B18-'S bm Data'!AR$2)/SQRT(('S bm Data'!$C18^2)+('S bm Data'!AR$3^2))&gt;1.96," &gt; ",IF(('S bm Data'!$B18-'S bm Data'!AR$2)/SQRT(('S bm Data'!$C18^2)+('S bm Data'!AR$3^2))&lt;-1.96," &lt; "," - "))</f>
        <v xml:space="preserve"> &gt; </v>
      </c>
      <c r="S17" s="21" t="str">
        <f>IF(('S bm Data'!$B18-'S bm Data'!AS$2)/SQRT(('S bm Data'!$C18^2)+('S bm Data'!AS$3^2))&gt;1.96," &gt; ",IF(('S bm Data'!$B18-'S bm Data'!AS$2)/SQRT(('S bm Data'!$C18^2)+('S bm Data'!AS$3^2))&lt;-1.96," &lt; "," - "))</f>
        <v xml:space="preserve"> &gt; </v>
      </c>
      <c r="T17" s="21" t="str">
        <f>IF(('S bm Data'!$B18-'S bm Data'!AT$2)/SQRT(('S bm Data'!$C18^2)+('S bm Data'!AT$3^2))&gt;1.96," &gt; ",IF(('S bm Data'!$B18-'S bm Data'!AT$2)/SQRT(('S bm Data'!$C18^2)+('S bm Data'!AT$3^2))&lt;-1.96," &lt; "," - "))</f>
        <v xml:space="preserve"> &gt; </v>
      </c>
      <c r="U17" s="21" t="str">
        <f>IF(('S bm Data'!$B18-'S bm Data'!AU$2)/SQRT(('S bm Data'!$C18^2)+('S bm Data'!AU$3^2))&gt;1.96," &gt; ",IF(('S bm Data'!$B18-'S bm Data'!AU$2)/SQRT(('S bm Data'!$C18^2)+('S bm Data'!AU$3^2))&lt;-1.96," &lt; "," - "))</f>
        <v xml:space="preserve"> &gt; </v>
      </c>
      <c r="V17" s="21" t="str">
        <f>IF(('S bm Data'!$B18-'S bm Data'!AV$2)/SQRT(('S bm Data'!$C18^2)+('S bm Data'!AV$3^2))&gt;1.96," &gt; ",IF(('S bm Data'!$B18-'S bm Data'!AV$2)/SQRT(('S bm Data'!$C18^2)+('S bm Data'!AV$3^2))&lt;-1.96," &lt; "," - "))</f>
        <v xml:space="preserve"> &gt; </v>
      </c>
      <c r="W17" s="21" t="str">
        <f>IF(('S bm Data'!$B18-'S bm Data'!AW$2)/SQRT(('S bm Data'!$C18^2)+('S bm Data'!AW$3^2))&gt;1.96," &gt; ",IF(('S bm Data'!$B18-'S bm Data'!AW$2)/SQRT(('S bm Data'!$C18^2)+('S bm Data'!AW$3^2))&lt;-1.96," &lt; "," - "))</f>
        <v xml:space="preserve"> &gt; </v>
      </c>
      <c r="X17" s="21" t="str">
        <f>IF(('S bm Data'!$B18-'S bm Data'!AX$2)/SQRT(('S bm Data'!$C18^2)+('S bm Data'!AX$3^2))&gt;1.96," &gt; ",IF(('S bm Data'!$B18-'S bm Data'!AX$2)/SQRT(('S bm Data'!$C18^2)+('S bm Data'!AX$3^2))&lt;-1.96," &lt; "," - "))</f>
        <v xml:space="preserve"> &gt; </v>
      </c>
      <c r="Y17" s="21" t="str">
        <f>IF(('S bm Data'!$B18-'S bm Data'!AY$2)/SQRT(('S bm Data'!$C18^2)+('S bm Data'!AY$3^2))&gt;1.96," &gt; ",IF(('S bm Data'!$B18-'S bm Data'!AY$2)/SQRT(('S bm Data'!$C18^2)+('S bm Data'!AY$3^2))&lt;-1.96," &lt; "," - "))</f>
        <v xml:space="preserve"> &gt; </v>
      </c>
      <c r="Z17" s="21" t="str">
        <f>IF(('S bm Data'!$B18-'S bm Data'!AZ$2)/SQRT(('S bm Data'!$C18^2)+('S bm Data'!AZ$3^2))&gt;1.96," &gt; ",IF(('S bm Data'!$B18-'S bm Data'!AZ$2)/SQRT(('S bm Data'!$C18^2)+('S bm Data'!AZ$3^2))&lt;-1.96," &lt; "," - "))</f>
        <v xml:space="preserve"> &gt; </v>
      </c>
      <c r="AA17" s="21" t="str">
        <f>IF(('S bm Data'!$B18-'S bm Data'!BA$2)/SQRT(('S bm Data'!$C18^2)+('S bm Data'!BA$3^2))&gt;1.96," &gt; ",IF(('S bm Data'!$B18-'S bm Data'!BA$2)/SQRT(('S bm Data'!$C18^2)+('S bm Data'!BA$3^2))&lt;-1.96," &lt; "," - "))</f>
        <v xml:space="preserve"> &gt; </v>
      </c>
      <c r="AB17" s="21" t="str">
        <f>IF(('S bm Data'!$B18-'S bm Data'!BB$2)/SQRT(('S bm Data'!$C18^2)+('S bm Data'!BB$3^2))&gt;1.96," &gt; ",IF(('S bm Data'!$B18-'S bm Data'!BB$2)/SQRT(('S bm Data'!$C18^2)+('S bm Data'!BB$3^2))&lt;-1.96," &lt; "," - "))</f>
        <v xml:space="preserve"> &gt; </v>
      </c>
      <c r="AC17" s="21" t="str">
        <f>IF(('S bm Data'!$B18-'S bm Data'!BC$2)/SQRT(('S bm Data'!$C18^2)+('S bm Data'!BC$3^2))&gt;1.96," &gt; ",IF(('S bm Data'!$B18-'S bm Data'!BC$2)/SQRT(('S bm Data'!$C18^2)+('S bm Data'!BC$3^2))&lt;-1.96," &lt; "," - "))</f>
        <v xml:space="preserve"> &gt; </v>
      </c>
      <c r="AD17" s="21" t="str">
        <f>IF(('S bm Data'!$B18-'S bm Data'!BD$2)/SQRT(('S bm Data'!$C18^2)+('S bm Data'!BD$3^2))&gt;1.96," &gt; ",IF(('S bm Data'!$B18-'S bm Data'!BD$2)/SQRT(('S bm Data'!$C18^2)+('S bm Data'!BD$3^2))&lt;-1.96," &lt; "," - "))</f>
        <v xml:space="preserve"> &gt; </v>
      </c>
      <c r="AE17" s="21" t="str">
        <f>IF(('S bm Data'!$B18-'S bm Data'!BE$2)/SQRT(('S bm Data'!$C18^2)+('S bm Data'!BE$3^2))&gt;1.96," &gt; ",IF(('S bm Data'!$B18-'S bm Data'!BE$2)/SQRT(('S bm Data'!$C18^2)+('S bm Data'!BE$3^2))&lt;-1.96," &lt; "," - "))</f>
        <v xml:space="preserve"> &gt; </v>
      </c>
      <c r="AF17" s="21" t="str">
        <f>IF(('S bm Data'!$B18-'S bm Data'!BF$2)/SQRT(('S bm Data'!$C18^2)+('S bm Data'!BF$3^2))&gt;1.96," &gt; ",IF(('S bm Data'!$B18-'S bm Data'!BF$2)/SQRT(('S bm Data'!$C18^2)+('S bm Data'!BF$3^2))&lt;-1.96," &lt; "," - "))</f>
        <v xml:space="preserve"> &gt; </v>
      </c>
      <c r="AG17" s="21" t="str">
        <f>IF(('S bm Data'!$B18-'S bm Data'!BG$2)/SQRT(('S bm Data'!$C18^2)+('S bm Data'!BG$3^2))&gt;1.96," &gt; ",IF(('S bm Data'!$B18-'S bm Data'!BG$2)/SQRT(('S bm Data'!$C18^2)+('S bm Data'!BG$3^2))&lt;-1.96," &lt; "," - "))</f>
        <v xml:space="preserve"> &gt; </v>
      </c>
      <c r="AH17" s="21" t="str">
        <f>IF(('S bm Data'!$B18-'S bm Data'!BH$2)/SQRT(('S bm Data'!$C18^2)+('S bm Data'!BH$3^2))&gt;1.96," &gt; ",IF(('S bm Data'!$B18-'S bm Data'!BH$2)/SQRT(('S bm Data'!$C18^2)+('S bm Data'!BH$3^2))&lt;-1.96," &lt; "," - "))</f>
        <v xml:space="preserve"> &gt; </v>
      </c>
      <c r="AI17" s="21" t="str">
        <f>IF(('S bm Data'!$B18-'S bm Data'!BI$2)/SQRT(('S bm Data'!$C18^2)+('S bm Data'!BI$3^2))&gt;1.96," &gt; ",IF(('S bm Data'!$B18-'S bm Data'!BI$2)/SQRT(('S bm Data'!$C18^2)+('S bm Data'!BI$3^2))&lt;-1.96," &lt; "," - "))</f>
        <v xml:space="preserve"> &gt; </v>
      </c>
      <c r="AJ17" s="21" t="str">
        <f>IF(('S bm Data'!$B18-'S bm Data'!BJ$2)/SQRT(('S bm Data'!$C18^2)+('S bm Data'!BJ$3^2))&gt;1.96," &gt; ",IF(('S bm Data'!$B18-'S bm Data'!BJ$2)/SQRT(('S bm Data'!$C18^2)+('S bm Data'!BJ$3^2))&lt;-1.96," &lt; "," - "))</f>
        <v xml:space="preserve"> &gt; </v>
      </c>
      <c r="AK17" s="21" t="str">
        <f>IF(('S bm Data'!$B18-'S bm Data'!BK$2)/SQRT(('S bm Data'!$C18^2)+('S bm Data'!BK$3^2))&gt;1.96," &gt; ",IF(('S bm Data'!$B18-'S bm Data'!BK$2)/SQRT(('S bm Data'!$C18^2)+('S bm Data'!BK$3^2))&lt;-1.96," &lt; "," - "))</f>
        <v xml:space="preserve"> &gt; </v>
      </c>
      <c r="AL17" s="21" t="str">
        <f>IF(('S bm Data'!$B18-'S bm Data'!BL$2)/SQRT(('S bm Data'!$C18^2)+('S bm Data'!BL$3^2))&gt;1.96," &gt; ",IF(('S bm Data'!$B18-'S bm Data'!BL$2)/SQRT(('S bm Data'!$C18^2)+('S bm Data'!BL$3^2))&lt;-1.96," &lt; "," - "))</f>
        <v xml:space="preserve"> &gt; </v>
      </c>
      <c r="AM17" s="21" t="str">
        <f>IF(('S bm Data'!$B18-'S bm Data'!BM$2)/SQRT(('S bm Data'!$C18^2)+('S bm Data'!BM$3^2))&gt;1.96," &gt; ",IF(('S bm Data'!$B18-'S bm Data'!BM$2)/SQRT(('S bm Data'!$C18^2)+('S bm Data'!BM$3^2))&lt;-1.96," &lt; "," - "))</f>
        <v xml:space="preserve"> &gt; </v>
      </c>
      <c r="AN17" s="21" t="str">
        <f>IF(('S bm Data'!$B18-'S bm Data'!BN$2)/SQRT(('S bm Data'!$C18^2)+('S bm Data'!BN$3^2))&gt;1.96," &gt; ",IF(('S bm Data'!$B18-'S bm Data'!BN$2)/SQRT(('S bm Data'!$C18^2)+('S bm Data'!BN$3^2))&lt;-1.96," &lt; "," - "))</f>
        <v xml:space="preserve"> &gt; </v>
      </c>
      <c r="AO17" s="21" t="str">
        <f>IF(('S bm Data'!$B18-'S bm Data'!BO$2)/SQRT(('S bm Data'!$C18^2)+('S bm Data'!BO$3^2))&gt;1.96," &gt; ",IF(('S bm Data'!$B18-'S bm Data'!BO$2)/SQRT(('S bm Data'!$C18^2)+('S bm Data'!BO$3^2))&lt;-1.96," &lt; "," - "))</f>
        <v xml:space="preserve"> &gt; </v>
      </c>
      <c r="AP17" s="21" t="str">
        <f>IF(('S bm Data'!$B18-'S bm Data'!BP$2)/SQRT(('S bm Data'!$C18^2)+('S bm Data'!BP$3^2))&gt;1.96," &gt; ",IF(('S bm Data'!$B18-'S bm Data'!BP$2)/SQRT(('S bm Data'!$C18^2)+('S bm Data'!BP$3^2))&lt;-1.96," &lt; "," - "))</f>
        <v xml:space="preserve"> &gt; </v>
      </c>
      <c r="AQ17" s="21" t="str">
        <f>IF(('S bm Data'!$B18-'S bm Data'!BQ$2)/SQRT(('S bm Data'!$C18^2)+('S bm Data'!BQ$3^2))&gt;1.96," &gt; ",IF(('S bm Data'!$B18-'S bm Data'!BQ$2)/SQRT(('S bm Data'!$C18^2)+('S bm Data'!BQ$3^2))&lt;-1.96," &lt; "," - "))</f>
        <v xml:space="preserve"> &gt; </v>
      </c>
      <c r="AR17" s="21" t="str">
        <f>IF(('S bm Data'!$B18-'S bm Data'!BR$2)/SQRT(('S bm Data'!$C18^2)+('S bm Data'!BR$3^2))&gt;1.96," &gt; ",IF(('S bm Data'!$B18-'S bm Data'!BR$2)/SQRT(('S bm Data'!$C18^2)+('S bm Data'!BR$3^2))&lt;-1.96," &lt; "," - "))</f>
        <v xml:space="preserve"> &gt; </v>
      </c>
      <c r="AS17" s="21" t="str">
        <f>IF(('S bm Data'!$B18-'S bm Data'!BS$2)/SQRT(('S bm Data'!$C18^2)+('S bm Data'!BS$3^2))&gt;1.96," &gt; ",IF(('S bm Data'!$B18-'S bm Data'!BS$2)/SQRT(('S bm Data'!$C18^2)+('S bm Data'!BS$3^2))&lt;-1.96," &lt; "," - "))</f>
        <v xml:space="preserve"> &gt; </v>
      </c>
      <c r="AT17" s="21" t="str">
        <f>IF(('S bm Data'!$B18-'S bm Data'!BT$2)/SQRT(('S bm Data'!$C18^2)+('S bm Data'!BT$3^2))&gt;1.96," &gt; ",IF(('S bm Data'!$B18-'S bm Data'!BT$2)/SQRT(('S bm Data'!$C18^2)+('S bm Data'!BT$3^2))&lt;-1.96," &lt; "," - "))</f>
        <v xml:space="preserve"> &gt; </v>
      </c>
      <c r="AU17" s="21" t="str">
        <f>IF(('S bm Data'!$B18-'S bm Data'!BU$2)/SQRT(('S bm Data'!$C18^2)+('S bm Data'!BU$3^2))&gt;1.96," &gt; ",IF(('S bm Data'!$B18-'S bm Data'!BU$2)/SQRT(('S bm Data'!$C18^2)+('S bm Data'!BU$3^2))&lt;-1.96," &lt; "," - "))</f>
        <v xml:space="preserve"> &gt; </v>
      </c>
      <c r="AV17" s="22" t="str">
        <f>IF(('S bm Data'!$B18-'S bm Data'!BV$2)/SQRT(('S bm Data'!$C18^2)+('S bm Data'!BV$3^2))&gt;1.96," &gt; ",IF(('S bm Data'!$B18-'S bm Data'!BV$2)/SQRT(('S bm Data'!$C18^2)+('S bm Data'!BV$3^2))&lt;-1.96," &lt; "," - "))</f>
        <v xml:space="preserve"> &gt; </v>
      </c>
      <c r="AW17" s="23">
        <f t="shared" si="3"/>
        <v>3</v>
      </c>
      <c r="AX17" s="12">
        <f t="shared" si="4"/>
        <v>8</v>
      </c>
      <c r="AY17" s="24">
        <f t="shared" si="5"/>
        <v>36</v>
      </c>
    </row>
    <row r="18" spans="1:51">
      <c r="A18" s="43" t="str">
        <f>'S bm Data'!A19</f>
        <v>Virginia</v>
      </c>
      <c r="B18" s="40" t="str">
        <f>IF(('S bm Data'!$B19-'S bm Data'!AB$2)/SQRT(('S bm Data'!$C19^2)+('S bm Data'!AB$3^2))&gt;1.96," &gt; ",IF(('S bm Data'!$B19-'S bm Data'!AB$2)/SQRT(('S bm Data'!$C19^2)+('S bm Data'!AB$3^2))&lt;-1.96," &lt; "," - "))</f>
        <v xml:space="preserve"> &lt; </v>
      </c>
      <c r="C18" s="21" t="str">
        <f>IF(('S bm Data'!$B19-'S bm Data'!AC$2)/SQRT(('S bm Data'!$C19^2)+('S bm Data'!AC$3^2))&gt;1.96," &gt; ",IF(('S bm Data'!$B19-'S bm Data'!AC$2)/SQRT(('S bm Data'!$C19^2)+('S bm Data'!AC$3^2))&lt;-1.96," &lt; "," - "))</f>
        <v xml:space="preserve"> &lt; </v>
      </c>
      <c r="D18" s="21" t="str">
        <f>IF(('S bm Data'!$B19-'S bm Data'!AD$2)/SQRT(('S bm Data'!$C19^2)+('S bm Data'!AD$3^2))&gt;1.96," &gt; ",IF(('S bm Data'!$B19-'S bm Data'!AD$2)/SQRT(('S bm Data'!$C19^2)+('S bm Data'!AD$3^2))&lt;-1.96," &lt; "," - "))</f>
        <v xml:space="preserve"> &lt; </v>
      </c>
      <c r="E18" s="21" t="str">
        <f>IF(('S bm Data'!$B19-'S bm Data'!AE$2)/SQRT(('S bm Data'!$C19^2)+('S bm Data'!AE$3^2))&gt;1.96," &gt; ",IF(('S bm Data'!$B19-'S bm Data'!AE$2)/SQRT(('S bm Data'!$C19^2)+('S bm Data'!AE$3^2))&lt;-1.96," &lt; "," - "))</f>
        <v xml:space="preserve"> &lt; </v>
      </c>
      <c r="F18" s="21" t="str">
        <f>IF(('S bm Data'!$B19-'S bm Data'!AF$2)/SQRT(('S bm Data'!$C19^2)+('S bm Data'!AF$3^2))&gt;1.96," &gt; ",IF(('S bm Data'!$B19-'S bm Data'!AF$2)/SQRT(('S bm Data'!$C19^2)+('S bm Data'!AF$3^2))&lt;-1.96," &lt; "," - "))</f>
        <v xml:space="preserve"> - </v>
      </c>
      <c r="G18" s="21" t="str">
        <f>IF(('S bm Data'!$B19-'S bm Data'!AG$2)/SQRT(('S bm Data'!$C19^2)+('S bm Data'!AG$3^2))&gt;1.96," &gt; ",IF(('S bm Data'!$B19-'S bm Data'!AG$2)/SQRT(('S bm Data'!$C19^2)+('S bm Data'!AG$3^2))&lt;-1.96," &lt; "," - "))</f>
        <v xml:space="preserve"> - </v>
      </c>
      <c r="H18" s="21" t="str">
        <f>IF(('S bm Data'!$B19-'S bm Data'!AH$2)/SQRT(('S bm Data'!$C19^2)+('S bm Data'!AH$3^2))&gt;1.96," &gt; ",IF(('S bm Data'!$B19-'S bm Data'!AH$2)/SQRT(('S bm Data'!$C19^2)+('S bm Data'!AH$3^2))&lt;-1.96," &lt; "," - "))</f>
        <v xml:space="preserve"> - </v>
      </c>
      <c r="I18" s="21" t="str">
        <f>IF(('S bm Data'!$B19-'S bm Data'!AI$2)/SQRT(('S bm Data'!$C19^2)+('S bm Data'!AI$3^2))&gt;1.96," &gt; ",IF(('S bm Data'!$B19-'S bm Data'!AI$2)/SQRT(('S bm Data'!$C19^2)+('S bm Data'!AI$3^2))&lt;-1.96," &lt; "," - "))</f>
        <v xml:space="preserve"> - </v>
      </c>
      <c r="J18" s="21" t="str">
        <f>IF(('S bm Data'!$B19-'S bm Data'!AJ$2)/SQRT(('S bm Data'!$C19^2)+('S bm Data'!AJ$3^2))&gt;1.96," &gt; ",IF(('S bm Data'!$B19-'S bm Data'!AJ$2)/SQRT(('S bm Data'!$C19^2)+('S bm Data'!AJ$3^2))&lt;-1.96," &lt; "," - "))</f>
        <v xml:space="preserve"> - </v>
      </c>
      <c r="K18" s="21" t="str">
        <f>IF(('S bm Data'!$B19-'S bm Data'!AK$2)/SQRT(('S bm Data'!$C19^2)+('S bm Data'!AK$3^2))&gt;1.96," &gt; ",IF(('S bm Data'!$B19-'S bm Data'!AK$2)/SQRT(('S bm Data'!$C19^2)+('S bm Data'!AK$3^2))&lt;-1.96," &lt; "," - "))</f>
        <v xml:space="preserve"> - </v>
      </c>
      <c r="L18" s="21" t="str">
        <f>IF(('S bm Data'!$B19-'S bm Data'!AL$2)/SQRT(('S bm Data'!$C19^2)+('S bm Data'!AL$3^2))&gt;1.96," &gt; ",IF(('S bm Data'!$B19-'S bm Data'!AL$2)/SQRT(('S bm Data'!$C19^2)+('S bm Data'!AL$3^2))&lt;-1.96," &lt; "," - "))</f>
        <v xml:space="preserve"> - </v>
      </c>
      <c r="M18" s="21" t="str">
        <f>IF(('S bm Data'!$B19-'S bm Data'!AM$2)/SQRT(('S bm Data'!$C19^2)+('S bm Data'!AM$3^2))&gt;1.96," &gt; ",IF(('S bm Data'!$B19-'S bm Data'!AM$2)/SQRT(('S bm Data'!$C19^2)+('S bm Data'!AM$3^2))&lt;-1.96," &lt; "," - "))</f>
        <v xml:space="preserve"> - </v>
      </c>
      <c r="N18" s="21" t="str">
        <f>IF(('S bm Data'!$B19-'S bm Data'!AN$2)/SQRT(('S bm Data'!$C19^2)+('S bm Data'!AN$3^2))&gt;1.96," &gt; ",IF(('S bm Data'!$B19-'S bm Data'!AN$2)/SQRT(('S bm Data'!$C19^2)+('S bm Data'!AN$3^2))&lt;-1.96," &lt; "," - "))</f>
        <v xml:space="preserve"> &gt; </v>
      </c>
      <c r="O18" s="21" t="str">
        <f>IF(('S bm Data'!$B19-'S bm Data'!AO$2)/SQRT(('S bm Data'!$C19^2)+('S bm Data'!AO$3^2))&gt;1.96," &gt; ",IF(('S bm Data'!$B19-'S bm Data'!AO$2)/SQRT(('S bm Data'!$C19^2)+('S bm Data'!AO$3^2))&lt;-1.96," &lt; "," - "))</f>
        <v xml:space="preserve"> &gt; </v>
      </c>
      <c r="P18" s="21" t="str">
        <f>IF(('S bm Data'!$B19-'S bm Data'!AP$2)/SQRT(('S bm Data'!$C19^2)+('S bm Data'!AP$3^2))&gt;1.96," &gt; ",IF(('S bm Data'!$B19-'S bm Data'!AP$2)/SQRT(('S bm Data'!$C19^2)+('S bm Data'!AP$3^2))&lt;-1.96," &lt; "," - "))</f>
        <v xml:space="preserve"> &gt; </v>
      </c>
      <c r="Q18" s="21" t="str">
        <f>IF(('S bm Data'!$B19-'S bm Data'!AQ$2)/SQRT(('S bm Data'!$C19^2)+('S bm Data'!AQ$3^2))&gt;1.96," &gt; ",IF(('S bm Data'!$B19-'S bm Data'!AQ$2)/SQRT(('S bm Data'!$C19^2)+('S bm Data'!AQ$3^2))&lt;-1.96," &lt; "," - "))</f>
        <v xml:space="preserve"> &gt; </v>
      </c>
      <c r="R18" s="21" t="str">
        <f>IF(('S bm Data'!$B19-'S bm Data'!AR$2)/SQRT(('S bm Data'!$C19^2)+('S bm Data'!AR$3^2))&gt;1.96," &gt; ",IF(('S bm Data'!$B19-'S bm Data'!AR$2)/SQRT(('S bm Data'!$C19^2)+('S bm Data'!AR$3^2))&lt;-1.96," &lt; "," - "))</f>
        <v xml:space="preserve"> &gt; </v>
      </c>
      <c r="S18" s="21" t="str">
        <f>IF(('S bm Data'!$B19-'S bm Data'!AS$2)/SQRT(('S bm Data'!$C19^2)+('S bm Data'!AS$3^2))&gt;1.96," &gt; ",IF(('S bm Data'!$B19-'S bm Data'!AS$2)/SQRT(('S bm Data'!$C19^2)+('S bm Data'!AS$3^2))&lt;-1.96," &lt; "," - "))</f>
        <v xml:space="preserve"> &gt; </v>
      </c>
      <c r="T18" s="21" t="str">
        <f>IF(('S bm Data'!$B19-'S bm Data'!AT$2)/SQRT(('S bm Data'!$C19^2)+('S bm Data'!AT$3^2))&gt;1.96," &gt; ",IF(('S bm Data'!$B19-'S bm Data'!AT$2)/SQRT(('S bm Data'!$C19^2)+('S bm Data'!AT$3^2))&lt;-1.96," &lt; "," - "))</f>
        <v xml:space="preserve"> &gt; </v>
      </c>
      <c r="U18" s="21" t="str">
        <f>IF(('S bm Data'!$B19-'S bm Data'!AU$2)/SQRT(('S bm Data'!$C19^2)+('S bm Data'!AU$3^2))&gt;1.96," &gt; ",IF(('S bm Data'!$B19-'S bm Data'!AU$2)/SQRT(('S bm Data'!$C19^2)+('S bm Data'!AU$3^2))&lt;-1.96," &lt; "," - "))</f>
        <v xml:space="preserve"> &gt; </v>
      </c>
      <c r="V18" s="21" t="str">
        <f>IF(('S bm Data'!$B19-'S bm Data'!AV$2)/SQRT(('S bm Data'!$C19^2)+('S bm Data'!AV$3^2))&gt;1.96," &gt; ",IF(('S bm Data'!$B19-'S bm Data'!AV$2)/SQRT(('S bm Data'!$C19^2)+('S bm Data'!AV$3^2))&lt;-1.96," &lt; "," - "))</f>
        <v xml:space="preserve"> &gt; </v>
      </c>
      <c r="W18" s="21" t="str">
        <f>IF(('S bm Data'!$B19-'S bm Data'!AW$2)/SQRT(('S bm Data'!$C19^2)+('S bm Data'!AW$3^2))&gt;1.96," &gt; ",IF(('S bm Data'!$B19-'S bm Data'!AW$2)/SQRT(('S bm Data'!$C19^2)+('S bm Data'!AW$3^2))&lt;-1.96," &lt; "," - "))</f>
        <v xml:space="preserve"> &gt; </v>
      </c>
      <c r="X18" s="21" t="str">
        <f>IF(('S bm Data'!$B19-'S bm Data'!AX$2)/SQRT(('S bm Data'!$C19^2)+('S bm Data'!AX$3^2))&gt;1.96," &gt; ",IF(('S bm Data'!$B19-'S bm Data'!AX$2)/SQRT(('S bm Data'!$C19^2)+('S bm Data'!AX$3^2))&lt;-1.96," &lt; "," - "))</f>
        <v xml:space="preserve"> &gt; </v>
      </c>
      <c r="Y18" s="21" t="str">
        <f>IF(('S bm Data'!$B19-'S bm Data'!AY$2)/SQRT(('S bm Data'!$C19^2)+('S bm Data'!AY$3^2))&gt;1.96," &gt; ",IF(('S bm Data'!$B19-'S bm Data'!AY$2)/SQRT(('S bm Data'!$C19^2)+('S bm Data'!AY$3^2))&lt;-1.96," &lt; "," - "))</f>
        <v xml:space="preserve"> &gt; </v>
      </c>
      <c r="Z18" s="21" t="str">
        <f>IF(('S bm Data'!$B19-'S bm Data'!AZ$2)/SQRT(('S bm Data'!$C19^2)+('S bm Data'!AZ$3^2))&gt;1.96," &gt; ",IF(('S bm Data'!$B19-'S bm Data'!AZ$2)/SQRT(('S bm Data'!$C19^2)+('S bm Data'!AZ$3^2))&lt;-1.96," &lt; "," - "))</f>
        <v xml:space="preserve"> &gt; </v>
      </c>
      <c r="AA18" s="21" t="str">
        <f>IF(('S bm Data'!$B19-'S bm Data'!BA$2)/SQRT(('S bm Data'!$C19^2)+('S bm Data'!BA$3^2))&gt;1.96," &gt; ",IF(('S bm Data'!$B19-'S bm Data'!BA$2)/SQRT(('S bm Data'!$C19^2)+('S bm Data'!BA$3^2))&lt;-1.96," &lt; "," - "))</f>
        <v xml:space="preserve"> &gt; </v>
      </c>
      <c r="AB18" s="21" t="str">
        <f>IF(('S bm Data'!$B19-'S bm Data'!BB$2)/SQRT(('S bm Data'!$C19^2)+('S bm Data'!BB$3^2))&gt;1.96," &gt; ",IF(('S bm Data'!$B19-'S bm Data'!BB$2)/SQRT(('S bm Data'!$C19^2)+('S bm Data'!BB$3^2))&lt;-1.96," &lt; "," - "))</f>
        <v xml:space="preserve"> &gt; </v>
      </c>
      <c r="AC18" s="21" t="str">
        <f>IF(('S bm Data'!$B19-'S bm Data'!BC$2)/SQRT(('S bm Data'!$C19^2)+('S bm Data'!BC$3^2))&gt;1.96," &gt; ",IF(('S bm Data'!$B19-'S bm Data'!BC$2)/SQRT(('S bm Data'!$C19^2)+('S bm Data'!BC$3^2))&lt;-1.96," &lt; "," - "))</f>
        <v xml:space="preserve"> &gt; </v>
      </c>
      <c r="AD18" s="21" t="str">
        <f>IF(('S bm Data'!$B19-'S bm Data'!BD$2)/SQRT(('S bm Data'!$C19^2)+('S bm Data'!BD$3^2))&gt;1.96," &gt; ",IF(('S bm Data'!$B19-'S bm Data'!BD$2)/SQRT(('S bm Data'!$C19^2)+('S bm Data'!BD$3^2))&lt;-1.96," &lt; "," - "))</f>
        <v xml:space="preserve"> &gt; </v>
      </c>
      <c r="AE18" s="21" t="str">
        <f>IF(('S bm Data'!$B19-'S bm Data'!BE$2)/SQRT(('S bm Data'!$C19^2)+('S bm Data'!BE$3^2))&gt;1.96," &gt; ",IF(('S bm Data'!$B19-'S bm Data'!BE$2)/SQRT(('S bm Data'!$C19^2)+('S bm Data'!BE$3^2))&lt;-1.96," &lt; "," - "))</f>
        <v xml:space="preserve"> &gt; </v>
      </c>
      <c r="AF18" s="21" t="str">
        <f>IF(('S bm Data'!$B19-'S bm Data'!BF$2)/SQRT(('S bm Data'!$C19^2)+('S bm Data'!BF$3^2))&gt;1.96," &gt; ",IF(('S bm Data'!$B19-'S bm Data'!BF$2)/SQRT(('S bm Data'!$C19^2)+('S bm Data'!BF$3^2))&lt;-1.96," &lt; "," - "))</f>
        <v xml:space="preserve"> &gt; </v>
      </c>
      <c r="AG18" s="21" t="str">
        <f>IF(('S bm Data'!$B19-'S bm Data'!BG$2)/SQRT(('S bm Data'!$C19^2)+('S bm Data'!BG$3^2))&gt;1.96," &gt; ",IF(('S bm Data'!$B19-'S bm Data'!BG$2)/SQRT(('S bm Data'!$C19^2)+('S bm Data'!BG$3^2))&lt;-1.96," &lt; "," - "))</f>
        <v xml:space="preserve"> &gt; </v>
      </c>
      <c r="AH18" s="21" t="str">
        <f>IF(('S bm Data'!$B19-'S bm Data'!BH$2)/SQRT(('S bm Data'!$C19^2)+('S bm Data'!BH$3^2))&gt;1.96," &gt; ",IF(('S bm Data'!$B19-'S bm Data'!BH$2)/SQRT(('S bm Data'!$C19^2)+('S bm Data'!BH$3^2))&lt;-1.96," &lt; "," - "))</f>
        <v xml:space="preserve"> &gt; </v>
      </c>
      <c r="AI18" s="21" t="str">
        <f>IF(('S bm Data'!$B19-'S bm Data'!BI$2)/SQRT(('S bm Data'!$C19^2)+('S bm Data'!BI$3^2))&gt;1.96," &gt; ",IF(('S bm Data'!$B19-'S bm Data'!BI$2)/SQRT(('S bm Data'!$C19^2)+('S bm Data'!BI$3^2))&lt;-1.96," &lt; "," - "))</f>
        <v xml:space="preserve"> &gt; </v>
      </c>
      <c r="AJ18" s="21" t="str">
        <f>IF(('S bm Data'!$B19-'S bm Data'!BJ$2)/SQRT(('S bm Data'!$C19^2)+('S bm Data'!BJ$3^2))&gt;1.96," &gt; ",IF(('S bm Data'!$B19-'S bm Data'!BJ$2)/SQRT(('S bm Data'!$C19^2)+('S bm Data'!BJ$3^2))&lt;-1.96," &lt; "," - "))</f>
        <v xml:space="preserve"> &gt; </v>
      </c>
      <c r="AK18" s="21" t="str">
        <f>IF(('S bm Data'!$B19-'S bm Data'!BK$2)/SQRT(('S bm Data'!$C19^2)+('S bm Data'!BK$3^2))&gt;1.96," &gt; ",IF(('S bm Data'!$B19-'S bm Data'!BK$2)/SQRT(('S bm Data'!$C19^2)+('S bm Data'!BK$3^2))&lt;-1.96," &lt; "," - "))</f>
        <v xml:space="preserve"> &gt; </v>
      </c>
      <c r="AL18" s="21" t="str">
        <f>IF(('S bm Data'!$B19-'S bm Data'!BL$2)/SQRT(('S bm Data'!$C19^2)+('S bm Data'!BL$3^2))&gt;1.96," &gt; ",IF(('S bm Data'!$B19-'S bm Data'!BL$2)/SQRT(('S bm Data'!$C19^2)+('S bm Data'!BL$3^2))&lt;-1.96," &lt; "," - "))</f>
        <v xml:space="preserve"> &gt; </v>
      </c>
      <c r="AM18" s="21" t="str">
        <f>IF(('S bm Data'!$B19-'S bm Data'!BM$2)/SQRT(('S bm Data'!$C19^2)+('S bm Data'!BM$3^2))&gt;1.96," &gt; ",IF(('S bm Data'!$B19-'S bm Data'!BM$2)/SQRT(('S bm Data'!$C19^2)+('S bm Data'!BM$3^2))&lt;-1.96," &lt; "," - "))</f>
        <v xml:space="preserve"> &gt; </v>
      </c>
      <c r="AN18" s="21" t="str">
        <f>IF(('S bm Data'!$B19-'S bm Data'!BN$2)/SQRT(('S bm Data'!$C19^2)+('S bm Data'!BN$3^2))&gt;1.96," &gt; ",IF(('S bm Data'!$B19-'S bm Data'!BN$2)/SQRT(('S bm Data'!$C19^2)+('S bm Data'!BN$3^2))&lt;-1.96," &lt; "," - "))</f>
        <v xml:space="preserve"> &gt; </v>
      </c>
      <c r="AO18" s="21" t="str">
        <f>IF(('S bm Data'!$B19-'S bm Data'!BO$2)/SQRT(('S bm Data'!$C19^2)+('S bm Data'!BO$3^2))&gt;1.96," &gt; ",IF(('S bm Data'!$B19-'S bm Data'!BO$2)/SQRT(('S bm Data'!$C19^2)+('S bm Data'!BO$3^2))&lt;-1.96," &lt; "," - "))</f>
        <v xml:space="preserve"> &gt; </v>
      </c>
      <c r="AP18" s="21" t="str">
        <f>IF(('S bm Data'!$B19-'S bm Data'!BP$2)/SQRT(('S bm Data'!$C19^2)+('S bm Data'!BP$3^2))&gt;1.96," &gt; ",IF(('S bm Data'!$B19-'S bm Data'!BP$2)/SQRT(('S bm Data'!$C19^2)+('S bm Data'!BP$3^2))&lt;-1.96," &lt; "," - "))</f>
        <v xml:space="preserve"> &gt; </v>
      </c>
      <c r="AQ18" s="21" t="str">
        <f>IF(('S bm Data'!$B19-'S bm Data'!BQ$2)/SQRT(('S bm Data'!$C19^2)+('S bm Data'!BQ$3^2))&gt;1.96," &gt; ",IF(('S bm Data'!$B19-'S bm Data'!BQ$2)/SQRT(('S bm Data'!$C19^2)+('S bm Data'!BQ$3^2))&lt;-1.96," &lt; "," - "))</f>
        <v xml:space="preserve"> &gt; </v>
      </c>
      <c r="AR18" s="21" t="str">
        <f>IF(('S bm Data'!$B19-'S bm Data'!BR$2)/SQRT(('S bm Data'!$C19^2)+('S bm Data'!BR$3^2))&gt;1.96," &gt; ",IF(('S bm Data'!$B19-'S bm Data'!BR$2)/SQRT(('S bm Data'!$C19^2)+('S bm Data'!BR$3^2))&lt;-1.96," &lt; "," - "))</f>
        <v xml:space="preserve"> &gt; </v>
      </c>
      <c r="AS18" s="21" t="str">
        <f>IF(('S bm Data'!$B19-'S bm Data'!BS$2)/SQRT(('S bm Data'!$C19^2)+('S bm Data'!BS$3^2))&gt;1.96," &gt; ",IF(('S bm Data'!$B19-'S bm Data'!BS$2)/SQRT(('S bm Data'!$C19^2)+('S bm Data'!BS$3^2))&lt;-1.96," &lt; "," - "))</f>
        <v xml:space="preserve"> &gt; </v>
      </c>
      <c r="AT18" s="21" t="str">
        <f>IF(('S bm Data'!$B19-'S bm Data'!BT$2)/SQRT(('S bm Data'!$C19^2)+('S bm Data'!BT$3^2))&gt;1.96," &gt; ",IF(('S bm Data'!$B19-'S bm Data'!BT$2)/SQRT(('S bm Data'!$C19^2)+('S bm Data'!BT$3^2))&lt;-1.96," &lt; "," - "))</f>
        <v xml:space="preserve"> &gt; </v>
      </c>
      <c r="AU18" s="21" t="str">
        <f>IF(('S bm Data'!$B19-'S bm Data'!BU$2)/SQRT(('S bm Data'!$C19^2)+('S bm Data'!BU$3^2))&gt;1.96," &gt; ",IF(('S bm Data'!$B19-'S bm Data'!BU$2)/SQRT(('S bm Data'!$C19^2)+('S bm Data'!BU$3^2))&lt;-1.96," &lt; "," - "))</f>
        <v xml:space="preserve"> &gt; </v>
      </c>
      <c r="AV18" s="22" t="str">
        <f>IF(('S bm Data'!$B19-'S bm Data'!BV$2)/SQRT(('S bm Data'!$C19^2)+('S bm Data'!BV$3^2))&gt;1.96," &gt; ",IF(('S bm Data'!$B19-'S bm Data'!BV$2)/SQRT(('S bm Data'!$C19^2)+('S bm Data'!BV$3^2))&lt;-1.96," &lt; "," - "))</f>
        <v xml:space="preserve"> &gt; </v>
      </c>
      <c r="AW18" s="23">
        <f t="shared" si="3"/>
        <v>4</v>
      </c>
      <c r="AX18" s="12">
        <f t="shared" si="4"/>
        <v>8</v>
      </c>
      <c r="AY18" s="24">
        <f t="shared" si="5"/>
        <v>35</v>
      </c>
    </row>
    <row r="19" spans="1:51">
      <c r="A19" s="43" t="str">
        <f>'S bm Data'!A20</f>
        <v>Idaho</v>
      </c>
      <c r="B19" s="40" t="str">
        <f>IF(('S bm Data'!$B20-'S bm Data'!AB$2)/SQRT(('S bm Data'!$C20^2)+('S bm Data'!AB$3^2))&gt;1.96," &gt; ",IF(('S bm Data'!$B20-'S bm Data'!AB$2)/SQRT(('S bm Data'!$C20^2)+('S bm Data'!AB$3^2))&lt;-1.96," &lt; "," - "))</f>
        <v xml:space="preserve"> &lt; </v>
      </c>
      <c r="C19" s="21" t="str">
        <f>IF(('S bm Data'!$B20-'S bm Data'!AC$2)/SQRT(('S bm Data'!$C20^2)+('S bm Data'!AC$3^2))&gt;1.96," &gt; ",IF(('S bm Data'!$B20-'S bm Data'!AC$2)/SQRT(('S bm Data'!$C20^2)+('S bm Data'!AC$3^2))&lt;-1.96," &lt; "," - "))</f>
        <v xml:space="preserve"> &lt; </v>
      </c>
      <c r="D19" s="21" t="str">
        <f>IF(('S bm Data'!$B20-'S bm Data'!AD$2)/SQRT(('S bm Data'!$C20^2)+('S bm Data'!AD$3^2))&gt;1.96," &gt; ",IF(('S bm Data'!$B20-'S bm Data'!AD$2)/SQRT(('S bm Data'!$C20^2)+('S bm Data'!AD$3^2))&lt;-1.96," &lt; "," - "))</f>
        <v xml:space="preserve"> &lt; </v>
      </c>
      <c r="E19" s="21" t="str">
        <f>IF(('S bm Data'!$B20-'S bm Data'!AE$2)/SQRT(('S bm Data'!$C20^2)+('S bm Data'!AE$3^2))&gt;1.96," &gt; ",IF(('S bm Data'!$B20-'S bm Data'!AE$2)/SQRT(('S bm Data'!$C20^2)+('S bm Data'!AE$3^2))&lt;-1.96," &lt; "," - "))</f>
        <v xml:space="preserve"> &lt; </v>
      </c>
      <c r="F19" s="21" t="str">
        <f>IF(('S bm Data'!$B20-'S bm Data'!AF$2)/SQRT(('S bm Data'!$C20^2)+('S bm Data'!AF$3^2))&gt;1.96," &gt; ",IF(('S bm Data'!$B20-'S bm Data'!AF$2)/SQRT(('S bm Data'!$C20^2)+('S bm Data'!AF$3^2))&lt;-1.96," &lt; "," - "))</f>
        <v xml:space="preserve"> - </v>
      </c>
      <c r="G19" s="21" t="str">
        <f>IF(('S bm Data'!$B20-'S bm Data'!AG$2)/SQRT(('S bm Data'!$C20^2)+('S bm Data'!AG$3^2))&gt;1.96," &gt; ",IF(('S bm Data'!$B20-'S bm Data'!AG$2)/SQRT(('S bm Data'!$C20^2)+('S bm Data'!AG$3^2))&lt;-1.96," &lt; "," - "))</f>
        <v xml:space="preserve"> - </v>
      </c>
      <c r="H19" s="21" t="str">
        <f>IF(('S bm Data'!$B20-'S bm Data'!AH$2)/SQRT(('S bm Data'!$C20^2)+('S bm Data'!AH$3^2))&gt;1.96," &gt; ",IF(('S bm Data'!$B20-'S bm Data'!AH$2)/SQRT(('S bm Data'!$C20^2)+('S bm Data'!AH$3^2))&lt;-1.96," &lt; "," - "))</f>
        <v xml:space="preserve"> - </v>
      </c>
      <c r="I19" s="21" t="str">
        <f>IF(('S bm Data'!$B20-'S bm Data'!AI$2)/SQRT(('S bm Data'!$C20^2)+('S bm Data'!AI$3^2))&gt;1.96," &gt; ",IF(('S bm Data'!$B20-'S bm Data'!AI$2)/SQRT(('S bm Data'!$C20^2)+('S bm Data'!AI$3^2))&lt;-1.96," &lt; "," - "))</f>
        <v xml:space="preserve"> - </v>
      </c>
      <c r="J19" s="21" t="str">
        <f>IF(('S bm Data'!$B20-'S bm Data'!AJ$2)/SQRT(('S bm Data'!$C20^2)+('S bm Data'!AJ$3^2))&gt;1.96," &gt; ",IF(('S bm Data'!$B20-'S bm Data'!AJ$2)/SQRT(('S bm Data'!$C20^2)+('S bm Data'!AJ$3^2))&lt;-1.96," &lt; "," - "))</f>
        <v xml:space="preserve"> - </v>
      </c>
      <c r="K19" s="21" t="str">
        <f>IF(('S bm Data'!$B20-'S bm Data'!AK$2)/SQRT(('S bm Data'!$C20^2)+('S bm Data'!AK$3^2))&gt;1.96," &gt; ",IF(('S bm Data'!$B20-'S bm Data'!AK$2)/SQRT(('S bm Data'!$C20^2)+('S bm Data'!AK$3^2))&lt;-1.96," &lt; "," - "))</f>
        <v xml:space="preserve"> - </v>
      </c>
      <c r="L19" s="21" t="str">
        <f>IF(('S bm Data'!$B20-'S bm Data'!AL$2)/SQRT(('S bm Data'!$C20^2)+('S bm Data'!AL$3^2))&gt;1.96," &gt; ",IF(('S bm Data'!$B20-'S bm Data'!AL$2)/SQRT(('S bm Data'!$C20^2)+('S bm Data'!AL$3^2))&lt;-1.96," &lt; "," - "))</f>
        <v xml:space="preserve"> - </v>
      </c>
      <c r="M19" s="21" t="str">
        <f>IF(('S bm Data'!$B20-'S bm Data'!AM$2)/SQRT(('S bm Data'!$C20^2)+('S bm Data'!AM$3^2))&gt;1.96," &gt; ",IF(('S bm Data'!$B20-'S bm Data'!AM$2)/SQRT(('S bm Data'!$C20^2)+('S bm Data'!AM$3^2))&lt;-1.96," &lt; "," - "))</f>
        <v xml:space="preserve"> &gt; </v>
      </c>
      <c r="N19" s="21" t="str">
        <f>IF(('S bm Data'!$B20-'S bm Data'!AN$2)/SQRT(('S bm Data'!$C20^2)+('S bm Data'!AN$3^2))&gt;1.96," &gt; ",IF(('S bm Data'!$B20-'S bm Data'!AN$2)/SQRT(('S bm Data'!$C20^2)+('S bm Data'!AN$3^2))&lt;-1.96," &lt; "," - "))</f>
        <v xml:space="preserve"> &gt; </v>
      </c>
      <c r="O19" s="21" t="str">
        <f>IF(('S bm Data'!$B20-'S bm Data'!AO$2)/SQRT(('S bm Data'!$C20^2)+('S bm Data'!AO$3^2))&gt;1.96," &gt; ",IF(('S bm Data'!$B20-'S bm Data'!AO$2)/SQRT(('S bm Data'!$C20^2)+('S bm Data'!AO$3^2))&lt;-1.96," &lt; "," - "))</f>
        <v xml:space="preserve"> &gt; </v>
      </c>
      <c r="P19" s="21" t="str">
        <f>IF(('S bm Data'!$B20-'S bm Data'!AP$2)/SQRT(('S bm Data'!$C20^2)+('S bm Data'!AP$3^2))&gt;1.96," &gt; ",IF(('S bm Data'!$B20-'S bm Data'!AP$2)/SQRT(('S bm Data'!$C20^2)+('S bm Data'!AP$3^2))&lt;-1.96," &lt; "," - "))</f>
        <v xml:space="preserve"> &gt; </v>
      </c>
      <c r="Q19" s="21" t="str">
        <f>IF(('S bm Data'!$B20-'S bm Data'!AQ$2)/SQRT(('S bm Data'!$C20^2)+('S bm Data'!AQ$3^2))&gt;1.96," &gt; ",IF(('S bm Data'!$B20-'S bm Data'!AQ$2)/SQRT(('S bm Data'!$C20^2)+('S bm Data'!AQ$3^2))&lt;-1.96," &lt; "," - "))</f>
        <v xml:space="preserve"> &gt; </v>
      </c>
      <c r="R19" s="21" t="str">
        <f>IF(('S bm Data'!$B20-'S bm Data'!AR$2)/SQRT(('S bm Data'!$C20^2)+('S bm Data'!AR$3^2))&gt;1.96," &gt; ",IF(('S bm Data'!$B20-'S bm Data'!AR$2)/SQRT(('S bm Data'!$C20^2)+('S bm Data'!AR$3^2))&lt;-1.96," &lt; "," - "))</f>
        <v xml:space="preserve"> &gt; </v>
      </c>
      <c r="S19" s="21" t="str">
        <f>IF(('S bm Data'!$B20-'S bm Data'!AS$2)/SQRT(('S bm Data'!$C20^2)+('S bm Data'!AS$3^2))&gt;1.96," &gt; ",IF(('S bm Data'!$B20-'S bm Data'!AS$2)/SQRT(('S bm Data'!$C20^2)+('S bm Data'!AS$3^2))&lt;-1.96," &lt; "," - "))</f>
        <v xml:space="preserve"> &gt; </v>
      </c>
      <c r="T19" s="21" t="str">
        <f>IF(('S bm Data'!$B20-'S bm Data'!AT$2)/SQRT(('S bm Data'!$C20^2)+('S bm Data'!AT$3^2))&gt;1.96," &gt; ",IF(('S bm Data'!$B20-'S bm Data'!AT$2)/SQRT(('S bm Data'!$C20^2)+('S bm Data'!AT$3^2))&lt;-1.96," &lt; "," - "))</f>
        <v xml:space="preserve"> &gt; </v>
      </c>
      <c r="U19" s="21" t="str">
        <f>IF(('S bm Data'!$B20-'S bm Data'!AU$2)/SQRT(('S bm Data'!$C20^2)+('S bm Data'!AU$3^2))&gt;1.96," &gt; ",IF(('S bm Data'!$B20-'S bm Data'!AU$2)/SQRT(('S bm Data'!$C20^2)+('S bm Data'!AU$3^2))&lt;-1.96," &lt; "," - "))</f>
        <v xml:space="preserve"> &gt; </v>
      </c>
      <c r="V19" s="21" t="str">
        <f>IF(('S bm Data'!$B20-'S bm Data'!AV$2)/SQRT(('S bm Data'!$C20^2)+('S bm Data'!AV$3^2))&gt;1.96," &gt; ",IF(('S bm Data'!$B20-'S bm Data'!AV$2)/SQRT(('S bm Data'!$C20^2)+('S bm Data'!AV$3^2))&lt;-1.96," &lt; "," - "))</f>
        <v xml:space="preserve"> &gt; </v>
      </c>
      <c r="W19" s="21" t="str">
        <f>IF(('S bm Data'!$B20-'S bm Data'!AW$2)/SQRT(('S bm Data'!$C20^2)+('S bm Data'!AW$3^2))&gt;1.96," &gt; ",IF(('S bm Data'!$B20-'S bm Data'!AW$2)/SQRT(('S bm Data'!$C20^2)+('S bm Data'!AW$3^2))&lt;-1.96," &lt; "," - "))</f>
        <v xml:space="preserve"> &gt; </v>
      </c>
      <c r="X19" s="21" t="str">
        <f>IF(('S bm Data'!$B20-'S bm Data'!AX$2)/SQRT(('S bm Data'!$C20^2)+('S bm Data'!AX$3^2))&gt;1.96," &gt; ",IF(('S bm Data'!$B20-'S bm Data'!AX$2)/SQRT(('S bm Data'!$C20^2)+('S bm Data'!AX$3^2))&lt;-1.96," &lt; "," - "))</f>
        <v xml:space="preserve"> &gt; </v>
      </c>
      <c r="Y19" s="21" t="str">
        <f>IF(('S bm Data'!$B20-'S bm Data'!AY$2)/SQRT(('S bm Data'!$C20^2)+('S bm Data'!AY$3^2))&gt;1.96," &gt; ",IF(('S bm Data'!$B20-'S bm Data'!AY$2)/SQRT(('S bm Data'!$C20^2)+('S bm Data'!AY$3^2))&lt;-1.96," &lt; "," - "))</f>
        <v xml:space="preserve"> &gt; </v>
      </c>
      <c r="Z19" s="21" t="str">
        <f>IF(('S bm Data'!$B20-'S bm Data'!AZ$2)/SQRT(('S bm Data'!$C20^2)+('S bm Data'!AZ$3^2))&gt;1.96," &gt; ",IF(('S bm Data'!$B20-'S bm Data'!AZ$2)/SQRT(('S bm Data'!$C20^2)+('S bm Data'!AZ$3^2))&lt;-1.96," &lt; "," - "))</f>
        <v xml:space="preserve"> &gt; </v>
      </c>
      <c r="AA19" s="21" t="str">
        <f>IF(('S bm Data'!$B20-'S bm Data'!BA$2)/SQRT(('S bm Data'!$C20^2)+('S bm Data'!BA$3^2))&gt;1.96," &gt; ",IF(('S bm Data'!$B20-'S bm Data'!BA$2)/SQRT(('S bm Data'!$C20^2)+('S bm Data'!BA$3^2))&lt;-1.96," &lt; "," - "))</f>
        <v xml:space="preserve"> &gt; </v>
      </c>
      <c r="AB19" s="21" t="str">
        <f>IF(('S bm Data'!$B20-'S bm Data'!BB$2)/SQRT(('S bm Data'!$C20^2)+('S bm Data'!BB$3^2))&gt;1.96," &gt; ",IF(('S bm Data'!$B20-'S bm Data'!BB$2)/SQRT(('S bm Data'!$C20^2)+('S bm Data'!BB$3^2))&lt;-1.96," &lt; "," - "))</f>
        <v xml:space="preserve"> &gt; </v>
      </c>
      <c r="AC19" s="21" t="str">
        <f>IF(('S bm Data'!$B20-'S bm Data'!BC$2)/SQRT(('S bm Data'!$C20^2)+('S bm Data'!BC$3^2))&gt;1.96," &gt; ",IF(('S bm Data'!$B20-'S bm Data'!BC$2)/SQRT(('S bm Data'!$C20^2)+('S bm Data'!BC$3^2))&lt;-1.96," &lt; "," - "))</f>
        <v xml:space="preserve"> &gt; </v>
      </c>
      <c r="AD19" s="21" t="str">
        <f>IF(('S bm Data'!$B20-'S bm Data'!BD$2)/SQRT(('S bm Data'!$C20^2)+('S bm Data'!BD$3^2))&gt;1.96," &gt; ",IF(('S bm Data'!$B20-'S bm Data'!BD$2)/SQRT(('S bm Data'!$C20^2)+('S bm Data'!BD$3^2))&lt;-1.96," &lt; "," - "))</f>
        <v xml:space="preserve"> &gt; </v>
      </c>
      <c r="AE19" s="21" t="str">
        <f>IF(('S bm Data'!$B20-'S bm Data'!BE$2)/SQRT(('S bm Data'!$C20^2)+('S bm Data'!BE$3^2))&gt;1.96," &gt; ",IF(('S bm Data'!$B20-'S bm Data'!BE$2)/SQRT(('S bm Data'!$C20^2)+('S bm Data'!BE$3^2))&lt;-1.96," &lt; "," - "))</f>
        <v xml:space="preserve"> &gt; </v>
      </c>
      <c r="AF19" s="21" t="str">
        <f>IF(('S bm Data'!$B20-'S bm Data'!BF$2)/SQRT(('S bm Data'!$C20^2)+('S bm Data'!BF$3^2))&gt;1.96," &gt; ",IF(('S bm Data'!$B20-'S bm Data'!BF$2)/SQRT(('S bm Data'!$C20^2)+('S bm Data'!BF$3^2))&lt;-1.96," &lt; "," - "))</f>
        <v xml:space="preserve"> &gt; </v>
      </c>
      <c r="AG19" s="21" t="str">
        <f>IF(('S bm Data'!$B20-'S bm Data'!BG$2)/SQRT(('S bm Data'!$C20^2)+('S bm Data'!BG$3^2))&gt;1.96," &gt; ",IF(('S bm Data'!$B20-'S bm Data'!BG$2)/SQRT(('S bm Data'!$C20^2)+('S bm Data'!BG$3^2))&lt;-1.96," &lt; "," - "))</f>
        <v xml:space="preserve"> &gt; </v>
      </c>
      <c r="AH19" s="21" t="str">
        <f>IF(('S bm Data'!$B20-'S bm Data'!BH$2)/SQRT(('S bm Data'!$C20^2)+('S bm Data'!BH$3^2))&gt;1.96," &gt; ",IF(('S bm Data'!$B20-'S bm Data'!BH$2)/SQRT(('S bm Data'!$C20^2)+('S bm Data'!BH$3^2))&lt;-1.96," &lt; "," - "))</f>
        <v xml:space="preserve"> &gt; </v>
      </c>
      <c r="AI19" s="21" t="str">
        <f>IF(('S bm Data'!$B20-'S bm Data'!BI$2)/SQRT(('S bm Data'!$C20^2)+('S bm Data'!BI$3^2))&gt;1.96," &gt; ",IF(('S bm Data'!$B20-'S bm Data'!BI$2)/SQRT(('S bm Data'!$C20^2)+('S bm Data'!BI$3^2))&lt;-1.96," &lt; "," - "))</f>
        <v xml:space="preserve"> &gt; </v>
      </c>
      <c r="AJ19" s="21" t="str">
        <f>IF(('S bm Data'!$B20-'S bm Data'!BJ$2)/SQRT(('S bm Data'!$C20^2)+('S bm Data'!BJ$3^2))&gt;1.96," &gt; ",IF(('S bm Data'!$B20-'S bm Data'!BJ$2)/SQRT(('S bm Data'!$C20^2)+('S bm Data'!BJ$3^2))&lt;-1.96," &lt; "," - "))</f>
        <v xml:space="preserve"> &gt; </v>
      </c>
      <c r="AK19" s="21" t="str">
        <f>IF(('S bm Data'!$B20-'S bm Data'!BK$2)/SQRT(('S bm Data'!$C20^2)+('S bm Data'!BK$3^2))&gt;1.96," &gt; ",IF(('S bm Data'!$B20-'S bm Data'!BK$2)/SQRT(('S bm Data'!$C20^2)+('S bm Data'!BK$3^2))&lt;-1.96," &lt; "," - "))</f>
        <v xml:space="preserve"> &gt; </v>
      </c>
      <c r="AL19" s="21" t="str">
        <f>IF(('S bm Data'!$B20-'S bm Data'!BL$2)/SQRT(('S bm Data'!$C20^2)+('S bm Data'!BL$3^2))&gt;1.96," &gt; ",IF(('S bm Data'!$B20-'S bm Data'!BL$2)/SQRT(('S bm Data'!$C20^2)+('S bm Data'!BL$3^2))&lt;-1.96," &lt; "," - "))</f>
        <v xml:space="preserve"> &gt; </v>
      </c>
      <c r="AM19" s="21" t="str">
        <f>IF(('S bm Data'!$B20-'S bm Data'!BM$2)/SQRT(('S bm Data'!$C20^2)+('S bm Data'!BM$3^2))&gt;1.96," &gt; ",IF(('S bm Data'!$B20-'S bm Data'!BM$2)/SQRT(('S bm Data'!$C20^2)+('S bm Data'!BM$3^2))&lt;-1.96," &lt; "," - "))</f>
        <v xml:space="preserve"> &gt; </v>
      </c>
      <c r="AN19" s="21" t="str">
        <f>IF(('S bm Data'!$B20-'S bm Data'!BN$2)/SQRT(('S bm Data'!$C20^2)+('S bm Data'!BN$3^2))&gt;1.96," &gt; ",IF(('S bm Data'!$B20-'S bm Data'!BN$2)/SQRT(('S bm Data'!$C20^2)+('S bm Data'!BN$3^2))&lt;-1.96," &lt; "," - "))</f>
        <v xml:space="preserve"> &gt; </v>
      </c>
      <c r="AO19" s="21" t="str">
        <f>IF(('S bm Data'!$B20-'S bm Data'!BO$2)/SQRT(('S bm Data'!$C20^2)+('S bm Data'!BO$3^2))&gt;1.96," &gt; ",IF(('S bm Data'!$B20-'S bm Data'!BO$2)/SQRT(('S bm Data'!$C20^2)+('S bm Data'!BO$3^2))&lt;-1.96," &lt; "," - "))</f>
        <v xml:space="preserve"> &gt; </v>
      </c>
      <c r="AP19" s="21" t="str">
        <f>IF(('S bm Data'!$B20-'S bm Data'!BP$2)/SQRT(('S bm Data'!$C20^2)+('S bm Data'!BP$3^2))&gt;1.96," &gt; ",IF(('S bm Data'!$B20-'S bm Data'!BP$2)/SQRT(('S bm Data'!$C20^2)+('S bm Data'!BP$3^2))&lt;-1.96," &lt; "," - "))</f>
        <v xml:space="preserve"> &gt; </v>
      </c>
      <c r="AQ19" s="21" t="str">
        <f>IF(('S bm Data'!$B20-'S bm Data'!BQ$2)/SQRT(('S bm Data'!$C20^2)+('S bm Data'!BQ$3^2))&gt;1.96," &gt; ",IF(('S bm Data'!$B20-'S bm Data'!BQ$2)/SQRT(('S bm Data'!$C20^2)+('S bm Data'!BQ$3^2))&lt;-1.96," &lt; "," - "))</f>
        <v xml:space="preserve"> &gt; </v>
      </c>
      <c r="AR19" s="21" t="str">
        <f>IF(('S bm Data'!$B20-'S bm Data'!BR$2)/SQRT(('S bm Data'!$C20^2)+('S bm Data'!BR$3^2))&gt;1.96," &gt; ",IF(('S bm Data'!$B20-'S bm Data'!BR$2)/SQRT(('S bm Data'!$C20^2)+('S bm Data'!BR$3^2))&lt;-1.96," &lt; "," - "))</f>
        <v xml:space="preserve"> &gt; </v>
      </c>
      <c r="AS19" s="21" t="str">
        <f>IF(('S bm Data'!$B20-'S bm Data'!BS$2)/SQRT(('S bm Data'!$C20^2)+('S bm Data'!BS$3^2))&gt;1.96," &gt; ",IF(('S bm Data'!$B20-'S bm Data'!BS$2)/SQRT(('S bm Data'!$C20^2)+('S bm Data'!BS$3^2))&lt;-1.96," &lt; "," - "))</f>
        <v xml:space="preserve"> &gt; </v>
      </c>
      <c r="AT19" s="21" t="str">
        <f>IF(('S bm Data'!$B20-'S bm Data'!BT$2)/SQRT(('S bm Data'!$C20^2)+('S bm Data'!BT$3^2))&gt;1.96," &gt; ",IF(('S bm Data'!$B20-'S bm Data'!BT$2)/SQRT(('S bm Data'!$C20^2)+('S bm Data'!BT$3^2))&lt;-1.96," &lt; "," - "))</f>
        <v xml:space="preserve"> &gt; </v>
      </c>
      <c r="AU19" s="21" t="str">
        <f>IF(('S bm Data'!$B20-'S bm Data'!BU$2)/SQRT(('S bm Data'!$C20^2)+('S bm Data'!BU$3^2))&gt;1.96," &gt; ",IF(('S bm Data'!$B20-'S bm Data'!BU$2)/SQRT(('S bm Data'!$C20^2)+('S bm Data'!BU$3^2))&lt;-1.96," &lt; "," - "))</f>
        <v xml:space="preserve"> &gt; </v>
      </c>
      <c r="AV19" s="22" t="str">
        <f>IF(('S bm Data'!$B20-'S bm Data'!BV$2)/SQRT(('S bm Data'!$C20^2)+('S bm Data'!BV$3^2))&gt;1.96," &gt; ",IF(('S bm Data'!$B20-'S bm Data'!BV$2)/SQRT(('S bm Data'!$C20^2)+('S bm Data'!BV$3^2))&lt;-1.96," &lt; "," - "))</f>
        <v xml:space="preserve"> &gt; </v>
      </c>
      <c r="AW19" s="23">
        <f t="shared" si="3"/>
        <v>4</v>
      </c>
      <c r="AX19" s="12">
        <f t="shared" si="4"/>
        <v>7</v>
      </c>
      <c r="AY19" s="24">
        <f t="shared" si="5"/>
        <v>36</v>
      </c>
    </row>
    <row r="20" spans="1:51">
      <c r="A20" s="43" t="str">
        <f>'S bm Data'!A21</f>
        <v>New Jersey</v>
      </c>
      <c r="B20" s="40" t="str">
        <f>IF(('S bm Data'!$B21-'S bm Data'!AB$2)/SQRT(('S bm Data'!$C21^2)+('S bm Data'!AB$3^2))&gt;1.96," &gt; ",IF(('S bm Data'!$B21-'S bm Data'!AB$2)/SQRT(('S bm Data'!$C21^2)+('S bm Data'!AB$3^2))&lt;-1.96," &lt; "," - "))</f>
        <v xml:space="preserve"> &lt; </v>
      </c>
      <c r="C20" s="21" t="str">
        <f>IF(('S bm Data'!$B21-'S bm Data'!AC$2)/SQRT(('S bm Data'!$C21^2)+('S bm Data'!AC$3^2))&gt;1.96," &gt; ",IF(('S bm Data'!$B21-'S bm Data'!AC$2)/SQRT(('S bm Data'!$C21^2)+('S bm Data'!AC$3^2))&lt;-1.96," &lt; "," - "))</f>
        <v xml:space="preserve"> &lt; </v>
      </c>
      <c r="D20" s="21" t="str">
        <f>IF(('S bm Data'!$B21-'S bm Data'!AD$2)/SQRT(('S bm Data'!$C21^2)+('S bm Data'!AD$3^2))&gt;1.96," &gt; ",IF(('S bm Data'!$B21-'S bm Data'!AD$2)/SQRT(('S bm Data'!$C21^2)+('S bm Data'!AD$3^2))&lt;-1.96," &lt; "," - "))</f>
        <v xml:space="preserve"> &lt; </v>
      </c>
      <c r="E20" s="21" t="str">
        <f>IF(('S bm Data'!$B21-'S bm Data'!AE$2)/SQRT(('S bm Data'!$C21^2)+('S bm Data'!AE$3^2))&gt;1.96," &gt; ",IF(('S bm Data'!$B21-'S bm Data'!AE$2)/SQRT(('S bm Data'!$C21^2)+('S bm Data'!AE$3^2))&lt;-1.96," &lt; "," - "))</f>
        <v xml:space="preserve"> - </v>
      </c>
      <c r="F20" s="21" t="str">
        <f>IF(('S bm Data'!$B21-'S bm Data'!AF$2)/SQRT(('S bm Data'!$C21^2)+('S bm Data'!AF$3^2))&gt;1.96," &gt; ",IF(('S bm Data'!$B21-'S bm Data'!AF$2)/SQRT(('S bm Data'!$C21^2)+('S bm Data'!AF$3^2))&lt;-1.96," &lt; "," - "))</f>
        <v xml:space="preserve"> - </v>
      </c>
      <c r="G20" s="21" t="str">
        <f>IF(('S bm Data'!$B21-'S bm Data'!AG$2)/SQRT(('S bm Data'!$C21^2)+('S bm Data'!AG$3^2))&gt;1.96," &gt; ",IF(('S bm Data'!$B21-'S bm Data'!AG$2)/SQRT(('S bm Data'!$C21^2)+('S bm Data'!AG$3^2))&lt;-1.96," &lt; "," - "))</f>
        <v xml:space="preserve"> - </v>
      </c>
      <c r="H20" s="21" t="str">
        <f>IF(('S bm Data'!$B21-'S bm Data'!AH$2)/SQRT(('S bm Data'!$C21^2)+('S bm Data'!AH$3^2))&gt;1.96," &gt; ",IF(('S bm Data'!$B21-'S bm Data'!AH$2)/SQRT(('S bm Data'!$C21^2)+('S bm Data'!AH$3^2))&lt;-1.96," &lt; "," - "))</f>
        <v xml:space="preserve"> - </v>
      </c>
      <c r="I20" s="21" t="str">
        <f>IF(('S bm Data'!$B21-'S bm Data'!AI$2)/SQRT(('S bm Data'!$C21^2)+('S bm Data'!AI$3^2))&gt;1.96," &gt; ",IF(('S bm Data'!$B21-'S bm Data'!AI$2)/SQRT(('S bm Data'!$C21^2)+('S bm Data'!AI$3^2))&lt;-1.96," &lt; "," - "))</f>
        <v xml:space="preserve"> - </v>
      </c>
      <c r="J20" s="21" t="str">
        <f>IF(('S bm Data'!$B21-'S bm Data'!AJ$2)/SQRT(('S bm Data'!$C21^2)+('S bm Data'!AJ$3^2))&gt;1.96," &gt; ",IF(('S bm Data'!$B21-'S bm Data'!AJ$2)/SQRT(('S bm Data'!$C21^2)+('S bm Data'!AJ$3^2))&lt;-1.96," &lt; "," - "))</f>
        <v xml:space="preserve"> - </v>
      </c>
      <c r="K20" s="21" t="str">
        <f>IF(('S bm Data'!$B21-'S bm Data'!AK$2)/SQRT(('S bm Data'!$C21^2)+('S bm Data'!AK$3^2))&gt;1.96," &gt; ",IF(('S bm Data'!$B21-'S bm Data'!AK$2)/SQRT(('S bm Data'!$C21^2)+('S bm Data'!AK$3^2))&lt;-1.96," &lt; "," - "))</f>
        <v xml:space="preserve"> - </v>
      </c>
      <c r="L20" s="21" t="str">
        <f>IF(('S bm Data'!$B21-'S bm Data'!AL$2)/SQRT(('S bm Data'!$C21^2)+('S bm Data'!AL$3^2))&gt;1.96," &gt; ",IF(('S bm Data'!$B21-'S bm Data'!AL$2)/SQRT(('S bm Data'!$C21^2)+('S bm Data'!AL$3^2))&lt;-1.96," &lt; "," - "))</f>
        <v xml:space="preserve"> - </v>
      </c>
      <c r="M20" s="21" t="str">
        <f>IF(('S bm Data'!$B21-'S bm Data'!AM$2)/SQRT(('S bm Data'!$C21^2)+('S bm Data'!AM$3^2))&gt;1.96," &gt; ",IF(('S bm Data'!$B21-'S bm Data'!AM$2)/SQRT(('S bm Data'!$C21^2)+('S bm Data'!AM$3^2))&lt;-1.96," &lt; "," - "))</f>
        <v xml:space="preserve"> - </v>
      </c>
      <c r="N20" s="21" t="str">
        <f>IF(('S bm Data'!$B21-'S bm Data'!AN$2)/SQRT(('S bm Data'!$C21^2)+('S bm Data'!AN$3^2))&gt;1.96," &gt; ",IF(('S bm Data'!$B21-'S bm Data'!AN$2)/SQRT(('S bm Data'!$C21^2)+('S bm Data'!AN$3^2))&lt;-1.96," &lt; "," - "))</f>
        <v xml:space="preserve"> &gt; </v>
      </c>
      <c r="O20" s="21" t="str">
        <f>IF(('S bm Data'!$B21-'S bm Data'!AO$2)/SQRT(('S bm Data'!$C21^2)+('S bm Data'!AO$3^2))&gt;1.96," &gt; ",IF(('S bm Data'!$B21-'S bm Data'!AO$2)/SQRT(('S bm Data'!$C21^2)+('S bm Data'!AO$3^2))&lt;-1.96," &lt; "," - "))</f>
        <v xml:space="preserve"> &gt; </v>
      </c>
      <c r="P20" s="21" t="str">
        <f>IF(('S bm Data'!$B21-'S bm Data'!AP$2)/SQRT(('S bm Data'!$C21^2)+('S bm Data'!AP$3^2))&gt;1.96," &gt; ",IF(('S bm Data'!$B21-'S bm Data'!AP$2)/SQRT(('S bm Data'!$C21^2)+('S bm Data'!AP$3^2))&lt;-1.96," &lt; "," - "))</f>
        <v xml:space="preserve"> &gt; </v>
      </c>
      <c r="Q20" s="21" t="str">
        <f>IF(('S bm Data'!$B21-'S bm Data'!AQ$2)/SQRT(('S bm Data'!$C21^2)+('S bm Data'!AQ$3^2))&gt;1.96," &gt; ",IF(('S bm Data'!$B21-'S bm Data'!AQ$2)/SQRT(('S bm Data'!$C21^2)+('S bm Data'!AQ$3^2))&lt;-1.96," &lt; "," - "))</f>
        <v xml:space="preserve"> &gt; </v>
      </c>
      <c r="R20" s="21" t="str">
        <f>IF(('S bm Data'!$B21-'S bm Data'!AR$2)/SQRT(('S bm Data'!$C21^2)+('S bm Data'!AR$3^2))&gt;1.96," &gt; ",IF(('S bm Data'!$B21-'S bm Data'!AR$2)/SQRT(('S bm Data'!$C21^2)+('S bm Data'!AR$3^2))&lt;-1.96," &lt; "," - "))</f>
        <v xml:space="preserve"> &gt; </v>
      </c>
      <c r="S20" s="21" t="str">
        <f>IF(('S bm Data'!$B21-'S bm Data'!AS$2)/SQRT(('S bm Data'!$C21^2)+('S bm Data'!AS$3^2))&gt;1.96," &gt; ",IF(('S bm Data'!$B21-'S bm Data'!AS$2)/SQRT(('S bm Data'!$C21^2)+('S bm Data'!AS$3^2))&lt;-1.96," &lt; "," - "))</f>
        <v xml:space="preserve"> &gt; </v>
      </c>
      <c r="T20" s="21" t="str">
        <f>IF(('S bm Data'!$B21-'S bm Data'!AT$2)/SQRT(('S bm Data'!$C21^2)+('S bm Data'!AT$3^2))&gt;1.96," &gt; ",IF(('S bm Data'!$B21-'S bm Data'!AT$2)/SQRT(('S bm Data'!$C21^2)+('S bm Data'!AT$3^2))&lt;-1.96," &lt; "," - "))</f>
        <v xml:space="preserve"> &gt; </v>
      </c>
      <c r="U20" s="21" t="str">
        <f>IF(('S bm Data'!$B21-'S bm Data'!AU$2)/SQRT(('S bm Data'!$C21^2)+('S bm Data'!AU$3^2))&gt;1.96," &gt; ",IF(('S bm Data'!$B21-'S bm Data'!AU$2)/SQRT(('S bm Data'!$C21^2)+('S bm Data'!AU$3^2))&lt;-1.96," &lt; "," - "))</f>
        <v xml:space="preserve"> &gt; </v>
      </c>
      <c r="V20" s="21" t="str">
        <f>IF(('S bm Data'!$B21-'S bm Data'!AV$2)/SQRT(('S bm Data'!$C21^2)+('S bm Data'!AV$3^2))&gt;1.96," &gt; ",IF(('S bm Data'!$B21-'S bm Data'!AV$2)/SQRT(('S bm Data'!$C21^2)+('S bm Data'!AV$3^2))&lt;-1.96," &lt; "," - "))</f>
        <v xml:space="preserve"> &gt; </v>
      </c>
      <c r="W20" s="21" t="str">
        <f>IF(('S bm Data'!$B21-'S bm Data'!AW$2)/SQRT(('S bm Data'!$C21^2)+('S bm Data'!AW$3^2))&gt;1.96," &gt; ",IF(('S bm Data'!$B21-'S bm Data'!AW$2)/SQRT(('S bm Data'!$C21^2)+('S bm Data'!AW$3^2))&lt;-1.96," &lt; "," - "))</f>
        <v xml:space="preserve"> &gt; </v>
      </c>
      <c r="X20" s="21" t="str">
        <f>IF(('S bm Data'!$B21-'S bm Data'!AX$2)/SQRT(('S bm Data'!$C21^2)+('S bm Data'!AX$3^2))&gt;1.96," &gt; ",IF(('S bm Data'!$B21-'S bm Data'!AX$2)/SQRT(('S bm Data'!$C21^2)+('S bm Data'!AX$3^2))&lt;-1.96," &lt; "," - "))</f>
        <v xml:space="preserve"> &gt; </v>
      </c>
      <c r="Y20" s="21" t="str">
        <f>IF(('S bm Data'!$B21-'S bm Data'!AY$2)/SQRT(('S bm Data'!$C21^2)+('S bm Data'!AY$3^2))&gt;1.96," &gt; ",IF(('S bm Data'!$B21-'S bm Data'!AY$2)/SQRT(('S bm Data'!$C21^2)+('S bm Data'!AY$3^2))&lt;-1.96," &lt; "," - "))</f>
        <v xml:space="preserve"> &gt; </v>
      </c>
      <c r="Z20" s="21" t="str">
        <f>IF(('S bm Data'!$B21-'S bm Data'!AZ$2)/SQRT(('S bm Data'!$C21^2)+('S bm Data'!AZ$3^2))&gt;1.96," &gt; ",IF(('S bm Data'!$B21-'S bm Data'!AZ$2)/SQRT(('S bm Data'!$C21^2)+('S bm Data'!AZ$3^2))&lt;-1.96," &lt; "," - "))</f>
        <v xml:space="preserve"> &gt; </v>
      </c>
      <c r="AA20" s="21" t="str">
        <f>IF(('S bm Data'!$B21-'S bm Data'!BA$2)/SQRT(('S bm Data'!$C21^2)+('S bm Data'!BA$3^2))&gt;1.96," &gt; ",IF(('S bm Data'!$B21-'S bm Data'!BA$2)/SQRT(('S bm Data'!$C21^2)+('S bm Data'!BA$3^2))&lt;-1.96," &lt; "," - "))</f>
        <v xml:space="preserve"> &gt; </v>
      </c>
      <c r="AB20" s="21" t="str">
        <f>IF(('S bm Data'!$B21-'S bm Data'!BB$2)/SQRT(('S bm Data'!$C21^2)+('S bm Data'!BB$3^2))&gt;1.96," &gt; ",IF(('S bm Data'!$B21-'S bm Data'!BB$2)/SQRT(('S bm Data'!$C21^2)+('S bm Data'!BB$3^2))&lt;-1.96," &lt; "," - "))</f>
        <v xml:space="preserve"> &gt; </v>
      </c>
      <c r="AC20" s="21" t="str">
        <f>IF(('S bm Data'!$B21-'S bm Data'!BC$2)/SQRT(('S bm Data'!$C21^2)+('S bm Data'!BC$3^2))&gt;1.96," &gt; ",IF(('S bm Data'!$B21-'S bm Data'!BC$2)/SQRT(('S bm Data'!$C21^2)+('S bm Data'!BC$3^2))&lt;-1.96," &lt; "," - "))</f>
        <v xml:space="preserve"> &gt; </v>
      </c>
      <c r="AD20" s="21" t="str">
        <f>IF(('S bm Data'!$B21-'S bm Data'!BD$2)/SQRT(('S bm Data'!$C21^2)+('S bm Data'!BD$3^2))&gt;1.96," &gt; ",IF(('S bm Data'!$B21-'S bm Data'!BD$2)/SQRT(('S bm Data'!$C21^2)+('S bm Data'!BD$3^2))&lt;-1.96," &lt; "," - "))</f>
        <v xml:space="preserve"> &gt; </v>
      </c>
      <c r="AE20" s="21" t="str">
        <f>IF(('S bm Data'!$B21-'S bm Data'!BE$2)/SQRT(('S bm Data'!$C21^2)+('S bm Data'!BE$3^2))&gt;1.96," &gt; ",IF(('S bm Data'!$B21-'S bm Data'!BE$2)/SQRT(('S bm Data'!$C21^2)+('S bm Data'!BE$3^2))&lt;-1.96," &lt; "," - "))</f>
        <v xml:space="preserve"> &gt; </v>
      </c>
      <c r="AF20" s="21" t="str">
        <f>IF(('S bm Data'!$B21-'S bm Data'!BF$2)/SQRT(('S bm Data'!$C21^2)+('S bm Data'!BF$3^2))&gt;1.96," &gt; ",IF(('S bm Data'!$B21-'S bm Data'!BF$2)/SQRT(('S bm Data'!$C21^2)+('S bm Data'!BF$3^2))&lt;-1.96," &lt; "," - "))</f>
        <v xml:space="preserve"> &gt; </v>
      </c>
      <c r="AG20" s="21" t="str">
        <f>IF(('S bm Data'!$B21-'S bm Data'!BG$2)/SQRT(('S bm Data'!$C21^2)+('S bm Data'!BG$3^2))&gt;1.96," &gt; ",IF(('S bm Data'!$B21-'S bm Data'!BG$2)/SQRT(('S bm Data'!$C21^2)+('S bm Data'!BG$3^2))&lt;-1.96," &lt; "," - "))</f>
        <v xml:space="preserve"> &gt; </v>
      </c>
      <c r="AH20" s="21" t="str">
        <f>IF(('S bm Data'!$B21-'S bm Data'!BH$2)/SQRT(('S bm Data'!$C21^2)+('S bm Data'!BH$3^2))&gt;1.96," &gt; ",IF(('S bm Data'!$B21-'S bm Data'!BH$2)/SQRT(('S bm Data'!$C21^2)+('S bm Data'!BH$3^2))&lt;-1.96," &lt; "," - "))</f>
        <v xml:space="preserve"> &gt; </v>
      </c>
      <c r="AI20" s="21" t="str">
        <f>IF(('S bm Data'!$B21-'S bm Data'!BI$2)/SQRT(('S bm Data'!$C21^2)+('S bm Data'!BI$3^2))&gt;1.96," &gt; ",IF(('S bm Data'!$B21-'S bm Data'!BI$2)/SQRT(('S bm Data'!$C21^2)+('S bm Data'!BI$3^2))&lt;-1.96," &lt; "," - "))</f>
        <v xml:space="preserve"> &gt; </v>
      </c>
      <c r="AJ20" s="21" t="str">
        <f>IF(('S bm Data'!$B21-'S bm Data'!BJ$2)/SQRT(('S bm Data'!$C21^2)+('S bm Data'!BJ$3^2))&gt;1.96," &gt; ",IF(('S bm Data'!$B21-'S bm Data'!BJ$2)/SQRT(('S bm Data'!$C21^2)+('S bm Data'!BJ$3^2))&lt;-1.96," &lt; "," - "))</f>
        <v xml:space="preserve"> &gt; </v>
      </c>
      <c r="AK20" s="21" t="str">
        <f>IF(('S bm Data'!$B21-'S bm Data'!BK$2)/SQRT(('S bm Data'!$C21^2)+('S bm Data'!BK$3^2))&gt;1.96," &gt; ",IF(('S bm Data'!$B21-'S bm Data'!BK$2)/SQRT(('S bm Data'!$C21^2)+('S bm Data'!BK$3^2))&lt;-1.96," &lt; "," - "))</f>
        <v xml:space="preserve"> &gt; </v>
      </c>
      <c r="AL20" s="21" t="str">
        <f>IF(('S bm Data'!$B21-'S bm Data'!BL$2)/SQRT(('S bm Data'!$C21^2)+('S bm Data'!BL$3^2))&gt;1.96," &gt; ",IF(('S bm Data'!$B21-'S bm Data'!BL$2)/SQRT(('S bm Data'!$C21^2)+('S bm Data'!BL$3^2))&lt;-1.96," &lt; "," - "))</f>
        <v xml:space="preserve"> &gt; </v>
      </c>
      <c r="AM20" s="21" t="str">
        <f>IF(('S bm Data'!$B21-'S bm Data'!BM$2)/SQRT(('S bm Data'!$C21^2)+('S bm Data'!BM$3^2))&gt;1.96," &gt; ",IF(('S bm Data'!$B21-'S bm Data'!BM$2)/SQRT(('S bm Data'!$C21^2)+('S bm Data'!BM$3^2))&lt;-1.96," &lt; "," - "))</f>
        <v xml:space="preserve"> &gt; </v>
      </c>
      <c r="AN20" s="21" t="str">
        <f>IF(('S bm Data'!$B21-'S bm Data'!BN$2)/SQRT(('S bm Data'!$C21^2)+('S bm Data'!BN$3^2))&gt;1.96," &gt; ",IF(('S bm Data'!$B21-'S bm Data'!BN$2)/SQRT(('S bm Data'!$C21^2)+('S bm Data'!BN$3^2))&lt;-1.96," &lt; "," - "))</f>
        <v xml:space="preserve"> &gt; </v>
      </c>
      <c r="AO20" s="21" t="str">
        <f>IF(('S bm Data'!$B21-'S bm Data'!BO$2)/SQRT(('S bm Data'!$C21^2)+('S bm Data'!BO$3^2))&gt;1.96," &gt; ",IF(('S bm Data'!$B21-'S bm Data'!BO$2)/SQRT(('S bm Data'!$C21^2)+('S bm Data'!BO$3^2))&lt;-1.96," &lt; "," - "))</f>
        <v xml:space="preserve"> &gt; </v>
      </c>
      <c r="AP20" s="21" t="str">
        <f>IF(('S bm Data'!$B21-'S bm Data'!BP$2)/SQRT(('S bm Data'!$C21^2)+('S bm Data'!BP$3^2))&gt;1.96," &gt; ",IF(('S bm Data'!$B21-'S bm Data'!BP$2)/SQRT(('S bm Data'!$C21^2)+('S bm Data'!BP$3^2))&lt;-1.96," &lt; "," - "))</f>
        <v xml:space="preserve"> &gt; </v>
      </c>
      <c r="AQ20" s="21" t="str">
        <f>IF(('S bm Data'!$B21-'S bm Data'!BQ$2)/SQRT(('S bm Data'!$C21^2)+('S bm Data'!BQ$3^2))&gt;1.96," &gt; ",IF(('S bm Data'!$B21-'S bm Data'!BQ$2)/SQRT(('S bm Data'!$C21^2)+('S bm Data'!BQ$3^2))&lt;-1.96," &lt; "," - "))</f>
        <v xml:space="preserve"> &gt; </v>
      </c>
      <c r="AR20" s="21" t="str">
        <f>IF(('S bm Data'!$B21-'S bm Data'!BR$2)/SQRT(('S bm Data'!$C21^2)+('S bm Data'!BR$3^2))&gt;1.96," &gt; ",IF(('S bm Data'!$B21-'S bm Data'!BR$2)/SQRT(('S bm Data'!$C21^2)+('S bm Data'!BR$3^2))&lt;-1.96," &lt; "," - "))</f>
        <v xml:space="preserve"> &gt; </v>
      </c>
      <c r="AS20" s="21" t="str">
        <f>IF(('S bm Data'!$B21-'S bm Data'!BS$2)/SQRT(('S bm Data'!$C21^2)+('S bm Data'!BS$3^2))&gt;1.96," &gt; ",IF(('S bm Data'!$B21-'S bm Data'!BS$2)/SQRT(('S bm Data'!$C21^2)+('S bm Data'!BS$3^2))&lt;-1.96," &lt; "," - "))</f>
        <v xml:space="preserve"> &gt; </v>
      </c>
      <c r="AT20" s="21" t="str">
        <f>IF(('S bm Data'!$B21-'S bm Data'!BT$2)/SQRT(('S bm Data'!$C21^2)+('S bm Data'!BT$3^2))&gt;1.96," &gt; ",IF(('S bm Data'!$B21-'S bm Data'!BT$2)/SQRT(('S bm Data'!$C21^2)+('S bm Data'!BT$3^2))&lt;-1.96," &lt; "," - "))</f>
        <v xml:space="preserve"> &gt; </v>
      </c>
      <c r="AU20" s="21" t="str">
        <f>IF(('S bm Data'!$B21-'S bm Data'!BU$2)/SQRT(('S bm Data'!$C21^2)+('S bm Data'!BU$3^2))&gt;1.96," &gt; ",IF(('S bm Data'!$B21-'S bm Data'!BU$2)/SQRT(('S bm Data'!$C21^2)+('S bm Data'!BU$3^2))&lt;-1.96," &lt; "," - "))</f>
        <v xml:space="preserve"> &gt; </v>
      </c>
      <c r="AV20" s="22" t="str">
        <f>IF(('S bm Data'!$B21-'S bm Data'!BV$2)/SQRT(('S bm Data'!$C21^2)+('S bm Data'!BV$3^2))&gt;1.96," &gt; ",IF(('S bm Data'!$B21-'S bm Data'!BV$2)/SQRT(('S bm Data'!$C21^2)+('S bm Data'!BV$3^2))&lt;-1.96," &lt; "," - "))</f>
        <v xml:space="preserve"> &gt; </v>
      </c>
      <c r="AW20" s="23">
        <f t="shared" si="3"/>
        <v>3</v>
      </c>
      <c r="AX20" s="12">
        <f t="shared" si="4"/>
        <v>9</v>
      </c>
      <c r="AY20" s="24">
        <f t="shared" si="5"/>
        <v>35</v>
      </c>
    </row>
    <row r="21" spans="1:51">
      <c r="A21" s="43" t="str">
        <f>'S bm Data'!A22</f>
        <v>Nebraska</v>
      </c>
      <c r="B21" s="40" t="str">
        <f>IF(('S bm Data'!$B22-'S bm Data'!AB$2)/SQRT(('S bm Data'!$C22^2)+('S bm Data'!AB$3^2))&gt;1.96," &gt; ",IF(('S bm Data'!$B22-'S bm Data'!AB$2)/SQRT(('S bm Data'!$C22^2)+('S bm Data'!AB$3^2))&lt;-1.96," &lt; "," - "))</f>
        <v xml:space="preserve"> &lt; </v>
      </c>
      <c r="C21" s="21" t="str">
        <f>IF(('S bm Data'!$B22-'S bm Data'!AC$2)/SQRT(('S bm Data'!$C22^2)+('S bm Data'!AC$3^2))&gt;1.96," &gt; ",IF(('S bm Data'!$B22-'S bm Data'!AC$2)/SQRT(('S bm Data'!$C22^2)+('S bm Data'!AC$3^2))&lt;-1.96," &lt; "," - "))</f>
        <v xml:space="preserve"> &lt; </v>
      </c>
      <c r="D21" s="21" t="str">
        <f>IF(('S bm Data'!$B22-'S bm Data'!AD$2)/SQRT(('S bm Data'!$C22^2)+('S bm Data'!AD$3^2))&gt;1.96," &gt; ",IF(('S bm Data'!$B22-'S bm Data'!AD$2)/SQRT(('S bm Data'!$C22^2)+('S bm Data'!AD$3^2))&lt;-1.96," &lt; "," - "))</f>
        <v xml:space="preserve"> &lt; </v>
      </c>
      <c r="E21" s="21" t="str">
        <f>IF(('S bm Data'!$B22-'S bm Data'!AE$2)/SQRT(('S bm Data'!$C22^2)+('S bm Data'!AE$3^2))&gt;1.96," &gt; ",IF(('S bm Data'!$B22-'S bm Data'!AE$2)/SQRT(('S bm Data'!$C22^2)+('S bm Data'!AE$3^2))&lt;-1.96," &lt; "," - "))</f>
        <v xml:space="preserve"> &lt; </v>
      </c>
      <c r="F21" s="21" t="str">
        <f>IF(('S bm Data'!$B22-'S bm Data'!AF$2)/SQRT(('S bm Data'!$C22^2)+('S bm Data'!AF$3^2))&gt;1.96," &gt; ",IF(('S bm Data'!$B22-'S bm Data'!AF$2)/SQRT(('S bm Data'!$C22^2)+('S bm Data'!AF$3^2))&lt;-1.96," &lt; "," - "))</f>
        <v xml:space="preserve"> - </v>
      </c>
      <c r="G21" s="21" t="str">
        <f>IF(('S bm Data'!$B22-'S bm Data'!AG$2)/SQRT(('S bm Data'!$C22^2)+('S bm Data'!AG$3^2))&gt;1.96," &gt; ",IF(('S bm Data'!$B22-'S bm Data'!AG$2)/SQRT(('S bm Data'!$C22^2)+('S bm Data'!AG$3^2))&lt;-1.96," &lt; "," - "))</f>
        <v xml:space="preserve"> - </v>
      </c>
      <c r="H21" s="21" t="str">
        <f>IF(('S bm Data'!$B22-'S bm Data'!AH$2)/SQRT(('S bm Data'!$C22^2)+('S bm Data'!AH$3^2))&gt;1.96," &gt; ",IF(('S bm Data'!$B22-'S bm Data'!AH$2)/SQRT(('S bm Data'!$C22^2)+('S bm Data'!AH$3^2))&lt;-1.96," &lt; "," - "))</f>
        <v xml:space="preserve"> - </v>
      </c>
      <c r="I21" s="21" t="str">
        <f>IF(('S bm Data'!$B22-'S bm Data'!AI$2)/SQRT(('S bm Data'!$C22^2)+('S bm Data'!AI$3^2))&gt;1.96," &gt; ",IF(('S bm Data'!$B22-'S bm Data'!AI$2)/SQRT(('S bm Data'!$C22^2)+('S bm Data'!AI$3^2))&lt;-1.96," &lt; "," - "))</f>
        <v xml:space="preserve"> - </v>
      </c>
      <c r="J21" s="21" t="str">
        <f>IF(('S bm Data'!$B22-'S bm Data'!AJ$2)/SQRT(('S bm Data'!$C22^2)+('S bm Data'!AJ$3^2))&gt;1.96," &gt; ",IF(('S bm Data'!$B22-'S bm Data'!AJ$2)/SQRT(('S bm Data'!$C22^2)+('S bm Data'!AJ$3^2))&lt;-1.96," &lt; "," - "))</f>
        <v xml:space="preserve"> - </v>
      </c>
      <c r="K21" s="21" t="str">
        <f>IF(('S bm Data'!$B22-'S bm Data'!AK$2)/SQRT(('S bm Data'!$C22^2)+('S bm Data'!AK$3^2))&gt;1.96," &gt; ",IF(('S bm Data'!$B22-'S bm Data'!AK$2)/SQRT(('S bm Data'!$C22^2)+('S bm Data'!AK$3^2))&lt;-1.96," &lt; "," - "))</f>
        <v xml:space="preserve"> - </v>
      </c>
      <c r="L21" s="21" t="str">
        <f>IF(('S bm Data'!$B22-'S bm Data'!AL$2)/SQRT(('S bm Data'!$C22^2)+('S bm Data'!AL$3^2))&gt;1.96," &gt; ",IF(('S bm Data'!$B22-'S bm Data'!AL$2)/SQRT(('S bm Data'!$C22^2)+('S bm Data'!AL$3^2))&lt;-1.96," &lt; "," - "))</f>
        <v xml:space="preserve"> - </v>
      </c>
      <c r="M21" s="21" t="str">
        <f>IF(('S bm Data'!$B22-'S bm Data'!AM$2)/SQRT(('S bm Data'!$C22^2)+('S bm Data'!AM$3^2))&gt;1.96," &gt; ",IF(('S bm Data'!$B22-'S bm Data'!AM$2)/SQRT(('S bm Data'!$C22^2)+('S bm Data'!AM$3^2))&lt;-1.96," &lt; "," - "))</f>
        <v xml:space="preserve"> - </v>
      </c>
      <c r="N21" s="21" t="str">
        <f>IF(('S bm Data'!$B22-'S bm Data'!AN$2)/SQRT(('S bm Data'!$C22^2)+('S bm Data'!AN$3^2))&gt;1.96," &gt; ",IF(('S bm Data'!$B22-'S bm Data'!AN$2)/SQRT(('S bm Data'!$C22^2)+('S bm Data'!AN$3^2))&lt;-1.96," &lt; "," - "))</f>
        <v xml:space="preserve"> &gt; </v>
      </c>
      <c r="O21" s="21" t="str">
        <f>IF(('S bm Data'!$B22-'S bm Data'!AO$2)/SQRT(('S bm Data'!$C22^2)+('S bm Data'!AO$3^2))&gt;1.96," &gt; ",IF(('S bm Data'!$B22-'S bm Data'!AO$2)/SQRT(('S bm Data'!$C22^2)+('S bm Data'!AO$3^2))&lt;-1.96," &lt; "," - "))</f>
        <v xml:space="preserve"> &gt; </v>
      </c>
      <c r="P21" s="21" t="str">
        <f>IF(('S bm Data'!$B22-'S bm Data'!AP$2)/SQRT(('S bm Data'!$C22^2)+('S bm Data'!AP$3^2))&gt;1.96," &gt; ",IF(('S bm Data'!$B22-'S bm Data'!AP$2)/SQRT(('S bm Data'!$C22^2)+('S bm Data'!AP$3^2))&lt;-1.96," &lt; "," - "))</f>
        <v xml:space="preserve"> &gt; </v>
      </c>
      <c r="Q21" s="21" t="str">
        <f>IF(('S bm Data'!$B22-'S bm Data'!AQ$2)/SQRT(('S bm Data'!$C22^2)+('S bm Data'!AQ$3^2))&gt;1.96," &gt; ",IF(('S bm Data'!$B22-'S bm Data'!AQ$2)/SQRT(('S bm Data'!$C22^2)+('S bm Data'!AQ$3^2))&lt;-1.96," &lt; "," - "))</f>
        <v xml:space="preserve"> &gt; </v>
      </c>
      <c r="R21" s="21" t="str">
        <f>IF(('S bm Data'!$B22-'S bm Data'!AR$2)/SQRT(('S bm Data'!$C22^2)+('S bm Data'!AR$3^2))&gt;1.96," &gt; ",IF(('S bm Data'!$B22-'S bm Data'!AR$2)/SQRT(('S bm Data'!$C22^2)+('S bm Data'!AR$3^2))&lt;-1.96," &lt; "," - "))</f>
        <v xml:space="preserve"> &gt; </v>
      </c>
      <c r="S21" s="21" t="str">
        <f>IF(('S bm Data'!$B22-'S bm Data'!AS$2)/SQRT(('S bm Data'!$C22^2)+('S bm Data'!AS$3^2))&gt;1.96," &gt; ",IF(('S bm Data'!$B22-'S bm Data'!AS$2)/SQRT(('S bm Data'!$C22^2)+('S bm Data'!AS$3^2))&lt;-1.96," &lt; "," - "))</f>
        <v xml:space="preserve"> &gt; </v>
      </c>
      <c r="T21" s="21" t="str">
        <f>IF(('S bm Data'!$B22-'S bm Data'!AT$2)/SQRT(('S bm Data'!$C22^2)+('S bm Data'!AT$3^2))&gt;1.96," &gt; ",IF(('S bm Data'!$B22-'S bm Data'!AT$2)/SQRT(('S bm Data'!$C22^2)+('S bm Data'!AT$3^2))&lt;-1.96," &lt; "," - "))</f>
        <v xml:space="preserve"> &gt; </v>
      </c>
      <c r="U21" s="21" t="str">
        <f>IF(('S bm Data'!$B22-'S bm Data'!AU$2)/SQRT(('S bm Data'!$C22^2)+('S bm Data'!AU$3^2))&gt;1.96," &gt; ",IF(('S bm Data'!$B22-'S bm Data'!AU$2)/SQRT(('S bm Data'!$C22^2)+('S bm Data'!AU$3^2))&lt;-1.96," &lt; "," - "))</f>
        <v xml:space="preserve"> &gt; </v>
      </c>
      <c r="V21" s="21" t="str">
        <f>IF(('S bm Data'!$B22-'S bm Data'!AV$2)/SQRT(('S bm Data'!$C22^2)+('S bm Data'!AV$3^2))&gt;1.96," &gt; ",IF(('S bm Data'!$B22-'S bm Data'!AV$2)/SQRT(('S bm Data'!$C22^2)+('S bm Data'!AV$3^2))&lt;-1.96," &lt; "," - "))</f>
        <v xml:space="preserve"> &gt; </v>
      </c>
      <c r="W21" s="21" t="str">
        <f>IF(('S bm Data'!$B22-'S bm Data'!AW$2)/SQRT(('S bm Data'!$C22^2)+('S bm Data'!AW$3^2))&gt;1.96," &gt; ",IF(('S bm Data'!$B22-'S bm Data'!AW$2)/SQRT(('S bm Data'!$C22^2)+('S bm Data'!AW$3^2))&lt;-1.96," &lt; "," - "))</f>
        <v xml:space="preserve"> &gt; </v>
      </c>
      <c r="X21" s="21" t="str">
        <f>IF(('S bm Data'!$B22-'S bm Data'!AX$2)/SQRT(('S bm Data'!$C22^2)+('S bm Data'!AX$3^2))&gt;1.96," &gt; ",IF(('S bm Data'!$B22-'S bm Data'!AX$2)/SQRT(('S bm Data'!$C22^2)+('S bm Data'!AX$3^2))&lt;-1.96," &lt; "," - "))</f>
        <v xml:space="preserve"> &gt; </v>
      </c>
      <c r="Y21" s="21" t="str">
        <f>IF(('S bm Data'!$B22-'S bm Data'!AY$2)/SQRT(('S bm Data'!$C22^2)+('S bm Data'!AY$3^2))&gt;1.96," &gt; ",IF(('S bm Data'!$B22-'S bm Data'!AY$2)/SQRT(('S bm Data'!$C22^2)+('S bm Data'!AY$3^2))&lt;-1.96," &lt; "," - "))</f>
        <v xml:space="preserve"> &gt; </v>
      </c>
      <c r="Z21" s="21" t="str">
        <f>IF(('S bm Data'!$B22-'S bm Data'!AZ$2)/SQRT(('S bm Data'!$C22^2)+('S bm Data'!AZ$3^2))&gt;1.96," &gt; ",IF(('S bm Data'!$B22-'S bm Data'!AZ$2)/SQRT(('S bm Data'!$C22^2)+('S bm Data'!AZ$3^2))&lt;-1.96," &lt; "," - "))</f>
        <v xml:space="preserve"> &gt; </v>
      </c>
      <c r="AA21" s="21" t="str">
        <f>IF(('S bm Data'!$B22-'S bm Data'!BA$2)/SQRT(('S bm Data'!$C22^2)+('S bm Data'!BA$3^2))&gt;1.96," &gt; ",IF(('S bm Data'!$B22-'S bm Data'!BA$2)/SQRT(('S bm Data'!$C22^2)+('S bm Data'!BA$3^2))&lt;-1.96," &lt; "," - "))</f>
        <v xml:space="preserve"> &gt; </v>
      </c>
      <c r="AB21" s="21" t="str">
        <f>IF(('S bm Data'!$B22-'S bm Data'!BB$2)/SQRT(('S bm Data'!$C22^2)+('S bm Data'!BB$3^2))&gt;1.96," &gt; ",IF(('S bm Data'!$B22-'S bm Data'!BB$2)/SQRT(('S bm Data'!$C22^2)+('S bm Data'!BB$3^2))&lt;-1.96," &lt; "," - "))</f>
        <v xml:space="preserve"> &gt; </v>
      </c>
      <c r="AC21" s="21" t="str">
        <f>IF(('S bm Data'!$B22-'S bm Data'!BC$2)/SQRT(('S bm Data'!$C22^2)+('S bm Data'!BC$3^2))&gt;1.96," &gt; ",IF(('S bm Data'!$B22-'S bm Data'!BC$2)/SQRT(('S bm Data'!$C22^2)+('S bm Data'!BC$3^2))&lt;-1.96," &lt; "," - "))</f>
        <v xml:space="preserve"> &gt; </v>
      </c>
      <c r="AD21" s="21" t="str">
        <f>IF(('S bm Data'!$B22-'S bm Data'!BD$2)/SQRT(('S bm Data'!$C22^2)+('S bm Data'!BD$3^2))&gt;1.96," &gt; ",IF(('S bm Data'!$B22-'S bm Data'!BD$2)/SQRT(('S bm Data'!$C22^2)+('S bm Data'!BD$3^2))&lt;-1.96," &lt; "," - "))</f>
        <v xml:space="preserve"> &gt; </v>
      </c>
      <c r="AE21" s="21" t="str">
        <f>IF(('S bm Data'!$B22-'S bm Data'!BE$2)/SQRT(('S bm Data'!$C22^2)+('S bm Data'!BE$3^2))&gt;1.96," &gt; ",IF(('S bm Data'!$B22-'S bm Data'!BE$2)/SQRT(('S bm Data'!$C22^2)+('S bm Data'!BE$3^2))&lt;-1.96," &lt; "," - "))</f>
        <v xml:space="preserve"> &gt; </v>
      </c>
      <c r="AF21" s="21" t="str">
        <f>IF(('S bm Data'!$B22-'S bm Data'!BF$2)/SQRT(('S bm Data'!$C22^2)+('S bm Data'!BF$3^2))&gt;1.96," &gt; ",IF(('S bm Data'!$B22-'S bm Data'!BF$2)/SQRT(('S bm Data'!$C22^2)+('S bm Data'!BF$3^2))&lt;-1.96," &lt; "," - "))</f>
        <v xml:space="preserve"> &gt; </v>
      </c>
      <c r="AG21" s="21" t="str">
        <f>IF(('S bm Data'!$B22-'S bm Data'!BG$2)/SQRT(('S bm Data'!$C22^2)+('S bm Data'!BG$3^2))&gt;1.96," &gt; ",IF(('S bm Data'!$B22-'S bm Data'!BG$2)/SQRT(('S bm Data'!$C22^2)+('S bm Data'!BG$3^2))&lt;-1.96," &lt; "," - "))</f>
        <v xml:space="preserve"> &gt; </v>
      </c>
      <c r="AH21" s="21" t="str">
        <f>IF(('S bm Data'!$B22-'S bm Data'!BH$2)/SQRT(('S bm Data'!$C22^2)+('S bm Data'!BH$3^2))&gt;1.96," &gt; ",IF(('S bm Data'!$B22-'S bm Data'!BH$2)/SQRT(('S bm Data'!$C22^2)+('S bm Data'!BH$3^2))&lt;-1.96," &lt; "," - "))</f>
        <v xml:space="preserve"> &gt; </v>
      </c>
      <c r="AI21" s="21" t="str">
        <f>IF(('S bm Data'!$B22-'S bm Data'!BI$2)/SQRT(('S bm Data'!$C22^2)+('S bm Data'!BI$3^2))&gt;1.96," &gt; ",IF(('S bm Data'!$B22-'S bm Data'!BI$2)/SQRT(('S bm Data'!$C22^2)+('S bm Data'!BI$3^2))&lt;-1.96," &lt; "," - "))</f>
        <v xml:space="preserve"> &gt; </v>
      </c>
      <c r="AJ21" s="21" t="str">
        <f>IF(('S bm Data'!$B22-'S bm Data'!BJ$2)/SQRT(('S bm Data'!$C22^2)+('S bm Data'!BJ$3^2))&gt;1.96," &gt; ",IF(('S bm Data'!$B22-'S bm Data'!BJ$2)/SQRT(('S bm Data'!$C22^2)+('S bm Data'!BJ$3^2))&lt;-1.96," &lt; "," - "))</f>
        <v xml:space="preserve"> &gt; </v>
      </c>
      <c r="AK21" s="21" t="str">
        <f>IF(('S bm Data'!$B22-'S bm Data'!BK$2)/SQRT(('S bm Data'!$C22^2)+('S bm Data'!BK$3^2))&gt;1.96," &gt; ",IF(('S bm Data'!$B22-'S bm Data'!BK$2)/SQRT(('S bm Data'!$C22^2)+('S bm Data'!BK$3^2))&lt;-1.96," &lt; "," - "))</f>
        <v xml:space="preserve"> &gt; </v>
      </c>
      <c r="AL21" s="21" t="str">
        <f>IF(('S bm Data'!$B22-'S bm Data'!BL$2)/SQRT(('S bm Data'!$C22^2)+('S bm Data'!BL$3^2))&gt;1.96," &gt; ",IF(('S bm Data'!$B22-'S bm Data'!BL$2)/SQRT(('S bm Data'!$C22^2)+('S bm Data'!BL$3^2))&lt;-1.96," &lt; "," - "))</f>
        <v xml:space="preserve"> &gt; </v>
      </c>
      <c r="AM21" s="21" t="str">
        <f>IF(('S bm Data'!$B22-'S bm Data'!BM$2)/SQRT(('S bm Data'!$C22^2)+('S bm Data'!BM$3^2))&gt;1.96," &gt; ",IF(('S bm Data'!$B22-'S bm Data'!BM$2)/SQRT(('S bm Data'!$C22^2)+('S bm Data'!BM$3^2))&lt;-1.96," &lt; "," - "))</f>
        <v xml:space="preserve"> &gt; </v>
      </c>
      <c r="AN21" s="21" t="str">
        <f>IF(('S bm Data'!$B22-'S bm Data'!BN$2)/SQRT(('S bm Data'!$C22^2)+('S bm Data'!BN$3^2))&gt;1.96," &gt; ",IF(('S bm Data'!$B22-'S bm Data'!BN$2)/SQRT(('S bm Data'!$C22^2)+('S bm Data'!BN$3^2))&lt;-1.96," &lt; "," - "))</f>
        <v xml:space="preserve"> &gt; </v>
      </c>
      <c r="AO21" s="21" t="str">
        <f>IF(('S bm Data'!$B22-'S bm Data'!BO$2)/SQRT(('S bm Data'!$C22^2)+('S bm Data'!BO$3^2))&gt;1.96," &gt; ",IF(('S bm Data'!$B22-'S bm Data'!BO$2)/SQRT(('S bm Data'!$C22^2)+('S bm Data'!BO$3^2))&lt;-1.96," &lt; "," - "))</f>
        <v xml:space="preserve"> &gt; </v>
      </c>
      <c r="AP21" s="21" t="str">
        <f>IF(('S bm Data'!$B22-'S bm Data'!BP$2)/SQRT(('S bm Data'!$C22^2)+('S bm Data'!BP$3^2))&gt;1.96," &gt; ",IF(('S bm Data'!$B22-'S bm Data'!BP$2)/SQRT(('S bm Data'!$C22^2)+('S bm Data'!BP$3^2))&lt;-1.96," &lt; "," - "))</f>
        <v xml:space="preserve"> &gt; </v>
      </c>
      <c r="AQ21" s="21" t="str">
        <f>IF(('S bm Data'!$B22-'S bm Data'!BQ$2)/SQRT(('S bm Data'!$C22^2)+('S bm Data'!BQ$3^2))&gt;1.96," &gt; ",IF(('S bm Data'!$B22-'S bm Data'!BQ$2)/SQRT(('S bm Data'!$C22^2)+('S bm Data'!BQ$3^2))&lt;-1.96," &lt; "," - "))</f>
        <v xml:space="preserve"> &gt; </v>
      </c>
      <c r="AR21" s="21" t="str">
        <f>IF(('S bm Data'!$B22-'S bm Data'!BR$2)/SQRT(('S bm Data'!$C22^2)+('S bm Data'!BR$3^2))&gt;1.96," &gt; ",IF(('S bm Data'!$B22-'S bm Data'!BR$2)/SQRT(('S bm Data'!$C22^2)+('S bm Data'!BR$3^2))&lt;-1.96," &lt; "," - "))</f>
        <v xml:space="preserve"> &gt; </v>
      </c>
      <c r="AS21" s="21" t="str">
        <f>IF(('S bm Data'!$B22-'S bm Data'!BS$2)/SQRT(('S bm Data'!$C22^2)+('S bm Data'!BS$3^2))&gt;1.96," &gt; ",IF(('S bm Data'!$B22-'S bm Data'!BS$2)/SQRT(('S bm Data'!$C22^2)+('S bm Data'!BS$3^2))&lt;-1.96," &lt; "," - "))</f>
        <v xml:space="preserve"> &gt; </v>
      </c>
      <c r="AT21" s="21" t="str">
        <f>IF(('S bm Data'!$B22-'S bm Data'!BT$2)/SQRT(('S bm Data'!$C22^2)+('S bm Data'!BT$3^2))&gt;1.96," &gt; ",IF(('S bm Data'!$B22-'S bm Data'!BT$2)/SQRT(('S bm Data'!$C22^2)+('S bm Data'!BT$3^2))&lt;-1.96," &lt; "," - "))</f>
        <v xml:space="preserve"> &gt; </v>
      </c>
      <c r="AU21" s="21" t="str">
        <f>IF(('S bm Data'!$B22-'S bm Data'!BU$2)/SQRT(('S bm Data'!$C22^2)+('S bm Data'!BU$3^2))&gt;1.96," &gt; ",IF(('S bm Data'!$B22-'S bm Data'!BU$2)/SQRT(('S bm Data'!$C22^2)+('S bm Data'!BU$3^2))&lt;-1.96," &lt; "," - "))</f>
        <v xml:space="preserve"> &gt; </v>
      </c>
      <c r="AV21" s="22" t="str">
        <f>IF(('S bm Data'!$B22-'S bm Data'!BV$2)/SQRT(('S bm Data'!$C22^2)+('S bm Data'!BV$3^2))&gt;1.96," &gt; ",IF(('S bm Data'!$B22-'S bm Data'!BV$2)/SQRT(('S bm Data'!$C22^2)+('S bm Data'!BV$3^2))&lt;-1.96," &lt; "," - "))</f>
        <v xml:space="preserve"> &gt; </v>
      </c>
      <c r="AW21" s="23">
        <f t="shared" si="3"/>
        <v>4</v>
      </c>
      <c r="AX21" s="12">
        <f t="shared" si="4"/>
        <v>8</v>
      </c>
      <c r="AY21" s="24">
        <f t="shared" si="5"/>
        <v>35</v>
      </c>
    </row>
    <row r="22" spans="1:51">
      <c r="A22" s="43" t="str">
        <f>'S bm Data'!A23</f>
        <v>Alaska</v>
      </c>
      <c r="B22" s="40" t="str">
        <f>IF(('S bm Data'!$B23-'S bm Data'!AB$2)/SQRT(('S bm Data'!$C23^2)+('S bm Data'!AB$3^2))&gt;1.96," &gt; ",IF(('S bm Data'!$B23-'S bm Data'!AB$2)/SQRT(('S bm Data'!$C23^2)+('S bm Data'!AB$3^2))&lt;-1.96," &lt; "," - "))</f>
        <v xml:space="preserve"> &lt; </v>
      </c>
      <c r="C22" s="21" t="str">
        <f>IF(('S bm Data'!$B23-'S bm Data'!AC$2)/SQRT(('S bm Data'!$C23^2)+('S bm Data'!AC$3^2))&gt;1.96," &gt; ",IF(('S bm Data'!$B23-'S bm Data'!AC$2)/SQRT(('S bm Data'!$C23^2)+('S bm Data'!AC$3^2))&lt;-1.96," &lt; "," - "))</f>
        <v xml:space="preserve"> &lt; </v>
      </c>
      <c r="D22" s="21" t="str">
        <f>IF(('S bm Data'!$B23-'S bm Data'!AD$2)/SQRT(('S bm Data'!$C23^2)+('S bm Data'!AD$3^2))&gt;1.96," &gt; ",IF(('S bm Data'!$B23-'S bm Data'!AD$2)/SQRT(('S bm Data'!$C23^2)+('S bm Data'!AD$3^2))&lt;-1.96," &lt; "," - "))</f>
        <v xml:space="preserve"> &lt; </v>
      </c>
      <c r="E22" s="21" t="str">
        <f>IF(('S bm Data'!$B23-'S bm Data'!AE$2)/SQRT(('S bm Data'!$C23^2)+('S bm Data'!AE$3^2))&gt;1.96," &gt; ",IF(('S bm Data'!$B23-'S bm Data'!AE$2)/SQRT(('S bm Data'!$C23^2)+('S bm Data'!AE$3^2))&lt;-1.96," &lt; "," - "))</f>
        <v xml:space="preserve"> - </v>
      </c>
      <c r="F22" s="21" t="str">
        <f>IF(('S bm Data'!$B23-'S bm Data'!AF$2)/SQRT(('S bm Data'!$C23^2)+('S bm Data'!AF$3^2))&gt;1.96," &gt; ",IF(('S bm Data'!$B23-'S bm Data'!AF$2)/SQRT(('S bm Data'!$C23^2)+('S bm Data'!AF$3^2))&lt;-1.96," &lt; "," - "))</f>
        <v xml:space="preserve"> - </v>
      </c>
      <c r="G22" s="21" t="str">
        <f>IF(('S bm Data'!$B23-'S bm Data'!AG$2)/SQRT(('S bm Data'!$C23^2)+('S bm Data'!AG$3^2))&gt;1.96," &gt; ",IF(('S bm Data'!$B23-'S bm Data'!AG$2)/SQRT(('S bm Data'!$C23^2)+('S bm Data'!AG$3^2))&lt;-1.96," &lt; "," - "))</f>
        <v xml:space="preserve"> - </v>
      </c>
      <c r="H22" s="21" t="str">
        <f>IF(('S bm Data'!$B23-'S bm Data'!AH$2)/SQRT(('S bm Data'!$C23^2)+('S bm Data'!AH$3^2))&gt;1.96," &gt; ",IF(('S bm Data'!$B23-'S bm Data'!AH$2)/SQRT(('S bm Data'!$C23^2)+('S bm Data'!AH$3^2))&lt;-1.96," &lt; "," - "))</f>
        <v xml:space="preserve"> - </v>
      </c>
      <c r="I22" s="21" t="str">
        <f>IF(('S bm Data'!$B23-'S bm Data'!AI$2)/SQRT(('S bm Data'!$C23^2)+('S bm Data'!AI$3^2))&gt;1.96," &gt; ",IF(('S bm Data'!$B23-'S bm Data'!AI$2)/SQRT(('S bm Data'!$C23^2)+('S bm Data'!AI$3^2))&lt;-1.96," &lt; "," - "))</f>
        <v xml:space="preserve"> - </v>
      </c>
      <c r="J22" s="21" t="str">
        <f>IF(('S bm Data'!$B23-'S bm Data'!AJ$2)/SQRT(('S bm Data'!$C23^2)+('S bm Data'!AJ$3^2))&gt;1.96," &gt; ",IF(('S bm Data'!$B23-'S bm Data'!AJ$2)/SQRT(('S bm Data'!$C23^2)+('S bm Data'!AJ$3^2))&lt;-1.96," &lt; "," - "))</f>
        <v xml:space="preserve"> - </v>
      </c>
      <c r="K22" s="21" t="str">
        <f>IF(('S bm Data'!$B23-'S bm Data'!AK$2)/SQRT(('S bm Data'!$C23^2)+('S bm Data'!AK$3^2))&gt;1.96," &gt; ",IF(('S bm Data'!$B23-'S bm Data'!AK$2)/SQRT(('S bm Data'!$C23^2)+('S bm Data'!AK$3^2))&lt;-1.96," &lt; "," - "))</f>
        <v xml:space="preserve"> - </v>
      </c>
      <c r="L22" s="21" t="str">
        <f>IF(('S bm Data'!$B23-'S bm Data'!AL$2)/SQRT(('S bm Data'!$C23^2)+('S bm Data'!AL$3^2))&gt;1.96," &gt; ",IF(('S bm Data'!$B23-'S bm Data'!AL$2)/SQRT(('S bm Data'!$C23^2)+('S bm Data'!AL$3^2))&lt;-1.96," &lt; "," - "))</f>
        <v xml:space="preserve"> - </v>
      </c>
      <c r="M22" s="21" t="str">
        <f>IF(('S bm Data'!$B23-'S bm Data'!AM$2)/SQRT(('S bm Data'!$C23^2)+('S bm Data'!AM$3^2))&gt;1.96," &gt; ",IF(('S bm Data'!$B23-'S bm Data'!AM$2)/SQRT(('S bm Data'!$C23^2)+('S bm Data'!AM$3^2))&lt;-1.96," &lt; "," - "))</f>
        <v xml:space="preserve"> - </v>
      </c>
      <c r="N22" s="21" t="str">
        <f>IF(('S bm Data'!$B23-'S bm Data'!AN$2)/SQRT(('S bm Data'!$C23^2)+('S bm Data'!AN$3^2))&gt;1.96," &gt; ",IF(('S bm Data'!$B23-'S bm Data'!AN$2)/SQRT(('S bm Data'!$C23^2)+('S bm Data'!AN$3^2))&lt;-1.96," &lt; "," - "))</f>
        <v xml:space="preserve"> &gt; </v>
      </c>
      <c r="O22" s="21" t="str">
        <f>IF(('S bm Data'!$B23-'S bm Data'!AO$2)/SQRT(('S bm Data'!$C23^2)+('S bm Data'!AO$3^2))&gt;1.96," &gt; ",IF(('S bm Data'!$B23-'S bm Data'!AO$2)/SQRT(('S bm Data'!$C23^2)+('S bm Data'!AO$3^2))&lt;-1.96," &lt; "," - "))</f>
        <v xml:space="preserve"> &gt; </v>
      </c>
      <c r="P22" s="21" t="str">
        <f>IF(('S bm Data'!$B23-'S bm Data'!AP$2)/SQRT(('S bm Data'!$C23^2)+('S bm Data'!AP$3^2))&gt;1.96," &gt; ",IF(('S bm Data'!$B23-'S bm Data'!AP$2)/SQRT(('S bm Data'!$C23^2)+('S bm Data'!AP$3^2))&lt;-1.96," &lt; "," - "))</f>
        <v xml:space="preserve"> &gt; </v>
      </c>
      <c r="Q22" s="21" t="str">
        <f>IF(('S bm Data'!$B23-'S bm Data'!AQ$2)/SQRT(('S bm Data'!$C23^2)+('S bm Data'!AQ$3^2))&gt;1.96," &gt; ",IF(('S bm Data'!$B23-'S bm Data'!AQ$2)/SQRT(('S bm Data'!$C23^2)+('S bm Data'!AQ$3^2))&lt;-1.96," &lt; "," - "))</f>
        <v xml:space="preserve"> &gt; </v>
      </c>
      <c r="R22" s="21" t="str">
        <f>IF(('S bm Data'!$B23-'S bm Data'!AR$2)/SQRT(('S bm Data'!$C23^2)+('S bm Data'!AR$3^2))&gt;1.96," &gt; ",IF(('S bm Data'!$B23-'S bm Data'!AR$2)/SQRT(('S bm Data'!$C23^2)+('S bm Data'!AR$3^2))&lt;-1.96," &lt; "," - "))</f>
        <v xml:space="preserve"> &gt; </v>
      </c>
      <c r="S22" s="21" t="str">
        <f>IF(('S bm Data'!$B23-'S bm Data'!AS$2)/SQRT(('S bm Data'!$C23^2)+('S bm Data'!AS$3^2))&gt;1.96," &gt; ",IF(('S bm Data'!$B23-'S bm Data'!AS$2)/SQRT(('S bm Data'!$C23^2)+('S bm Data'!AS$3^2))&lt;-1.96," &lt; "," - "))</f>
        <v xml:space="preserve"> &gt; </v>
      </c>
      <c r="T22" s="21" t="str">
        <f>IF(('S bm Data'!$B23-'S bm Data'!AT$2)/SQRT(('S bm Data'!$C23^2)+('S bm Data'!AT$3^2))&gt;1.96," &gt; ",IF(('S bm Data'!$B23-'S bm Data'!AT$2)/SQRT(('S bm Data'!$C23^2)+('S bm Data'!AT$3^2))&lt;-1.96," &lt; "," - "))</f>
        <v xml:space="preserve"> &gt; </v>
      </c>
      <c r="U22" s="21" t="str">
        <f>IF(('S bm Data'!$B23-'S bm Data'!AU$2)/SQRT(('S bm Data'!$C23^2)+('S bm Data'!AU$3^2))&gt;1.96," &gt; ",IF(('S bm Data'!$B23-'S bm Data'!AU$2)/SQRT(('S bm Data'!$C23^2)+('S bm Data'!AU$3^2))&lt;-1.96," &lt; "," - "))</f>
        <v xml:space="preserve"> &gt; </v>
      </c>
      <c r="V22" s="21" t="str">
        <f>IF(('S bm Data'!$B23-'S bm Data'!AV$2)/SQRT(('S bm Data'!$C23^2)+('S bm Data'!AV$3^2))&gt;1.96," &gt; ",IF(('S bm Data'!$B23-'S bm Data'!AV$2)/SQRT(('S bm Data'!$C23^2)+('S bm Data'!AV$3^2))&lt;-1.96," &lt; "," - "))</f>
        <v xml:space="preserve"> &gt; </v>
      </c>
      <c r="W22" s="21" t="str">
        <f>IF(('S bm Data'!$B23-'S bm Data'!AW$2)/SQRT(('S bm Data'!$C23^2)+('S bm Data'!AW$3^2))&gt;1.96," &gt; ",IF(('S bm Data'!$B23-'S bm Data'!AW$2)/SQRT(('S bm Data'!$C23^2)+('S bm Data'!AW$3^2))&lt;-1.96," &lt; "," - "))</f>
        <v xml:space="preserve"> &gt; </v>
      </c>
      <c r="X22" s="21" t="str">
        <f>IF(('S bm Data'!$B23-'S bm Data'!AX$2)/SQRT(('S bm Data'!$C23^2)+('S bm Data'!AX$3^2))&gt;1.96," &gt; ",IF(('S bm Data'!$B23-'S bm Data'!AX$2)/SQRT(('S bm Data'!$C23^2)+('S bm Data'!AX$3^2))&lt;-1.96," &lt; "," - "))</f>
        <v xml:space="preserve"> &gt; </v>
      </c>
      <c r="Y22" s="21" t="str">
        <f>IF(('S bm Data'!$B23-'S bm Data'!AY$2)/SQRT(('S bm Data'!$C23^2)+('S bm Data'!AY$3^2))&gt;1.96," &gt; ",IF(('S bm Data'!$B23-'S bm Data'!AY$2)/SQRT(('S bm Data'!$C23^2)+('S bm Data'!AY$3^2))&lt;-1.96," &lt; "," - "))</f>
        <v xml:space="preserve"> &gt; </v>
      </c>
      <c r="Z22" s="21" t="str">
        <f>IF(('S bm Data'!$B23-'S bm Data'!AZ$2)/SQRT(('S bm Data'!$C23^2)+('S bm Data'!AZ$3^2))&gt;1.96," &gt; ",IF(('S bm Data'!$B23-'S bm Data'!AZ$2)/SQRT(('S bm Data'!$C23^2)+('S bm Data'!AZ$3^2))&lt;-1.96," &lt; "," - "))</f>
        <v xml:space="preserve"> &gt; </v>
      </c>
      <c r="AA22" s="21" t="str">
        <f>IF(('S bm Data'!$B23-'S bm Data'!BA$2)/SQRT(('S bm Data'!$C23^2)+('S bm Data'!BA$3^2))&gt;1.96," &gt; ",IF(('S bm Data'!$B23-'S bm Data'!BA$2)/SQRT(('S bm Data'!$C23^2)+('S bm Data'!BA$3^2))&lt;-1.96," &lt; "," - "))</f>
        <v xml:space="preserve"> &gt; </v>
      </c>
      <c r="AB22" s="21" t="str">
        <f>IF(('S bm Data'!$B23-'S bm Data'!BB$2)/SQRT(('S bm Data'!$C23^2)+('S bm Data'!BB$3^2))&gt;1.96," &gt; ",IF(('S bm Data'!$B23-'S bm Data'!BB$2)/SQRT(('S bm Data'!$C23^2)+('S bm Data'!BB$3^2))&lt;-1.96," &lt; "," - "))</f>
        <v xml:space="preserve"> &gt; </v>
      </c>
      <c r="AC22" s="21" t="str">
        <f>IF(('S bm Data'!$B23-'S bm Data'!BC$2)/SQRT(('S bm Data'!$C23^2)+('S bm Data'!BC$3^2))&gt;1.96," &gt; ",IF(('S bm Data'!$B23-'S bm Data'!BC$2)/SQRT(('S bm Data'!$C23^2)+('S bm Data'!BC$3^2))&lt;-1.96," &lt; "," - "))</f>
        <v xml:space="preserve"> &gt; </v>
      </c>
      <c r="AD22" s="21" t="str">
        <f>IF(('S bm Data'!$B23-'S bm Data'!BD$2)/SQRT(('S bm Data'!$C23^2)+('S bm Data'!BD$3^2))&gt;1.96," &gt; ",IF(('S bm Data'!$B23-'S bm Data'!BD$2)/SQRT(('S bm Data'!$C23^2)+('S bm Data'!BD$3^2))&lt;-1.96," &lt; "," - "))</f>
        <v xml:space="preserve"> &gt; </v>
      </c>
      <c r="AE22" s="21" t="str">
        <f>IF(('S bm Data'!$B23-'S bm Data'!BE$2)/SQRT(('S bm Data'!$C23^2)+('S bm Data'!BE$3^2))&gt;1.96," &gt; ",IF(('S bm Data'!$B23-'S bm Data'!BE$2)/SQRT(('S bm Data'!$C23^2)+('S bm Data'!BE$3^2))&lt;-1.96," &lt; "," - "))</f>
        <v xml:space="preserve"> &gt; </v>
      </c>
      <c r="AF22" s="21" t="str">
        <f>IF(('S bm Data'!$B23-'S bm Data'!BF$2)/SQRT(('S bm Data'!$C23^2)+('S bm Data'!BF$3^2))&gt;1.96," &gt; ",IF(('S bm Data'!$B23-'S bm Data'!BF$2)/SQRT(('S bm Data'!$C23^2)+('S bm Data'!BF$3^2))&lt;-1.96," &lt; "," - "))</f>
        <v xml:space="preserve"> &gt; </v>
      </c>
      <c r="AG22" s="21" t="str">
        <f>IF(('S bm Data'!$B23-'S bm Data'!BG$2)/SQRT(('S bm Data'!$C23^2)+('S bm Data'!BG$3^2))&gt;1.96," &gt; ",IF(('S bm Data'!$B23-'S bm Data'!BG$2)/SQRT(('S bm Data'!$C23^2)+('S bm Data'!BG$3^2))&lt;-1.96," &lt; "," - "))</f>
        <v xml:space="preserve"> &gt; </v>
      </c>
      <c r="AH22" s="21" t="str">
        <f>IF(('S bm Data'!$B23-'S bm Data'!BH$2)/SQRT(('S bm Data'!$C23^2)+('S bm Data'!BH$3^2))&gt;1.96," &gt; ",IF(('S bm Data'!$B23-'S bm Data'!BH$2)/SQRT(('S bm Data'!$C23^2)+('S bm Data'!BH$3^2))&lt;-1.96," &lt; "," - "))</f>
        <v xml:space="preserve"> &gt; </v>
      </c>
      <c r="AI22" s="21" t="str">
        <f>IF(('S bm Data'!$B23-'S bm Data'!BI$2)/SQRT(('S bm Data'!$C23^2)+('S bm Data'!BI$3^2))&gt;1.96," &gt; ",IF(('S bm Data'!$B23-'S bm Data'!BI$2)/SQRT(('S bm Data'!$C23^2)+('S bm Data'!BI$3^2))&lt;-1.96," &lt; "," - "))</f>
        <v xml:space="preserve"> &gt; </v>
      </c>
      <c r="AJ22" s="21" t="str">
        <f>IF(('S bm Data'!$B23-'S bm Data'!BJ$2)/SQRT(('S bm Data'!$C23^2)+('S bm Data'!BJ$3^2))&gt;1.96," &gt; ",IF(('S bm Data'!$B23-'S bm Data'!BJ$2)/SQRT(('S bm Data'!$C23^2)+('S bm Data'!BJ$3^2))&lt;-1.96," &lt; "," - "))</f>
        <v xml:space="preserve"> &gt; </v>
      </c>
      <c r="AK22" s="21" t="str">
        <f>IF(('S bm Data'!$B23-'S bm Data'!BK$2)/SQRT(('S bm Data'!$C23^2)+('S bm Data'!BK$3^2))&gt;1.96," &gt; ",IF(('S bm Data'!$B23-'S bm Data'!BK$2)/SQRT(('S bm Data'!$C23^2)+('S bm Data'!BK$3^2))&lt;-1.96," &lt; "," - "))</f>
        <v xml:space="preserve"> &gt; </v>
      </c>
      <c r="AL22" s="21" t="str">
        <f>IF(('S bm Data'!$B23-'S bm Data'!BL$2)/SQRT(('S bm Data'!$C23^2)+('S bm Data'!BL$3^2))&gt;1.96," &gt; ",IF(('S bm Data'!$B23-'S bm Data'!BL$2)/SQRT(('S bm Data'!$C23^2)+('S bm Data'!BL$3^2))&lt;-1.96," &lt; "," - "))</f>
        <v xml:space="preserve"> &gt; </v>
      </c>
      <c r="AM22" s="21" t="str">
        <f>IF(('S bm Data'!$B23-'S bm Data'!BM$2)/SQRT(('S bm Data'!$C23^2)+('S bm Data'!BM$3^2))&gt;1.96," &gt; ",IF(('S bm Data'!$B23-'S bm Data'!BM$2)/SQRT(('S bm Data'!$C23^2)+('S bm Data'!BM$3^2))&lt;-1.96," &lt; "," - "))</f>
        <v xml:space="preserve"> &gt; </v>
      </c>
      <c r="AN22" s="21" t="str">
        <f>IF(('S bm Data'!$B23-'S bm Data'!BN$2)/SQRT(('S bm Data'!$C23^2)+('S bm Data'!BN$3^2))&gt;1.96," &gt; ",IF(('S bm Data'!$B23-'S bm Data'!BN$2)/SQRT(('S bm Data'!$C23^2)+('S bm Data'!BN$3^2))&lt;-1.96," &lt; "," - "))</f>
        <v xml:space="preserve"> &gt; </v>
      </c>
      <c r="AO22" s="21" t="str">
        <f>IF(('S bm Data'!$B23-'S bm Data'!BO$2)/SQRT(('S bm Data'!$C23^2)+('S bm Data'!BO$3^2))&gt;1.96," &gt; ",IF(('S bm Data'!$B23-'S bm Data'!BO$2)/SQRT(('S bm Data'!$C23^2)+('S bm Data'!BO$3^2))&lt;-1.96," &lt; "," - "))</f>
        <v xml:space="preserve"> &gt; </v>
      </c>
      <c r="AP22" s="21" t="str">
        <f>IF(('S bm Data'!$B23-'S bm Data'!BP$2)/SQRT(('S bm Data'!$C23^2)+('S bm Data'!BP$3^2))&gt;1.96," &gt; ",IF(('S bm Data'!$B23-'S bm Data'!BP$2)/SQRT(('S bm Data'!$C23^2)+('S bm Data'!BP$3^2))&lt;-1.96," &lt; "," - "))</f>
        <v xml:space="preserve"> &gt; </v>
      </c>
      <c r="AQ22" s="21" t="str">
        <f>IF(('S bm Data'!$B23-'S bm Data'!BQ$2)/SQRT(('S bm Data'!$C23^2)+('S bm Data'!BQ$3^2))&gt;1.96," &gt; ",IF(('S bm Data'!$B23-'S bm Data'!BQ$2)/SQRT(('S bm Data'!$C23^2)+('S bm Data'!BQ$3^2))&lt;-1.96," &lt; "," - "))</f>
        <v xml:space="preserve"> &gt; </v>
      </c>
      <c r="AR22" s="21" t="str">
        <f>IF(('S bm Data'!$B23-'S bm Data'!BR$2)/SQRT(('S bm Data'!$C23^2)+('S bm Data'!BR$3^2))&gt;1.96," &gt; ",IF(('S bm Data'!$B23-'S bm Data'!BR$2)/SQRT(('S bm Data'!$C23^2)+('S bm Data'!BR$3^2))&lt;-1.96," &lt; "," - "))</f>
        <v xml:space="preserve"> &gt; </v>
      </c>
      <c r="AS22" s="21" t="str">
        <f>IF(('S bm Data'!$B23-'S bm Data'!BS$2)/SQRT(('S bm Data'!$C23^2)+('S bm Data'!BS$3^2))&gt;1.96," &gt; ",IF(('S bm Data'!$B23-'S bm Data'!BS$2)/SQRT(('S bm Data'!$C23^2)+('S bm Data'!BS$3^2))&lt;-1.96," &lt; "," - "))</f>
        <v xml:space="preserve"> &gt; </v>
      </c>
      <c r="AT22" s="21" t="str">
        <f>IF(('S bm Data'!$B23-'S bm Data'!BT$2)/SQRT(('S bm Data'!$C23^2)+('S bm Data'!BT$3^2))&gt;1.96," &gt; ",IF(('S bm Data'!$B23-'S bm Data'!BT$2)/SQRT(('S bm Data'!$C23^2)+('S bm Data'!BT$3^2))&lt;-1.96," &lt; "," - "))</f>
        <v xml:space="preserve"> &gt; </v>
      </c>
      <c r="AU22" s="21" t="str">
        <f>IF(('S bm Data'!$B23-'S bm Data'!BU$2)/SQRT(('S bm Data'!$C23^2)+('S bm Data'!BU$3^2))&gt;1.96," &gt; ",IF(('S bm Data'!$B23-'S bm Data'!BU$2)/SQRT(('S bm Data'!$C23^2)+('S bm Data'!BU$3^2))&lt;-1.96," &lt; "," - "))</f>
        <v xml:space="preserve"> &gt; </v>
      </c>
      <c r="AV22" s="22" t="str">
        <f>IF(('S bm Data'!$B23-'S bm Data'!BV$2)/SQRT(('S bm Data'!$C23^2)+('S bm Data'!BV$3^2))&gt;1.96," &gt; ",IF(('S bm Data'!$B23-'S bm Data'!BV$2)/SQRT(('S bm Data'!$C23^2)+('S bm Data'!BV$3^2))&lt;-1.96," &lt; "," - "))</f>
        <v xml:space="preserve"> &gt; </v>
      </c>
      <c r="AW22" s="23">
        <f t="shared" si="3"/>
        <v>3</v>
      </c>
      <c r="AX22" s="12">
        <f t="shared" si="4"/>
        <v>9</v>
      </c>
      <c r="AY22" s="24">
        <f t="shared" si="5"/>
        <v>35</v>
      </c>
    </row>
    <row r="23" spans="1:51">
      <c r="A23" s="43" t="str">
        <f>'S bm Data'!A24</f>
        <v>Missouri</v>
      </c>
      <c r="B23" s="40" t="str">
        <f>IF(('S bm Data'!$B24-'S bm Data'!AB$2)/SQRT(('S bm Data'!$C24^2)+('S bm Data'!AB$3^2))&gt;1.96," &gt; ",IF(('S bm Data'!$B24-'S bm Data'!AB$2)/SQRT(('S bm Data'!$C24^2)+('S bm Data'!AB$3^2))&lt;-1.96," &lt; "," - "))</f>
        <v xml:space="preserve"> &lt; </v>
      </c>
      <c r="C23" s="21" t="str">
        <f>IF(('S bm Data'!$B24-'S bm Data'!AC$2)/SQRT(('S bm Data'!$C24^2)+('S bm Data'!AC$3^2))&gt;1.96," &gt; ",IF(('S bm Data'!$B24-'S bm Data'!AC$2)/SQRT(('S bm Data'!$C24^2)+('S bm Data'!AC$3^2))&lt;-1.96," &lt; "," - "))</f>
        <v xml:space="preserve"> &lt; </v>
      </c>
      <c r="D23" s="21" t="str">
        <f>IF(('S bm Data'!$B24-'S bm Data'!AD$2)/SQRT(('S bm Data'!$C24^2)+('S bm Data'!AD$3^2))&gt;1.96," &gt; ",IF(('S bm Data'!$B24-'S bm Data'!AD$2)/SQRT(('S bm Data'!$C24^2)+('S bm Data'!AD$3^2))&lt;-1.96," &lt; "," - "))</f>
        <v xml:space="preserve"> &lt; </v>
      </c>
      <c r="E23" s="21" t="str">
        <f>IF(('S bm Data'!$B24-'S bm Data'!AE$2)/SQRT(('S bm Data'!$C24^2)+('S bm Data'!AE$3^2))&gt;1.96," &gt; ",IF(('S bm Data'!$B24-'S bm Data'!AE$2)/SQRT(('S bm Data'!$C24^2)+('S bm Data'!AE$3^2))&lt;-1.96," &lt; "," - "))</f>
        <v xml:space="preserve"> &lt; </v>
      </c>
      <c r="F23" s="21" t="str">
        <f>IF(('S bm Data'!$B24-'S bm Data'!AF$2)/SQRT(('S bm Data'!$C24^2)+('S bm Data'!AF$3^2))&gt;1.96," &gt; ",IF(('S bm Data'!$B24-'S bm Data'!AF$2)/SQRT(('S bm Data'!$C24^2)+('S bm Data'!AF$3^2))&lt;-1.96," &lt; "," - "))</f>
        <v xml:space="preserve"> - </v>
      </c>
      <c r="G23" s="21" t="str">
        <f>IF(('S bm Data'!$B24-'S bm Data'!AG$2)/SQRT(('S bm Data'!$C24^2)+('S bm Data'!AG$3^2))&gt;1.96," &gt; ",IF(('S bm Data'!$B24-'S bm Data'!AG$2)/SQRT(('S bm Data'!$C24^2)+('S bm Data'!AG$3^2))&lt;-1.96," &lt; "," - "))</f>
        <v xml:space="preserve"> - </v>
      </c>
      <c r="H23" s="21" t="str">
        <f>IF(('S bm Data'!$B24-'S bm Data'!AH$2)/SQRT(('S bm Data'!$C24^2)+('S bm Data'!AH$3^2))&gt;1.96," &gt; ",IF(('S bm Data'!$B24-'S bm Data'!AH$2)/SQRT(('S bm Data'!$C24^2)+('S bm Data'!AH$3^2))&lt;-1.96," &lt; "," - "))</f>
        <v xml:space="preserve"> - </v>
      </c>
      <c r="I23" s="21" t="str">
        <f>IF(('S bm Data'!$B24-'S bm Data'!AI$2)/SQRT(('S bm Data'!$C24^2)+('S bm Data'!AI$3^2))&gt;1.96," &gt; ",IF(('S bm Data'!$B24-'S bm Data'!AI$2)/SQRT(('S bm Data'!$C24^2)+('S bm Data'!AI$3^2))&lt;-1.96," &lt; "," - "))</f>
        <v xml:space="preserve"> - </v>
      </c>
      <c r="J23" s="21" t="str">
        <f>IF(('S bm Data'!$B24-'S bm Data'!AJ$2)/SQRT(('S bm Data'!$C24^2)+('S bm Data'!AJ$3^2))&gt;1.96," &gt; ",IF(('S bm Data'!$B24-'S bm Data'!AJ$2)/SQRT(('S bm Data'!$C24^2)+('S bm Data'!AJ$3^2))&lt;-1.96," &lt; "," - "))</f>
        <v xml:space="preserve"> - </v>
      </c>
      <c r="K23" s="21" t="str">
        <f>IF(('S bm Data'!$B24-'S bm Data'!AK$2)/SQRT(('S bm Data'!$C24^2)+('S bm Data'!AK$3^2))&gt;1.96," &gt; ",IF(('S bm Data'!$B24-'S bm Data'!AK$2)/SQRT(('S bm Data'!$C24^2)+('S bm Data'!AK$3^2))&lt;-1.96," &lt; "," - "))</f>
        <v xml:space="preserve"> - </v>
      </c>
      <c r="L23" s="21" t="str">
        <f>IF(('S bm Data'!$B24-'S bm Data'!AL$2)/SQRT(('S bm Data'!$C24^2)+('S bm Data'!AL$3^2))&gt;1.96," &gt; ",IF(('S bm Data'!$B24-'S bm Data'!AL$2)/SQRT(('S bm Data'!$C24^2)+('S bm Data'!AL$3^2))&lt;-1.96," &lt; "," - "))</f>
        <v xml:space="preserve"> - </v>
      </c>
      <c r="M23" s="21" t="str">
        <f>IF(('S bm Data'!$B24-'S bm Data'!AM$2)/SQRT(('S bm Data'!$C24^2)+('S bm Data'!AM$3^2))&gt;1.96," &gt; ",IF(('S bm Data'!$B24-'S bm Data'!AM$2)/SQRT(('S bm Data'!$C24^2)+('S bm Data'!AM$3^2))&lt;-1.96," &lt; "," - "))</f>
        <v xml:space="preserve"> - </v>
      </c>
      <c r="N23" s="21" t="str">
        <f>IF(('S bm Data'!$B24-'S bm Data'!AN$2)/SQRT(('S bm Data'!$C24^2)+('S bm Data'!AN$3^2))&gt;1.96," &gt; ",IF(('S bm Data'!$B24-'S bm Data'!AN$2)/SQRT(('S bm Data'!$C24^2)+('S bm Data'!AN$3^2))&lt;-1.96," &lt; "," - "))</f>
        <v xml:space="preserve"> &gt; </v>
      </c>
      <c r="O23" s="21" t="str">
        <f>IF(('S bm Data'!$B24-'S bm Data'!AO$2)/SQRT(('S bm Data'!$C24^2)+('S bm Data'!AO$3^2))&gt;1.96," &gt; ",IF(('S bm Data'!$B24-'S bm Data'!AO$2)/SQRT(('S bm Data'!$C24^2)+('S bm Data'!AO$3^2))&lt;-1.96," &lt; "," - "))</f>
        <v xml:space="preserve"> &gt; </v>
      </c>
      <c r="P23" s="21" t="str">
        <f>IF(('S bm Data'!$B24-'S bm Data'!AP$2)/SQRT(('S bm Data'!$C24^2)+('S bm Data'!AP$3^2))&gt;1.96," &gt; ",IF(('S bm Data'!$B24-'S bm Data'!AP$2)/SQRT(('S bm Data'!$C24^2)+('S bm Data'!AP$3^2))&lt;-1.96," &lt; "," - "))</f>
        <v xml:space="preserve"> &gt; </v>
      </c>
      <c r="Q23" s="21" t="str">
        <f>IF(('S bm Data'!$B24-'S bm Data'!AQ$2)/SQRT(('S bm Data'!$C24^2)+('S bm Data'!AQ$3^2))&gt;1.96," &gt; ",IF(('S bm Data'!$B24-'S bm Data'!AQ$2)/SQRT(('S bm Data'!$C24^2)+('S bm Data'!AQ$3^2))&lt;-1.96," &lt; "," - "))</f>
        <v xml:space="preserve"> &gt; </v>
      </c>
      <c r="R23" s="21" t="str">
        <f>IF(('S bm Data'!$B24-'S bm Data'!AR$2)/SQRT(('S bm Data'!$C24^2)+('S bm Data'!AR$3^2))&gt;1.96," &gt; ",IF(('S bm Data'!$B24-'S bm Data'!AR$2)/SQRT(('S bm Data'!$C24^2)+('S bm Data'!AR$3^2))&lt;-1.96," &lt; "," - "))</f>
        <v xml:space="preserve"> &gt; </v>
      </c>
      <c r="S23" s="21" t="str">
        <f>IF(('S bm Data'!$B24-'S bm Data'!AS$2)/SQRT(('S bm Data'!$C24^2)+('S bm Data'!AS$3^2))&gt;1.96," &gt; ",IF(('S bm Data'!$B24-'S bm Data'!AS$2)/SQRT(('S bm Data'!$C24^2)+('S bm Data'!AS$3^2))&lt;-1.96," &lt; "," - "))</f>
        <v xml:space="preserve"> &gt; </v>
      </c>
      <c r="T23" s="21" t="str">
        <f>IF(('S bm Data'!$B24-'S bm Data'!AT$2)/SQRT(('S bm Data'!$C24^2)+('S bm Data'!AT$3^2))&gt;1.96," &gt; ",IF(('S bm Data'!$B24-'S bm Data'!AT$2)/SQRT(('S bm Data'!$C24^2)+('S bm Data'!AT$3^2))&lt;-1.96," &lt; "," - "))</f>
        <v xml:space="preserve"> &gt; </v>
      </c>
      <c r="U23" s="21" t="str">
        <f>IF(('S bm Data'!$B24-'S bm Data'!AU$2)/SQRT(('S bm Data'!$C24^2)+('S bm Data'!AU$3^2))&gt;1.96," &gt; ",IF(('S bm Data'!$B24-'S bm Data'!AU$2)/SQRT(('S bm Data'!$C24^2)+('S bm Data'!AU$3^2))&lt;-1.96," &lt; "," - "))</f>
        <v xml:space="preserve"> &gt; </v>
      </c>
      <c r="V23" s="21" t="str">
        <f>IF(('S bm Data'!$B24-'S bm Data'!AV$2)/SQRT(('S bm Data'!$C24^2)+('S bm Data'!AV$3^2))&gt;1.96," &gt; ",IF(('S bm Data'!$B24-'S bm Data'!AV$2)/SQRT(('S bm Data'!$C24^2)+('S bm Data'!AV$3^2))&lt;-1.96," &lt; "," - "))</f>
        <v xml:space="preserve"> &gt; </v>
      </c>
      <c r="W23" s="21" t="str">
        <f>IF(('S bm Data'!$B24-'S bm Data'!AW$2)/SQRT(('S bm Data'!$C24^2)+('S bm Data'!AW$3^2))&gt;1.96," &gt; ",IF(('S bm Data'!$B24-'S bm Data'!AW$2)/SQRT(('S bm Data'!$C24^2)+('S bm Data'!AW$3^2))&lt;-1.96," &lt; "," - "))</f>
        <v xml:space="preserve"> &gt; </v>
      </c>
      <c r="X23" s="21" t="str">
        <f>IF(('S bm Data'!$B24-'S bm Data'!AX$2)/SQRT(('S bm Data'!$C24^2)+('S bm Data'!AX$3^2))&gt;1.96," &gt; ",IF(('S bm Data'!$B24-'S bm Data'!AX$2)/SQRT(('S bm Data'!$C24^2)+('S bm Data'!AX$3^2))&lt;-1.96," &lt; "," - "))</f>
        <v xml:space="preserve"> &gt; </v>
      </c>
      <c r="Y23" s="21" t="str">
        <f>IF(('S bm Data'!$B24-'S bm Data'!AY$2)/SQRT(('S bm Data'!$C24^2)+('S bm Data'!AY$3^2))&gt;1.96," &gt; ",IF(('S bm Data'!$B24-'S bm Data'!AY$2)/SQRT(('S bm Data'!$C24^2)+('S bm Data'!AY$3^2))&lt;-1.96," &lt; "," - "))</f>
        <v xml:space="preserve"> &gt; </v>
      </c>
      <c r="Z23" s="21" t="str">
        <f>IF(('S bm Data'!$B24-'S bm Data'!AZ$2)/SQRT(('S bm Data'!$C24^2)+('S bm Data'!AZ$3^2))&gt;1.96," &gt; ",IF(('S bm Data'!$B24-'S bm Data'!AZ$2)/SQRT(('S bm Data'!$C24^2)+('S bm Data'!AZ$3^2))&lt;-1.96," &lt; "," - "))</f>
        <v xml:space="preserve"> &gt; </v>
      </c>
      <c r="AA23" s="21" t="str">
        <f>IF(('S bm Data'!$B24-'S bm Data'!BA$2)/SQRT(('S bm Data'!$C24^2)+('S bm Data'!BA$3^2))&gt;1.96," &gt; ",IF(('S bm Data'!$B24-'S bm Data'!BA$2)/SQRT(('S bm Data'!$C24^2)+('S bm Data'!BA$3^2))&lt;-1.96," &lt; "," - "))</f>
        <v xml:space="preserve"> &gt; </v>
      </c>
      <c r="AB23" s="21" t="str">
        <f>IF(('S bm Data'!$B24-'S bm Data'!BB$2)/SQRT(('S bm Data'!$C24^2)+('S bm Data'!BB$3^2))&gt;1.96," &gt; ",IF(('S bm Data'!$B24-'S bm Data'!BB$2)/SQRT(('S bm Data'!$C24^2)+('S bm Data'!BB$3^2))&lt;-1.96," &lt; "," - "))</f>
        <v xml:space="preserve"> &gt; </v>
      </c>
      <c r="AC23" s="21" t="str">
        <f>IF(('S bm Data'!$B24-'S bm Data'!BC$2)/SQRT(('S bm Data'!$C24^2)+('S bm Data'!BC$3^2))&gt;1.96," &gt; ",IF(('S bm Data'!$B24-'S bm Data'!BC$2)/SQRT(('S bm Data'!$C24^2)+('S bm Data'!BC$3^2))&lt;-1.96," &lt; "," - "))</f>
        <v xml:space="preserve"> &gt; </v>
      </c>
      <c r="AD23" s="21" t="str">
        <f>IF(('S bm Data'!$B24-'S bm Data'!BD$2)/SQRT(('S bm Data'!$C24^2)+('S bm Data'!BD$3^2))&gt;1.96," &gt; ",IF(('S bm Data'!$B24-'S bm Data'!BD$2)/SQRT(('S bm Data'!$C24^2)+('S bm Data'!BD$3^2))&lt;-1.96," &lt; "," - "))</f>
        <v xml:space="preserve"> &gt; </v>
      </c>
      <c r="AE23" s="21" t="str">
        <f>IF(('S bm Data'!$B24-'S bm Data'!BE$2)/SQRT(('S bm Data'!$C24^2)+('S bm Data'!BE$3^2))&gt;1.96," &gt; ",IF(('S bm Data'!$B24-'S bm Data'!BE$2)/SQRT(('S bm Data'!$C24^2)+('S bm Data'!BE$3^2))&lt;-1.96," &lt; "," - "))</f>
        <v xml:space="preserve"> &gt; </v>
      </c>
      <c r="AF23" s="21" t="str">
        <f>IF(('S bm Data'!$B24-'S bm Data'!BF$2)/SQRT(('S bm Data'!$C24^2)+('S bm Data'!BF$3^2))&gt;1.96," &gt; ",IF(('S bm Data'!$B24-'S bm Data'!BF$2)/SQRT(('S bm Data'!$C24^2)+('S bm Data'!BF$3^2))&lt;-1.96," &lt; "," - "))</f>
        <v xml:space="preserve"> &gt; </v>
      </c>
      <c r="AG23" s="21" t="str">
        <f>IF(('S bm Data'!$B24-'S bm Data'!BG$2)/SQRT(('S bm Data'!$C24^2)+('S bm Data'!BG$3^2))&gt;1.96," &gt; ",IF(('S bm Data'!$B24-'S bm Data'!BG$2)/SQRT(('S bm Data'!$C24^2)+('S bm Data'!BG$3^2))&lt;-1.96," &lt; "," - "))</f>
        <v xml:space="preserve"> &gt; </v>
      </c>
      <c r="AH23" s="21" t="str">
        <f>IF(('S bm Data'!$B24-'S bm Data'!BH$2)/SQRT(('S bm Data'!$C24^2)+('S bm Data'!BH$3^2))&gt;1.96," &gt; ",IF(('S bm Data'!$B24-'S bm Data'!BH$2)/SQRT(('S bm Data'!$C24^2)+('S bm Data'!BH$3^2))&lt;-1.96," &lt; "," - "))</f>
        <v xml:space="preserve"> &gt; </v>
      </c>
      <c r="AI23" s="21" t="str">
        <f>IF(('S bm Data'!$B24-'S bm Data'!BI$2)/SQRT(('S bm Data'!$C24^2)+('S bm Data'!BI$3^2))&gt;1.96," &gt; ",IF(('S bm Data'!$B24-'S bm Data'!BI$2)/SQRT(('S bm Data'!$C24^2)+('S bm Data'!BI$3^2))&lt;-1.96," &lt; "," - "))</f>
        <v xml:space="preserve"> &gt; </v>
      </c>
      <c r="AJ23" s="21" t="str">
        <f>IF(('S bm Data'!$B24-'S bm Data'!BJ$2)/SQRT(('S bm Data'!$C24^2)+('S bm Data'!BJ$3^2))&gt;1.96," &gt; ",IF(('S bm Data'!$B24-'S bm Data'!BJ$2)/SQRT(('S bm Data'!$C24^2)+('S bm Data'!BJ$3^2))&lt;-1.96," &lt; "," - "))</f>
        <v xml:space="preserve"> &gt; </v>
      </c>
      <c r="AK23" s="21" t="str">
        <f>IF(('S bm Data'!$B24-'S bm Data'!BK$2)/SQRT(('S bm Data'!$C24^2)+('S bm Data'!BK$3^2))&gt;1.96," &gt; ",IF(('S bm Data'!$B24-'S bm Data'!BK$2)/SQRT(('S bm Data'!$C24^2)+('S bm Data'!BK$3^2))&lt;-1.96," &lt; "," - "))</f>
        <v xml:space="preserve"> &gt; </v>
      </c>
      <c r="AL23" s="21" t="str">
        <f>IF(('S bm Data'!$B24-'S bm Data'!BL$2)/SQRT(('S bm Data'!$C24^2)+('S bm Data'!BL$3^2))&gt;1.96," &gt; ",IF(('S bm Data'!$B24-'S bm Data'!BL$2)/SQRT(('S bm Data'!$C24^2)+('S bm Data'!BL$3^2))&lt;-1.96," &lt; "," - "))</f>
        <v xml:space="preserve"> &gt; </v>
      </c>
      <c r="AM23" s="21" t="str">
        <f>IF(('S bm Data'!$B24-'S bm Data'!BM$2)/SQRT(('S bm Data'!$C24^2)+('S bm Data'!BM$3^2))&gt;1.96," &gt; ",IF(('S bm Data'!$B24-'S bm Data'!BM$2)/SQRT(('S bm Data'!$C24^2)+('S bm Data'!BM$3^2))&lt;-1.96," &lt; "," - "))</f>
        <v xml:space="preserve"> &gt; </v>
      </c>
      <c r="AN23" s="21" t="str">
        <f>IF(('S bm Data'!$B24-'S bm Data'!BN$2)/SQRT(('S bm Data'!$C24^2)+('S bm Data'!BN$3^2))&gt;1.96," &gt; ",IF(('S bm Data'!$B24-'S bm Data'!BN$2)/SQRT(('S bm Data'!$C24^2)+('S bm Data'!BN$3^2))&lt;-1.96," &lt; "," - "))</f>
        <v xml:space="preserve"> &gt; </v>
      </c>
      <c r="AO23" s="21" t="str">
        <f>IF(('S bm Data'!$B24-'S bm Data'!BO$2)/SQRT(('S bm Data'!$C24^2)+('S bm Data'!BO$3^2))&gt;1.96," &gt; ",IF(('S bm Data'!$B24-'S bm Data'!BO$2)/SQRT(('S bm Data'!$C24^2)+('S bm Data'!BO$3^2))&lt;-1.96," &lt; "," - "))</f>
        <v xml:space="preserve"> &gt; </v>
      </c>
      <c r="AP23" s="21" t="str">
        <f>IF(('S bm Data'!$B24-'S bm Data'!BP$2)/SQRT(('S bm Data'!$C24^2)+('S bm Data'!BP$3^2))&gt;1.96," &gt; ",IF(('S bm Data'!$B24-'S bm Data'!BP$2)/SQRT(('S bm Data'!$C24^2)+('S bm Data'!BP$3^2))&lt;-1.96," &lt; "," - "))</f>
        <v xml:space="preserve"> &gt; </v>
      </c>
      <c r="AQ23" s="21" t="str">
        <f>IF(('S bm Data'!$B24-'S bm Data'!BQ$2)/SQRT(('S bm Data'!$C24^2)+('S bm Data'!BQ$3^2))&gt;1.96," &gt; ",IF(('S bm Data'!$B24-'S bm Data'!BQ$2)/SQRT(('S bm Data'!$C24^2)+('S bm Data'!BQ$3^2))&lt;-1.96," &lt; "," - "))</f>
        <v xml:space="preserve"> &gt; </v>
      </c>
      <c r="AR23" s="21" t="str">
        <f>IF(('S bm Data'!$B24-'S bm Data'!BR$2)/SQRT(('S bm Data'!$C24^2)+('S bm Data'!BR$3^2))&gt;1.96," &gt; ",IF(('S bm Data'!$B24-'S bm Data'!BR$2)/SQRT(('S bm Data'!$C24^2)+('S bm Data'!BR$3^2))&lt;-1.96," &lt; "," - "))</f>
        <v xml:space="preserve"> &gt; </v>
      </c>
      <c r="AS23" s="21" t="str">
        <f>IF(('S bm Data'!$B24-'S bm Data'!BS$2)/SQRT(('S bm Data'!$C24^2)+('S bm Data'!BS$3^2))&gt;1.96," &gt; ",IF(('S bm Data'!$B24-'S bm Data'!BS$2)/SQRT(('S bm Data'!$C24^2)+('S bm Data'!BS$3^2))&lt;-1.96," &lt; "," - "))</f>
        <v xml:space="preserve"> &gt; </v>
      </c>
      <c r="AT23" s="21" t="str">
        <f>IF(('S bm Data'!$B24-'S bm Data'!BT$2)/SQRT(('S bm Data'!$C24^2)+('S bm Data'!BT$3^2))&gt;1.96," &gt; ",IF(('S bm Data'!$B24-'S bm Data'!BT$2)/SQRT(('S bm Data'!$C24^2)+('S bm Data'!BT$3^2))&lt;-1.96," &lt; "," - "))</f>
        <v xml:space="preserve"> &gt; </v>
      </c>
      <c r="AU23" s="21" t="str">
        <f>IF(('S bm Data'!$B24-'S bm Data'!BU$2)/SQRT(('S bm Data'!$C24^2)+('S bm Data'!BU$3^2))&gt;1.96," &gt; ",IF(('S bm Data'!$B24-'S bm Data'!BU$2)/SQRT(('S bm Data'!$C24^2)+('S bm Data'!BU$3^2))&lt;-1.96," &lt; "," - "))</f>
        <v xml:space="preserve"> &gt; </v>
      </c>
      <c r="AV23" s="22" t="str">
        <f>IF(('S bm Data'!$B24-'S bm Data'!BV$2)/SQRT(('S bm Data'!$C24^2)+('S bm Data'!BV$3^2))&gt;1.96," &gt; ",IF(('S bm Data'!$B24-'S bm Data'!BV$2)/SQRT(('S bm Data'!$C24^2)+('S bm Data'!BV$3^2))&lt;-1.96," &lt; "," - "))</f>
        <v xml:space="preserve"> &gt; </v>
      </c>
      <c r="AW23" s="23">
        <f t="shared" si="3"/>
        <v>4</v>
      </c>
      <c r="AX23" s="12">
        <f t="shared" si="4"/>
        <v>8</v>
      </c>
      <c r="AY23" s="24">
        <f t="shared" si="5"/>
        <v>35</v>
      </c>
    </row>
    <row r="24" spans="1:51">
      <c r="A24" s="43" t="str">
        <f>'S bm Data'!A25</f>
        <v>Washington</v>
      </c>
      <c r="B24" s="40" t="str">
        <f>IF(('S bm Data'!$B25-'S bm Data'!AB$2)/SQRT(('S bm Data'!$C25^2)+('S bm Data'!AB$3^2))&gt;1.96," &gt; ",IF(('S bm Data'!$B25-'S bm Data'!AB$2)/SQRT(('S bm Data'!$C25^2)+('S bm Data'!AB$3^2))&lt;-1.96," &lt; "," - "))</f>
        <v xml:space="preserve"> &lt; </v>
      </c>
      <c r="C24" s="21" t="str">
        <f>IF(('S bm Data'!$B25-'S bm Data'!AC$2)/SQRT(('S bm Data'!$C25^2)+('S bm Data'!AC$3^2))&gt;1.96," &gt; ",IF(('S bm Data'!$B25-'S bm Data'!AC$2)/SQRT(('S bm Data'!$C25^2)+('S bm Data'!AC$3^2))&lt;-1.96," &lt; "," - "))</f>
        <v xml:space="preserve"> &lt; </v>
      </c>
      <c r="D24" s="21" t="str">
        <f>IF(('S bm Data'!$B25-'S bm Data'!AD$2)/SQRT(('S bm Data'!$C25^2)+('S bm Data'!AD$3^2))&gt;1.96," &gt; ",IF(('S bm Data'!$B25-'S bm Data'!AD$2)/SQRT(('S bm Data'!$C25^2)+('S bm Data'!AD$3^2))&lt;-1.96," &lt; "," - "))</f>
        <v xml:space="preserve"> &lt; </v>
      </c>
      <c r="E24" s="21" t="str">
        <f>IF(('S bm Data'!$B25-'S bm Data'!AE$2)/SQRT(('S bm Data'!$C25^2)+('S bm Data'!AE$3^2))&gt;1.96," &gt; ",IF(('S bm Data'!$B25-'S bm Data'!AE$2)/SQRT(('S bm Data'!$C25^2)+('S bm Data'!AE$3^2))&lt;-1.96," &lt; "," - "))</f>
        <v xml:space="preserve"> &lt; </v>
      </c>
      <c r="F24" s="21" t="str">
        <f>IF(('S bm Data'!$B25-'S bm Data'!AF$2)/SQRT(('S bm Data'!$C25^2)+('S bm Data'!AF$3^2))&gt;1.96," &gt; ",IF(('S bm Data'!$B25-'S bm Data'!AF$2)/SQRT(('S bm Data'!$C25^2)+('S bm Data'!AF$3^2))&lt;-1.96," &lt; "," - "))</f>
        <v xml:space="preserve"> - </v>
      </c>
      <c r="G24" s="21" t="str">
        <f>IF(('S bm Data'!$B25-'S bm Data'!AG$2)/SQRT(('S bm Data'!$C25^2)+('S bm Data'!AG$3^2))&gt;1.96," &gt; ",IF(('S bm Data'!$B25-'S bm Data'!AG$2)/SQRT(('S bm Data'!$C25^2)+('S bm Data'!AG$3^2))&lt;-1.96," &lt; "," - "))</f>
        <v xml:space="preserve"> - </v>
      </c>
      <c r="H24" s="21" t="str">
        <f>IF(('S bm Data'!$B25-'S bm Data'!AH$2)/SQRT(('S bm Data'!$C25^2)+('S bm Data'!AH$3^2))&gt;1.96," &gt; ",IF(('S bm Data'!$B25-'S bm Data'!AH$2)/SQRT(('S bm Data'!$C25^2)+('S bm Data'!AH$3^2))&lt;-1.96," &lt; "," - "))</f>
        <v xml:space="preserve"> - </v>
      </c>
      <c r="I24" s="21" t="str">
        <f>IF(('S bm Data'!$B25-'S bm Data'!AI$2)/SQRT(('S bm Data'!$C25^2)+('S bm Data'!AI$3^2))&gt;1.96," &gt; ",IF(('S bm Data'!$B25-'S bm Data'!AI$2)/SQRT(('S bm Data'!$C25^2)+('S bm Data'!AI$3^2))&lt;-1.96," &lt; "," - "))</f>
        <v xml:space="preserve"> - </v>
      </c>
      <c r="J24" s="21" t="str">
        <f>IF(('S bm Data'!$B25-'S bm Data'!AJ$2)/SQRT(('S bm Data'!$C25^2)+('S bm Data'!AJ$3^2))&gt;1.96," &gt; ",IF(('S bm Data'!$B25-'S bm Data'!AJ$2)/SQRT(('S bm Data'!$C25^2)+('S bm Data'!AJ$3^2))&lt;-1.96," &lt; "," - "))</f>
        <v xml:space="preserve"> - </v>
      </c>
      <c r="K24" s="21" t="str">
        <f>IF(('S bm Data'!$B25-'S bm Data'!AK$2)/SQRT(('S bm Data'!$C25^2)+('S bm Data'!AK$3^2))&gt;1.96," &gt; ",IF(('S bm Data'!$B25-'S bm Data'!AK$2)/SQRT(('S bm Data'!$C25^2)+('S bm Data'!AK$3^2))&lt;-1.96," &lt; "," - "))</f>
        <v xml:space="preserve"> - </v>
      </c>
      <c r="L24" s="21" t="str">
        <f>IF(('S bm Data'!$B25-'S bm Data'!AL$2)/SQRT(('S bm Data'!$C25^2)+('S bm Data'!AL$3^2))&gt;1.96," &gt; ",IF(('S bm Data'!$B25-'S bm Data'!AL$2)/SQRT(('S bm Data'!$C25^2)+('S bm Data'!AL$3^2))&lt;-1.96," &lt; "," - "))</f>
        <v xml:space="preserve"> - </v>
      </c>
      <c r="M24" s="21" t="str">
        <f>IF(('S bm Data'!$B25-'S bm Data'!AM$2)/SQRT(('S bm Data'!$C25^2)+('S bm Data'!AM$3^2))&gt;1.96," &gt; ",IF(('S bm Data'!$B25-'S bm Data'!AM$2)/SQRT(('S bm Data'!$C25^2)+('S bm Data'!AM$3^2))&lt;-1.96," &lt; "," - "))</f>
        <v xml:space="preserve"> - </v>
      </c>
      <c r="N24" s="21" t="str">
        <f>IF(('S bm Data'!$B25-'S bm Data'!AN$2)/SQRT(('S bm Data'!$C25^2)+('S bm Data'!AN$3^2))&gt;1.96," &gt; ",IF(('S bm Data'!$B25-'S bm Data'!AN$2)/SQRT(('S bm Data'!$C25^2)+('S bm Data'!AN$3^2))&lt;-1.96," &lt; "," - "))</f>
        <v xml:space="preserve"> &gt; </v>
      </c>
      <c r="O24" s="21" t="str">
        <f>IF(('S bm Data'!$B25-'S bm Data'!AO$2)/SQRT(('S bm Data'!$C25^2)+('S bm Data'!AO$3^2))&gt;1.96," &gt; ",IF(('S bm Data'!$B25-'S bm Data'!AO$2)/SQRT(('S bm Data'!$C25^2)+('S bm Data'!AO$3^2))&lt;-1.96," &lt; "," - "))</f>
        <v xml:space="preserve"> &gt; </v>
      </c>
      <c r="P24" s="21" t="str">
        <f>IF(('S bm Data'!$B25-'S bm Data'!AP$2)/SQRT(('S bm Data'!$C25^2)+('S bm Data'!AP$3^2))&gt;1.96," &gt; ",IF(('S bm Data'!$B25-'S bm Data'!AP$2)/SQRT(('S bm Data'!$C25^2)+('S bm Data'!AP$3^2))&lt;-1.96," &lt; "," - "))</f>
        <v xml:space="preserve"> &gt; </v>
      </c>
      <c r="Q24" s="21" t="str">
        <f>IF(('S bm Data'!$B25-'S bm Data'!AQ$2)/SQRT(('S bm Data'!$C25^2)+('S bm Data'!AQ$3^2))&gt;1.96," &gt; ",IF(('S bm Data'!$B25-'S bm Data'!AQ$2)/SQRT(('S bm Data'!$C25^2)+('S bm Data'!AQ$3^2))&lt;-1.96," &lt; "," - "))</f>
        <v xml:space="preserve"> &gt; </v>
      </c>
      <c r="R24" s="21" t="str">
        <f>IF(('S bm Data'!$B25-'S bm Data'!AR$2)/SQRT(('S bm Data'!$C25^2)+('S bm Data'!AR$3^2))&gt;1.96," &gt; ",IF(('S bm Data'!$B25-'S bm Data'!AR$2)/SQRT(('S bm Data'!$C25^2)+('S bm Data'!AR$3^2))&lt;-1.96," &lt; "," - "))</f>
        <v xml:space="preserve"> &gt; </v>
      </c>
      <c r="S24" s="21" t="str">
        <f>IF(('S bm Data'!$B25-'S bm Data'!AS$2)/SQRT(('S bm Data'!$C25^2)+('S bm Data'!AS$3^2))&gt;1.96," &gt; ",IF(('S bm Data'!$B25-'S bm Data'!AS$2)/SQRT(('S bm Data'!$C25^2)+('S bm Data'!AS$3^2))&lt;-1.96," &lt; "," - "))</f>
        <v xml:space="preserve"> &gt; </v>
      </c>
      <c r="T24" s="21" t="str">
        <f>IF(('S bm Data'!$B25-'S bm Data'!AT$2)/SQRT(('S bm Data'!$C25^2)+('S bm Data'!AT$3^2))&gt;1.96," &gt; ",IF(('S bm Data'!$B25-'S bm Data'!AT$2)/SQRT(('S bm Data'!$C25^2)+('S bm Data'!AT$3^2))&lt;-1.96," &lt; "," - "))</f>
        <v xml:space="preserve"> &gt; </v>
      </c>
      <c r="U24" s="21" t="str">
        <f>IF(('S bm Data'!$B25-'S bm Data'!AU$2)/SQRT(('S bm Data'!$C25^2)+('S bm Data'!AU$3^2))&gt;1.96," &gt; ",IF(('S bm Data'!$B25-'S bm Data'!AU$2)/SQRT(('S bm Data'!$C25^2)+('S bm Data'!AU$3^2))&lt;-1.96," &lt; "," - "))</f>
        <v xml:space="preserve"> &gt; </v>
      </c>
      <c r="V24" s="21" t="str">
        <f>IF(('S bm Data'!$B25-'S bm Data'!AV$2)/SQRT(('S bm Data'!$C25^2)+('S bm Data'!AV$3^2))&gt;1.96," &gt; ",IF(('S bm Data'!$B25-'S bm Data'!AV$2)/SQRT(('S bm Data'!$C25^2)+('S bm Data'!AV$3^2))&lt;-1.96," &lt; "," - "))</f>
        <v xml:space="preserve"> &gt; </v>
      </c>
      <c r="W24" s="21" t="str">
        <f>IF(('S bm Data'!$B25-'S bm Data'!AW$2)/SQRT(('S bm Data'!$C25^2)+('S bm Data'!AW$3^2))&gt;1.96," &gt; ",IF(('S bm Data'!$B25-'S bm Data'!AW$2)/SQRT(('S bm Data'!$C25^2)+('S bm Data'!AW$3^2))&lt;-1.96," &lt; "," - "))</f>
        <v xml:space="preserve"> &gt; </v>
      </c>
      <c r="X24" s="21" t="str">
        <f>IF(('S bm Data'!$B25-'S bm Data'!AX$2)/SQRT(('S bm Data'!$C25^2)+('S bm Data'!AX$3^2))&gt;1.96," &gt; ",IF(('S bm Data'!$B25-'S bm Data'!AX$2)/SQRT(('S bm Data'!$C25^2)+('S bm Data'!AX$3^2))&lt;-1.96," &lt; "," - "))</f>
        <v xml:space="preserve"> &gt; </v>
      </c>
      <c r="Y24" s="21" t="str">
        <f>IF(('S bm Data'!$B25-'S bm Data'!AY$2)/SQRT(('S bm Data'!$C25^2)+('S bm Data'!AY$3^2))&gt;1.96," &gt; ",IF(('S bm Data'!$B25-'S bm Data'!AY$2)/SQRT(('S bm Data'!$C25^2)+('S bm Data'!AY$3^2))&lt;-1.96," &lt; "," - "))</f>
        <v xml:space="preserve"> &gt; </v>
      </c>
      <c r="Z24" s="21" t="str">
        <f>IF(('S bm Data'!$B25-'S bm Data'!AZ$2)/SQRT(('S bm Data'!$C25^2)+('S bm Data'!AZ$3^2))&gt;1.96," &gt; ",IF(('S bm Data'!$B25-'S bm Data'!AZ$2)/SQRT(('S bm Data'!$C25^2)+('S bm Data'!AZ$3^2))&lt;-1.96," &lt; "," - "))</f>
        <v xml:space="preserve"> &gt; </v>
      </c>
      <c r="AA24" s="21" t="str">
        <f>IF(('S bm Data'!$B25-'S bm Data'!BA$2)/SQRT(('S bm Data'!$C25^2)+('S bm Data'!BA$3^2))&gt;1.96," &gt; ",IF(('S bm Data'!$B25-'S bm Data'!BA$2)/SQRT(('S bm Data'!$C25^2)+('S bm Data'!BA$3^2))&lt;-1.96," &lt; "," - "))</f>
        <v xml:space="preserve"> &gt; </v>
      </c>
      <c r="AB24" s="21" t="str">
        <f>IF(('S bm Data'!$B25-'S bm Data'!BB$2)/SQRT(('S bm Data'!$C25^2)+('S bm Data'!BB$3^2))&gt;1.96," &gt; ",IF(('S bm Data'!$B25-'S bm Data'!BB$2)/SQRT(('S bm Data'!$C25^2)+('S bm Data'!BB$3^2))&lt;-1.96," &lt; "," - "))</f>
        <v xml:space="preserve"> &gt; </v>
      </c>
      <c r="AC24" s="21" t="str">
        <f>IF(('S bm Data'!$B25-'S bm Data'!BC$2)/SQRT(('S bm Data'!$C25^2)+('S bm Data'!BC$3^2))&gt;1.96," &gt; ",IF(('S bm Data'!$B25-'S bm Data'!BC$2)/SQRT(('S bm Data'!$C25^2)+('S bm Data'!BC$3^2))&lt;-1.96," &lt; "," - "))</f>
        <v xml:space="preserve"> &gt; </v>
      </c>
      <c r="AD24" s="21" t="str">
        <f>IF(('S bm Data'!$B25-'S bm Data'!BD$2)/SQRT(('S bm Data'!$C25^2)+('S bm Data'!BD$3^2))&gt;1.96," &gt; ",IF(('S bm Data'!$B25-'S bm Data'!BD$2)/SQRT(('S bm Data'!$C25^2)+('S bm Data'!BD$3^2))&lt;-1.96," &lt; "," - "))</f>
        <v xml:space="preserve"> &gt; </v>
      </c>
      <c r="AE24" s="21" t="str">
        <f>IF(('S bm Data'!$B25-'S bm Data'!BE$2)/SQRT(('S bm Data'!$C25^2)+('S bm Data'!BE$3^2))&gt;1.96," &gt; ",IF(('S bm Data'!$B25-'S bm Data'!BE$2)/SQRT(('S bm Data'!$C25^2)+('S bm Data'!BE$3^2))&lt;-1.96," &lt; "," - "))</f>
        <v xml:space="preserve"> &gt; </v>
      </c>
      <c r="AF24" s="21" t="str">
        <f>IF(('S bm Data'!$B25-'S bm Data'!BF$2)/SQRT(('S bm Data'!$C25^2)+('S bm Data'!BF$3^2))&gt;1.96," &gt; ",IF(('S bm Data'!$B25-'S bm Data'!BF$2)/SQRT(('S bm Data'!$C25^2)+('S bm Data'!BF$3^2))&lt;-1.96," &lt; "," - "))</f>
        <v xml:space="preserve"> &gt; </v>
      </c>
      <c r="AG24" s="21" t="str">
        <f>IF(('S bm Data'!$B25-'S bm Data'!BG$2)/SQRT(('S bm Data'!$C25^2)+('S bm Data'!BG$3^2))&gt;1.96," &gt; ",IF(('S bm Data'!$B25-'S bm Data'!BG$2)/SQRT(('S bm Data'!$C25^2)+('S bm Data'!BG$3^2))&lt;-1.96," &lt; "," - "))</f>
        <v xml:space="preserve"> &gt; </v>
      </c>
      <c r="AH24" s="21" t="str">
        <f>IF(('S bm Data'!$B25-'S bm Data'!BH$2)/SQRT(('S bm Data'!$C25^2)+('S bm Data'!BH$3^2))&gt;1.96," &gt; ",IF(('S bm Data'!$B25-'S bm Data'!BH$2)/SQRT(('S bm Data'!$C25^2)+('S bm Data'!BH$3^2))&lt;-1.96," &lt; "," - "))</f>
        <v xml:space="preserve"> &gt; </v>
      </c>
      <c r="AI24" s="21" t="str">
        <f>IF(('S bm Data'!$B25-'S bm Data'!BI$2)/SQRT(('S bm Data'!$C25^2)+('S bm Data'!BI$3^2))&gt;1.96," &gt; ",IF(('S bm Data'!$B25-'S bm Data'!BI$2)/SQRT(('S bm Data'!$C25^2)+('S bm Data'!BI$3^2))&lt;-1.96," &lt; "," - "))</f>
        <v xml:space="preserve"> &gt; </v>
      </c>
      <c r="AJ24" s="21" t="str">
        <f>IF(('S bm Data'!$B25-'S bm Data'!BJ$2)/SQRT(('S bm Data'!$C25^2)+('S bm Data'!BJ$3^2))&gt;1.96," &gt; ",IF(('S bm Data'!$B25-'S bm Data'!BJ$2)/SQRT(('S bm Data'!$C25^2)+('S bm Data'!BJ$3^2))&lt;-1.96," &lt; "," - "))</f>
        <v xml:space="preserve"> &gt; </v>
      </c>
      <c r="AK24" s="21" t="str">
        <f>IF(('S bm Data'!$B25-'S bm Data'!BK$2)/SQRT(('S bm Data'!$C25^2)+('S bm Data'!BK$3^2))&gt;1.96," &gt; ",IF(('S bm Data'!$B25-'S bm Data'!BK$2)/SQRT(('S bm Data'!$C25^2)+('S bm Data'!BK$3^2))&lt;-1.96," &lt; "," - "))</f>
        <v xml:space="preserve"> &gt; </v>
      </c>
      <c r="AL24" s="21" t="str">
        <f>IF(('S bm Data'!$B25-'S bm Data'!BL$2)/SQRT(('S bm Data'!$C25^2)+('S bm Data'!BL$3^2))&gt;1.96," &gt; ",IF(('S bm Data'!$B25-'S bm Data'!BL$2)/SQRT(('S bm Data'!$C25^2)+('S bm Data'!BL$3^2))&lt;-1.96," &lt; "," - "))</f>
        <v xml:space="preserve"> &gt; </v>
      </c>
      <c r="AM24" s="21" t="str">
        <f>IF(('S bm Data'!$B25-'S bm Data'!BM$2)/SQRT(('S bm Data'!$C25^2)+('S bm Data'!BM$3^2))&gt;1.96," &gt; ",IF(('S bm Data'!$B25-'S bm Data'!BM$2)/SQRT(('S bm Data'!$C25^2)+('S bm Data'!BM$3^2))&lt;-1.96," &lt; "," - "))</f>
        <v xml:space="preserve"> &gt; </v>
      </c>
      <c r="AN24" s="21" t="str">
        <f>IF(('S bm Data'!$B25-'S bm Data'!BN$2)/SQRT(('S bm Data'!$C25^2)+('S bm Data'!BN$3^2))&gt;1.96," &gt; ",IF(('S bm Data'!$B25-'S bm Data'!BN$2)/SQRT(('S bm Data'!$C25^2)+('S bm Data'!BN$3^2))&lt;-1.96," &lt; "," - "))</f>
        <v xml:space="preserve"> &gt; </v>
      </c>
      <c r="AO24" s="21" t="str">
        <f>IF(('S bm Data'!$B25-'S bm Data'!BO$2)/SQRT(('S bm Data'!$C25^2)+('S bm Data'!BO$3^2))&gt;1.96," &gt; ",IF(('S bm Data'!$B25-'S bm Data'!BO$2)/SQRT(('S bm Data'!$C25^2)+('S bm Data'!BO$3^2))&lt;-1.96," &lt; "," - "))</f>
        <v xml:space="preserve"> &gt; </v>
      </c>
      <c r="AP24" s="21" t="str">
        <f>IF(('S bm Data'!$B25-'S bm Data'!BP$2)/SQRT(('S bm Data'!$C25^2)+('S bm Data'!BP$3^2))&gt;1.96," &gt; ",IF(('S bm Data'!$B25-'S bm Data'!BP$2)/SQRT(('S bm Data'!$C25^2)+('S bm Data'!BP$3^2))&lt;-1.96," &lt; "," - "))</f>
        <v xml:space="preserve"> &gt; </v>
      </c>
      <c r="AQ24" s="21" t="str">
        <f>IF(('S bm Data'!$B25-'S bm Data'!BQ$2)/SQRT(('S bm Data'!$C25^2)+('S bm Data'!BQ$3^2))&gt;1.96," &gt; ",IF(('S bm Data'!$B25-'S bm Data'!BQ$2)/SQRT(('S bm Data'!$C25^2)+('S bm Data'!BQ$3^2))&lt;-1.96," &lt; "," - "))</f>
        <v xml:space="preserve"> &gt; </v>
      </c>
      <c r="AR24" s="21" t="str">
        <f>IF(('S bm Data'!$B25-'S bm Data'!BR$2)/SQRT(('S bm Data'!$C25^2)+('S bm Data'!BR$3^2))&gt;1.96," &gt; ",IF(('S bm Data'!$B25-'S bm Data'!BR$2)/SQRT(('S bm Data'!$C25^2)+('S bm Data'!BR$3^2))&lt;-1.96," &lt; "," - "))</f>
        <v xml:space="preserve"> &gt; </v>
      </c>
      <c r="AS24" s="21" t="str">
        <f>IF(('S bm Data'!$B25-'S bm Data'!BS$2)/SQRT(('S bm Data'!$C25^2)+('S bm Data'!BS$3^2))&gt;1.96," &gt; ",IF(('S bm Data'!$B25-'S bm Data'!BS$2)/SQRT(('S bm Data'!$C25^2)+('S bm Data'!BS$3^2))&lt;-1.96," &lt; "," - "))</f>
        <v xml:space="preserve"> &gt; </v>
      </c>
      <c r="AT24" s="21" t="str">
        <f>IF(('S bm Data'!$B25-'S bm Data'!BT$2)/SQRT(('S bm Data'!$C25^2)+('S bm Data'!BT$3^2))&gt;1.96," &gt; ",IF(('S bm Data'!$B25-'S bm Data'!BT$2)/SQRT(('S bm Data'!$C25^2)+('S bm Data'!BT$3^2))&lt;-1.96," &lt; "," - "))</f>
        <v xml:space="preserve"> &gt; </v>
      </c>
      <c r="AU24" s="21" t="str">
        <f>IF(('S bm Data'!$B25-'S bm Data'!BU$2)/SQRT(('S bm Data'!$C25^2)+('S bm Data'!BU$3^2))&gt;1.96," &gt; ",IF(('S bm Data'!$B25-'S bm Data'!BU$2)/SQRT(('S bm Data'!$C25^2)+('S bm Data'!BU$3^2))&lt;-1.96," &lt; "," - "))</f>
        <v xml:space="preserve"> &gt; </v>
      </c>
      <c r="AV24" s="22" t="str">
        <f>IF(('S bm Data'!$B25-'S bm Data'!BV$2)/SQRT(('S bm Data'!$C25^2)+('S bm Data'!BV$3^2))&gt;1.96," &gt; ",IF(('S bm Data'!$B25-'S bm Data'!BV$2)/SQRT(('S bm Data'!$C25^2)+('S bm Data'!BV$3^2))&lt;-1.96," &lt; "," - "))</f>
        <v xml:space="preserve"> &gt; </v>
      </c>
      <c r="AW24" s="23">
        <f t="shared" si="3"/>
        <v>4</v>
      </c>
      <c r="AX24" s="12">
        <f t="shared" si="4"/>
        <v>8</v>
      </c>
      <c r="AY24" s="24">
        <f t="shared" si="5"/>
        <v>35</v>
      </c>
    </row>
    <row r="25" spans="1:51">
      <c r="A25" s="43" t="str">
        <f>'S bm Data'!A26</f>
        <v>Indiana</v>
      </c>
      <c r="B25" s="40" t="str">
        <f>IF(('S bm Data'!$B26-'S bm Data'!AB$2)/SQRT(('S bm Data'!$C26^2)+('S bm Data'!AB$3^2))&gt;1.96," &gt; ",IF(('S bm Data'!$B26-'S bm Data'!AB$2)/SQRT(('S bm Data'!$C26^2)+('S bm Data'!AB$3^2))&lt;-1.96," &lt; "," - "))</f>
        <v xml:space="preserve"> &lt; </v>
      </c>
      <c r="C25" s="21" t="str">
        <f>IF(('S bm Data'!$B26-'S bm Data'!AC$2)/SQRT(('S bm Data'!$C26^2)+('S bm Data'!AC$3^2))&gt;1.96," &gt; ",IF(('S bm Data'!$B26-'S bm Data'!AC$2)/SQRT(('S bm Data'!$C26^2)+('S bm Data'!AC$3^2))&lt;-1.96," &lt; "," - "))</f>
        <v xml:space="preserve"> &lt; </v>
      </c>
      <c r="D25" s="21" t="str">
        <f>IF(('S bm Data'!$B26-'S bm Data'!AD$2)/SQRT(('S bm Data'!$C26^2)+('S bm Data'!AD$3^2))&gt;1.96," &gt; ",IF(('S bm Data'!$B26-'S bm Data'!AD$2)/SQRT(('S bm Data'!$C26^2)+('S bm Data'!AD$3^2))&lt;-1.96," &lt; "," - "))</f>
        <v xml:space="preserve"> &lt; </v>
      </c>
      <c r="E25" s="21" t="str">
        <f>IF(('S bm Data'!$B26-'S bm Data'!AE$2)/SQRT(('S bm Data'!$C26^2)+('S bm Data'!AE$3^2))&gt;1.96," &gt; ",IF(('S bm Data'!$B26-'S bm Data'!AE$2)/SQRT(('S bm Data'!$C26^2)+('S bm Data'!AE$3^2))&lt;-1.96," &lt; "," - "))</f>
        <v xml:space="preserve"> &lt; </v>
      </c>
      <c r="F25" s="21" t="str">
        <f>IF(('S bm Data'!$B26-'S bm Data'!AF$2)/SQRT(('S bm Data'!$C26^2)+('S bm Data'!AF$3^2))&gt;1.96," &gt; ",IF(('S bm Data'!$B26-'S bm Data'!AF$2)/SQRT(('S bm Data'!$C26^2)+('S bm Data'!AF$3^2))&lt;-1.96," &lt; "," - "))</f>
        <v xml:space="preserve"> - </v>
      </c>
      <c r="G25" s="21" t="str">
        <f>IF(('S bm Data'!$B26-'S bm Data'!AG$2)/SQRT(('S bm Data'!$C26^2)+('S bm Data'!AG$3^2))&gt;1.96," &gt; ",IF(('S bm Data'!$B26-'S bm Data'!AG$2)/SQRT(('S bm Data'!$C26^2)+('S bm Data'!AG$3^2))&lt;-1.96," &lt; "," - "))</f>
        <v xml:space="preserve"> - </v>
      </c>
      <c r="H25" s="21" t="str">
        <f>IF(('S bm Data'!$B26-'S bm Data'!AH$2)/SQRT(('S bm Data'!$C26^2)+('S bm Data'!AH$3^2))&gt;1.96," &gt; ",IF(('S bm Data'!$B26-'S bm Data'!AH$2)/SQRT(('S bm Data'!$C26^2)+('S bm Data'!AH$3^2))&lt;-1.96," &lt; "," - "))</f>
        <v xml:space="preserve"> - </v>
      </c>
      <c r="I25" s="21" t="str">
        <f>IF(('S bm Data'!$B26-'S bm Data'!AI$2)/SQRT(('S bm Data'!$C26^2)+('S bm Data'!AI$3^2))&gt;1.96," &gt; ",IF(('S bm Data'!$B26-'S bm Data'!AI$2)/SQRT(('S bm Data'!$C26^2)+('S bm Data'!AI$3^2))&lt;-1.96," &lt; "," - "))</f>
        <v xml:space="preserve"> - </v>
      </c>
      <c r="J25" s="21" t="str">
        <f>IF(('S bm Data'!$B26-'S bm Data'!AJ$2)/SQRT(('S bm Data'!$C26^2)+('S bm Data'!AJ$3^2))&gt;1.96," &gt; ",IF(('S bm Data'!$B26-'S bm Data'!AJ$2)/SQRT(('S bm Data'!$C26^2)+('S bm Data'!AJ$3^2))&lt;-1.96," &lt; "," - "))</f>
        <v xml:space="preserve"> - </v>
      </c>
      <c r="K25" s="21" t="str">
        <f>IF(('S bm Data'!$B26-'S bm Data'!AK$2)/SQRT(('S bm Data'!$C26^2)+('S bm Data'!AK$3^2))&gt;1.96," &gt; ",IF(('S bm Data'!$B26-'S bm Data'!AK$2)/SQRT(('S bm Data'!$C26^2)+('S bm Data'!AK$3^2))&lt;-1.96," &lt; "," - "))</f>
        <v xml:space="preserve"> - </v>
      </c>
      <c r="L25" s="21" t="str">
        <f>IF(('S bm Data'!$B26-'S bm Data'!AL$2)/SQRT(('S bm Data'!$C26^2)+('S bm Data'!AL$3^2))&gt;1.96," &gt; ",IF(('S bm Data'!$B26-'S bm Data'!AL$2)/SQRT(('S bm Data'!$C26^2)+('S bm Data'!AL$3^2))&lt;-1.96," &lt; "," - "))</f>
        <v xml:space="preserve"> - </v>
      </c>
      <c r="M25" s="21" t="str">
        <f>IF(('S bm Data'!$B26-'S bm Data'!AM$2)/SQRT(('S bm Data'!$C26^2)+('S bm Data'!AM$3^2))&gt;1.96," &gt; ",IF(('S bm Data'!$B26-'S bm Data'!AM$2)/SQRT(('S bm Data'!$C26^2)+('S bm Data'!AM$3^2))&lt;-1.96," &lt; "," - "))</f>
        <v xml:space="preserve"> - </v>
      </c>
      <c r="N25" s="21" t="str">
        <f>IF(('S bm Data'!$B26-'S bm Data'!AN$2)/SQRT(('S bm Data'!$C26^2)+('S bm Data'!AN$3^2))&gt;1.96," &gt; ",IF(('S bm Data'!$B26-'S bm Data'!AN$2)/SQRT(('S bm Data'!$C26^2)+('S bm Data'!AN$3^2))&lt;-1.96," &lt; "," - "))</f>
        <v xml:space="preserve"> &gt; </v>
      </c>
      <c r="O25" s="21" t="str">
        <f>IF(('S bm Data'!$B26-'S bm Data'!AO$2)/SQRT(('S bm Data'!$C26^2)+('S bm Data'!AO$3^2))&gt;1.96," &gt; ",IF(('S bm Data'!$B26-'S bm Data'!AO$2)/SQRT(('S bm Data'!$C26^2)+('S bm Data'!AO$3^2))&lt;-1.96," &lt; "," - "))</f>
        <v xml:space="preserve"> &gt; </v>
      </c>
      <c r="P25" s="21" t="str">
        <f>IF(('S bm Data'!$B26-'S bm Data'!AP$2)/SQRT(('S bm Data'!$C26^2)+('S bm Data'!AP$3^2))&gt;1.96," &gt; ",IF(('S bm Data'!$B26-'S bm Data'!AP$2)/SQRT(('S bm Data'!$C26^2)+('S bm Data'!AP$3^2))&lt;-1.96," &lt; "," - "))</f>
        <v xml:space="preserve"> &gt; </v>
      </c>
      <c r="Q25" s="21" t="str">
        <f>IF(('S bm Data'!$B26-'S bm Data'!AQ$2)/SQRT(('S bm Data'!$C26^2)+('S bm Data'!AQ$3^2))&gt;1.96," &gt; ",IF(('S bm Data'!$B26-'S bm Data'!AQ$2)/SQRT(('S bm Data'!$C26^2)+('S bm Data'!AQ$3^2))&lt;-1.96," &lt; "," - "))</f>
        <v xml:space="preserve"> &gt; </v>
      </c>
      <c r="R25" s="21" t="str">
        <f>IF(('S bm Data'!$B26-'S bm Data'!AR$2)/SQRT(('S bm Data'!$C26^2)+('S bm Data'!AR$3^2))&gt;1.96," &gt; ",IF(('S bm Data'!$B26-'S bm Data'!AR$2)/SQRT(('S bm Data'!$C26^2)+('S bm Data'!AR$3^2))&lt;-1.96," &lt; "," - "))</f>
        <v xml:space="preserve"> &gt; </v>
      </c>
      <c r="S25" s="21" t="str">
        <f>IF(('S bm Data'!$B26-'S bm Data'!AS$2)/SQRT(('S bm Data'!$C26^2)+('S bm Data'!AS$3^2))&gt;1.96," &gt; ",IF(('S bm Data'!$B26-'S bm Data'!AS$2)/SQRT(('S bm Data'!$C26^2)+('S bm Data'!AS$3^2))&lt;-1.96," &lt; "," - "))</f>
        <v xml:space="preserve"> &gt; </v>
      </c>
      <c r="T25" s="21" t="str">
        <f>IF(('S bm Data'!$B26-'S bm Data'!AT$2)/SQRT(('S bm Data'!$C26^2)+('S bm Data'!AT$3^2))&gt;1.96," &gt; ",IF(('S bm Data'!$B26-'S bm Data'!AT$2)/SQRT(('S bm Data'!$C26^2)+('S bm Data'!AT$3^2))&lt;-1.96," &lt; "," - "))</f>
        <v xml:space="preserve"> &gt; </v>
      </c>
      <c r="U25" s="21" t="str">
        <f>IF(('S bm Data'!$B26-'S bm Data'!AU$2)/SQRT(('S bm Data'!$C26^2)+('S bm Data'!AU$3^2))&gt;1.96," &gt; ",IF(('S bm Data'!$B26-'S bm Data'!AU$2)/SQRT(('S bm Data'!$C26^2)+('S bm Data'!AU$3^2))&lt;-1.96," &lt; "," - "))</f>
        <v xml:space="preserve"> &gt; </v>
      </c>
      <c r="V25" s="21" t="str">
        <f>IF(('S bm Data'!$B26-'S bm Data'!AV$2)/SQRT(('S bm Data'!$C26^2)+('S bm Data'!AV$3^2))&gt;1.96," &gt; ",IF(('S bm Data'!$B26-'S bm Data'!AV$2)/SQRT(('S bm Data'!$C26^2)+('S bm Data'!AV$3^2))&lt;-1.96," &lt; "," - "))</f>
        <v xml:space="preserve"> &gt; </v>
      </c>
      <c r="W25" s="21" t="str">
        <f>IF(('S bm Data'!$B26-'S bm Data'!AW$2)/SQRT(('S bm Data'!$C26^2)+('S bm Data'!AW$3^2))&gt;1.96," &gt; ",IF(('S bm Data'!$B26-'S bm Data'!AW$2)/SQRT(('S bm Data'!$C26^2)+('S bm Data'!AW$3^2))&lt;-1.96," &lt; "," - "))</f>
        <v xml:space="preserve"> &gt; </v>
      </c>
      <c r="X25" s="21" t="str">
        <f>IF(('S bm Data'!$B26-'S bm Data'!AX$2)/SQRT(('S bm Data'!$C26^2)+('S bm Data'!AX$3^2))&gt;1.96," &gt; ",IF(('S bm Data'!$B26-'S bm Data'!AX$2)/SQRT(('S bm Data'!$C26^2)+('S bm Data'!AX$3^2))&lt;-1.96," &lt; "," - "))</f>
        <v xml:space="preserve"> &gt; </v>
      </c>
      <c r="Y25" s="21" t="str">
        <f>IF(('S bm Data'!$B26-'S bm Data'!AY$2)/SQRT(('S bm Data'!$C26^2)+('S bm Data'!AY$3^2))&gt;1.96," &gt; ",IF(('S bm Data'!$B26-'S bm Data'!AY$2)/SQRT(('S bm Data'!$C26^2)+('S bm Data'!AY$3^2))&lt;-1.96," &lt; "," - "))</f>
        <v xml:space="preserve"> &gt; </v>
      </c>
      <c r="Z25" s="21" t="str">
        <f>IF(('S bm Data'!$B26-'S bm Data'!AZ$2)/SQRT(('S bm Data'!$C26^2)+('S bm Data'!AZ$3^2))&gt;1.96," &gt; ",IF(('S bm Data'!$B26-'S bm Data'!AZ$2)/SQRT(('S bm Data'!$C26^2)+('S bm Data'!AZ$3^2))&lt;-1.96," &lt; "," - "))</f>
        <v xml:space="preserve"> &gt; </v>
      </c>
      <c r="AA25" s="21" t="str">
        <f>IF(('S bm Data'!$B26-'S bm Data'!BA$2)/SQRT(('S bm Data'!$C26^2)+('S bm Data'!BA$3^2))&gt;1.96," &gt; ",IF(('S bm Data'!$B26-'S bm Data'!BA$2)/SQRT(('S bm Data'!$C26^2)+('S bm Data'!BA$3^2))&lt;-1.96," &lt; "," - "))</f>
        <v xml:space="preserve"> &gt; </v>
      </c>
      <c r="AB25" s="21" t="str">
        <f>IF(('S bm Data'!$B26-'S bm Data'!BB$2)/SQRT(('S bm Data'!$C26^2)+('S bm Data'!BB$3^2))&gt;1.96," &gt; ",IF(('S bm Data'!$B26-'S bm Data'!BB$2)/SQRT(('S bm Data'!$C26^2)+('S bm Data'!BB$3^2))&lt;-1.96," &lt; "," - "))</f>
        <v xml:space="preserve"> &gt; </v>
      </c>
      <c r="AC25" s="21" t="str">
        <f>IF(('S bm Data'!$B26-'S bm Data'!BC$2)/SQRT(('S bm Data'!$C26^2)+('S bm Data'!BC$3^2))&gt;1.96," &gt; ",IF(('S bm Data'!$B26-'S bm Data'!BC$2)/SQRT(('S bm Data'!$C26^2)+('S bm Data'!BC$3^2))&lt;-1.96," &lt; "," - "))</f>
        <v xml:space="preserve"> &gt; </v>
      </c>
      <c r="AD25" s="21" t="str">
        <f>IF(('S bm Data'!$B26-'S bm Data'!BD$2)/SQRT(('S bm Data'!$C26^2)+('S bm Data'!BD$3^2))&gt;1.96," &gt; ",IF(('S bm Data'!$B26-'S bm Data'!BD$2)/SQRT(('S bm Data'!$C26^2)+('S bm Data'!BD$3^2))&lt;-1.96," &lt; "," - "))</f>
        <v xml:space="preserve"> &gt; </v>
      </c>
      <c r="AE25" s="21" t="str">
        <f>IF(('S bm Data'!$B26-'S bm Data'!BE$2)/SQRT(('S bm Data'!$C26^2)+('S bm Data'!BE$3^2))&gt;1.96," &gt; ",IF(('S bm Data'!$B26-'S bm Data'!BE$2)/SQRT(('S bm Data'!$C26^2)+('S bm Data'!BE$3^2))&lt;-1.96," &lt; "," - "))</f>
        <v xml:space="preserve"> &gt; </v>
      </c>
      <c r="AF25" s="21" t="str">
        <f>IF(('S bm Data'!$B26-'S bm Data'!BF$2)/SQRT(('S bm Data'!$C26^2)+('S bm Data'!BF$3^2))&gt;1.96," &gt; ",IF(('S bm Data'!$B26-'S bm Data'!BF$2)/SQRT(('S bm Data'!$C26^2)+('S bm Data'!BF$3^2))&lt;-1.96," &lt; "," - "))</f>
        <v xml:space="preserve"> &gt; </v>
      </c>
      <c r="AG25" s="21" t="str">
        <f>IF(('S bm Data'!$B26-'S bm Data'!BG$2)/SQRT(('S bm Data'!$C26^2)+('S bm Data'!BG$3^2))&gt;1.96," &gt; ",IF(('S bm Data'!$B26-'S bm Data'!BG$2)/SQRT(('S bm Data'!$C26^2)+('S bm Data'!BG$3^2))&lt;-1.96," &lt; "," - "))</f>
        <v xml:space="preserve"> &gt; </v>
      </c>
      <c r="AH25" s="21" t="str">
        <f>IF(('S bm Data'!$B26-'S bm Data'!BH$2)/SQRT(('S bm Data'!$C26^2)+('S bm Data'!BH$3^2))&gt;1.96," &gt; ",IF(('S bm Data'!$B26-'S bm Data'!BH$2)/SQRT(('S bm Data'!$C26^2)+('S bm Data'!BH$3^2))&lt;-1.96," &lt; "," - "))</f>
        <v xml:space="preserve"> &gt; </v>
      </c>
      <c r="AI25" s="21" t="str">
        <f>IF(('S bm Data'!$B26-'S bm Data'!BI$2)/SQRT(('S bm Data'!$C26^2)+('S bm Data'!BI$3^2))&gt;1.96," &gt; ",IF(('S bm Data'!$B26-'S bm Data'!BI$2)/SQRT(('S bm Data'!$C26^2)+('S bm Data'!BI$3^2))&lt;-1.96," &lt; "," - "))</f>
        <v xml:space="preserve"> &gt; </v>
      </c>
      <c r="AJ25" s="21" t="str">
        <f>IF(('S bm Data'!$B26-'S bm Data'!BJ$2)/SQRT(('S bm Data'!$C26^2)+('S bm Data'!BJ$3^2))&gt;1.96," &gt; ",IF(('S bm Data'!$B26-'S bm Data'!BJ$2)/SQRT(('S bm Data'!$C26^2)+('S bm Data'!BJ$3^2))&lt;-1.96," &lt; "," - "))</f>
        <v xml:space="preserve"> &gt; </v>
      </c>
      <c r="AK25" s="21" t="str">
        <f>IF(('S bm Data'!$B26-'S bm Data'!BK$2)/SQRT(('S bm Data'!$C26^2)+('S bm Data'!BK$3^2))&gt;1.96," &gt; ",IF(('S bm Data'!$B26-'S bm Data'!BK$2)/SQRT(('S bm Data'!$C26^2)+('S bm Data'!BK$3^2))&lt;-1.96," &lt; "," - "))</f>
        <v xml:space="preserve"> &gt; </v>
      </c>
      <c r="AL25" s="21" t="str">
        <f>IF(('S bm Data'!$B26-'S bm Data'!BL$2)/SQRT(('S bm Data'!$C26^2)+('S bm Data'!BL$3^2))&gt;1.96," &gt; ",IF(('S bm Data'!$B26-'S bm Data'!BL$2)/SQRT(('S bm Data'!$C26^2)+('S bm Data'!BL$3^2))&lt;-1.96," &lt; "," - "))</f>
        <v xml:space="preserve"> &gt; </v>
      </c>
      <c r="AM25" s="21" t="str">
        <f>IF(('S bm Data'!$B26-'S bm Data'!BM$2)/SQRT(('S bm Data'!$C26^2)+('S bm Data'!BM$3^2))&gt;1.96," &gt; ",IF(('S bm Data'!$B26-'S bm Data'!BM$2)/SQRT(('S bm Data'!$C26^2)+('S bm Data'!BM$3^2))&lt;-1.96," &lt; "," - "))</f>
        <v xml:space="preserve"> &gt; </v>
      </c>
      <c r="AN25" s="21" t="str">
        <f>IF(('S bm Data'!$B26-'S bm Data'!BN$2)/SQRT(('S bm Data'!$C26^2)+('S bm Data'!BN$3^2))&gt;1.96," &gt; ",IF(('S bm Data'!$B26-'S bm Data'!BN$2)/SQRT(('S bm Data'!$C26^2)+('S bm Data'!BN$3^2))&lt;-1.96," &lt; "," - "))</f>
        <v xml:space="preserve"> &gt; </v>
      </c>
      <c r="AO25" s="21" t="str">
        <f>IF(('S bm Data'!$B26-'S bm Data'!BO$2)/SQRT(('S bm Data'!$C26^2)+('S bm Data'!BO$3^2))&gt;1.96," &gt; ",IF(('S bm Data'!$B26-'S bm Data'!BO$2)/SQRT(('S bm Data'!$C26^2)+('S bm Data'!BO$3^2))&lt;-1.96," &lt; "," - "))</f>
        <v xml:space="preserve"> &gt; </v>
      </c>
      <c r="AP25" s="21" t="str">
        <f>IF(('S bm Data'!$B26-'S bm Data'!BP$2)/SQRT(('S bm Data'!$C26^2)+('S bm Data'!BP$3^2))&gt;1.96," &gt; ",IF(('S bm Data'!$B26-'S bm Data'!BP$2)/SQRT(('S bm Data'!$C26^2)+('S bm Data'!BP$3^2))&lt;-1.96," &lt; "," - "))</f>
        <v xml:space="preserve"> &gt; </v>
      </c>
      <c r="AQ25" s="21" t="str">
        <f>IF(('S bm Data'!$B26-'S bm Data'!BQ$2)/SQRT(('S bm Data'!$C26^2)+('S bm Data'!BQ$3^2))&gt;1.96," &gt; ",IF(('S bm Data'!$B26-'S bm Data'!BQ$2)/SQRT(('S bm Data'!$C26^2)+('S bm Data'!BQ$3^2))&lt;-1.96," &lt; "," - "))</f>
        <v xml:space="preserve"> &gt; </v>
      </c>
      <c r="AR25" s="21" t="str">
        <f>IF(('S bm Data'!$B26-'S bm Data'!BR$2)/SQRT(('S bm Data'!$C26^2)+('S bm Data'!BR$3^2))&gt;1.96," &gt; ",IF(('S bm Data'!$B26-'S bm Data'!BR$2)/SQRT(('S bm Data'!$C26^2)+('S bm Data'!BR$3^2))&lt;-1.96," &lt; "," - "))</f>
        <v xml:space="preserve"> &gt; </v>
      </c>
      <c r="AS25" s="21" t="str">
        <f>IF(('S bm Data'!$B26-'S bm Data'!BS$2)/SQRT(('S bm Data'!$C26^2)+('S bm Data'!BS$3^2))&gt;1.96," &gt; ",IF(('S bm Data'!$B26-'S bm Data'!BS$2)/SQRT(('S bm Data'!$C26^2)+('S bm Data'!BS$3^2))&lt;-1.96," &lt; "," - "))</f>
        <v xml:space="preserve"> &gt; </v>
      </c>
      <c r="AT25" s="21" t="str">
        <f>IF(('S bm Data'!$B26-'S bm Data'!BT$2)/SQRT(('S bm Data'!$C26^2)+('S bm Data'!BT$3^2))&gt;1.96," &gt; ",IF(('S bm Data'!$B26-'S bm Data'!BT$2)/SQRT(('S bm Data'!$C26^2)+('S bm Data'!BT$3^2))&lt;-1.96," &lt; "," - "))</f>
        <v xml:space="preserve"> &gt; </v>
      </c>
      <c r="AU25" s="21" t="str">
        <f>IF(('S bm Data'!$B26-'S bm Data'!BU$2)/SQRT(('S bm Data'!$C26^2)+('S bm Data'!BU$3^2))&gt;1.96," &gt; ",IF(('S bm Data'!$B26-'S bm Data'!BU$2)/SQRT(('S bm Data'!$C26^2)+('S bm Data'!BU$3^2))&lt;-1.96," &lt; "," - "))</f>
        <v xml:space="preserve"> &gt; </v>
      </c>
      <c r="AV25" s="22" t="str">
        <f>IF(('S bm Data'!$B26-'S bm Data'!BV$2)/SQRT(('S bm Data'!$C26^2)+('S bm Data'!BV$3^2))&gt;1.96," &gt; ",IF(('S bm Data'!$B26-'S bm Data'!BV$2)/SQRT(('S bm Data'!$C26^2)+('S bm Data'!BV$3^2))&lt;-1.96," &lt; "," - "))</f>
        <v xml:space="preserve"> &gt; </v>
      </c>
      <c r="AW25" s="23">
        <f t="shared" si="3"/>
        <v>4</v>
      </c>
      <c r="AX25" s="12">
        <f t="shared" si="4"/>
        <v>8</v>
      </c>
      <c r="AY25" s="24">
        <f t="shared" si="5"/>
        <v>35</v>
      </c>
    </row>
    <row r="26" spans="1:51">
      <c r="A26" s="43" t="str">
        <f>'S bm Data'!A27</f>
        <v>Kansas</v>
      </c>
      <c r="B26" s="40" t="str">
        <f>IF(('S bm Data'!$B27-'S bm Data'!AB$2)/SQRT(('S bm Data'!$C27^2)+('S bm Data'!AB$3^2))&gt;1.96," &gt; ",IF(('S bm Data'!$B27-'S bm Data'!AB$2)/SQRT(('S bm Data'!$C27^2)+('S bm Data'!AB$3^2))&lt;-1.96," &lt; "," - "))</f>
        <v xml:space="preserve"> &lt; </v>
      </c>
      <c r="C26" s="21" t="str">
        <f>IF(('S bm Data'!$B27-'S bm Data'!AC$2)/SQRT(('S bm Data'!$C27^2)+('S bm Data'!AC$3^2))&gt;1.96," &gt; ",IF(('S bm Data'!$B27-'S bm Data'!AC$2)/SQRT(('S bm Data'!$C27^2)+('S bm Data'!AC$3^2))&lt;-1.96," &lt; "," - "))</f>
        <v xml:space="preserve"> &lt; </v>
      </c>
      <c r="D26" s="21" t="str">
        <f>IF(('S bm Data'!$B27-'S bm Data'!AD$2)/SQRT(('S bm Data'!$C27^2)+('S bm Data'!AD$3^2))&gt;1.96," &gt; ",IF(('S bm Data'!$B27-'S bm Data'!AD$2)/SQRT(('S bm Data'!$C27^2)+('S bm Data'!AD$3^2))&lt;-1.96," &lt; "," - "))</f>
        <v xml:space="preserve"> &lt; </v>
      </c>
      <c r="E26" s="21" t="str">
        <f>IF(('S bm Data'!$B27-'S bm Data'!AE$2)/SQRT(('S bm Data'!$C27^2)+('S bm Data'!AE$3^2))&gt;1.96," &gt; ",IF(('S bm Data'!$B27-'S bm Data'!AE$2)/SQRT(('S bm Data'!$C27^2)+('S bm Data'!AE$3^2))&lt;-1.96," &lt; "," - "))</f>
        <v xml:space="preserve"> &lt; </v>
      </c>
      <c r="F26" s="21" t="str">
        <f>IF(('S bm Data'!$B27-'S bm Data'!AF$2)/SQRT(('S bm Data'!$C27^2)+('S bm Data'!AF$3^2))&gt;1.96," &gt; ",IF(('S bm Data'!$B27-'S bm Data'!AF$2)/SQRT(('S bm Data'!$C27^2)+('S bm Data'!AF$3^2))&lt;-1.96," &lt; "," - "))</f>
        <v xml:space="preserve"> - </v>
      </c>
      <c r="G26" s="21" t="str">
        <f>IF(('S bm Data'!$B27-'S bm Data'!AG$2)/SQRT(('S bm Data'!$C27^2)+('S bm Data'!AG$3^2))&gt;1.96," &gt; ",IF(('S bm Data'!$B27-'S bm Data'!AG$2)/SQRT(('S bm Data'!$C27^2)+('S bm Data'!AG$3^2))&lt;-1.96," &lt; "," - "))</f>
        <v xml:space="preserve"> - </v>
      </c>
      <c r="H26" s="21" t="str">
        <f>IF(('S bm Data'!$B27-'S bm Data'!AH$2)/SQRT(('S bm Data'!$C27^2)+('S bm Data'!AH$3^2))&gt;1.96," &gt; ",IF(('S bm Data'!$B27-'S bm Data'!AH$2)/SQRT(('S bm Data'!$C27^2)+('S bm Data'!AH$3^2))&lt;-1.96," &lt; "," - "))</f>
        <v xml:space="preserve"> - </v>
      </c>
      <c r="I26" s="21" t="str">
        <f>IF(('S bm Data'!$B27-'S bm Data'!AI$2)/SQRT(('S bm Data'!$C27^2)+('S bm Data'!AI$3^2))&gt;1.96," &gt; ",IF(('S bm Data'!$B27-'S bm Data'!AI$2)/SQRT(('S bm Data'!$C27^2)+('S bm Data'!AI$3^2))&lt;-1.96," &lt; "," - "))</f>
        <v xml:space="preserve"> - </v>
      </c>
      <c r="J26" s="21" t="str">
        <f>IF(('S bm Data'!$B27-'S bm Data'!AJ$2)/SQRT(('S bm Data'!$C27^2)+('S bm Data'!AJ$3^2))&gt;1.96," &gt; ",IF(('S bm Data'!$B27-'S bm Data'!AJ$2)/SQRT(('S bm Data'!$C27^2)+('S bm Data'!AJ$3^2))&lt;-1.96," &lt; "," - "))</f>
        <v xml:space="preserve"> - </v>
      </c>
      <c r="K26" s="21" t="str">
        <f>IF(('S bm Data'!$B27-'S bm Data'!AK$2)/SQRT(('S bm Data'!$C27^2)+('S bm Data'!AK$3^2))&gt;1.96," &gt; ",IF(('S bm Data'!$B27-'S bm Data'!AK$2)/SQRT(('S bm Data'!$C27^2)+('S bm Data'!AK$3^2))&lt;-1.96," &lt; "," - "))</f>
        <v xml:space="preserve"> - </v>
      </c>
      <c r="L26" s="21" t="str">
        <f>IF(('S bm Data'!$B27-'S bm Data'!AL$2)/SQRT(('S bm Data'!$C27^2)+('S bm Data'!AL$3^2))&gt;1.96," &gt; ",IF(('S bm Data'!$B27-'S bm Data'!AL$2)/SQRT(('S bm Data'!$C27^2)+('S bm Data'!AL$3^2))&lt;-1.96," &lt; "," - "))</f>
        <v xml:space="preserve"> - </v>
      </c>
      <c r="M26" s="21" t="str">
        <f>IF(('S bm Data'!$B27-'S bm Data'!AM$2)/SQRT(('S bm Data'!$C27^2)+('S bm Data'!AM$3^2))&gt;1.96," &gt; ",IF(('S bm Data'!$B27-'S bm Data'!AM$2)/SQRT(('S bm Data'!$C27^2)+('S bm Data'!AM$3^2))&lt;-1.96," &lt; "," - "))</f>
        <v xml:space="preserve"> - </v>
      </c>
      <c r="N26" s="21" t="str">
        <f>IF(('S bm Data'!$B27-'S bm Data'!AN$2)/SQRT(('S bm Data'!$C27^2)+('S bm Data'!AN$3^2))&gt;1.96," &gt; ",IF(('S bm Data'!$B27-'S bm Data'!AN$2)/SQRT(('S bm Data'!$C27^2)+('S bm Data'!AN$3^2))&lt;-1.96," &lt; "," - "))</f>
        <v xml:space="preserve"> &gt; </v>
      </c>
      <c r="O26" s="21" t="str">
        <f>IF(('S bm Data'!$B27-'S bm Data'!AO$2)/SQRT(('S bm Data'!$C27^2)+('S bm Data'!AO$3^2))&gt;1.96," &gt; ",IF(('S bm Data'!$B27-'S bm Data'!AO$2)/SQRT(('S bm Data'!$C27^2)+('S bm Data'!AO$3^2))&lt;-1.96," &lt; "," - "))</f>
        <v xml:space="preserve"> &gt; </v>
      </c>
      <c r="P26" s="21" t="str">
        <f>IF(('S bm Data'!$B27-'S bm Data'!AP$2)/SQRT(('S bm Data'!$C27^2)+('S bm Data'!AP$3^2))&gt;1.96," &gt; ",IF(('S bm Data'!$B27-'S bm Data'!AP$2)/SQRT(('S bm Data'!$C27^2)+('S bm Data'!AP$3^2))&lt;-1.96," &lt; "," - "))</f>
        <v xml:space="preserve"> &gt; </v>
      </c>
      <c r="Q26" s="21" t="str">
        <f>IF(('S bm Data'!$B27-'S bm Data'!AQ$2)/SQRT(('S bm Data'!$C27^2)+('S bm Data'!AQ$3^2))&gt;1.96," &gt; ",IF(('S bm Data'!$B27-'S bm Data'!AQ$2)/SQRT(('S bm Data'!$C27^2)+('S bm Data'!AQ$3^2))&lt;-1.96," &lt; "," - "))</f>
        <v xml:space="preserve"> &gt; </v>
      </c>
      <c r="R26" s="21" t="str">
        <f>IF(('S bm Data'!$B27-'S bm Data'!AR$2)/SQRT(('S bm Data'!$C27^2)+('S bm Data'!AR$3^2))&gt;1.96," &gt; ",IF(('S bm Data'!$B27-'S bm Data'!AR$2)/SQRT(('S bm Data'!$C27^2)+('S bm Data'!AR$3^2))&lt;-1.96," &lt; "," - "))</f>
        <v xml:space="preserve"> &gt; </v>
      </c>
      <c r="S26" s="21" t="str">
        <f>IF(('S bm Data'!$B27-'S bm Data'!AS$2)/SQRT(('S bm Data'!$C27^2)+('S bm Data'!AS$3^2))&gt;1.96," &gt; ",IF(('S bm Data'!$B27-'S bm Data'!AS$2)/SQRT(('S bm Data'!$C27^2)+('S bm Data'!AS$3^2))&lt;-1.96," &lt; "," - "))</f>
        <v xml:space="preserve"> &gt; </v>
      </c>
      <c r="T26" s="21" t="str">
        <f>IF(('S bm Data'!$B27-'S bm Data'!AT$2)/SQRT(('S bm Data'!$C27^2)+('S bm Data'!AT$3^2))&gt;1.96," &gt; ",IF(('S bm Data'!$B27-'S bm Data'!AT$2)/SQRT(('S bm Data'!$C27^2)+('S bm Data'!AT$3^2))&lt;-1.96," &lt; "," - "))</f>
        <v xml:space="preserve"> &gt; </v>
      </c>
      <c r="U26" s="21" t="str">
        <f>IF(('S bm Data'!$B27-'S bm Data'!AU$2)/SQRT(('S bm Data'!$C27^2)+('S bm Data'!AU$3^2))&gt;1.96," &gt; ",IF(('S bm Data'!$B27-'S bm Data'!AU$2)/SQRT(('S bm Data'!$C27^2)+('S bm Data'!AU$3^2))&lt;-1.96," &lt; "," - "))</f>
        <v xml:space="preserve"> &gt; </v>
      </c>
      <c r="V26" s="21" t="str">
        <f>IF(('S bm Data'!$B27-'S bm Data'!AV$2)/SQRT(('S bm Data'!$C27^2)+('S bm Data'!AV$3^2))&gt;1.96," &gt; ",IF(('S bm Data'!$B27-'S bm Data'!AV$2)/SQRT(('S bm Data'!$C27^2)+('S bm Data'!AV$3^2))&lt;-1.96," &lt; "," - "))</f>
        <v xml:space="preserve"> &gt; </v>
      </c>
      <c r="W26" s="21" t="str">
        <f>IF(('S bm Data'!$B27-'S bm Data'!AW$2)/SQRT(('S bm Data'!$C27^2)+('S bm Data'!AW$3^2))&gt;1.96," &gt; ",IF(('S bm Data'!$B27-'S bm Data'!AW$2)/SQRT(('S bm Data'!$C27^2)+('S bm Data'!AW$3^2))&lt;-1.96," &lt; "," - "))</f>
        <v xml:space="preserve"> &gt; </v>
      </c>
      <c r="X26" s="21" t="str">
        <f>IF(('S bm Data'!$B27-'S bm Data'!AX$2)/SQRT(('S bm Data'!$C27^2)+('S bm Data'!AX$3^2))&gt;1.96," &gt; ",IF(('S bm Data'!$B27-'S bm Data'!AX$2)/SQRT(('S bm Data'!$C27^2)+('S bm Data'!AX$3^2))&lt;-1.96," &lt; "," - "))</f>
        <v xml:space="preserve"> &gt; </v>
      </c>
      <c r="Y26" s="21" t="str">
        <f>IF(('S bm Data'!$B27-'S bm Data'!AY$2)/SQRT(('S bm Data'!$C27^2)+('S bm Data'!AY$3^2))&gt;1.96," &gt; ",IF(('S bm Data'!$B27-'S bm Data'!AY$2)/SQRT(('S bm Data'!$C27^2)+('S bm Data'!AY$3^2))&lt;-1.96," &lt; "," - "))</f>
        <v xml:space="preserve"> &gt; </v>
      </c>
      <c r="Z26" s="21" t="str">
        <f>IF(('S bm Data'!$B27-'S bm Data'!AZ$2)/SQRT(('S bm Data'!$C27^2)+('S bm Data'!AZ$3^2))&gt;1.96," &gt; ",IF(('S bm Data'!$B27-'S bm Data'!AZ$2)/SQRT(('S bm Data'!$C27^2)+('S bm Data'!AZ$3^2))&lt;-1.96," &lt; "," - "))</f>
        <v xml:space="preserve"> &gt; </v>
      </c>
      <c r="AA26" s="21" t="str">
        <f>IF(('S bm Data'!$B27-'S bm Data'!BA$2)/SQRT(('S bm Data'!$C27^2)+('S bm Data'!BA$3^2))&gt;1.96," &gt; ",IF(('S bm Data'!$B27-'S bm Data'!BA$2)/SQRT(('S bm Data'!$C27^2)+('S bm Data'!BA$3^2))&lt;-1.96," &lt; "," - "))</f>
        <v xml:space="preserve"> &gt; </v>
      </c>
      <c r="AB26" s="21" t="str">
        <f>IF(('S bm Data'!$B27-'S bm Data'!BB$2)/SQRT(('S bm Data'!$C27^2)+('S bm Data'!BB$3^2))&gt;1.96," &gt; ",IF(('S bm Data'!$B27-'S bm Data'!BB$2)/SQRT(('S bm Data'!$C27^2)+('S bm Data'!BB$3^2))&lt;-1.96," &lt; "," - "))</f>
        <v xml:space="preserve"> &gt; </v>
      </c>
      <c r="AC26" s="21" t="str">
        <f>IF(('S bm Data'!$B27-'S bm Data'!BC$2)/SQRT(('S bm Data'!$C27^2)+('S bm Data'!BC$3^2))&gt;1.96," &gt; ",IF(('S bm Data'!$B27-'S bm Data'!BC$2)/SQRT(('S bm Data'!$C27^2)+('S bm Data'!BC$3^2))&lt;-1.96," &lt; "," - "))</f>
        <v xml:space="preserve"> &gt; </v>
      </c>
      <c r="AD26" s="21" t="str">
        <f>IF(('S bm Data'!$B27-'S bm Data'!BD$2)/SQRT(('S bm Data'!$C27^2)+('S bm Data'!BD$3^2))&gt;1.96," &gt; ",IF(('S bm Data'!$B27-'S bm Data'!BD$2)/SQRT(('S bm Data'!$C27^2)+('S bm Data'!BD$3^2))&lt;-1.96," &lt; "," - "))</f>
        <v xml:space="preserve"> &gt; </v>
      </c>
      <c r="AE26" s="21" t="str">
        <f>IF(('S bm Data'!$B27-'S bm Data'!BE$2)/SQRT(('S bm Data'!$C27^2)+('S bm Data'!BE$3^2))&gt;1.96," &gt; ",IF(('S bm Data'!$B27-'S bm Data'!BE$2)/SQRT(('S bm Data'!$C27^2)+('S bm Data'!BE$3^2))&lt;-1.96," &lt; "," - "))</f>
        <v xml:space="preserve"> &gt; </v>
      </c>
      <c r="AF26" s="21" t="str">
        <f>IF(('S bm Data'!$B27-'S bm Data'!BF$2)/SQRT(('S bm Data'!$C27^2)+('S bm Data'!BF$3^2))&gt;1.96," &gt; ",IF(('S bm Data'!$B27-'S bm Data'!BF$2)/SQRT(('S bm Data'!$C27^2)+('S bm Data'!BF$3^2))&lt;-1.96," &lt; "," - "))</f>
        <v xml:space="preserve"> &gt; </v>
      </c>
      <c r="AG26" s="21" t="str">
        <f>IF(('S bm Data'!$B27-'S bm Data'!BG$2)/SQRT(('S bm Data'!$C27^2)+('S bm Data'!BG$3^2))&gt;1.96," &gt; ",IF(('S bm Data'!$B27-'S bm Data'!BG$2)/SQRT(('S bm Data'!$C27^2)+('S bm Data'!BG$3^2))&lt;-1.96," &lt; "," - "))</f>
        <v xml:space="preserve"> &gt; </v>
      </c>
      <c r="AH26" s="21" t="str">
        <f>IF(('S bm Data'!$B27-'S bm Data'!BH$2)/SQRT(('S bm Data'!$C27^2)+('S bm Data'!BH$3^2))&gt;1.96," &gt; ",IF(('S bm Data'!$B27-'S bm Data'!BH$2)/SQRT(('S bm Data'!$C27^2)+('S bm Data'!BH$3^2))&lt;-1.96," &lt; "," - "))</f>
        <v xml:space="preserve"> &gt; </v>
      </c>
      <c r="AI26" s="21" t="str">
        <f>IF(('S bm Data'!$B27-'S bm Data'!BI$2)/SQRT(('S bm Data'!$C27^2)+('S bm Data'!BI$3^2))&gt;1.96," &gt; ",IF(('S bm Data'!$B27-'S bm Data'!BI$2)/SQRT(('S bm Data'!$C27^2)+('S bm Data'!BI$3^2))&lt;-1.96," &lt; "," - "))</f>
        <v xml:space="preserve"> &gt; </v>
      </c>
      <c r="AJ26" s="21" t="str">
        <f>IF(('S bm Data'!$B27-'S bm Data'!BJ$2)/SQRT(('S bm Data'!$C27^2)+('S bm Data'!BJ$3^2))&gt;1.96," &gt; ",IF(('S bm Data'!$B27-'S bm Data'!BJ$2)/SQRT(('S bm Data'!$C27^2)+('S bm Data'!BJ$3^2))&lt;-1.96," &lt; "," - "))</f>
        <v xml:space="preserve"> &gt; </v>
      </c>
      <c r="AK26" s="21" t="str">
        <f>IF(('S bm Data'!$B27-'S bm Data'!BK$2)/SQRT(('S bm Data'!$C27^2)+('S bm Data'!BK$3^2))&gt;1.96," &gt; ",IF(('S bm Data'!$B27-'S bm Data'!BK$2)/SQRT(('S bm Data'!$C27^2)+('S bm Data'!BK$3^2))&lt;-1.96," &lt; "," - "))</f>
        <v xml:space="preserve"> &gt; </v>
      </c>
      <c r="AL26" s="21" t="str">
        <f>IF(('S bm Data'!$B27-'S bm Data'!BL$2)/SQRT(('S bm Data'!$C27^2)+('S bm Data'!BL$3^2))&gt;1.96," &gt; ",IF(('S bm Data'!$B27-'S bm Data'!BL$2)/SQRT(('S bm Data'!$C27^2)+('S bm Data'!BL$3^2))&lt;-1.96," &lt; "," - "))</f>
        <v xml:space="preserve"> &gt; </v>
      </c>
      <c r="AM26" s="21" t="str">
        <f>IF(('S bm Data'!$B27-'S bm Data'!BM$2)/SQRT(('S bm Data'!$C27^2)+('S bm Data'!BM$3^2))&gt;1.96," &gt; ",IF(('S bm Data'!$B27-'S bm Data'!BM$2)/SQRT(('S bm Data'!$C27^2)+('S bm Data'!BM$3^2))&lt;-1.96," &lt; "," - "))</f>
        <v xml:space="preserve"> &gt; </v>
      </c>
      <c r="AN26" s="21" t="str">
        <f>IF(('S bm Data'!$B27-'S bm Data'!BN$2)/SQRT(('S bm Data'!$C27^2)+('S bm Data'!BN$3^2))&gt;1.96," &gt; ",IF(('S bm Data'!$B27-'S bm Data'!BN$2)/SQRT(('S bm Data'!$C27^2)+('S bm Data'!BN$3^2))&lt;-1.96," &lt; "," - "))</f>
        <v xml:space="preserve"> &gt; </v>
      </c>
      <c r="AO26" s="21" t="str">
        <f>IF(('S bm Data'!$B27-'S bm Data'!BO$2)/SQRT(('S bm Data'!$C27^2)+('S bm Data'!BO$3^2))&gt;1.96," &gt; ",IF(('S bm Data'!$B27-'S bm Data'!BO$2)/SQRT(('S bm Data'!$C27^2)+('S bm Data'!BO$3^2))&lt;-1.96," &lt; "," - "))</f>
        <v xml:space="preserve"> &gt; </v>
      </c>
      <c r="AP26" s="21" t="str">
        <f>IF(('S bm Data'!$B27-'S bm Data'!BP$2)/SQRT(('S bm Data'!$C27^2)+('S bm Data'!BP$3^2))&gt;1.96," &gt; ",IF(('S bm Data'!$B27-'S bm Data'!BP$2)/SQRT(('S bm Data'!$C27^2)+('S bm Data'!BP$3^2))&lt;-1.96," &lt; "," - "))</f>
        <v xml:space="preserve"> &gt; </v>
      </c>
      <c r="AQ26" s="21" t="str">
        <f>IF(('S bm Data'!$B27-'S bm Data'!BQ$2)/SQRT(('S bm Data'!$C27^2)+('S bm Data'!BQ$3^2))&gt;1.96," &gt; ",IF(('S bm Data'!$B27-'S bm Data'!BQ$2)/SQRT(('S bm Data'!$C27^2)+('S bm Data'!BQ$3^2))&lt;-1.96," &lt; "," - "))</f>
        <v xml:space="preserve"> &gt; </v>
      </c>
      <c r="AR26" s="21" t="str">
        <f>IF(('S bm Data'!$B27-'S bm Data'!BR$2)/SQRT(('S bm Data'!$C27^2)+('S bm Data'!BR$3^2))&gt;1.96," &gt; ",IF(('S bm Data'!$B27-'S bm Data'!BR$2)/SQRT(('S bm Data'!$C27^2)+('S bm Data'!BR$3^2))&lt;-1.96," &lt; "," - "))</f>
        <v xml:space="preserve"> &gt; </v>
      </c>
      <c r="AS26" s="21" t="str">
        <f>IF(('S bm Data'!$B27-'S bm Data'!BS$2)/SQRT(('S bm Data'!$C27^2)+('S bm Data'!BS$3^2))&gt;1.96," &gt; ",IF(('S bm Data'!$B27-'S bm Data'!BS$2)/SQRT(('S bm Data'!$C27^2)+('S bm Data'!BS$3^2))&lt;-1.96," &lt; "," - "))</f>
        <v xml:space="preserve"> &gt; </v>
      </c>
      <c r="AT26" s="21" t="str">
        <f>IF(('S bm Data'!$B27-'S bm Data'!BT$2)/SQRT(('S bm Data'!$C27^2)+('S bm Data'!BT$3^2))&gt;1.96," &gt; ",IF(('S bm Data'!$B27-'S bm Data'!BT$2)/SQRT(('S bm Data'!$C27^2)+('S bm Data'!BT$3^2))&lt;-1.96," &lt; "," - "))</f>
        <v xml:space="preserve"> &gt; </v>
      </c>
      <c r="AU26" s="21" t="str">
        <f>IF(('S bm Data'!$B27-'S bm Data'!BU$2)/SQRT(('S bm Data'!$C27^2)+('S bm Data'!BU$3^2))&gt;1.96," &gt; ",IF(('S bm Data'!$B27-'S bm Data'!BU$2)/SQRT(('S bm Data'!$C27^2)+('S bm Data'!BU$3^2))&lt;-1.96," &lt; "," - "))</f>
        <v xml:space="preserve"> &gt; </v>
      </c>
      <c r="AV26" s="22" t="str">
        <f>IF(('S bm Data'!$B27-'S bm Data'!BV$2)/SQRT(('S bm Data'!$C27^2)+('S bm Data'!BV$3^2))&gt;1.96," &gt; ",IF(('S bm Data'!$B27-'S bm Data'!BV$2)/SQRT(('S bm Data'!$C27^2)+('S bm Data'!BV$3^2))&lt;-1.96," &lt; "," - "))</f>
        <v xml:space="preserve"> &gt; </v>
      </c>
      <c r="AW26" s="23">
        <f t="shared" si="3"/>
        <v>4</v>
      </c>
      <c r="AX26" s="12">
        <f t="shared" si="4"/>
        <v>8</v>
      </c>
      <c r="AY26" s="24">
        <f t="shared" si="5"/>
        <v>35</v>
      </c>
    </row>
    <row r="27" spans="1:51">
      <c r="A27" s="43" t="str">
        <f>'S bm Data'!A28</f>
        <v>Oregon</v>
      </c>
      <c r="B27" s="40" t="str">
        <f>IF(('S bm Data'!$B28-'S bm Data'!AB$2)/SQRT(('S bm Data'!$C28^2)+('S bm Data'!AB$3^2))&gt;1.96," &gt; ",IF(('S bm Data'!$B28-'S bm Data'!AB$2)/SQRT(('S bm Data'!$C28^2)+('S bm Data'!AB$3^2))&lt;-1.96," &lt; "," - "))</f>
        <v xml:space="preserve"> &lt; </v>
      </c>
      <c r="C27" s="21" t="str">
        <f>IF(('S bm Data'!$B28-'S bm Data'!AC$2)/SQRT(('S bm Data'!$C28^2)+('S bm Data'!AC$3^2))&gt;1.96," &gt; ",IF(('S bm Data'!$B28-'S bm Data'!AC$2)/SQRT(('S bm Data'!$C28^2)+('S bm Data'!AC$3^2))&lt;-1.96," &lt; "," - "))</f>
        <v xml:space="preserve"> &lt; </v>
      </c>
      <c r="D27" s="21" t="str">
        <f>IF(('S bm Data'!$B28-'S bm Data'!AD$2)/SQRT(('S bm Data'!$C28^2)+('S bm Data'!AD$3^2))&gt;1.96," &gt; ",IF(('S bm Data'!$B28-'S bm Data'!AD$2)/SQRT(('S bm Data'!$C28^2)+('S bm Data'!AD$3^2))&lt;-1.96," &lt; "," - "))</f>
        <v xml:space="preserve"> &lt; </v>
      </c>
      <c r="E27" s="21" t="str">
        <f>IF(('S bm Data'!$B28-'S bm Data'!AE$2)/SQRT(('S bm Data'!$C28^2)+('S bm Data'!AE$3^2))&gt;1.96," &gt; ",IF(('S bm Data'!$B28-'S bm Data'!AE$2)/SQRT(('S bm Data'!$C28^2)+('S bm Data'!AE$3^2))&lt;-1.96," &lt; "," - "))</f>
        <v xml:space="preserve"> &lt; </v>
      </c>
      <c r="F27" s="21" t="str">
        <f>IF(('S bm Data'!$B28-'S bm Data'!AF$2)/SQRT(('S bm Data'!$C28^2)+('S bm Data'!AF$3^2))&gt;1.96," &gt; ",IF(('S bm Data'!$B28-'S bm Data'!AF$2)/SQRT(('S bm Data'!$C28^2)+('S bm Data'!AF$3^2))&lt;-1.96," &lt; "," - "))</f>
        <v xml:space="preserve"> &lt; </v>
      </c>
      <c r="G27" s="21" t="str">
        <f>IF(('S bm Data'!$B28-'S bm Data'!AG$2)/SQRT(('S bm Data'!$C28^2)+('S bm Data'!AG$3^2))&gt;1.96," &gt; ",IF(('S bm Data'!$B28-'S bm Data'!AG$2)/SQRT(('S bm Data'!$C28^2)+('S bm Data'!AG$3^2))&lt;-1.96," &lt; "," - "))</f>
        <v xml:space="preserve"> - </v>
      </c>
      <c r="H27" s="21" t="str">
        <f>IF(('S bm Data'!$B28-'S bm Data'!AH$2)/SQRT(('S bm Data'!$C28^2)+('S bm Data'!AH$3^2))&gt;1.96," &gt; ",IF(('S bm Data'!$B28-'S bm Data'!AH$2)/SQRT(('S bm Data'!$C28^2)+('S bm Data'!AH$3^2))&lt;-1.96," &lt; "," - "))</f>
        <v xml:space="preserve"> - </v>
      </c>
      <c r="I27" s="21" t="str">
        <f>IF(('S bm Data'!$B28-'S bm Data'!AI$2)/SQRT(('S bm Data'!$C28^2)+('S bm Data'!AI$3^2))&gt;1.96," &gt; ",IF(('S bm Data'!$B28-'S bm Data'!AI$2)/SQRT(('S bm Data'!$C28^2)+('S bm Data'!AI$3^2))&lt;-1.96," &lt; "," - "))</f>
        <v xml:space="preserve"> - </v>
      </c>
      <c r="J27" s="21" t="str">
        <f>IF(('S bm Data'!$B28-'S bm Data'!AJ$2)/SQRT(('S bm Data'!$C28^2)+('S bm Data'!AJ$3^2))&gt;1.96," &gt; ",IF(('S bm Data'!$B28-'S bm Data'!AJ$2)/SQRT(('S bm Data'!$C28^2)+('S bm Data'!AJ$3^2))&lt;-1.96," &lt; "," - "))</f>
        <v xml:space="preserve"> - </v>
      </c>
      <c r="K27" s="21" t="str">
        <f>IF(('S bm Data'!$B28-'S bm Data'!AK$2)/SQRT(('S bm Data'!$C28^2)+('S bm Data'!AK$3^2))&gt;1.96," &gt; ",IF(('S bm Data'!$B28-'S bm Data'!AK$2)/SQRT(('S bm Data'!$C28^2)+('S bm Data'!AK$3^2))&lt;-1.96," &lt; "," - "))</f>
        <v xml:space="preserve"> - </v>
      </c>
      <c r="L27" s="21" t="str">
        <f>IF(('S bm Data'!$B28-'S bm Data'!AL$2)/SQRT(('S bm Data'!$C28^2)+('S bm Data'!AL$3^2))&gt;1.96," &gt; ",IF(('S bm Data'!$B28-'S bm Data'!AL$2)/SQRT(('S bm Data'!$C28^2)+('S bm Data'!AL$3^2))&lt;-1.96," &lt; "," - "))</f>
        <v xml:space="preserve"> - </v>
      </c>
      <c r="M27" s="21" t="str">
        <f>IF(('S bm Data'!$B28-'S bm Data'!AM$2)/SQRT(('S bm Data'!$C28^2)+('S bm Data'!AM$3^2))&gt;1.96," &gt; ",IF(('S bm Data'!$B28-'S bm Data'!AM$2)/SQRT(('S bm Data'!$C28^2)+('S bm Data'!AM$3^2))&lt;-1.96," &lt; "," - "))</f>
        <v xml:space="preserve"> - </v>
      </c>
      <c r="N27" s="21" t="str">
        <f>IF(('S bm Data'!$B28-'S bm Data'!AN$2)/SQRT(('S bm Data'!$C28^2)+('S bm Data'!AN$3^2))&gt;1.96," &gt; ",IF(('S bm Data'!$B28-'S bm Data'!AN$2)/SQRT(('S bm Data'!$C28^2)+('S bm Data'!AN$3^2))&lt;-1.96," &lt; "," - "))</f>
        <v xml:space="preserve"> &gt; </v>
      </c>
      <c r="O27" s="21" t="str">
        <f>IF(('S bm Data'!$B28-'S bm Data'!AO$2)/SQRT(('S bm Data'!$C28^2)+('S bm Data'!AO$3^2))&gt;1.96," &gt; ",IF(('S bm Data'!$B28-'S bm Data'!AO$2)/SQRT(('S bm Data'!$C28^2)+('S bm Data'!AO$3^2))&lt;-1.96," &lt; "," - "))</f>
        <v xml:space="preserve"> &gt; </v>
      </c>
      <c r="P27" s="21" t="str">
        <f>IF(('S bm Data'!$B28-'S bm Data'!AP$2)/SQRT(('S bm Data'!$C28^2)+('S bm Data'!AP$3^2))&gt;1.96," &gt; ",IF(('S bm Data'!$B28-'S bm Data'!AP$2)/SQRT(('S bm Data'!$C28^2)+('S bm Data'!AP$3^2))&lt;-1.96," &lt; "," - "))</f>
        <v xml:space="preserve"> &gt; </v>
      </c>
      <c r="Q27" s="21" t="str">
        <f>IF(('S bm Data'!$B28-'S bm Data'!AQ$2)/SQRT(('S bm Data'!$C28^2)+('S bm Data'!AQ$3^2))&gt;1.96," &gt; ",IF(('S bm Data'!$B28-'S bm Data'!AQ$2)/SQRT(('S bm Data'!$C28^2)+('S bm Data'!AQ$3^2))&lt;-1.96," &lt; "," - "))</f>
        <v xml:space="preserve"> &gt; </v>
      </c>
      <c r="R27" s="21" t="str">
        <f>IF(('S bm Data'!$B28-'S bm Data'!AR$2)/SQRT(('S bm Data'!$C28^2)+('S bm Data'!AR$3^2))&gt;1.96," &gt; ",IF(('S bm Data'!$B28-'S bm Data'!AR$2)/SQRT(('S bm Data'!$C28^2)+('S bm Data'!AR$3^2))&lt;-1.96," &lt; "," - "))</f>
        <v xml:space="preserve"> &gt; </v>
      </c>
      <c r="S27" s="21" t="str">
        <f>IF(('S bm Data'!$B28-'S bm Data'!AS$2)/SQRT(('S bm Data'!$C28^2)+('S bm Data'!AS$3^2))&gt;1.96," &gt; ",IF(('S bm Data'!$B28-'S bm Data'!AS$2)/SQRT(('S bm Data'!$C28^2)+('S bm Data'!AS$3^2))&lt;-1.96," &lt; "," - "))</f>
        <v xml:space="preserve"> &gt; </v>
      </c>
      <c r="T27" s="21" t="str">
        <f>IF(('S bm Data'!$B28-'S bm Data'!AT$2)/SQRT(('S bm Data'!$C28^2)+('S bm Data'!AT$3^2))&gt;1.96," &gt; ",IF(('S bm Data'!$B28-'S bm Data'!AT$2)/SQRT(('S bm Data'!$C28^2)+('S bm Data'!AT$3^2))&lt;-1.96," &lt; "," - "))</f>
        <v xml:space="preserve"> &gt; </v>
      </c>
      <c r="U27" s="21" t="str">
        <f>IF(('S bm Data'!$B28-'S bm Data'!AU$2)/SQRT(('S bm Data'!$C28^2)+('S bm Data'!AU$3^2))&gt;1.96," &gt; ",IF(('S bm Data'!$B28-'S bm Data'!AU$2)/SQRT(('S bm Data'!$C28^2)+('S bm Data'!AU$3^2))&lt;-1.96," &lt; "," - "))</f>
        <v xml:space="preserve"> &gt; </v>
      </c>
      <c r="V27" s="21" t="str">
        <f>IF(('S bm Data'!$B28-'S bm Data'!AV$2)/SQRT(('S bm Data'!$C28^2)+('S bm Data'!AV$3^2))&gt;1.96," &gt; ",IF(('S bm Data'!$B28-'S bm Data'!AV$2)/SQRT(('S bm Data'!$C28^2)+('S bm Data'!AV$3^2))&lt;-1.96," &lt; "," - "))</f>
        <v xml:space="preserve"> &gt; </v>
      </c>
      <c r="W27" s="21" t="str">
        <f>IF(('S bm Data'!$B28-'S bm Data'!AW$2)/SQRT(('S bm Data'!$C28^2)+('S bm Data'!AW$3^2))&gt;1.96," &gt; ",IF(('S bm Data'!$B28-'S bm Data'!AW$2)/SQRT(('S bm Data'!$C28^2)+('S bm Data'!AW$3^2))&lt;-1.96," &lt; "," - "))</f>
        <v xml:space="preserve"> &gt; </v>
      </c>
      <c r="X27" s="21" t="str">
        <f>IF(('S bm Data'!$B28-'S bm Data'!AX$2)/SQRT(('S bm Data'!$C28^2)+('S bm Data'!AX$3^2))&gt;1.96," &gt; ",IF(('S bm Data'!$B28-'S bm Data'!AX$2)/SQRT(('S bm Data'!$C28^2)+('S bm Data'!AX$3^2))&lt;-1.96," &lt; "," - "))</f>
        <v xml:space="preserve"> &gt; </v>
      </c>
      <c r="Y27" s="21" t="str">
        <f>IF(('S bm Data'!$B28-'S bm Data'!AY$2)/SQRT(('S bm Data'!$C28^2)+('S bm Data'!AY$3^2))&gt;1.96," &gt; ",IF(('S bm Data'!$B28-'S bm Data'!AY$2)/SQRT(('S bm Data'!$C28^2)+('S bm Data'!AY$3^2))&lt;-1.96," &lt; "," - "))</f>
        <v xml:space="preserve"> &gt; </v>
      </c>
      <c r="Z27" s="21" t="str">
        <f>IF(('S bm Data'!$B28-'S bm Data'!AZ$2)/SQRT(('S bm Data'!$C28^2)+('S bm Data'!AZ$3^2))&gt;1.96," &gt; ",IF(('S bm Data'!$B28-'S bm Data'!AZ$2)/SQRT(('S bm Data'!$C28^2)+('S bm Data'!AZ$3^2))&lt;-1.96," &lt; "," - "))</f>
        <v xml:space="preserve"> &gt; </v>
      </c>
      <c r="AA27" s="21" t="str">
        <f>IF(('S bm Data'!$B28-'S bm Data'!BA$2)/SQRT(('S bm Data'!$C28^2)+('S bm Data'!BA$3^2))&gt;1.96," &gt; ",IF(('S bm Data'!$B28-'S bm Data'!BA$2)/SQRT(('S bm Data'!$C28^2)+('S bm Data'!BA$3^2))&lt;-1.96," &lt; "," - "))</f>
        <v xml:space="preserve"> &gt; </v>
      </c>
      <c r="AB27" s="21" t="str">
        <f>IF(('S bm Data'!$B28-'S bm Data'!BB$2)/SQRT(('S bm Data'!$C28^2)+('S bm Data'!BB$3^2))&gt;1.96," &gt; ",IF(('S bm Data'!$B28-'S bm Data'!BB$2)/SQRT(('S bm Data'!$C28^2)+('S bm Data'!BB$3^2))&lt;-1.96," &lt; "," - "))</f>
        <v xml:space="preserve"> &gt; </v>
      </c>
      <c r="AC27" s="21" t="str">
        <f>IF(('S bm Data'!$B28-'S bm Data'!BC$2)/SQRT(('S bm Data'!$C28^2)+('S bm Data'!BC$3^2))&gt;1.96," &gt; ",IF(('S bm Data'!$B28-'S bm Data'!BC$2)/SQRT(('S bm Data'!$C28^2)+('S bm Data'!BC$3^2))&lt;-1.96," &lt; "," - "))</f>
        <v xml:space="preserve"> &gt; </v>
      </c>
      <c r="AD27" s="21" t="str">
        <f>IF(('S bm Data'!$B28-'S bm Data'!BD$2)/SQRT(('S bm Data'!$C28^2)+('S bm Data'!BD$3^2))&gt;1.96," &gt; ",IF(('S bm Data'!$B28-'S bm Data'!BD$2)/SQRT(('S bm Data'!$C28^2)+('S bm Data'!BD$3^2))&lt;-1.96," &lt; "," - "))</f>
        <v xml:space="preserve"> &gt; </v>
      </c>
      <c r="AE27" s="21" t="str">
        <f>IF(('S bm Data'!$B28-'S bm Data'!BE$2)/SQRT(('S bm Data'!$C28^2)+('S bm Data'!BE$3^2))&gt;1.96," &gt; ",IF(('S bm Data'!$B28-'S bm Data'!BE$2)/SQRT(('S bm Data'!$C28^2)+('S bm Data'!BE$3^2))&lt;-1.96," &lt; "," - "))</f>
        <v xml:space="preserve"> &gt; </v>
      </c>
      <c r="AF27" s="21" t="str">
        <f>IF(('S bm Data'!$B28-'S bm Data'!BF$2)/SQRT(('S bm Data'!$C28^2)+('S bm Data'!BF$3^2))&gt;1.96," &gt; ",IF(('S bm Data'!$B28-'S bm Data'!BF$2)/SQRT(('S bm Data'!$C28^2)+('S bm Data'!BF$3^2))&lt;-1.96," &lt; "," - "))</f>
        <v xml:space="preserve"> &gt; </v>
      </c>
      <c r="AG27" s="21" t="str">
        <f>IF(('S bm Data'!$B28-'S bm Data'!BG$2)/SQRT(('S bm Data'!$C28^2)+('S bm Data'!BG$3^2))&gt;1.96," &gt; ",IF(('S bm Data'!$B28-'S bm Data'!BG$2)/SQRT(('S bm Data'!$C28^2)+('S bm Data'!BG$3^2))&lt;-1.96," &lt; "," - "))</f>
        <v xml:space="preserve"> &gt; </v>
      </c>
      <c r="AH27" s="21" t="str">
        <f>IF(('S bm Data'!$B28-'S bm Data'!BH$2)/SQRT(('S bm Data'!$C28^2)+('S bm Data'!BH$3^2))&gt;1.96," &gt; ",IF(('S bm Data'!$B28-'S bm Data'!BH$2)/SQRT(('S bm Data'!$C28^2)+('S bm Data'!BH$3^2))&lt;-1.96," &lt; "," - "))</f>
        <v xml:space="preserve"> &gt; </v>
      </c>
      <c r="AI27" s="21" t="str">
        <f>IF(('S bm Data'!$B28-'S bm Data'!BI$2)/SQRT(('S bm Data'!$C28^2)+('S bm Data'!BI$3^2))&gt;1.96," &gt; ",IF(('S bm Data'!$B28-'S bm Data'!BI$2)/SQRT(('S bm Data'!$C28^2)+('S bm Data'!BI$3^2))&lt;-1.96," &lt; "," - "))</f>
        <v xml:space="preserve"> &gt; </v>
      </c>
      <c r="AJ27" s="21" t="str">
        <f>IF(('S bm Data'!$B28-'S bm Data'!BJ$2)/SQRT(('S bm Data'!$C28^2)+('S bm Data'!BJ$3^2))&gt;1.96," &gt; ",IF(('S bm Data'!$B28-'S bm Data'!BJ$2)/SQRT(('S bm Data'!$C28^2)+('S bm Data'!BJ$3^2))&lt;-1.96," &lt; "," - "))</f>
        <v xml:space="preserve"> &gt; </v>
      </c>
      <c r="AK27" s="21" t="str">
        <f>IF(('S bm Data'!$B28-'S bm Data'!BK$2)/SQRT(('S bm Data'!$C28^2)+('S bm Data'!BK$3^2))&gt;1.96," &gt; ",IF(('S bm Data'!$B28-'S bm Data'!BK$2)/SQRT(('S bm Data'!$C28^2)+('S bm Data'!BK$3^2))&lt;-1.96," &lt; "," - "))</f>
        <v xml:space="preserve"> &gt; </v>
      </c>
      <c r="AL27" s="21" t="str">
        <f>IF(('S bm Data'!$B28-'S bm Data'!BL$2)/SQRT(('S bm Data'!$C28^2)+('S bm Data'!BL$3^2))&gt;1.96," &gt; ",IF(('S bm Data'!$B28-'S bm Data'!BL$2)/SQRT(('S bm Data'!$C28^2)+('S bm Data'!BL$3^2))&lt;-1.96," &lt; "," - "))</f>
        <v xml:space="preserve"> &gt; </v>
      </c>
      <c r="AM27" s="21" t="str">
        <f>IF(('S bm Data'!$B28-'S bm Data'!BM$2)/SQRT(('S bm Data'!$C28^2)+('S bm Data'!BM$3^2))&gt;1.96," &gt; ",IF(('S bm Data'!$B28-'S bm Data'!BM$2)/SQRT(('S bm Data'!$C28^2)+('S bm Data'!BM$3^2))&lt;-1.96," &lt; "," - "))</f>
        <v xml:space="preserve"> &gt; </v>
      </c>
      <c r="AN27" s="21" t="str">
        <f>IF(('S bm Data'!$B28-'S bm Data'!BN$2)/SQRT(('S bm Data'!$C28^2)+('S bm Data'!BN$3^2))&gt;1.96," &gt; ",IF(('S bm Data'!$B28-'S bm Data'!BN$2)/SQRT(('S bm Data'!$C28^2)+('S bm Data'!BN$3^2))&lt;-1.96," &lt; "," - "))</f>
        <v xml:space="preserve"> &gt; </v>
      </c>
      <c r="AO27" s="21" t="str">
        <f>IF(('S bm Data'!$B28-'S bm Data'!BO$2)/SQRT(('S bm Data'!$C28^2)+('S bm Data'!BO$3^2))&gt;1.96," &gt; ",IF(('S bm Data'!$B28-'S bm Data'!BO$2)/SQRT(('S bm Data'!$C28^2)+('S bm Data'!BO$3^2))&lt;-1.96," &lt; "," - "))</f>
        <v xml:space="preserve"> &gt; </v>
      </c>
      <c r="AP27" s="21" t="str">
        <f>IF(('S bm Data'!$B28-'S bm Data'!BP$2)/SQRT(('S bm Data'!$C28^2)+('S bm Data'!BP$3^2))&gt;1.96," &gt; ",IF(('S bm Data'!$B28-'S bm Data'!BP$2)/SQRT(('S bm Data'!$C28^2)+('S bm Data'!BP$3^2))&lt;-1.96," &lt; "," - "))</f>
        <v xml:space="preserve"> &gt; </v>
      </c>
      <c r="AQ27" s="21" t="str">
        <f>IF(('S bm Data'!$B28-'S bm Data'!BQ$2)/SQRT(('S bm Data'!$C28^2)+('S bm Data'!BQ$3^2))&gt;1.96," &gt; ",IF(('S bm Data'!$B28-'S bm Data'!BQ$2)/SQRT(('S bm Data'!$C28^2)+('S bm Data'!BQ$3^2))&lt;-1.96," &lt; "," - "))</f>
        <v xml:space="preserve"> &gt; </v>
      </c>
      <c r="AR27" s="21" t="str">
        <f>IF(('S bm Data'!$B28-'S bm Data'!BR$2)/SQRT(('S bm Data'!$C28^2)+('S bm Data'!BR$3^2))&gt;1.96," &gt; ",IF(('S bm Data'!$B28-'S bm Data'!BR$2)/SQRT(('S bm Data'!$C28^2)+('S bm Data'!BR$3^2))&lt;-1.96," &lt; "," - "))</f>
        <v xml:space="preserve"> &gt; </v>
      </c>
      <c r="AS27" s="21" t="str">
        <f>IF(('S bm Data'!$B28-'S bm Data'!BS$2)/SQRT(('S bm Data'!$C28^2)+('S bm Data'!BS$3^2))&gt;1.96," &gt; ",IF(('S bm Data'!$B28-'S bm Data'!BS$2)/SQRT(('S bm Data'!$C28^2)+('S bm Data'!BS$3^2))&lt;-1.96," &lt; "," - "))</f>
        <v xml:space="preserve"> &gt; </v>
      </c>
      <c r="AT27" s="21" t="str">
        <f>IF(('S bm Data'!$B28-'S bm Data'!BT$2)/SQRT(('S bm Data'!$C28^2)+('S bm Data'!BT$3^2))&gt;1.96," &gt; ",IF(('S bm Data'!$B28-'S bm Data'!BT$2)/SQRT(('S bm Data'!$C28^2)+('S bm Data'!BT$3^2))&lt;-1.96," &lt; "," - "))</f>
        <v xml:space="preserve"> &gt; </v>
      </c>
      <c r="AU27" s="21" t="str">
        <f>IF(('S bm Data'!$B28-'S bm Data'!BU$2)/SQRT(('S bm Data'!$C28^2)+('S bm Data'!BU$3^2))&gt;1.96," &gt; ",IF(('S bm Data'!$B28-'S bm Data'!BU$2)/SQRT(('S bm Data'!$C28^2)+('S bm Data'!BU$3^2))&lt;-1.96," &lt; "," - "))</f>
        <v xml:space="preserve"> &gt; </v>
      </c>
      <c r="AV27" s="22" t="str">
        <f>IF(('S bm Data'!$B28-'S bm Data'!BV$2)/SQRT(('S bm Data'!$C28^2)+('S bm Data'!BV$3^2))&gt;1.96," &gt; ",IF(('S bm Data'!$B28-'S bm Data'!BV$2)/SQRT(('S bm Data'!$C28^2)+('S bm Data'!BV$3^2))&lt;-1.96," &lt; "," - "))</f>
        <v xml:space="preserve"> &gt; </v>
      </c>
      <c r="AW27" s="23">
        <f t="shared" si="3"/>
        <v>5</v>
      </c>
      <c r="AX27" s="12">
        <f t="shared" si="4"/>
        <v>7</v>
      </c>
      <c r="AY27" s="24">
        <f t="shared" si="5"/>
        <v>35</v>
      </c>
    </row>
    <row r="28" spans="1:51">
      <c r="A28" s="43" t="str">
        <f>'S bm Data'!A29</f>
        <v>Michigan</v>
      </c>
      <c r="B28" s="40" t="str">
        <f>IF(('S bm Data'!$B29-'S bm Data'!AB$2)/SQRT(('S bm Data'!$C29^2)+('S bm Data'!AB$3^2))&gt;1.96," &gt; ",IF(('S bm Data'!$B29-'S bm Data'!AB$2)/SQRT(('S bm Data'!$C29^2)+('S bm Data'!AB$3^2))&lt;-1.96," &lt; "," - "))</f>
        <v xml:space="preserve"> &lt; </v>
      </c>
      <c r="C28" s="21" t="str">
        <f>IF(('S bm Data'!$B29-'S bm Data'!AC$2)/SQRT(('S bm Data'!$C29^2)+('S bm Data'!AC$3^2))&gt;1.96," &gt; ",IF(('S bm Data'!$B29-'S bm Data'!AC$2)/SQRT(('S bm Data'!$C29^2)+('S bm Data'!AC$3^2))&lt;-1.96," &lt; "," - "))</f>
        <v xml:space="preserve"> &lt; </v>
      </c>
      <c r="D28" s="21" t="str">
        <f>IF(('S bm Data'!$B29-'S bm Data'!AD$2)/SQRT(('S bm Data'!$C29^2)+('S bm Data'!AD$3^2))&gt;1.96," &gt; ",IF(('S bm Data'!$B29-'S bm Data'!AD$2)/SQRT(('S bm Data'!$C29^2)+('S bm Data'!AD$3^2))&lt;-1.96," &lt; "," - "))</f>
        <v xml:space="preserve"> &lt; </v>
      </c>
      <c r="E28" s="21" t="str">
        <f>IF(('S bm Data'!$B29-'S bm Data'!AE$2)/SQRT(('S bm Data'!$C29^2)+('S bm Data'!AE$3^2))&gt;1.96," &gt; ",IF(('S bm Data'!$B29-'S bm Data'!AE$2)/SQRT(('S bm Data'!$C29^2)+('S bm Data'!AE$3^2))&lt;-1.96," &lt; "," - "))</f>
        <v xml:space="preserve"> &lt; </v>
      </c>
      <c r="F28" s="21" t="str">
        <f>IF(('S bm Data'!$B29-'S bm Data'!AF$2)/SQRT(('S bm Data'!$C29^2)+('S bm Data'!AF$3^2))&gt;1.96," &gt; ",IF(('S bm Data'!$B29-'S bm Data'!AF$2)/SQRT(('S bm Data'!$C29^2)+('S bm Data'!AF$3^2))&lt;-1.96," &lt; "," - "))</f>
        <v xml:space="preserve"> &lt; </v>
      </c>
      <c r="G28" s="21" t="str">
        <f>IF(('S bm Data'!$B29-'S bm Data'!AG$2)/SQRT(('S bm Data'!$C29^2)+('S bm Data'!AG$3^2))&gt;1.96," &gt; ",IF(('S bm Data'!$B29-'S bm Data'!AG$2)/SQRT(('S bm Data'!$C29^2)+('S bm Data'!AG$3^2))&lt;-1.96," &lt; "," - "))</f>
        <v xml:space="preserve"> - </v>
      </c>
      <c r="H28" s="21" t="str">
        <f>IF(('S bm Data'!$B29-'S bm Data'!AH$2)/SQRT(('S bm Data'!$C29^2)+('S bm Data'!AH$3^2))&gt;1.96," &gt; ",IF(('S bm Data'!$B29-'S bm Data'!AH$2)/SQRT(('S bm Data'!$C29^2)+('S bm Data'!AH$3^2))&lt;-1.96," &lt; "," - "))</f>
        <v xml:space="preserve"> - </v>
      </c>
      <c r="I28" s="21" t="str">
        <f>IF(('S bm Data'!$B29-'S bm Data'!AI$2)/SQRT(('S bm Data'!$C29^2)+('S bm Data'!AI$3^2))&gt;1.96," &gt; ",IF(('S bm Data'!$B29-'S bm Data'!AI$2)/SQRT(('S bm Data'!$C29^2)+('S bm Data'!AI$3^2))&lt;-1.96," &lt; "," - "))</f>
        <v xml:space="preserve"> - </v>
      </c>
      <c r="J28" s="21" t="str">
        <f>IF(('S bm Data'!$B29-'S bm Data'!AJ$2)/SQRT(('S bm Data'!$C29^2)+('S bm Data'!AJ$3^2))&gt;1.96," &gt; ",IF(('S bm Data'!$B29-'S bm Data'!AJ$2)/SQRT(('S bm Data'!$C29^2)+('S bm Data'!AJ$3^2))&lt;-1.96," &lt; "," - "))</f>
        <v xml:space="preserve"> - </v>
      </c>
      <c r="K28" s="21" t="str">
        <f>IF(('S bm Data'!$B29-'S bm Data'!AK$2)/SQRT(('S bm Data'!$C29^2)+('S bm Data'!AK$3^2))&gt;1.96," &gt; ",IF(('S bm Data'!$B29-'S bm Data'!AK$2)/SQRT(('S bm Data'!$C29^2)+('S bm Data'!AK$3^2))&lt;-1.96," &lt; "," - "))</f>
        <v xml:space="preserve"> - </v>
      </c>
      <c r="L28" s="21" t="str">
        <f>IF(('S bm Data'!$B29-'S bm Data'!AL$2)/SQRT(('S bm Data'!$C29^2)+('S bm Data'!AL$3^2))&gt;1.96," &gt; ",IF(('S bm Data'!$B29-'S bm Data'!AL$2)/SQRT(('S bm Data'!$C29^2)+('S bm Data'!AL$3^2))&lt;-1.96," &lt; "," - "))</f>
        <v xml:space="preserve"> - </v>
      </c>
      <c r="M28" s="21" t="str">
        <f>IF(('S bm Data'!$B29-'S bm Data'!AM$2)/SQRT(('S bm Data'!$C29^2)+('S bm Data'!AM$3^2))&gt;1.96," &gt; ",IF(('S bm Data'!$B29-'S bm Data'!AM$2)/SQRT(('S bm Data'!$C29^2)+('S bm Data'!AM$3^2))&lt;-1.96," &lt; "," - "))</f>
        <v xml:space="preserve"> - </v>
      </c>
      <c r="N28" s="21" t="str">
        <f>IF(('S bm Data'!$B29-'S bm Data'!AN$2)/SQRT(('S bm Data'!$C29^2)+('S bm Data'!AN$3^2))&gt;1.96," &gt; ",IF(('S bm Data'!$B29-'S bm Data'!AN$2)/SQRT(('S bm Data'!$C29^2)+('S bm Data'!AN$3^2))&lt;-1.96," &lt; "," - "))</f>
        <v xml:space="preserve"> &gt; </v>
      </c>
      <c r="O28" s="21" t="str">
        <f>IF(('S bm Data'!$B29-'S bm Data'!AO$2)/SQRT(('S bm Data'!$C29^2)+('S bm Data'!AO$3^2))&gt;1.96," &gt; ",IF(('S bm Data'!$B29-'S bm Data'!AO$2)/SQRT(('S bm Data'!$C29^2)+('S bm Data'!AO$3^2))&lt;-1.96," &lt; "," - "))</f>
        <v xml:space="preserve"> &gt; </v>
      </c>
      <c r="P28" s="21" t="str">
        <f>IF(('S bm Data'!$B29-'S bm Data'!AP$2)/SQRT(('S bm Data'!$C29^2)+('S bm Data'!AP$3^2))&gt;1.96," &gt; ",IF(('S bm Data'!$B29-'S bm Data'!AP$2)/SQRT(('S bm Data'!$C29^2)+('S bm Data'!AP$3^2))&lt;-1.96," &lt; "," - "))</f>
        <v xml:space="preserve"> &gt; </v>
      </c>
      <c r="Q28" s="21" t="str">
        <f>IF(('S bm Data'!$B29-'S bm Data'!AQ$2)/SQRT(('S bm Data'!$C29^2)+('S bm Data'!AQ$3^2))&gt;1.96," &gt; ",IF(('S bm Data'!$B29-'S bm Data'!AQ$2)/SQRT(('S bm Data'!$C29^2)+('S bm Data'!AQ$3^2))&lt;-1.96," &lt; "," - "))</f>
        <v xml:space="preserve"> &gt; </v>
      </c>
      <c r="R28" s="21" t="str">
        <f>IF(('S bm Data'!$B29-'S bm Data'!AR$2)/SQRT(('S bm Data'!$C29^2)+('S bm Data'!AR$3^2))&gt;1.96," &gt; ",IF(('S bm Data'!$B29-'S bm Data'!AR$2)/SQRT(('S bm Data'!$C29^2)+('S bm Data'!AR$3^2))&lt;-1.96," &lt; "," - "))</f>
        <v xml:space="preserve"> &gt; </v>
      </c>
      <c r="S28" s="21" t="str">
        <f>IF(('S bm Data'!$B29-'S bm Data'!AS$2)/SQRT(('S bm Data'!$C29^2)+('S bm Data'!AS$3^2))&gt;1.96," &gt; ",IF(('S bm Data'!$B29-'S bm Data'!AS$2)/SQRT(('S bm Data'!$C29^2)+('S bm Data'!AS$3^2))&lt;-1.96," &lt; "," - "))</f>
        <v xml:space="preserve"> &gt; </v>
      </c>
      <c r="T28" s="21" t="str">
        <f>IF(('S bm Data'!$B29-'S bm Data'!AT$2)/SQRT(('S bm Data'!$C29^2)+('S bm Data'!AT$3^2))&gt;1.96," &gt; ",IF(('S bm Data'!$B29-'S bm Data'!AT$2)/SQRT(('S bm Data'!$C29^2)+('S bm Data'!AT$3^2))&lt;-1.96," &lt; "," - "))</f>
        <v xml:space="preserve"> &gt; </v>
      </c>
      <c r="U28" s="21" t="str">
        <f>IF(('S bm Data'!$B29-'S bm Data'!AU$2)/SQRT(('S bm Data'!$C29^2)+('S bm Data'!AU$3^2))&gt;1.96," &gt; ",IF(('S bm Data'!$B29-'S bm Data'!AU$2)/SQRT(('S bm Data'!$C29^2)+('S bm Data'!AU$3^2))&lt;-1.96," &lt; "," - "))</f>
        <v xml:space="preserve"> &gt; </v>
      </c>
      <c r="V28" s="21" t="str">
        <f>IF(('S bm Data'!$B29-'S bm Data'!AV$2)/SQRT(('S bm Data'!$C29^2)+('S bm Data'!AV$3^2))&gt;1.96," &gt; ",IF(('S bm Data'!$B29-'S bm Data'!AV$2)/SQRT(('S bm Data'!$C29^2)+('S bm Data'!AV$3^2))&lt;-1.96," &lt; "," - "))</f>
        <v xml:space="preserve"> &gt; </v>
      </c>
      <c r="W28" s="21" t="str">
        <f>IF(('S bm Data'!$B29-'S bm Data'!AW$2)/SQRT(('S bm Data'!$C29^2)+('S bm Data'!AW$3^2))&gt;1.96," &gt; ",IF(('S bm Data'!$B29-'S bm Data'!AW$2)/SQRT(('S bm Data'!$C29^2)+('S bm Data'!AW$3^2))&lt;-1.96," &lt; "," - "))</f>
        <v xml:space="preserve"> &gt; </v>
      </c>
      <c r="X28" s="21" t="str">
        <f>IF(('S bm Data'!$B29-'S bm Data'!AX$2)/SQRT(('S bm Data'!$C29^2)+('S bm Data'!AX$3^2))&gt;1.96," &gt; ",IF(('S bm Data'!$B29-'S bm Data'!AX$2)/SQRT(('S bm Data'!$C29^2)+('S bm Data'!AX$3^2))&lt;-1.96," &lt; "," - "))</f>
        <v xml:space="preserve"> &gt; </v>
      </c>
      <c r="Y28" s="21" t="str">
        <f>IF(('S bm Data'!$B29-'S bm Data'!AY$2)/SQRT(('S bm Data'!$C29^2)+('S bm Data'!AY$3^2))&gt;1.96," &gt; ",IF(('S bm Data'!$B29-'S bm Data'!AY$2)/SQRT(('S bm Data'!$C29^2)+('S bm Data'!AY$3^2))&lt;-1.96," &lt; "," - "))</f>
        <v xml:space="preserve"> &gt; </v>
      </c>
      <c r="Z28" s="21" t="str">
        <f>IF(('S bm Data'!$B29-'S bm Data'!AZ$2)/SQRT(('S bm Data'!$C29^2)+('S bm Data'!AZ$3^2))&gt;1.96," &gt; ",IF(('S bm Data'!$B29-'S bm Data'!AZ$2)/SQRT(('S bm Data'!$C29^2)+('S bm Data'!AZ$3^2))&lt;-1.96," &lt; "," - "))</f>
        <v xml:space="preserve"> &gt; </v>
      </c>
      <c r="AA28" s="21" t="str">
        <f>IF(('S bm Data'!$B29-'S bm Data'!BA$2)/SQRT(('S bm Data'!$C29^2)+('S bm Data'!BA$3^2))&gt;1.96," &gt; ",IF(('S bm Data'!$B29-'S bm Data'!BA$2)/SQRT(('S bm Data'!$C29^2)+('S bm Data'!BA$3^2))&lt;-1.96," &lt; "," - "))</f>
        <v xml:space="preserve"> &gt; </v>
      </c>
      <c r="AB28" s="21" t="str">
        <f>IF(('S bm Data'!$B29-'S bm Data'!BB$2)/SQRT(('S bm Data'!$C29^2)+('S bm Data'!BB$3^2))&gt;1.96," &gt; ",IF(('S bm Data'!$B29-'S bm Data'!BB$2)/SQRT(('S bm Data'!$C29^2)+('S bm Data'!BB$3^2))&lt;-1.96," &lt; "," - "))</f>
        <v xml:space="preserve"> &gt; </v>
      </c>
      <c r="AC28" s="21" t="str">
        <f>IF(('S bm Data'!$B29-'S bm Data'!BC$2)/SQRT(('S bm Data'!$C29^2)+('S bm Data'!BC$3^2))&gt;1.96," &gt; ",IF(('S bm Data'!$B29-'S bm Data'!BC$2)/SQRT(('S bm Data'!$C29^2)+('S bm Data'!BC$3^2))&lt;-1.96," &lt; "," - "))</f>
        <v xml:space="preserve"> &gt; </v>
      </c>
      <c r="AD28" s="21" t="str">
        <f>IF(('S bm Data'!$B29-'S bm Data'!BD$2)/SQRT(('S bm Data'!$C29^2)+('S bm Data'!BD$3^2))&gt;1.96," &gt; ",IF(('S bm Data'!$B29-'S bm Data'!BD$2)/SQRT(('S bm Data'!$C29^2)+('S bm Data'!BD$3^2))&lt;-1.96," &lt; "," - "))</f>
        <v xml:space="preserve"> &gt; </v>
      </c>
      <c r="AE28" s="21" t="str">
        <f>IF(('S bm Data'!$B29-'S bm Data'!BE$2)/SQRT(('S bm Data'!$C29^2)+('S bm Data'!BE$3^2))&gt;1.96," &gt; ",IF(('S bm Data'!$B29-'S bm Data'!BE$2)/SQRT(('S bm Data'!$C29^2)+('S bm Data'!BE$3^2))&lt;-1.96," &lt; "," - "))</f>
        <v xml:space="preserve"> &gt; </v>
      </c>
      <c r="AF28" s="21" t="str">
        <f>IF(('S bm Data'!$B29-'S bm Data'!BF$2)/SQRT(('S bm Data'!$C29^2)+('S bm Data'!BF$3^2))&gt;1.96," &gt; ",IF(('S bm Data'!$B29-'S bm Data'!BF$2)/SQRT(('S bm Data'!$C29^2)+('S bm Data'!BF$3^2))&lt;-1.96," &lt; "," - "))</f>
        <v xml:space="preserve"> &gt; </v>
      </c>
      <c r="AG28" s="21" t="str">
        <f>IF(('S bm Data'!$B29-'S bm Data'!BG$2)/SQRT(('S bm Data'!$C29^2)+('S bm Data'!BG$3^2))&gt;1.96," &gt; ",IF(('S bm Data'!$B29-'S bm Data'!BG$2)/SQRT(('S bm Data'!$C29^2)+('S bm Data'!BG$3^2))&lt;-1.96," &lt; "," - "))</f>
        <v xml:space="preserve"> &gt; </v>
      </c>
      <c r="AH28" s="21" t="str">
        <f>IF(('S bm Data'!$B29-'S bm Data'!BH$2)/SQRT(('S bm Data'!$C29^2)+('S bm Data'!BH$3^2))&gt;1.96," &gt; ",IF(('S bm Data'!$B29-'S bm Data'!BH$2)/SQRT(('S bm Data'!$C29^2)+('S bm Data'!BH$3^2))&lt;-1.96," &lt; "," - "))</f>
        <v xml:space="preserve"> &gt; </v>
      </c>
      <c r="AI28" s="21" t="str">
        <f>IF(('S bm Data'!$B29-'S bm Data'!BI$2)/SQRT(('S bm Data'!$C29^2)+('S bm Data'!BI$3^2))&gt;1.96," &gt; ",IF(('S bm Data'!$B29-'S bm Data'!BI$2)/SQRT(('S bm Data'!$C29^2)+('S bm Data'!BI$3^2))&lt;-1.96," &lt; "," - "))</f>
        <v xml:space="preserve"> &gt; </v>
      </c>
      <c r="AJ28" s="21" t="str">
        <f>IF(('S bm Data'!$B29-'S bm Data'!BJ$2)/SQRT(('S bm Data'!$C29^2)+('S bm Data'!BJ$3^2))&gt;1.96," &gt; ",IF(('S bm Data'!$B29-'S bm Data'!BJ$2)/SQRT(('S bm Data'!$C29^2)+('S bm Data'!BJ$3^2))&lt;-1.96," &lt; "," - "))</f>
        <v xml:space="preserve"> &gt; </v>
      </c>
      <c r="AK28" s="21" t="str">
        <f>IF(('S bm Data'!$B29-'S bm Data'!BK$2)/SQRT(('S bm Data'!$C29^2)+('S bm Data'!BK$3^2))&gt;1.96," &gt; ",IF(('S bm Data'!$B29-'S bm Data'!BK$2)/SQRT(('S bm Data'!$C29^2)+('S bm Data'!BK$3^2))&lt;-1.96," &lt; "," - "))</f>
        <v xml:space="preserve"> &gt; </v>
      </c>
      <c r="AL28" s="21" t="str">
        <f>IF(('S bm Data'!$B29-'S bm Data'!BL$2)/SQRT(('S bm Data'!$C29^2)+('S bm Data'!BL$3^2))&gt;1.96," &gt; ",IF(('S bm Data'!$B29-'S bm Data'!BL$2)/SQRT(('S bm Data'!$C29^2)+('S bm Data'!BL$3^2))&lt;-1.96," &lt; "," - "))</f>
        <v xml:space="preserve"> &gt; </v>
      </c>
      <c r="AM28" s="21" t="str">
        <f>IF(('S bm Data'!$B29-'S bm Data'!BM$2)/SQRT(('S bm Data'!$C29^2)+('S bm Data'!BM$3^2))&gt;1.96," &gt; ",IF(('S bm Data'!$B29-'S bm Data'!BM$2)/SQRT(('S bm Data'!$C29^2)+('S bm Data'!BM$3^2))&lt;-1.96," &lt; "," - "))</f>
        <v xml:space="preserve"> &gt; </v>
      </c>
      <c r="AN28" s="21" t="str">
        <f>IF(('S bm Data'!$B29-'S bm Data'!BN$2)/SQRT(('S bm Data'!$C29^2)+('S bm Data'!BN$3^2))&gt;1.96," &gt; ",IF(('S bm Data'!$B29-'S bm Data'!BN$2)/SQRT(('S bm Data'!$C29^2)+('S bm Data'!BN$3^2))&lt;-1.96," &lt; "," - "))</f>
        <v xml:space="preserve"> &gt; </v>
      </c>
      <c r="AO28" s="21" t="str">
        <f>IF(('S bm Data'!$B29-'S bm Data'!BO$2)/SQRT(('S bm Data'!$C29^2)+('S bm Data'!BO$3^2))&gt;1.96," &gt; ",IF(('S bm Data'!$B29-'S bm Data'!BO$2)/SQRT(('S bm Data'!$C29^2)+('S bm Data'!BO$3^2))&lt;-1.96," &lt; "," - "))</f>
        <v xml:space="preserve"> &gt; </v>
      </c>
      <c r="AP28" s="21" t="str">
        <f>IF(('S bm Data'!$B29-'S bm Data'!BP$2)/SQRT(('S bm Data'!$C29^2)+('S bm Data'!BP$3^2))&gt;1.96," &gt; ",IF(('S bm Data'!$B29-'S bm Data'!BP$2)/SQRT(('S bm Data'!$C29^2)+('S bm Data'!BP$3^2))&lt;-1.96," &lt; "," - "))</f>
        <v xml:space="preserve"> &gt; </v>
      </c>
      <c r="AQ28" s="21" t="str">
        <f>IF(('S bm Data'!$B29-'S bm Data'!BQ$2)/SQRT(('S bm Data'!$C29^2)+('S bm Data'!BQ$3^2))&gt;1.96," &gt; ",IF(('S bm Data'!$B29-'S bm Data'!BQ$2)/SQRT(('S bm Data'!$C29^2)+('S bm Data'!BQ$3^2))&lt;-1.96," &lt; "," - "))</f>
        <v xml:space="preserve"> &gt; </v>
      </c>
      <c r="AR28" s="21" t="str">
        <f>IF(('S bm Data'!$B29-'S bm Data'!BR$2)/SQRT(('S bm Data'!$C29^2)+('S bm Data'!BR$3^2))&gt;1.96," &gt; ",IF(('S bm Data'!$B29-'S bm Data'!BR$2)/SQRT(('S bm Data'!$C29^2)+('S bm Data'!BR$3^2))&lt;-1.96," &lt; "," - "))</f>
        <v xml:space="preserve"> &gt; </v>
      </c>
      <c r="AS28" s="21" t="str">
        <f>IF(('S bm Data'!$B29-'S bm Data'!BS$2)/SQRT(('S bm Data'!$C29^2)+('S bm Data'!BS$3^2))&gt;1.96," &gt; ",IF(('S bm Data'!$B29-'S bm Data'!BS$2)/SQRT(('S bm Data'!$C29^2)+('S bm Data'!BS$3^2))&lt;-1.96," &lt; "," - "))</f>
        <v xml:space="preserve"> &gt; </v>
      </c>
      <c r="AT28" s="21" t="str">
        <f>IF(('S bm Data'!$B29-'S bm Data'!BT$2)/SQRT(('S bm Data'!$C29^2)+('S bm Data'!BT$3^2))&gt;1.96," &gt; ",IF(('S bm Data'!$B29-'S bm Data'!BT$2)/SQRT(('S bm Data'!$C29^2)+('S bm Data'!BT$3^2))&lt;-1.96," &lt; "," - "))</f>
        <v xml:space="preserve"> &gt; </v>
      </c>
      <c r="AU28" s="21" t="str">
        <f>IF(('S bm Data'!$B29-'S bm Data'!BU$2)/SQRT(('S bm Data'!$C29^2)+('S bm Data'!BU$3^2))&gt;1.96," &gt; ",IF(('S bm Data'!$B29-'S bm Data'!BU$2)/SQRT(('S bm Data'!$C29^2)+('S bm Data'!BU$3^2))&lt;-1.96," &lt; "," - "))</f>
        <v xml:space="preserve"> &gt; </v>
      </c>
      <c r="AV28" s="22" t="str">
        <f>IF(('S bm Data'!$B29-'S bm Data'!BV$2)/SQRT(('S bm Data'!$C29^2)+('S bm Data'!BV$3^2))&gt;1.96," &gt; ",IF(('S bm Data'!$B29-'S bm Data'!BV$2)/SQRT(('S bm Data'!$C29^2)+('S bm Data'!BV$3^2))&lt;-1.96," &lt; "," - "))</f>
        <v xml:space="preserve"> &gt; </v>
      </c>
      <c r="AW28" s="23">
        <f t="shared" si="3"/>
        <v>5</v>
      </c>
      <c r="AX28" s="12">
        <f t="shared" si="4"/>
        <v>7</v>
      </c>
      <c r="AY28" s="24">
        <f t="shared" si="5"/>
        <v>35</v>
      </c>
    </row>
    <row r="29" spans="1:51">
      <c r="A29" s="43" t="str">
        <f>'S bm Data'!A30</f>
        <v>North Carolina</v>
      </c>
      <c r="B29" s="40" t="str">
        <f>IF(('S bm Data'!$B30-'S bm Data'!AB$2)/SQRT(('S bm Data'!$C30^2)+('S bm Data'!AB$3^2))&gt;1.96," &gt; ",IF(('S bm Data'!$B30-'S bm Data'!AB$2)/SQRT(('S bm Data'!$C30^2)+('S bm Data'!AB$3^2))&lt;-1.96," &lt; "," - "))</f>
        <v xml:space="preserve"> &lt; </v>
      </c>
      <c r="C29" s="21" t="str">
        <f>IF(('S bm Data'!$B30-'S bm Data'!AC$2)/SQRT(('S bm Data'!$C30^2)+('S bm Data'!AC$3^2))&gt;1.96," &gt; ",IF(('S bm Data'!$B30-'S bm Data'!AC$2)/SQRT(('S bm Data'!$C30^2)+('S bm Data'!AC$3^2))&lt;-1.96," &lt; "," - "))</f>
        <v xml:space="preserve"> &lt; </v>
      </c>
      <c r="D29" s="21" t="str">
        <f>IF(('S bm Data'!$B30-'S bm Data'!AD$2)/SQRT(('S bm Data'!$C30^2)+('S bm Data'!AD$3^2))&gt;1.96," &gt; ",IF(('S bm Data'!$B30-'S bm Data'!AD$2)/SQRT(('S bm Data'!$C30^2)+('S bm Data'!AD$3^2))&lt;-1.96," &lt; "," - "))</f>
        <v xml:space="preserve"> &lt; </v>
      </c>
      <c r="E29" s="21" t="str">
        <f>IF(('S bm Data'!$B30-'S bm Data'!AE$2)/SQRT(('S bm Data'!$C30^2)+('S bm Data'!AE$3^2))&gt;1.96," &gt; ",IF(('S bm Data'!$B30-'S bm Data'!AE$2)/SQRT(('S bm Data'!$C30^2)+('S bm Data'!AE$3^2))&lt;-1.96," &lt; "," - "))</f>
        <v xml:space="preserve"> - </v>
      </c>
      <c r="F29" s="21" t="str">
        <f>IF(('S bm Data'!$B30-'S bm Data'!AF$2)/SQRT(('S bm Data'!$C30^2)+('S bm Data'!AF$3^2))&gt;1.96," &gt; ",IF(('S bm Data'!$B30-'S bm Data'!AF$2)/SQRT(('S bm Data'!$C30^2)+('S bm Data'!AF$3^2))&lt;-1.96," &lt; "," - "))</f>
        <v xml:space="preserve"> - </v>
      </c>
      <c r="G29" s="21" t="str">
        <f>IF(('S bm Data'!$B30-'S bm Data'!AG$2)/SQRT(('S bm Data'!$C30^2)+('S bm Data'!AG$3^2))&gt;1.96," &gt; ",IF(('S bm Data'!$B30-'S bm Data'!AG$2)/SQRT(('S bm Data'!$C30^2)+('S bm Data'!AG$3^2))&lt;-1.96," &lt; "," - "))</f>
        <v xml:space="preserve"> - </v>
      </c>
      <c r="H29" s="21" t="str">
        <f>IF(('S bm Data'!$B30-'S bm Data'!AH$2)/SQRT(('S bm Data'!$C30^2)+('S bm Data'!AH$3^2))&gt;1.96," &gt; ",IF(('S bm Data'!$B30-'S bm Data'!AH$2)/SQRT(('S bm Data'!$C30^2)+('S bm Data'!AH$3^2))&lt;-1.96," &lt; "," - "))</f>
        <v xml:space="preserve"> - </v>
      </c>
      <c r="I29" s="21" t="str">
        <f>IF(('S bm Data'!$B30-'S bm Data'!AI$2)/SQRT(('S bm Data'!$C30^2)+('S bm Data'!AI$3^2))&gt;1.96," &gt; ",IF(('S bm Data'!$B30-'S bm Data'!AI$2)/SQRT(('S bm Data'!$C30^2)+('S bm Data'!AI$3^2))&lt;-1.96," &lt; "," - "))</f>
        <v xml:space="preserve"> - </v>
      </c>
      <c r="J29" s="21" t="str">
        <f>IF(('S bm Data'!$B30-'S bm Data'!AJ$2)/SQRT(('S bm Data'!$C30^2)+('S bm Data'!AJ$3^2))&gt;1.96," &gt; ",IF(('S bm Data'!$B30-'S bm Data'!AJ$2)/SQRT(('S bm Data'!$C30^2)+('S bm Data'!AJ$3^2))&lt;-1.96," &lt; "," - "))</f>
        <v xml:space="preserve"> - </v>
      </c>
      <c r="K29" s="21" t="str">
        <f>IF(('S bm Data'!$B30-'S bm Data'!AK$2)/SQRT(('S bm Data'!$C30^2)+('S bm Data'!AK$3^2))&gt;1.96," &gt; ",IF(('S bm Data'!$B30-'S bm Data'!AK$2)/SQRT(('S bm Data'!$C30^2)+('S bm Data'!AK$3^2))&lt;-1.96," &lt; "," - "))</f>
        <v xml:space="preserve"> - </v>
      </c>
      <c r="L29" s="21" t="str">
        <f>IF(('S bm Data'!$B30-'S bm Data'!AL$2)/SQRT(('S bm Data'!$C30^2)+('S bm Data'!AL$3^2))&gt;1.96," &gt; ",IF(('S bm Data'!$B30-'S bm Data'!AL$2)/SQRT(('S bm Data'!$C30^2)+('S bm Data'!AL$3^2))&lt;-1.96," &lt; "," - "))</f>
        <v xml:space="preserve"> - </v>
      </c>
      <c r="M29" s="21" t="str">
        <f>IF(('S bm Data'!$B30-'S bm Data'!AM$2)/SQRT(('S bm Data'!$C30^2)+('S bm Data'!AM$3^2))&gt;1.96," &gt; ",IF(('S bm Data'!$B30-'S bm Data'!AM$2)/SQRT(('S bm Data'!$C30^2)+('S bm Data'!AM$3^2))&lt;-1.96," &lt; "," - "))</f>
        <v xml:space="preserve"> - </v>
      </c>
      <c r="N29" s="21" t="str">
        <f>IF(('S bm Data'!$B30-'S bm Data'!AN$2)/SQRT(('S bm Data'!$C30^2)+('S bm Data'!AN$3^2))&gt;1.96," &gt; ",IF(('S bm Data'!$B30-'S bm Data'!AN$2)/SQRT(('S bm Data'!$C30^2)+('S bm Data'!AN$3^2))&lt;-1.96," &lt; "," - "))</f>
        <v xml:space="preserve"> - </v>
      </c>
      <c r="O29" s="21" t="str">
        <f>IF(('S bm Data'!$B30-'S bm Data'!AO$2)/SQRT(('S bm Data'!$C30^2)+('S bm Data'!AO$3^2))&gt;1.96," &gt; ",IF(('S bm Data'!$B30-'S bm Data'!AO$2)/SQRT(('S bm Data'!$C30^2)+('S bm Data'!AO$3^2))&lt;-1.96," &lt; "," - "))</f>
        <v xml:space="preserve"> - </v>
      </c>
      <c r="P29" s="21" t="str">
        <f>IF(('S bm Data'!$B30-'S bm Data'!AP$2)/SQRT(('S bm Data'!$C30^2)+('S bm Data'!AP$3^2))&gt;1.96," &gt; ",IF(('S bm Data'!$B30-'S bm Data'!AP$2)/SQRT(('S bm Data'!$C30^2)+('S bm Data'!AP$3^2))&lt;-1.96," &lt; "," - "))</f>
        <v xml:space="preserve"> - </v>
      </c>
      <c r="Q29" s="21" t="str">
        <f>IF(('S bm Data'!$B30-'S bm Data'!AQ$2)/SQRT(('S bm Data'!$C30^2)+('S bm Data'!AQ$3^2))&gt;1.96," &gt; ",IF(('S bm Data'!$B30-'S bm Data'!AQ$2)/SQRT(('S bm Data'!$C30^2)+('S bm Data'!AQ$3^2))&lt;-1.96," &lt; "," - "))</f>
        <v xml:space="preserve"> - </v>
      </c>
      <c r="R29" s="21" t="str">
        <f>IF(('S bm Data'!$B30-'S bm Data'!AR$2)/SQRT(('S bm Data'!$C30^2)+('S bm Data'!AR$3^2))&gt;1.96," &gt; ",IF(('S bm Data'!$B30-'S bm Data'!AR$2)/SQRT(('S bm Data'!$C30^2)+('S bm Data'!AR$3^2))&lt;-1.96," &lt; "," - "))</f>
        <v xml:space="preserve"> &gt; </v>
      </c>
      <c r="S29" s="21" t="str">
        <f>IF(('S bm Data'!$B30-'S bm Data'!AS$2)/SQRT(('S bm Data'!$C30^2)+('S bm Data'!AS$3^2))&gt;1.96," &gt; ",IF(('S bm Data'!$B30-'S bm Data'!AS$2)/SQRT(('S bm Data'!$C30^2)+('S bm Data'!AS$3^2))&lt;-1.96," &lt; "," - "))</f>
        <v xml:space="preserve"> &gt; </v>
      </c>
      <c r="T29" s="21" t="str">
        <f>IF(('S bm Data'!$B30-'S bm Data'!AT$2)/SQRT(('S bm Data'!$C30^2)+('S bm Data'!AT$3^2))&gt;1.96," &gt; ",IF(('S bm Data'!$B30-'S bm Data'!AT$2)/SQRT(('S bm Data'!$C30^2)+('S bm Data'!AT$3^2))&lt;-1.96," &lt; "," - "))</f>
        <v xml:space="preserve"> &gt; </v>
      </c>
      <c r="U29" s="21" t="str">
        <f>IF(('S bm Data'!$B30-'S bm Data'!AU$2)/SQRT(('S bm Data'!$C30^2)+('S bm Data'!AU$3^2))&gt;1.96," &gt; ",IF(('S bm Data'!$B30-'S bm Data'!AU$2)/SQRT(('S bm Data'!$C30^2)+('S bm Data'!AU$3^2))&lt;-1.96," &lt; "," - "))</f>
        <v xml:space="preserve"> &gt; </v>
      </c>
      <c r="V29" s="21" t="str">
        <f>IF(('S bm Data'!$B30-'S bm Data'!AV$2)/SQRT(('S bm Data'!$C30^2)+('S bm Data'!AV$3^2))&gt;1.96," &gt; ",IF(('S bm Data'!$B30-'S bm Data'!AV$2)/SQRT(('S bm Data'!$C30^2)+('S bm Data'!AV$3^2))&lt;-1.96," &lt; "," - "))</f>
        <v xml:space="preserve"> &gt; </v>
      </c>
      <c r="W29" s="21" t="str">
        <f>IF(('S bm Data'!$B30-'S bm Data'!AW$2)/SQRT(('S bm Data'!$C30^2)+('S bm Data'!AW$3^2))&gt;1.96," &gt; ",IF(('S bm Data'!$B30-'S bm Data'!AW$2)/SQRT(('S bm Data'!$C30^2)+('S bm Data'!AW$3^2))&lt;-1.96," &lt; "," - "))</f>
        <v xml:space="preserve"> &gt; </v>
      </c>
      <c r="X29" s="21" t="str">
        <f>IF(('S bm Data'!$B30-'S bm Data'!AX$2)/SQRT(('S bm Data'!$C30^2)+('S bm Data'!AX$3^2))&gt;1.96," &gt; ",IF(('S bm Data'!$B30-'S bm Data'!AX$2)/SQRT(('S bm Data'!$C30^2)+('S bm Data'!AX$3^2))&lt;-1.96," &lt; "," - "))</f>
        <v xml:space="preserve"> &gt; </v>
      </c>
      <c r="Y29" s="21" t="str">
        <f>IF(('S bm Data'!$B30-'S bm Data'!AY$2)/SQRT(('S bm Data'!$C30^2)+('S bm Data'!AY$3^2))&gt;1.96," &gt; ",IF(('S bm Data'!$B30-'S bm Data'!AY$2)/SQRT(('S bm Data'!$C30^2)+('S bm Data'!AY$3^2))&lt;-1.96," &lt; "," - "))</f>
        <v xml:space="preserve"> &gt; </v>
      </c>
      <c r="Z29" s="21" t="str">
        <f>IF(('S bm Data'!$B30-'S bm Data'!AZ$2)/SQRT(('S bm Data'!$C30^2)+('S bm Data'!AZ$3^2))&gt;1.96," &gt; ",IF(('S bm Data'!$B30-'S bm Data'!AZ$2)/SQRT(('S bm Data'!$C30^2)+('S bm Data'!AZ$3^2))&lt;-1.96," &lt; "," - "))</f>
        <v xml:space="preserve"> &gt; </v>
      </c>
      <c r="AA29" s="21" t="str">
        <f>IF(('S bm Data'!$B30-'S bm Data'!BA$2)/SQRT(('S bm Data'!$C30^2)+('S bm Data'!BA$3^2))&gt;1.96," &gt; ",IF(('S bm Data'!$B30-'S bm Data'!BA$2)/SQRT(('S bm Data'!$C30^2)+('S bm Data'!BA$3^2))&lt;-1.96," &lt; "," - "))</f>
        <v xml:space="preserve"> &gt; </v>
      </c>
      <c r="AB29" s="21" t="str">
        <f>IF(('S bm Data'!$B30-'S bm Data'!BB$2)/SQRT(('S bm Data'!$C30^2)+('S bm Data'!BB$3^2))&gt;1.96," &gt; ",IF(('S bm Data'!$B30-'S bm Data'!BB$2)/SQRT(('S bm Data'!$C30^2)+('S bm Data'!BB$3^2))&lt;-1.96," &lt; "," - "))</f>
        <v xml:space="preserve"> &gt; </v>
      </c>
      <c r="AC29" s="21" t="str">
        <f>IF(('S bm Data'!$B30-'S bm Data'!BC$2)/SQRT(('S bm Data'!$C30^2)+('S bm Data'!BC$3^2))&gt;1.96," &gt; ",IF(('S bm Data'!$B30-'S bm Data'!BC$2)/SQRT(('S bm Data'!$C30^2)+('S bm Data'!BC$3^2))&lt;-1.96," &lt; "," - "))</f>
        <v xml:space="preserve"> &gt; </v>
      </c>
      <c r="AD29" s="21" t="str">
        <f>IF(('S bm Data'!$B30-'S bm Data'!BD$2)/SQRT(('S bm Data'!$C30^2)+('S bm Data'!BD$3^2))&gt;1.96," &gt; ",IF(('S bm Data'!$B30-'S bm Data'!BD$2)/SQRT(('S bm Data'!$C30^2)+('S bm Data'!BD$3^2))&lt;-1.96," &lt; "," - "))</f>
        <v xml:space="preserve"> &gt; </v>
      </c>
      <c r="AE29" s="21" t="str">
        <f>IF(('S bm Data'!$B30-'S bm Data'!BE$2)/SQRT(('S bm Data'!$C30^2)+('S bm Data'!BE$3^2))&gt;1.96," &gt; ",IF(('S bm Data'!$B30-'S bm Data'!BE$2)/SQRT(('S bm Data'!$C30^2)+('S bm Data'!BE$3^2))&lt;-1.96," &lt; "," - "))</f>
        <v xml:space="preserve"> &gt; </v>
      </c>
      <c r="AF29" s="21" t="str">
        <f>IF(('S bm Data'!$B30-'S bm Data'!BF$2)/SQRT(('S bm Data'!$C30^2)+('S bm Data'!BF$3^2))&gt;1.96," &gt; ",IF(('S bm Data'!$B30-'S bm Data'!BF$2)/SQRT(('S bm Data'!$C30^2)+('S bm Data'!BF$3^2))&lt;-1.96," &lt; "," - "))</f>
        <v xml:space="preserve"> &gt; </v>
      </c>
      <c r="AG29" s="21" t="str">
        <f>IF(('S bm Data'!$B30-'S bm Data'!BG$2)/SQRT(('S bm Data'!$C30^2)+('S bm Data'!BG$3^2))&gt;1.96," &gt; ",IF(('S bm Data'!$B30-'S bm Data'!BG$2)/SQRT(('S bm Data'!$C30^2)+('S bm Data'!BG$3^2))&lt;-1.96," &lt; "," - "))</f>
        <v xml:space="preserve"> &gt; </v>
      </c>
      <c r="AH29" s="21" t="str">
        <f>IF(('S bm Data'!$B30-'S bm Data'!BH$2)/SQRT(('S bm Data'!$C30^2)+('S bm Data'!BH$3^2))&gt;1.96," &gt; ",IF(('S bm Data'!$B30-'S bm Data'!BH$2)/SQRT(('S bm Data'!$C30^2)+('S bm Data'!BH$3^2))&lt;-1.96," &lt; "," - "))</f>
        <v xml:space="preserve"> &gt; </v>
      </c>
      <c r="AI29" s="21" t="str">
        <f>IF(('S bm Data'!$B30-'S bm Data'!BI$2)/SQRT(('S bm Data'!$C30^2)+('S bm Data'!BI$3^2))&gt;1.96," &gt; ",IF(('S bm Data'!$B30-'S bm Data'!BI$2)/SQRT(('S bm Data'!$C30^2)+('S bm Data'!BI$3^2))&lt;-1.96," &lt; "," - "))</f>
        <v xml:space="preserve"> &gt; </v>
      </c>
      <c r="AJ29" s="21" t="str">
        <f>IF(('S bm Data'!$B30-'S bm Data'!BJ$2)/SQRT(('S bm Data'!$C30^2)+('S bm Data'!BJ$3^2))&gt;1.96," &gt; ",IF(('S bm Data'!$B30-'S bm Data'!BJ$2)/SQRT(('S bm Data'!$C30^2)+('S bm Data'!BJ$3^2))&lt;-1.96," &lt; "," - "))</f>
        <v xml:space="preserve"> &gt; </v>
      </c>
      <c r="AK29" s="21" t="str">
        <f>IF(('S bm Data'!$B30-'S bm Data'!BK$2)/SQRT(('S bm Data'!$C30^2)+('S bm Data'!BK$3^2))&gt;1.96," &gt; ",IF(('S bm Data'!$B30-'S bm Data'!BK$2)/SQRT(('S bm Data'!$C30^2)+('S bm Data'!BK$3^2))&lt;-1.96," &lt; "," - "))</f>
        <v xml:space="preserve"> &gt; </v>
      </c>
      <c r="AL29" s="21" t="str">
        <f>IF(('S bm Data'!$B30-'S bm Data'!BL$2)/SQRT(('S bm Data'!$C30^2)+('S bm Data'!BL$3^2))&gt;1.96," &gt; ",IF(('S bm Data'!$B30-'S bm Data'!BL$2)/SQRT(('S bm Data'!$C30^2)+('S bm Data'!BL$3^2))&lt;-1.96," &lt; "," - "))</f>
        <v xml:space="preserve"> &gt; </v>
      </c>
      <c r="AM29" s="21" t="str">
        <f>IF(('S bm Data'!$B30-'S bm Data'!BM$2)/SQRT(('S bm Data'!$C30^2)+('S bm Data'!BM$3^2))&gt;1.96," &gt; ",IF(('S bm Data'!$B30-'S bm Data'!BM$2)/SQRT(('S bm Data'!$C30^2)+('S bm Data'!BM$3^2))&lt;-1.96," &lt; "," - "))</f>
        <v xml:space="preserve"> &gt; </v>
      </c>
      <c r="AN29" s="21" t="str">
        <f>IF(('S bm Data'!$B30-'S bm Data'!BN$2)/SQRT(('S bm Data'!$C30^2)+('S bm Data'!BN$3^2))&gt;1.96," &gt; ",IF(('S bm Data'!$B30-'S bm Data'!BN$2)/SQRT(('S bm Data'!$C30^2)+('S bm Data'!BN$3^2))&lt;-1.96," &lt; "," - "))</f>
        <v xml:space="preserve"> &gt; </v>
      </c>
      <c r="AO29" s="21" t="str">
        <f>IF(('S bm Data'!$B30-'S bm Data'!BO$2)/SQRT(('S bm Data'!$C30^2)+('S bm Data'!BO$3^2))&gt;1.96," &gt; ",IF(('S bm Data'!$B30-'S bm Data'!BO$2)/SQRT(('S bm Data'!$C30^2)+('S bm Data'!BO$3^2))&lt;-1.96," &lt; "," - "))</f>
        <v xml:space="preserve"> &gt; </v>
      </c>
      <c r="AP29" s="21" t="str">
        <f>IF(('S bm Data'!$B30-'S bm Data'!BP$2)/SQRT(('S bm Data'!$C30^2)+('S bm Data'!BP$3^2))&gt;1.96," &gt; ",IF(('S bm Data'!$B30-'S bm Data'!BP$2)/SQRT(('S bm Data'!$C30^2)+('S bm Data'!BP$3^2))&lt;-1.96," &lt; "," - "))</f>
        <v xml:space="preserve"> &gt; </v>
      </c>
      <c r="AQ29" s="21" t="str">
        <f>IF(('S bm Data'!$B30-'S bm Data'!BQ$2)/SQRT(('S bm Data'!$C30^2)+('S bm Data'!BQ$3^2))&gt;1.96," &gt; ",IF(('S bm Data'!$B30-'S bm Data'!BQ$2)/SQRT(('S bm Data'!$C30^2)+('S bm Data'!BQ$3^2))&lt;-1.96," &lt; "," - "))</f>
        <v xml:space="preserve"> &gt; </v>
      </c>
      <c r="AR29" s="21" t="str">
        <f>IF(('S bm Data'!$B30-'S bm Data'!BR$2)/SQRT(('S bm Data'!$C30^2)+('S bm Data'!BR$3^2))&gt;1.96," &gt; ",IF(('S bm Data'!$B30-'S bm Data'!BR$2)/SQRT(('S bm Data'!$C30^2)+('S bm Data'!BR$3^2))&lt;-1.96," &lt; "," - "))</f>
        <v xml:space="preserve"> &gt; </v>
      </c>
      <c r="AS29" s="21" t="str">
        <f>IF(('S bm Data'!$B30-'S bm Data'!BS$2)/SQRT(('S bm Data'!$C30^2)+('S bm Data'!BS$3^2))&gt;1.96," &gt; ",IF(('S bm Data'!$B30-'S bm Data'!BS$2)/SQRT(('S bm Data'!$C30^2)+('S bm Data'!BS$3^2))&lt;-1.96," &lt; "," - "))</f>
        <v xml:space="preserve"> &gt; </v>
      </c>
      <c r="AT29" s="21" t="str">
        <f>IF(('S bm Data'!$B30-'S bm Data'!BT$2)/SQRT(('S bm Data'!$C30^2)+('S bm Data'!BT$3^2))&gt;1.96," &gt; ",IF(('S bm Data'!$B30-'S bm Data'!BT$2)/SQRT(('S bm Data'!$C30^2)+('S bm Data'!BT$3^2))&lt;-1.96," &lt; "," - "))</f>
        <v xml:space="preserve"> &gt; </v>
      </c>
      <c r="AU29" s="21" t="str">
        <f>IF(('S bm Data'!$B30-'S bm Data'!BU$2)/SQRT(('S bm Data'!$C30^2)+('S bm Data'!BU$3^2))&gt;1.96," &gt; ",IF(('S bm Data'!$B30-'S bm Data'!BU$2)/SQRT(('S bm Data'!$C30^2)+('S bm Data'!BU$3^2))&lt;-1.96," &lt; "," - "))</f>
        <v xml:space="preserve"> &gt; </v>
      </c>
      <c r="AV29" s="22" t="str">
        <f>IF(('S bm Data'!$B30-'S bm Data'!BV$2)/SQRT(('S bm Data'!$C30^2)+('S bm Data'!BV$3^2))&gt;1.96," &gt; ",IF(('S bm Data'!$B30-'S bm Data'!BV$2)/SQRT(('S bm Data'!$C30^2)+('S bm Data'!BV$3^2))&lt;-1.96," &lt; "," - "))</f>
        <v xml:space="preserve"> &gt; </v>
      </c>
      <c r="AW29" s="23">
        <f t="shared" si="3"/>
        <v>3</v>
      </c>
      <c r="AX29" s="12">
        <f t="shared" si="4"/>
        <v>13</v>
      </c>
      <c r="AY29" s="24">
        <f t="shared" si="5"/>
        <v>31</v>
      </c>
    </row>
    <row r="30" spans="1:51">
      <c r="A30" s="43" t="str">
        <f>'S bm Data'!A31</f>
        <v>West Virginia</v>
      </c>
      <c r="B30" s="40" t="str">
        <f>IF(('S bm Data'!$B31-'S bm Data'!AB$2)/SQRT(('S bm Data'!$C31^2)+('S bm Data'!AB$3^2))&gt;1.96," &gt; ",IF(('S bm Data'!$B31-'S bm Data'!AB$2)/SQRT(('S bm Data'!$C31^2)+('S bm Data'!AB$3^2))&lt;-1.96," &lt; "," - "))</f>
        <v xml:space="preserve"> &lt; </v>
      </c>
      <c r="C30" s="21" t="str">
        <f>IF(('S bm Data'!$B31-'S bm Data'!AC$2)/SQRT(('S bm Data'!$C31^2)+('S bm Data'!AC$3^2))&gt;1.96," &gt; ",IF(('S bm Data'!$B31-'S bm Data'!AC$2)/SQRT(('S bm Data'!$C31^2)+('S bm Data'!AC$3^2))&lt;-1.96," &lt; "," - "))</f>
        <v xml:space="preserve"> &lt; </v>
      </c>
      <c r="D30" s="21" t="str">
        <f>IF(('S bm Data'!$B31-'S bm Data'!AD$2)/SQRT(('S bm Data'!$C31^2)+('S bm Data'!AD$3^2))&gt;1.96," &gt; ",IF(('S bm Data'!$B31-'S bm Data'!AD$2)/SQRT(('S bm Data'!$C31^2)+('S bm Data'!AD$3^2))&lt;-1.96," &lt; "," - "))</f>
        <v xml:space="preserve"> &lt; </v>
      </c>
      <c r="E30" s="21" t="str">
        <f>IF(('S bm Data'!$B31-'S bm Data'!AE$2)/SQRT(('S bm Data'!$C31^2)+('S bm Data'!AE$3^2))&gt;1.96," &gt; ",IF(('S bm Data'!$B31-'S bm Data'!AE$2)/SQRT(('S bm Data'!$C31^2)+('S bm Data'!AE$3^2))&lt;-1.96," &lt; "," - "))</f>
        <v xml:space="preserve"> &lt; </v>
      </c>
      <c r="F30" s="21" t="str">
        <f>IF(('S bm Data'!$B31-'S bm Data'!AF$2)/SQRT(('S bm Data'!$C31^2)+('S bm Data'!AF$3^2))&gt;1.96," &gt; ",IF(('S bm Data'!$B31-'S bm Data'!AF$2)/SQRT(('S bm Data'!$C31^2)+('S bm Data'!AF$3^2))&lt;-1.96," &lt; "," - "))</f>
        <v xml:space="preserve"> &lt; </v>
      </c>
      <c r="G30" s="21" t="str">
        <f>IF(('S bm Data'!$B31-'S bm Data'!AG$2)/SQRT(('S bm Data'!$C31^2)+('S bm Data'!AG$3^2))&gt;1.96," &gt; ",IF(('S bm Data'!$B31-'S bm Data'!AG$2)/SQRT(('S bm Data'!$C31^2)+('S bm Data'!AG$3^2))&lt;-1.96," &lt; "," - "))</f>
        <v xml:space="preserve"> - </v>
      </c>
      <c r="H30" s="21" t="str">
        <f>IF(('S bm Data'!$B31-'S bm Data'!AH$2)/SQRT(('S bm Data'!$C31^2)+('S bm Data'!AH$3^2))&gt;1.96," &gt; ",IF(('S bm Data'!$B31-'S bm Data'!AH$2)/SQRT(('S bm Data'!$C31^2)+('S bm Data'!AH$3^2))&lt;-1.96," &lt; "," - "))</f>
        <v xml:space="preserve"> - </v>
      </c>
      <c r="I30" s="21" t="str">
        <f>IF(('S bm Data'!$B31-'S bm Data'!AI$2)/SQRT(('S bm Data'!$C31^2)+('S bm Data'!AI$3^2))&gt;1.96," &gt; ",IF(('S bm Data'!$B31-'S bm Data'!AI$2)/SQRT(('S bm Data'!$C31^2)+('S bm Data'!AI$3^2))&lt;-1.96," &lt; "," - "))</f>
        <v xml:space="preserve"> - </v>
      </c>
      <c r="J30" s="21" t="str">
        <f>IF(('S bm Data'!$B31-'S bm Data'!AJ$2)/SQRT(('S bm Data'!$C31^2)+('S bm Data'!AJ$3^2))&gt;1.96," &gt; ",IF(('S bm Data'!$B31-'S bm Data'!AJ$2)/SQRT(('S bm Data'!$C31^2)+('S bm Data'!AJ$3^2))&lt;-1.96," &lt; "," - "))</f>
        <v xml:space="preserve"> - </v>
      </c>
      <c r="K30" s="21" t="str">
        <f>IF(('S bm Data'!$B31-'S bm Data'!AK$2)/SQRT(('S bm Data'!$C31^2)+('S bm Data'!AK$3^2))&gt;1.96," &gt; ",IF(('S bm Data'!$B31-'S bm Data'!AK$2)/SQRT(('S bm Data'!$C31^2)+('S bm Data'!AK$3^2))&lt;-1.96," &lt; "," - "))</f>
        <v xml:space="preserve"> - </v>
      </c>
      <c r="L30" s="21" t="str">
        <f>IF(('S bm Data'!$B31-'S bm Data'!AL$2)/SQRT(('S bm Data'!$C31^2)+('S bm Data'!AL$3^2))&gt;1.96," &gt; ",IF(('S bm Data'!$B31-'S bm Data'!AL$2)/SQRT(('S bm Data'!$C31^2)+('S bm Data'!AL$3^2))&lt;-1.96," &lt; "," - "))</f>
        <v xml:space="preserve"> - </v>
      </c>
      <c r="M30" s="21" t="str">
        <f>IF(('S bm Data'!$B31-'S bm Data'!AM$2)/SQRT(('S bm Data'!$C31^2)+('S bm Data'!AM$3^2))&gt;1.96," &gt; ",IF(('S bm Data'!$B31-'S bm Data'!AM$2)/SQRT(('S bm Data'!$C31^2)+('S bm Data'!AM$3^2))&lt;-1.96," &lt; "," - "))</f>
        <v xml:space="preserve"> - </v>
      </c>
      <c r="N30" s="21" t="str">
        <f>IF(('S bm Data'!$B31-'S bm Data'!AN$2)/SQRT(('S bm Data'!$C31^2)+('S bm Data'!AN$3^2))&gt;1.96," &gt; ",IF(('S bm Data'!$B31-'S bm Data'!AN$2)/SQRT(('S bm Data'!$C31^2)+('S bm Data'!AN$3^2))&lt;-1.96," &lt; "," - "))</f>
        <v xml:space="preserve"> - </v>
      </c>
      <c r="O30" s="21" t="str">
        <f>IF(('S bm Data'!$B31-'S bm Data'!AO$2)/SQRT(('S bm Data'!$C31^2)+('S bm Data'!AO$3^2))&gt;1.96," &gt; ",IF(('S bm Data'!$B31-'S bm Data'!AO$2)/SQRT(('S bm Data'!$C31^2)+('S bm Data'!AO$3^2))&lt;-1.96," &lt; "," - "))</f>
        <v xml:space="preserve"> - </v>
      </c>
      <c r="P30" s="21" t="str">
        <f>IF(('S bm Data'!$B31-'S bm Data'!AP$2)/SQRT(('S bm Data'!$C31^2)+('S bm Data'!AP$3^2))&gt;1.96," &gt; ",IF(('S bm Data'!$B31-'S bm Data'!AP$2)/SQRT(('S bm Data'!$C31^2)+('S bm Data'!AP$3^2))&lt;-1.96," &lt; "," - "))</f>
        <v xml:space="preserve"> - </v>
      </c>
      <c r="Q30" s="21" t="str">
        <f>IF(('S bm Data'!$B31-'S bm Data'!AQ$2)/SQRT(('S bm Data'!$C31^2)+('S bm Data'!AQ$3^2))&gt;1.96," &gt; ",IF(('S bm Data'!$B31-'S bm Data'!AQ$2)/SQRT(('S bm Data'!$C31^2)+('S bm Data'!AQ$3^2))&lt;-1.96," &lt; "," - "))</f>
        <v xml:space="preserve"> &gt; </v>
      </c>
      <c r="R30" s="21" t="str">
        <f>IF(('S bm Data'!$B31-'S bm Data'!AR$2)/SQRT(('S bm Data'!$C31^2)+('S bm Data'!AR$3^2))&gt;1.96," &gt; ",IF(('S bm Data'!$B31-'S bm Data'!AR$2)/SQRT(('S bm Data'!$C31^2)+('S bm Data'!AR$3^2))&lt;-1.96," &lt; "," - "))</f>
        <v xml:space="preserve"> &gt; </v>
      </c>
      <c r="S30" s="21" t="str">
        <f>IF(('S bm Data'!$B31-'S bm Data'!AS$2)/SQRT(('S bm Data'!$C31^2)+('S bm Data'!AS$3^2))&gt;1.96," &gt; ",IF(('S bm Data'!$B31-'S bm Data'!AS$2)/SQRT(('S bm Data'!$C31^2)+('S bm Data'!AS$3^2))&lt;-1.96," &lt; "," - "))</f>
        <v xml:space="preserve"> &gt; </v>
      </c>
      <c r="T30" s="21" t="str">
        <f>IF(('S bm Data'!$B31-'S bm Data'!AT$2)/SQRT(('S bm Data'!$C31^2)+('S bm Data'!AT$3^2))&gt;1.96," &gt; ",IF(('S bm Data'!$B31-'S bm Data'!AT$2)/SQRT(('S bm Data'!$C31^2)+('S bm Data'!AT$3^2))&lt;-1.96," &lt; "," - "))</f>
        <v xml:space="preserve"> &gt; </v>
      </c>
      <c r="U30" s="21" t="str">
        <f>IF(('S bm Data'!$B31-'S bm Data'!AU$2)/SQRT(('S bm Data'!$C31^2)+('S bm Data'!AU$3^2))&gt;1.96," &gt; ",IF(('S bm Data'!$B31-'S bm Data'!AU$2)/SQRT(('S bm Data'!$C31^2)+('S bm Data'!AU$3^2))&lt;-1.96," &lt; "," - "))</f>
        <v xml:space="preserve"> &gt; </v>
      </c>
      <c r="V30" s="21" t="str">
        <f>IF(('S bm Data'!$B31-'S bm Data'!AV$2)/SQRT(('S bm Data'!$C31^2)+('S bm Data'!AV$3^2))&gt;1.96," &gt; ",IF(('S bm Data'!$B31-'S bm Data'!AV$2)/SQRT(('S bm Data'!$C31^2)+('S bm Data'!AV$3^2))&lt;-1.96," &lt; "," - "))</f>
        <v xml:space="preserve"> &gt; </v>
      </c>
      <c r="W30" s="21" t="str">
        <f>IF(('S bm Data'!$B31-'S bm Data'!AW$2)/SQRT(('S bm Data'!$C31^2)+('S bm Data'!AW$3^2))&gt;1.96," &gt; ",IF(('S bm Data'!$B31-'S bm Data'!AW$2)/SQRT(('S bm Data'!$C31^2)+('S bm Data'!AW$3^2))&lt;-1.96," &lt; "," - "))</f>
        <v xml:space="preserve"> &gt; </v>
      </c>
      <c r="X30" s="21" t="str">
        <f>IF(('S bm Data'!$B31-'S bm Data'!AX$2)/SQRT(('S bm Data'!$C31^2)+('S bm Data'!AX$3^2))&gt;1.96," &gt; ",IF(('S bm Data'!$B31-'S bm Data'!AX$2)/SQRT(('S bm Data'!$C31^2)+('S bm Data'!AX$3^2))&lt;-1.96," &lt; "," - "))</f>
        <v xml:space="preserve"> &gt; </v>
      </c>
      <c r="Y30" s="21" t="str">
        <f>IF(('S bm Data'!$B31-'S bm Data'!AY$2)/SQRT(('S bm Data'!$C31^2)+('S bm Data'!AY$3^2))&gt;1.96," &gt; ",IF(('S bm Data'!$B31-'S bm Data'!AY$2)/SQRT(('S bm Data'!$C31^2)+('S bm Data'!AY$3^2))&lt;-1.96," &lt; "," - "))</f>
        <v xml:space="preserve"> &gt; </v>
      </c>
      <c r="Z30" s="21" t="str">
        <f>IF(('S bm Data'!$B31-'S bm Data'!AZ$2)/SQRT(('S bm Data'!$C31^2)+('S bm Data'!AZ$3^2))&gt;1.96," &gt; ",IF(('S bm Data'!$B31-'S bm Data'!AZ$2)/SQRT(('S bm Data'!$C31^2)+('S bm Data'!AZ$3^2))&lt;-1.96," &lt; "," - "))</f>
        <v xml:space="preserve"> &gt; </v>
      </c>
      <c r="AA30" s="21" t="str">
        <f>IF(('S bm Data'!$B31-'S bm Data'!BA$2)/SQRT(('S bm Data'!$C31^2)+('S bm Data'!BA$3^2))&gt;1.96," &gt; ",IF(('S bm Data'!$B31-'S bm Data'!BA$2)/SQRT(('S bm Data'!$C31^2)+('S bm Data'!BA$3^2))&lt;-1.96," &lt; "," - "))</f>
        <v xml:space="preserve"> &gt; </v>
      </c>
      <c r="AB30" s="21" t="str">
        <f>IF(('S bm Data'!$B31-'S bm Data'!BB$2)/SQRT(('S bm Data'!$C31^2)+('S bm Data'!BB$3^2))&gt;1.96," &gt; ",IF(('S bm Data'!$B31-'S bm Data'!BB$2)/SQRT(('S bm Data'!$C31^2)+('S bm Data'!BB$3^2))&lt;-1.96," &lt; "," - "))</f>
        <v xml:space="preserve"> &gt; </v>
      </c>
      <c r="AC30" s="21" t="str">
        <f>IF(('S bm Data'!$B31-'S bm Data'!BC$2)/SQRT(('S bm Data'!$C31^2)+('S bm Data'!BC$3^2))&gt;1.96," &gt; ",IF(('S bm Data'!$B31-'S bm Data'!BC$2)/SQRT(('S bm Data'!$C31^2)+('S bm Data'!BC$3^2))&lt;-1.96," &lt; "," - "))</f>
        <v xml:space="preserve"> &gt; </v>
      </c>
      <c r="AD30" s="21" t="str">
        <f>IF(('S bm Data'!$B31-'S bm Data'!BD$2)/SQRT(('S bm Data'!$C31^2)+('S bm Data'!BD$3^2))&gt;1.96," &gt; ",IF(('S bm Data'!$B31-'S bm Data'!BD$2)/SQRT(('S bm Data'!$C31^2)+('S bm Data'!BD$3^2))&lt;-1.96," &lt; "," - "))</f>
        <v xml:space="preserve"> &gt; </v>
      </c>
      <c r="AE30" s="21" t="str">
        <f>IF(('S bm Data'!$B31-'S bm Data'!BE$2)/SQRT(('S bm Data'!$C31^2)+('S bm Data'!BE$3^2))&gt;1.96," &gt; ",IF(('S bm Data'!$B31-'S bm Data'!BE$2)/SQRT(('S bm Data'!$C31^2)+('S bm Data'!BE$3^2))&lt;-1.96," &lt; "," - "))</f>
        <v xml:space="preserve"> &gt; </v>
      </c>
      <c r="AF30" s="21" t="str">
        <f>IF(('S bm Data'!$B31-'S bm Data'!BF$2)/SQRT(('S bm Data'!$C31^2)+('S bm Data'!BF$3^2))&gt;1.96," &gt; ",IF(('S bm Data'!$B31-'S bm Data'!BF$2)/SQRT(('S bm Data'!$C31^2)+('S bm Data'!BF$3^2))&lt;-1.96," &lt; "," - "))</f>
        <v xml:space="preserve"> &gt; </v>
      </c>
      <c r="AG30" s="21" t="str">
        <f>IF(('S bm Data'!$B31-'S bm Data'!BG$2)/SQRT(('S bm Data'!$C31^2)+('S bm Data'!BG$3^2))&gt;1.96," &gt; ",IF(('S bm Data'!$B31-'S bm Data'!BG$2)/SQRT(('S bm Data'!$C31^2)+('S bm Data'!BG$3^2))&lt;-1.96," &lt; "," - "))</f>
        <v xml:space="preserve"> &gt; </v>
      </c>
      <c r="AH30" s="21" t="str">
        <f>IF(('S bm Data'!$B31-'S bm Data'!BH$2)/SQRT(('S bm Data'!$C31^2)+('S bm Data'!BH$3^2))&gt;1.96," &gt; ",IF(('S bm Data'!$B31-'S bm Data'!BH$2)/SQRT(('S bm Data'!$C31^2)+('S bm Data'!BH$3^2))&lt;-1.96," &lt; "," - "))</f>
        <v xml:space="preserve"> &gt; </v>
      </c>
      <c r="AI30" s="21" t="str">
        <f>IF(('S bm Data'!$B31-'S bm Data'!BI$2)/SQRT(('S bm Data'!$C31^2)+('S bm Data'!BI$3^2))&gt;1.96," &gt; ",IF(('S bm Data'!$B31-'S bm Data'!BI$2)/SQRT(('S bm Data'!$C31^2)+('S bm Data'!BI$3^2))&lt;-1.96," &lt; "," - "))</f>
        <v xml:space="preserve"> &gt; </v>
      </c>
      <c r="AJ30" s="21" t="str">
        <f>IF(('S bm Data'!$B31-'S bm Data'!BJ$2)/SQRT(('S bm Data'!$C31^2)+('S bm Data'!BJ$3^2))&gt;1.96," &gt; ",IF(('S bm Data'!$B31-'S bm Data'!BJ$2)/SQRT(('S bm Data'!$C31^2)+('S bm Data'!BJ$3^2))&lt;-1.96," &lt; "," - "))</f>
        <v xml:space="preserve"> &gt; </v>
      </c>
      <c r="AK30" s="21" t="str">
        <f>IF(('S bm Data'!$B31-'S bm Data'!BK$2)/SQRT(('S bm Data'!$C31^2)+('S bm Data'!BK$3^2))&gt;1.96," &gt; ",IF(('S bm Data'!$B31-'S bm Data'!BK$2)/SQRT(('S bm Data'!$C31^2)+('S bm Data'!BK$3^2))&lt;-1.96," &lt; "," - "))</f>
        <v xml:space="preserve"> &gt; </v>
      </c>
      <c r="AL30" s="21" t="str">
        <f>IF(('S bm Data'!$B31-'S bm Data'!BL$2)/SQRT(('S bm Data'!$C31^2)+('S bm Data'!BL$3^2))&gt;1.96," &gt; ",IF(('S bm Data'!$B31-'S bm Data'!BL$2)/SQRT(('S bm Data'!$C31^2)+('S bm Data'!BL$3^2))&lt;-1.96," &lt; "," - "))</f>
        <v xml:space="preserve"> &gt; </v>
      </c>
      <c r="AM30" s="21" t="str">
        <f>IF(('S bm Data'!$B31-'S bm Data'!BM$2)/SQRT(('S bm Data'!$C31^2)+('S bm Data'!BM$3^2))&gt;1.96," &gt; ",IF(('S bm Data'!$B31-'S bm Data'!BM$2)/SQRT(('S bm Data'!$C31^2)+('S bm Data'!BM$3^2))&lt;-1.96," &lt; "," - "))</f>
        <v xml:space="preserve"> &gt; </v>
      </c>
      <c r="AN30" s="21" t="str">
        <f>IF(('S bm Data'!$B31-'S bm Data'!BN$2)/SQRT(('S bm Data'!$C31^2)+('S bm Data'!BN$3^2))&gt;1.96," &gt; ",IF(('S bm Data'!$B31-'S bm Data'!BN$2)/SQRT(('S bm Data'!$C31^2)+('S bm Data'!BN$3^2))&lt;-1.96," &lt; "," - "))</f>
        <v xml:space="preserve"> &gt; </v>
      </c>
      <c r="AO30" s="21" t="str">
        <f>IF(('S bm Data'!$B31-'S bm Data'!BO$2)/SQRT(('S bm Data'!$C31^2)+('S bm Data'!BO$3^2))&gt;1.96," &gt; ",IF(('S bm Data'!$B31-'S bm Data'!BO$2)/SQRT(('S bm Data'!$C31^2)+('S bm Data'!BO$3^2))&lt;-1.96," &lt; "," - "))</f>
        <v xml:space="preserve"> &gt; </v>
      </c>
      <c r="AP30" s="21" t="str">
        <f>IF(('S bm Data'!$B31-'S bm Data'!BP$2)/SQRT(('S bm Data'!$C31^2)+('S bm Data'!BP$3^2))&gt;1.96," &gt; ",IF(('S bm Data'!$B31-'S bm Data'!BP$2)/SQRT(('S bm Data'!$C31^2)+('S bm Data'!BP$3^2))&lt;-1.96," &lt; "," - "))</f>
        <v xml:space="preserve"> &gt; </v>
      </c>
      <c r="AQ30" s="21" t="str">
        <f>IF(('S bm Data'!$B31-'S bm Data'!BQ$2)/SQRT(('S bm Data'!$C31^2)+('S bm Data'!BQ$3^2))&gt;1.96," &gt; ",IF(('S bm Data'!$B31-'S bm Data'!BQ$2)/SQRT(('S bm Data'!$C31^2)+('S bm Data'!BQ$3^2))&lt;-1.96," &lt; "," - "))</f>
        <v xml:space="preserve"> &gt; </v>
      </c>
      <c r="AR30" s="21" t="str">
        <f>IF(('S bm Data'!$B31-'S bm Data'!BR$2)/SQRT(('S bm Data'!$C31^2)+('S bm Data'!BR$3^2))&gt;1.96," &gt; ",IF(('S bm Data'!$B31-'S bm Data'!BR$2)/SQRT(('S bm Data'!$C31^2)+('S bm Data'!BR$3^2))&lt;-1.96," &lt; "," - "))</f>
        <v xml:space="preserve"> &gt; </v>
      </c>
      <c r="AS30" s="21" t="str">
        <f>IF(('S bm Data'!$B31-'S bm Data'!BS$2)/SQRT(('S bm Data'!$C31^2)+('S bm Data'!BS$3^2))&gt;1.96," &gt; ",IF(('S bm Data'!$B31-'S bm Data'!BS$2)/SQRT(('S bm Data'!$C31^2)+('S bm Data'!BS$3^2))&lt;-1.96," &lt; "," - "))</f>
        <v xml:space="preserve"> &gt; </v>
      </c>
      <c r="AT30" s="21" t="str">
        <f>IF(('S bm Data'!$B31-'S bm Data'!BT$2)/SQRT(('S bm Data'!$C31^2)+('S bm Data'!BT$3^2))&gt;1.96," &gt; ",IF(('S bm Data'!$B31-'S bm Data'!BT$2)/SQRT(('S bm Data'!$C31^2)+('S bm Data'!BT$3^2))&lt;-1.96," &lt; "," - "))</f>
        <v xml:space="preserve"> &gt; </v>
      </c>
      <c r="AU30" s="21" t="str">
        <f>IF(('S bm Data'!$B31-'S bm Data'!BU$2)/SQRT(('S bm Data'!$C31^2)+('S bm Data'!BU$3^2))&gt;1.96," &gt; ",IF(('S bm Data'!$B31-'S bm Data'!BU$2)/SQRT(('S bm Data'!$C31^2)+('S bm Data'!BU$3^2))&lt;-1.96," &lt; "," - "))</f>
        <v xml:space="preserve"> &gt; </v>
      </c>
      <c r="AV30" s="22" t="str">
        <f>IF(('S bm Data'!$B31-'S bm Data'!BV$2)/SQRT(('S bm Data'!$C31^2)+('S bm Data'!BV$3^2))&gt;1.96," &gt; ",IF(('S bm Data'!$B31-'S bm Data'!BV$2)/SQRT(('S bm Data'!$C31^2)+('S bm Data'!BV$3^2))&lt;-1.96," &lt; "," - "))</f>
        <v xml:space="preserve"> &gt; </v>
      </c>
      <c r="AW30" s="23">
        <f t="shared" si="3"/>
        <v>5</v>
      </c>
      <c r="AX30" s="12">
        <f t="shared" si="4"/>
        <v>10</v>
      </c>
      <c r="AY30" s="24">
        <f t="shared" si="5"/>
        <v>32</v>
      </c>
    </row>
    <row r="31" spans="1:51">
      <c r="A31" s="43" t="str">
        <f>'S bm Data'!A32</f>
        <v>Delaware</v>
      </c>
      <c r="B31" s="40" t="str">
        <f>IF(('S bm Data'!$B32-'S bm Data'!AB$2)/SQRT(('S bm Data'!$C32^2)+('S bm Data'!AB$3^2))&gt;1.96," &gt; ",IF(('S bm Data'!$B32-'S bm Data'!AB$2)/SQRT(('S bm Data'!$C32^2)+('S bm Data'!AB$3^2))&lt;-1.96," &lt; "," - "))</f>
        <v xml:space="preserve"> &lt; </v>
      </c>
      <c r="C31" s="21" t="str">
        <f>IF(('S bm Data'!$B32-'S bm Data'!AC$2)/SQRT(('S bm Data'!$C32^2)+('S bm Data'!AC$3^2))&gt;1.96," &gt; ",IF(('S bm Data'!$B32-'S bm Data'!AC$2)/SQRT(('S bm Data'!$C32^2)+('S bm Data'!AC$3^2))&lt;-1.96," &lt; "," - "))</f>
        <v xml:space="preserve"> &lt; </v>
      </c>
      <c r="D31" s="21" t="str">
        <f>IF(('S bm Data'!$B32-'S bm Data'!AD$2)/SQRT(('S bm Data'!$C32^2)+('S bm Data'!AD$3^2))&gt;1.96," &gt; ",IF(('S bm Data'!$B32-'S bm Data'!AD$2)/SQRT(('S bm Data'!$C32^2)+('S bm Data'!AD$3^2))&lt;-1.96," &lt; "," - "))</f>
        <v xml:space="preserve"> &lt; </v>
      </c>
      <c r="E31" s="21" t="str">
        <f>IF(('S bm Data'!$B32-'S bm Data'!AE$2)/SQRT(('S bm Data'!$C32^2)+('S bm Data'!AE$3^2))&gt;1.96," &gt; ",IF(('S bm Data'!$B32-'S bm Data'!AE$2)/SQRT(('S bm Data'!$C32^2)+('S bm Data'!AE$3^2))&lt;-1.96," &lt; "," - "))</f>
        <v xml:space="preserve"> &lt; </v>
      </c>
      <c r="F31" s="21" t="str">
        <f>IF(('S bm Data'!$B32-'S bm Data'!AF$2)/SQRT(('S bm Data'!$C32^2)+('S bm Data'!AF$3^2))&gt;1.96," &gt; ",IF(('S bm Data'!$B32-'S bm Data'!AF$2)/SQRT(('S bm Data'!$C32^2)+('S bm Data'!AF$3^2))&lt;-1.96," &lt; "," - "))</f>
        <v xml:space="preserve"> &lt; </v>
      </c>
      <c r="G31" s="21" t="str">
        <f>IF(('S bm Data'!$B32-'S bm Data'!AG$2)/SQRT(('S bm Data'!$C32^2)+('S bm Data'!AG$3^2))&gt;1.96," &gt; ",IF(('S bm Data'!$B32-'S bm Data'!AG$2)/SQRT(('S bm Data'!$C32^2)+('S bm Data'!AG$3^2))&lt;-1.96," &lt; "," - "))</f>
        <v xml:space="preserve"> &lt; </v>
      </c>
      <c r="H31" s="21" t="str">
        <f>IF(('S bm Data'!$B32-'S bm Data'!AH$2)/SQRT(('S bm Data'!$C32^2)+('S bm Data'!AH$3^2))&gt;1.96," &gt; ",IF(('S bm Data'!$B32-'S bm Data'!AH$2)/SQRT(('S bm Data'!$C32^2)+('S bm Data'!AH$3^2))&lt;-1.96," &lt; "," - "))</f>
        <v xml:space="preserve"> - </v>
      </c>
      <c r="I31" s="21" t="str">
        <f>IF(('S bm Data'!$B32-'S bm Data'!AI$2)/SQRT(('S bm Data'!$C32^2)+('S bm Data'!AI$3^2))&gt;1.96," &gt; ",IF(('S bm Data'!$B32-'S bm Data'!AI$2)/SQRT(('S bm Data'!$C32^2)+('S bm Data'!AI$3^2))&lt;-1.96," &lt; "," - "))</f>
        <v xml:space="preserve"> - </v>
      </c>
      <c r="J31" s="21" t="str">
        <f>IF(('S bm Data'!$B32-'S bm Data'!AJ$2)/SQRT(('S bm Data'!$C32^2)+('S bm Data'!AJ$3^2))&gt;1.96," &gt; ",IF(('S bm Data'!$B32-'S bm Data'!AJ$2)/SQRT(('S bm Data'!$C32^2)+('S bm Data'!AJ$3^2))&lt;-1.96," &lt; "," - "))</f>
        <v xml:space="preserve"> - </v>
      </c>
      <c r="K31" s="21" t="str">
        <f>IF(('S bm Data'!$B32-'S bm Data'!AK$2)/SQRT(('S bm Data'!$C32^2)+('S bm Data'!AK$3^2))&gt;1.96," &gt; ",IF(('S bm Data'!$B32-'S bm Data'!AK$2)/SQRT(('S bm Data'!$C32^2)+('S bm Data'!AK$3^2))&lt;-1.96," &lt; "," - "))</f>
        <v xml:space="preserve"> - </v>
      </c>
      <c r="L31" s="21" t="str">
        <f>IF(('S bm Data'!$B32-'S bm Data'!AL$2)/SQRT(('S bm Data'!$C32^2)+('S bm Data'!AL$3^2))&gt;1.96," &gt; ",IF(('S bm Data'!$B32-'S bm Data'!AL$2)/SQRT(('S bm Data'!$C32^2)+('S bm Data'!AL$3^2))&lt;-1.96," &lt; "," - "))</f>
        <v xml:space="preserve"> - </v>
      </c>
      <c r="M31" s="21" t="str">
        <f>IF(('S bm Data'!$B32-'S bm Data'!AM$2)/SQRT(('S bm Data'!$C32^2)+('S bm Data'!AM$3^2))&gt;1.96," &gt; ",IF(('S bm Data'!$B32-'S bm Data'!AM$2)/SQRT(('S bm Data'!$C32^2)+('S bm Data'!AM$3^2))&lt;-1.96," &lt; "," - "))</f>
        <v xml:space="preserve"> - </v>
      </c>
      <c r="N31" s="21" t="str">
        <f>IF(('S bm Data'!$B32-'S bm Data'!AN$2)/SQRT(('S bm Data'!$C32^2)+('S bm Data'!AN$3^2))&gt;1.96," &gt; ",IF(('S bm Data'!$B32-'S bm Data'!AN$2)/SQRT(('S bm Data'!$C32^2)+('S bm Data'!AN$3^2))&lt;-1.96," &lt; "," - "))</f>
        <v xml:space="preserve"> - </v>
      </c>
      <c r="O31" s="21" t="str">
        <f>IF(('S bm Data'!$B32-'S bm Data'!AO$2)/SQRT(('S bm Data'!$C32^2)+('S bm Data'!AO$3^2))&gt;1.96," &gt; ",IF(('S bm Data'!$B32-'S bm Data'!AO$2)/SQRT(('S bm Data'!$C32^2)+('S bm Data'!AO$3^2))&lt;-1.96," &lt; "," - "))</f>
        <v xml:space="preserve"> - </v>
      </c>
      <c r="P31" s="21" t="str">
        <f>IF(('S bm Data'!$B32-'S bm Data'!AP$2)/SQRT(('S bm Data'!$C32^2)+('S bm Data'!AP$3^2))&gt;1.96," &gt; ",IF(('S bm Data'!$B32-'S bm Data'!AP$2)/SQRT(('S bm Data'!$C32^2)+('S bm Data'!AP$3^2))&lt;-1.96," &lt; "," - "))</f>
        <v xml:space="preserve"> - </v>
      </c>
      <c r="Q31" s="21" t="str">
        <f>IF(('S bm Data'!$B32-'S bm Data'!AQ$2)/SQRT(('S bm Data'!$C32^2)+('S bm Data'!AQ$3^2))&gt;1.96," &gt; ",IF(('S bm Data'!$B32-'S bm Data'!AQ$2)/SQRT(('S bm Data'!$C32^2)+('S bm Data'!AQ$3^2))&lt;-1.96," &lt; "," - "))</f>
        <v xml:space="preserve"> &gt; </v>
      </c>
      <c r="R31" s="21" t="str">
        <f>IF(('S bm Data'!$B32-'S bm Data'!AR$2)/SQRT(('S bm Data'!$C32^2)+('S bm Data'!AR$3^2))&gt;1.96," &gt; ",IF(('S bm Data'!$B32-'S bm Data'!AR$2)/SQRT(('S bm Data'!$C32^2)+('S bm Data'!AR$3^2))&lt;-1.96," &lt; "," - "))</f>
        <v xml:space="preserve"> &gt; </v>
      </c>
      <c r="S31" s="21" t="str">
        <f>IF(('S bm Data'!$B32-'S bm Data'!AS$2)/SQRT(('S bm Data'!$C32^2)+('S bm Data'!AS$3^2))&gt;1.96," &gt; ",IF(('S bm Data'!$B32-'S bm Data'!AS$2)/SQRT(('S bm Data'!$C32^2)+('S bm Data'!AS$3^2))&lt;-1.96," &lt; "," - "))</f>
        <v xml:space="preserve"> &gt; </v>
      </c>
      <c r="T31" s="21" t="str">
        <f>IF(('S bm Data'!$B32-'S bm Data'!AT$2)/SQRT(('S bm Data'!$C32^2)+('S bm Data'!AT$3^2))&gt;1.96," &gt; ",IF(('S bm Data'!$B32-'S bm Data'!AT$2)/SQRT(('S bm Data'!$C32^2)+('S bm Data'!AT$3^2))&lt;-1.96," &lt; "," - "))</f>
        <v xml:space="preserve"> &gt; </v>
      </c>
      <c r="U31" s="21" t="str">
        <f>IF(('S bm Data'!$B32-'S bm Data'!AU$2)/SQRT(('S bm Data'!$C32^2)+('S bm Data'!AU$3^2))&gt;1.96," &gt; ",IF(('S bm Data'!$B32-'S bm Data'!AU$2)/SQRT(('S bm Data'!$C32^2)+('S bm Data'!AU$3^2))&lt;-1.96," &lt; "," - "))</f>
        <v xml:space="preserve"> &gt; </v>
      </c>
      <c r="V31" s="21" t="str">
        <f>IF(('S bm Data'!$B32-'S bm Data'!AV$2)/SQRT(('S bm Data'!$C32^2)+('S bm Data'!AV$3^2))&gt;1.96," &gt; ",IF(('S bm Data'!$B32-'S bm Data'!AV$2)/SQRT(('S bm Data'!$C32^2)+('S bm Data'!AV$3^2))&lt;-1.96," &lt; "," - "))</f>
        <v xml:space="preserve"> &gt; </v>
      </c>
      <c r="W31" s="21" t="str">
        <f>IF(('S bm Data'!$B32-'S bm Data'!AW$2)/SQRT(('S bm Data'!$C32^2)+('S bm Data'!AW$3^2))&gt;1.96," &gt; ",IF(('S bm Data'!$B32-'S bm Data'!AW$2)/SQRT(('S bm Data'!$C32^2)+('S bm Data'!AW$3^2))&lt;-1.96," &lt; "," - "))</f>
        <v xml:space="preserve"> &gt; </v>
      </c>
      <c r="X31" s="21" t="str">
        <f>IF(('S bm Data'!$B32-'S bm Data'!AX$2)/SQRT(('S bm Data'!$C32^2)+('S bm Data'!AX$3^2))&gt;1.96," &gt; ",IF(('S bm Data'!$B32-'S bm Data'!AX$2)/SQRT(('S bm Data'!$C32^2)+('S bm Data'!AX$3^2))&lt;-1.96," &lt; "," - "))</f>
        <v xml:space="preserve"> &gt; </v>
      </c>
      <c r="Y31" s="21" t="str">
        <f>IF(('S bm Data'!$B32-'S bm Data'!AY$2)/SQRT(('S bm Data'!$C32^2)+('S bm Data'!AY$3^2))&gt;1.96," &gt; ",IF(('S bm Data'!$B32-'S bm Data'!AY$2)/SQRT(('S bm Data'!$C32^2)+('S bm Data'!AY$3^2))&lt;-1.96," &lt; "," - "))</f>
        <v xml:space="preserve"> &gt; </v>
      </c>
      <c r="Z31" s="21" t="str">
        <f>IF(('S bm Data'!$B32-'S bm Data'!AZ$2)/SQRT(('S bm Data'!$C32^2)+('S bm Data'!AZ$3^2))&gt;1.96," &gt; ",IF(('S bm Data'!$B32-'S bm Data'!AZ$2)/SQRT(('S bm Data'!$C32^2)+('S bm Data'!AZ$3^2))&lt;-1.96," &lt; "," - "))</f>
        <v xml:space="preserve"> &gt; </v>
      </c>
      <c r="AA31" s="21" t="str">
        <f>IF(('S bm Data'!$B32-'S bm Data'!BA$2)/SQRT(('S bm Data'!$C32^2)+('S bm Data'!BA$3^2))&gt;1.96," &gt; ",IF(('S bm Data'!$B32-'S bm Data'!BA$2)/SQRT(('S bm Data'!$C32^2)+('S bm Data'!BA$3^2))&lt;-1.96," &lt; "," - "))</f>
        <v xml:space="preserve"> &gt; </v>
      </c>
      <c r="AB31" s="21" t="str">
        <f>IF(('S bm Data'!$B32-'S bm Data'!BB$2)/SQRT(('S bm Data'!$C32^2)+('S bm Data'!BB$3^2))&gt;1.96," &gt; ",IF(('S bm Data'!$B32-'S bm Data'!BB$2)/SQRT(('S bm Data'!$C32^2)+('S bm Data'!BB$3^2))&lt;-1.96," &lt; "," - "))</f>
        <v xml:space="preserve"> &gt; </v>
      </c>
      <c r="AC31" s="21" t="str">
        <f>IF(('S bm Data'!$B32-'S bm Data'!BC$2)/SQRT(('S bm Data'!$C32^2)+('S bm Data'!BC$3^2))&gt;1.96," &gt; ",IF(('S bm Data'!$B32-'S bm Data'!BC$2)/SQRT(('S bm Data'!$C32^2)+('S bm Data'!BC$3^2))&lt;-1.96," &lt; "," - "))</f>
        <v xml:space="preserve"> &gt; </v>
      </c>
      <c r="AD31" s="21" t="str">
        <f>IF(('S bm Data'!$B32-'S bm Data'!BD$2)/SQRT(('S bm Data'!$C32^2)+('S bm Data'!BD$3^2))&gt;1.96," &gt; ",IF(('S bm Data'!$B32-'S bm Data'!BD$2)/SQRT(('S bm Data'!$C32^2)+('S bm Data'!BD$3^2))&lt;-1.96," &lt; "," - "))</f>
        <v xml:space="preserve"> &gt; </v>
      </c>
      <c r="AE31" s="21" t="str">
        <f>IF(('S bm Data'!$B32-'S bm Data'!BE$2)/SQRT(('S bm Data'!$C32^2)+('S bm Data'!BE$3^2))&gt;1.96," &gt; ",IF(('S bm Data'!$B32-'S bm Data'!BE$2)/SQRT(('S bm Data'!$C32^2)+('S bm Data'!BE$3^2))&lt;-1.96," &lt; "," - "))</f>
        <v xml:space="preserve"> &gt; </v>
      </c>
      <c r="AF31" s="21" t="str">
        <f>IF(('S bm Data'!$B32-'S bm Data'!BF$2)/SQRT(('S bm Data'!$C32^2)+('S bm Data'!BF$3^2))&gt;1.96," &gt; ",IF(('S bm Data'!$B32-'S bm Data'!BF$2)/SQRT(('S bm Data'!$C32^2)+('S bm Data'!BF$3^2))&lt;-1.96," &lt; "," - "))</f>
        <v xml:space="preserve"> &gt; </v>
      </c>
      <c r="AG31" s="21" t="str">
        <f>IF(('S bm Data'!$B32-'S bm Data'!BG$2)/SQRT(('S bm Data'!$C32^2)+('S bm Data'!BG$3^2))&gt;1.96," &gt; ",IF(('S bm Data'!$B32-'S bm Data'!BG$2)/SQRT(('S bm Data'!$C32^2)+('S bm Data'!BG$3^2))&lt;-1.96," &lt; "," - "))</f>
        <v xml:space="preserve"> &gt; </v>
      </c>
      <c r="AH31" s="21" t="str">
        <f>IF(('S bm Data'!$B32-'S bm Data'!BH$2)/SQRT(('S bm Data'!$C32^2)+('S bm Data'!BH$3^2))&gt;1.96," &gt; ",IF(('S bm Data'!$B32-'S bm Data'!BH$2)/SQRT(('S bm Data'!$C32^2)+('S bm Data'!BH$3^2))&lt;-1.96," &lt; "," - "))</f>
        <v xml:space="preserve"> &gt; </v>
      </c>
      <c r="AI31" s="21" t="str">
        <f>IF(('S bm Data'!$B32-'S bm Data'!BI$2)/SQRT(('S bm Data'!$C32^2)+('S bm Data'!BI$3^2))&gt;1.96," &gt; ",IF(('S bm Data'!$B32-'S bm Data'!BI$2)/SQRT(('S bm Data'!$C32^2)+('S bm Data'!BI$3^2))&lt;-1.96," &lt; "," - "))</f>
        <v xml:space="preserve"> &gt; </v>
      </c>
      <c r="AJ31" s="21" t="str">
        <f>IF(('S bm Data'!$B32-'S bm Data'!BJ$2)/SQRT(('S bm Data'!$C32^2)+('S bm Data'!BJ$3^2))&gt;1.96," &gt; ",IF(('S bm Data'!$B32-'S bm Data'!BJ$2)/SQRT(('S bm Data'!$C32^2)+('S bm Data'!BJ$3^2))&lt;-1.96," &lt; "," - "))</f>
        <v xml:space="preserve"> &gt; </v>
      </c>
      <c r="AK31" s="21" t="str">
        <f>IF(('S bm Data'!$B32-'S bm Data'!BK$2)/SQRT(('S bm Data'!$C32^2)+('S bm Data'!BK$3^2))&gt;1.96," &gt; ",IF(('S bm Data'!$B32-'S bm Data'!BK$2)/SQRT(('S bm Data'!$C32^2)+('S bm Data'!BK$3^2))&lt;-1.96," &lt; "," - "))</f>
        <v xml:space="preserve"> &gt; </v>
      </c>
      <c r="AL31" s="21" t="str">
        <f>IF(('S bm Data'!$B32-'S bm Data'!BL$2)/SQRT(('S bm Data'!$C32^2)+('S bm Data'!BL$3^2))&gt;1.96," &gt; ",IF(('S bm Data'!$B32-'S bm Data'!BL$2)/SQRT(('S bm Data'!$C32^2)+('S bm Data'!BL$3^2))&lt;-1.96," &lt; "," - "))</f>
        <v xml:space="preserve"> &gt; </v>
      </c>
      <c r="AM31" s="21" t="str">
        <f>IF(('S bm Data'!$B32-'S bm Data'!BM$2)/SQRT(('S bm Data'!$C32^2)+('S bm Data'!BM$3^2))&gt;1.96," &gt; ",IF(('S bm Data'!$B32-'S bm Data'!BM$2)/SQRT(('S bm Data'!$C32^2)+('S bm Data'!BM$3^2))&lt;-1.96," &lt; "," - "))</f>
        <v xml:space="preserve"> &gt; </v>
      </c>
      <c r="AN31" s="21" t="str">
        <f>IF(('S bm Data'!$B32-'S bm Data'!BN$2)/SQRT(('S bm Data'!$C32^2)+('S bm Data'!BN$3^2))&gt;1.96," &gt; ",IF(('S bm Data'!$B32-'S bm Data'!BN$2)/SQRT(('S bm Data'!$C32^2)+('S bm Data'!BN$3^2))&lt;-1.96," &lt; "," - "))</f>
        <v xml:space="preserve"> &gt; </v>
      </c>
      <c r="AO31" s="21" t="str">
        <f>IF(('S bm Data'!$B32-'S bm Data'!BO$2)/SQRT(('S bm Data'!$C32^2)+('S bm Data'!BO$3^2))&gt;1.96," &gt; ",IF(('S bm Data'!$B32-'S bm Data'!BO$2)/SQRT(('S bm Data'!$C32^2)+('S bm Data'!BO$3^2))&lt;-1.96," &lt; "," - "))</f>
        <v xml:space="preserve"> &gt; </v>
      </c>
      <c r="AP31" s="21" t="str">
        <f>IF(('S bm Data'!$B32-'S bm Data'!BP$2)/SQRT(('S bm Data'!$C32^2)+('S bm Data'!BP$3^2))&gt;1.96," &gt; ",IF(('S bm Data'!$B32-'S bm Data'!BP$2)/SQRT(('S bm Data'!$C32^2)+('S bm Data'!BP$3^2))&lt;-1.96," &lt; "," - "))</f>
        <v xml:space="preserve"> &gt; </v>
      </c>
      <c r="AQ31" s="21" t="str">
        <f>IF(('S bm Data'!$B32-'S bm Data'!BQ$2)/SQRT(('S bm Data'!$C32^2)+('S bm Data'!BQ$3^2))&gt;1.96," &gt; ",IF(('S bm Data'!$B32-'S bm Data'!BQ$2)/SQRT(('S bm Data'!$C32^2)+('S bm Data'!BQ$3^2))&lt;-1.96," &lt; "," - "))</f>
        <v xml:space="preserve"> &gt; </v>
      </c>
      <c r="AR31" s="21" t="str">
        <f>IF(('S bm Data'!$B32-'S bm Data'!BR$2)/SQRT(('S bm Data'!$C32^2)+('S bm Data'!BR$3^2))&gt;1.96," &gt; ",IF(('S bm Data'!$B32-'S bm Data'!BR$2)/SQRT(('S bm Data'!$C32^2)+('S bm Data'!BR$3^2))&lt;-1.96," &lt; "," - "))</f>
        <v xml:space="preserve"> &gt; </v>
      </c>
      <c r="AS31" s="21" t="str">
        <f>IF(('S bm Data'!$B32-'S bm Data'!BS$2)/SQRT(('S bm Data'!$C32^2)+('S bm Data'!BS$3^2))&gt;1.96," &gt; ",IF(('S bm Data'!$B32-'S bm Data'!BS$2)/SQRT(('S bm Data'!$C32^2)+('S bm Data'!BS$3^2))&lt;-1.96," &lt; "," - "))</f>
        <v xml:space="preserve"> &gt; </v>
      </c>
      <c r="AT31" s="21" t="str">
        <f>IF(('S bm Data'!$B32-'S bm Data'!BT$2)/SQRT(('S bm Data'!$C32^2)+('S bm Data'!BT$3^2))&gt;1.96," &gt; ",IF(('S bm Data'!$B32-'S bm Data'!BT$2)/SQRT(('S bm Data'!$C32^2)+('S bm Data'!BT$3^2))&lt;-1.96," &lt; "," - "))</f>
        <v xml:space="preserve"> &gt; </v>
      </c>
      <c r="AU31" s="21" t="str">
        <f>IF(('S bm Data'!$B32-'S bm Data'!BU$2)/SQRT(('S bm Data'!$C32^2)+('S bm Data'!BU$3^2))&gt;1.96," &gt; ",IF(('S bm Data'!$B32-'S bm Data'!BU$2)/SQRT(('S bm Data'!$C32^2)+('S bm Data'!BU$3^2))&lt;-1.96," &lt; "," - "))</f>
        <v xml:space="preserve"> &gt; </v>
      </c>
      <c r="AV31" s="22" t="str">
        <f>IF(('S bm Data'!$B32-'S bm Data'!BV$2)/SQRT(('S bm Data'!$C32^2)+('S bm Data'!BV$3^2))&gt;1.96," &gt; ",IF(('S bm Data'!$B32-'S bm Data'!BV$2)/SQRT(('S bm Data'!$C32^2)+('S bm Data'!BV$3^2))&lt;-1.96," &lt; "," - "))</f>
        <v xml:space="preserve"> &gt; </v>
      </c>
      <c r="AW31" s="23">
        <f t="shared" si="3"/>
        <v>6</v>
      </c>
      <c r="AX31" s="12">
        <f t="shared" si="4"/>
        <v>9</v>
      </c>
      <c r="AY31" s="24">
        <f t="shared" si="5"/>
        <v>32</v>
      </c>
    </row>
    <row r="32" spans="1:51">
      <c r="A32" s="43" t="str">
        <f>'S bm Data'!A33</f>
        <v>New York</v>
      </c>
      <c r="B32" s="40" t="str">
        <f>IF(('S bm Data'!$B33-'S bm Data'!AB$2)/SQRT(('S bm Data'!$C33^2)+('S bm Data'!AB$3^2))&gt;1.96," &gt; ",IF(('S bm Data'!$B33-'S bm Data'!AB$2)/SQRT(('S bm Data'!$C33^2)+('S bm Data'!AB$3^2))&lt;-1.96," &lt; "," - "))</f>
        <v xml:space="preserve"> &lt; </v>
      </c>
      <c r="C32" s="21" t="str">
        <f>IF(('S bm Data'!$B33-'S bm Data'!AC$2)/SQRT(('S bm Data'!$C33^2)+('S bm Data'!AC$3^2))&gt;1.96," &gt; ",IF(('S bm Data'!$B33-'S bm Data'!AC$2)/SQRT(('S bm Data'!$C33^2)+('S bm Data'!AC$3^2))&lt;-1.96," &lt; "," - "))</f>
        <v xml:space="preserve"> &lt; </v>
      </c>
      <c r="D32" s="21" t="str">
        <f>IF(('S bm Data'!$B33-'S bm Data'!AD$2)/SQRT(('S bm Data'!$C33^2)+('S bm Data'!AD$3^2))&gt;1.96," &gt; ",IF(('S bm Data'!$B33-'S bm Data'!AD$2)/SQRT(('S bm Data'!$C33^2)+('S bm Data'!AD$3^2))&lt;-1.96," &lt; "," - "))</f>
        <v xml:space="preserve"> &lt; </v>
      </c>
      <c r="E32" s="21" t="str">
        <f>IF(('S bm Data'!$B33-'S bm Data'!AE$2)/SQRT(('S bm Data'!$C33^2)+('S bm Data'!AE$3^2))&gt;1.96," &gt; ",IF(('S bm Data'!$B33-'S bm Data'!AE$2)/SQRT(('S bm Data'!$C33^2)+('S bm Data'!AE$3^2))&lt;-1.96," &lt; "," - "))</f>
        <v xml:space="preserve"> &lt; </v>
      </c>
      <c r="F32" s="21" t="str">
        <f>IF(('S bm Data'!$B33-'S bm Data'!AF$2)/SQRT(('S bm Data'!$C33^2)+('S bm Data'!AF$3^2))&gt;1.96," &gt; ",IF(('S bm Data'!$B33-'S bm Data'!AF$2)/SQRT(('S bm Data'!$C33^2)+('S bm Data'!AF$3^2))&lt;-1.96," &lt; "," - "))</f>
        <v xml:space="preserve"> &lt; </v>
      </c>
      <c r="G32" s="21" t="str">
        <f>IF(('S bm Data'!$B33-'S bm Data'!AG$2)/SQRT(('S bm Data'!$C33^2)+('S bm Data'!AG$3^2))&gt;1.96," &gt; ",IF(('S bm Data'!$B33-'S bm Data'!AG$2)/SQRT(('S bm Data'!$C33^2)+('S bm Data'!AG$3^2))&lt;-1.96," &lt; "," - "))</f>
        <v xml:space="preserve"> &lt; </v>
      </c>
      <c r="H32" s="21" t="str">
        <f>IF(('S bm Data'!$B33-'S bm Data'!AH$2)/SQRT(('S bm Data'!$C33^2)+('S bm Data'!AH$3^2))&gt;1.96," &gt; ",IF(('S bm Data'!$B33-'S bm Data'!AH$2)/SQRT(('S bm Data'!$C33^2)+('S bm Data'!AH$3^2))&lt;-1.96," &lt; "," - "))</f>
        <v xml:space="preserve"> - </v>
      </c>
      <c r="I32" s="21" t="str">
        <f>IF(('S bm Data'!$B33-'S bm Data'!AI$2)/SQRT(('S bm Data'!$C33^2)+('S bm Data'!AI$3^2))&gt;1.96," &gt; ",IF(('S bm Data'!$B33-'S bm Data'!AI$2)/SQRT(('S bm Data'!$C33^2)+('S bm Data'!AI$3^2))&lt;-1.96," &lt; "," - "))</f>
        <v xml:space="preserve"> - </v>
      </c>
      <c r="J32" s="21" t="str">
        <f>IF(('S bm Data'!$B33-'S bm Data'!AJ$2)/SQRT(('S bm Data'!$C33^2)+('S bm Data'!AJ$3^2))&gt;1.96," &gt; ",IF(('S bm Data'!$B33-'S bm Data'!AJ$2)/SQRT(('S bm Data'!$C33^2)+('S bm Data'!AJ$3^2))&lt;-1.96," &lt; "," - "))</f>
        <v xml:space="preserve"> - </v>
      </c>
      <c r="K32" s="21" t="str">
        <f>IF(('S bm Data'!$B33-'S bm Data'!AK$2)/SQRT(('S bm Data'!$C33^2)+('S bm Data'!AK$3^2))&gt;1.96," &gt; ",IF(('S bm Data'!$B33-'S bm Data'!AK$2)/SQRT(('S bm Data'!$C33^2)+('S bm Data'!AK$3^2))&lt;-1.96," &lt; "," - "))</f>
        <v xml:space="preserve"> - </v>
      </c>
      <c r="L32" s="21" t="str">
        <f>IF(('S bm Data'!$B33-'S bm Data'!AL$2)/SQRT(('S bm Data'!$C33^2)+('S bm Data'!AL$3^2))&gt;1.96," &gt; ",IF(('S bm Data'!$B33-'S bm Data'!AL$2)/SQRT(('S bm Data'!$C33^2)+('S bm Data'!AL$3^2))&lt;-1.96," &lt; "," - "))</f>
        <v xml:space="preserve"> - </v>
      </c>
      <c r="M32" s="21" t="str">
        <f>IF(('S bm Data'!$B33-'S bm Data'!AM$2)/SQRT(('S bm Data'!$C33^2)+('S bm Data'!AM$3^2))&gt;1.96," &gt; ",IF(('S bm Data'!$B33-'S bm Data'!AM$2)/SQRT(('S bm Data'!$C33^2)+('S bm Data'!AM$3^2))&lt;-1.96," &lt; "," - "))</f>
        <v xml:space="preserve"> - </v>
      </c>
      <c r="N32" s="21" t="str">
        <f>IF(('S bm Data'!$B33-'S bm Data'!AN$2)/SQRT(('S bm Data'!$C33^2)+('S bm Data'!AN$3^2))&gt;1.96," &gt; ",IF(('S bm Data'!$B33-'S bm Data'!AN$2)/SQRT(('S bm Data'!$C33^2)+('S bm Data'!AN$3^2))&lt;-1.96," &lt; "," - "))</f>
        <v xml:space="preserve"> - </v>
      </c>
      <c r="O32" s="21" t="str">
        <f>IF(('S bm Data'!$B33-'S bm Data'!AO$2)/SQRT(('S bm Data'!$C33^2)+('S bm Data'!AO$3^2))&gt;1.96," &gt; ",IF(('S bm Data'!$B33-'S bm Data'!AO$2)/SQRT(('S bm Data'!$C33^2)+('S bm Data'!AO$3^2))&lt;-1.96," &lt; "," - "))</f>
        <v xml:space="preserve"> - </v>
      </c>
      <c r="P32" s="21" t="str">
        <f>IF(('S bm Data'!$B33-'S bm Data'!AP$2)/SQRT(('S bm Data'!$C33^2)+('S bm Data'!AP$3^2))&gt;1.96," &gt; ",IF(('S bm Data'!$B33-'S bm Data'!AP$2)/SQRT(('S bm Data'!$C33^2)+('S bm Data'!AP$3^2))&lt;-1.96," &lt; "," - "))</f>
        <v xml:space="preserve"> - </v>
      </c>
      <c r="Q32" s="21" t="str">
        <f>IF(('S bm Data'!$B33-'S bm Data'!AQ$2)/SQRT(('S bm Data'!$C33^2)+('S bm Data'!AQ$3^2))&gt;1.96," &gt; ",IF(('S bm Data'!$B33-'S bm Data'!AQ$2)/SQRT(('S bm Data'!$C33^2)+('S bm Data'!AQ$3^2))&lt;-1.96," &lt; "," - "))</f>
        <v xml:space="preserve"> - </v>
      </c>
      <c r="R32" s="21" t="str">
        <f>IF(('S bm Data'!$B33-'S bm Data'!AR$2)/SQRT(('S bm Data'!$C33^2)+('S bm Data'!AR$3^2))&gt;1.96," &gt; ",IF(('S bm Data'!$B33-'S bm Data'!AR$2)/SQRT(('S bm Data'!$C33^2)+('S bm Data'!AR$3^2))&lt;-1.96," &lt; "," - "))</f>
        <v xml:space="preserve"> &gt; </v>
      </c>
      <c r="S32" s="21" t="str">
        <f>IF(('S bm Data'!$B33-'S bm Data'!AS$2)/SQRT(('S bm Data'!$C33^2)+('S bm Data'!AS$3^2))&gt;1.96," &gt; ",IF(('S bm Data'!$B33-'S bm Data'!AS$2)/SQRT(('S bm Data'!$C33^2)+('S bm Data'!AS$3^2))&lt;-1.96," &lt; "," - "))</f>
        <v xml:space="preserve"> &gt; </v>
      </c>
      <c r="T32" s="21" t="str">
        <f>IF(('S bm Data'!$B33-'S bm Data'!AT$2)/SQRT(('S bm Data'!$C33^2)+('S bm Data'!AT$3^2))&gt;1.96," &gt; ",IF(('S bm Data'!$B33-'S bm Data'!AT$2)/SQRT(('S bm Data'!$C33^2)+('S bm Data'!AT$3^2))&lt;-1.96," &lt; "," - "))</f>
        <v xml:space="preserve"> &gt; </v>
      </c>
      <c r="U32" s="21" t="str">
        <f>IF(('S bm Data'!$B33-'S bm Data'!AU$2)/SQRT(('S bm Data'!$C33^2)+('S bm Data'!AU$3^2))&gt;1.96," &gt; ",IF(('S bm Data'!$B33-'S bm Data'!AU$2)/SQRT(('S bm Data'!$C33^2)+('S bm Data'!AU$3^2))&lt;-1.96," &lt; "," - "))</f>
        <v xml:space="preserve"> &gt; </v>
      </c>
      <c r="V32" s="21" t="str">
        <f>IF(('S bm Data'!$B33-'S bm Data'!AV$2)/SQRT(('S bm Data'!$C33^2)+('S bm Data'!AV$3^2))&gt;1.96," &gt; ",IF(('S bm Data'!$B33-'S bm Data'!AV$2)/SQRT(('S bm Data'!$C33^2)+('S bm Data'!AV$3^2))&lt;-1.96," &lt; "," - "))</f>
        <v xml:space="preserve"> &gt; </v>
      </c>
      <c r="W32" s="21" t="str">
        <f>IF(('S bm Data'!$B33-'S bm Data'!AW$2)/SQRT(('S bm Data'!$C33^2)+('S bm Data'!AW$3^2))&gt;1.96," &gt; ",IF(('S bm Data'!$B33-'S bm Data'!AW$2)/SQRT(('S bm Data'!$C33^2)+('S bm Data'!AW$3^2))&lt;-1.96," &lt; "," - "))</f>
        <v xml:space="preserve"> &gt; </v>
      </c>
      <c r="X32" s="21" t="str">
        <f>IF(('S bm Data'!$B33-'S bm Data'!AX$2)/SQRT(('S bm Data'!$C33^2)+('S bm Data'!AX$3^2))&gt;1.96," &gt; ",IF(('S bm Data'!$B33-'S bm Data'!AX$2)/SQRT(('S bm Data'!$C33^2)+('S bm Data'!AX$3^2))&lt;-1.96," &lt; "," - "))</f>
        <v xml:space="preserve"> &gt; </v>
      </c>
      <c r="Y32" s="21" t="str">
        <f>IF(('S bm Data'!$B33-'S bm Data'!AY$2)/SQRT(('S bm Data'!$C33^2)+('S bm Data'!AY$3^2))&gt;1.96," &gt; ",IF(('S bm Data'!$B33-'S bm Data'!AY$2)/SQRT(('S bm Data'!$C33^2)+('S bm Data'!AY$3^2))&lt;-1.96," &lt; "," - "))</f>
        <v xml:space="preserve"> &gt; </v>
      </c>
      <c r="Z32" s="21" t="str">
        <f>IF(('S bm Data'!$B33-'S bm Data'!AZ$2)/SQRT(('S bm Data'!$C33^2)+('S bm Data'!AZ$3^2))&gt;1.96," &gt; ",IF(('S bm Data'!$B33-'S bm Data'!AZ$2)/SQRT(('S bm Data'!$C33^2)+('S bm Data'!AZ$3^2))&lt;-1.96," &lt; "," - "))</f>
        <v xml:space="preserve"> &gt; </v>
      </c>
      <c r="AA32" s="21" t="str">
        <f>IF(('S bm Data'!$B33-'S bm Data'!BA$2)/SQRT(('S bm Data'!$C33^2)+('S bm Data'!BA$3^2))&gt;1.96," &gt; ",IF(('S bm Data'!$B33-'S bm Data'!BA$2)/SQRT(('S bm Data'!$C33^2)+('S bm Data'!BA$3^2))&lt;-1.96," &lt; "," - "))</f>
        <v xml:space="preserve"> &gt; </v>
      </c>
      <c r="AB32" s="21" t="str">
        <f>IF(('S bm Data'!$B33-'S bm Data'!BB$2)/SQRT(('S bm Data'!$C33^2)+('S bm Data'!BB$3^2))&gt;1.96," &gt; ",IF(('S bm Data'!$B33-'S bm Data'!BB$2)/SQRT(('S bm Data'!$C33^2)+('S bm Data'!BB$3^2))&lt;-1.96," &lt; "," - "))</f>
        <v xml:space="preserve"> &gt; </v>
      </c>
      <c r="AC32" s="21" t="str">
        <f>IF(('S bm Data'!$B33-'S bm Data'!BC$2)/SQRT(('S bm Data'!$C33^2)+('S bm Data'!BC$3^2))&gt;1.96," &gt; ",IF(('S bm Data'!$B33-'S bm Data'!BC$2)/SQRT(('S bm Data'!$C33^2)+('S bm Data'!BC$3^2))&lt;-1.96," &lt; "," - "))</f>
        <v xml:space="preserve"> &gt; </v>
      </c>
      <c r="AD32" s="21" t="str">
        <f>IF(('S bm Data'!$B33-'S bm Data'!BD$2)/SQRT(('S bm Data'!$C33^2)+('S bm Data'!BD$3^2))&gt;1.96," &gt; ",IF(('S bm Data'!$B33-'S bm Data'!BD$2)/SQRT(('S bm Data'!$C33^2)+('S bm Data'!BD$3^2))&lt;-1.96," &lt; "," - "))</f>
        <v xml:space="preserve"> &gt; </v>
      </c>
      <c r="AE32" s="21" t="str">
        <f>IF(('S bm Data'!$B33-'S bm Data'!BE$2)/SQRT(('S bm Data'!$C33^2)+('S bm Data'!BE$3^2))&gt;1.96," &gt; ",IF(('S bm Data'!$B33-'S bm Data'!BE$2)/SQRT(('S bm Data'!$C33^2)+('S bm Data'!BE$3^2))&lt;-1.96," &lt; "," - "))</f>
        <v xml:space="preserve"> &gt; </v>
      </c>
      <c r="AF32" s="21" t="str">
        <f>IF(('S bm Data'!$B33-'S bm Data'!BF$2)/SQRT(('S bm Data'!$C33^2)+('S bm Data'!BF$3^2))&gt;1.96," &gt; ",IF(('S bm Data'!$B33-'S bm Data'!BF$2)/SQRT(('S bm Data'!$C33^2)+('S bm Data'!BF$3^2))&lt;-1.96," &lt; "," - "))</f>
        <v xml:space="preserve"> &gt; </v>
      </c>
      <c r="AG32" s="21" t="str">
        <f>IF(('S bm Data'!$B33-'S bm Data'!BG$2)/SQRT(('S bm Data'!$C33^2)+('S bm Data'!BG$3^2))&gt;1.96," &gt; ",IF(('S bm Data'!$B33-'S bm Data'!BG$2)/SQRT(('S bm Data'!$C33^2)+('S bm Data'!BG$3^2))&lt;-1.96," &lt; "," - "))</f>
        <v xml:space="preserve"> &gt; </v>
      </c>
      <c r="AH32" s="21" t="str">
        <f>IF(('S bm Data'!$B33-'S bm Data'!BH$2)/SQRT(('S bm Data'!$C33^2)+('S bm Data'!BH$3^2))&gt;1.96," &gt; ",IF(('S bm Data'!$B33-'S bm Data'!BH$2)/SQRT(('S bm Data'!$C33^2)+('S bm Data'!BH$3^2))&lt;-1.96," &lt; "," - "))</f>
        <v xml:space="preserve"> &gt; </v>
      </c>
      <c r="AI32" s="21" t="str">
        <f>IF(('S bm Data'!$B33-'S bm Data'!BI$2)/SQRT(('S bm Data'!$C33^2)+('S bm Data'!BI$3^2))&gt;1.96," &gt; ",IF(('S bm Data'!$B33-'S bm Data'!BI$2)/SQRT(('S bm Data'!$C33^2)+('S bm Data'!BI$3^2))&lt;-1.96," &lt; "," - "))</f>
        <v xml:space="preserve"> &gt; </v>
      </c>
      <c r="AJ32" s="21" t="str">
        <f>IF(('S bm Data'!$B33-'S bm Data'!BJ$2)/SQRT(('S bm Data'!$C33^2)+('S bm Data'!BJ$3^2))&gt;1.96," &gt; ",IF(('S bm Data'!$B33-'S bm Data'!BJ$2)/SQRT(('S bm Data'!$C33^2)+('S bm Data'!BJ$3^2))&lt;-1.96," &lt; "," - "))</f>
        <v xml:space="preserve"> &gt; </v>
      </c>
      <c r="AK32" s="21" t="str">
        <f>IF(('S bm Data'!$B33-'S bm Data'!BK$2)/SQRT(('S bm Data'!$C33^2)+('S bm Data'!BK$3^2))&gt;1.96," &gt; ",IF(('S bm Data'!$B33-'S bm Data'!BK$2)/SQRT(('S bm Data'!$C33^2)+('S bm Data'!BK$3^2))&lt;-1.96," &lt; "," - "))</f>
        <v xml:space="preserve"> &gt; </v>
      </c>
      <c r="AL32" s="21" t="str">
        <f>IF(('S bm Data'!$B33-'S bm Data'!BL$2)/SQRT(('S bm Data'!$C33^2)+('S bm Data'!BL$3^2))&gt;1.96," &gt; ",IF(('S bm Data'!$B33-'S bm Data'!BL$2)/SQRT(('S bm Data'!$C33^2)+('S bm Data'!BL$3^2))&lt;-1.96," &lt; "," - "))</f>
        <v xml:space="preserve"> &gt; </v>
      </c>
      <c r="AM32" s="21" t="str">
        <f>IF(('S bm Data'!$B33-'S bm Data'!BM$2)/SQRT(('S bm Data'!$C33^2)+('S bm Data'!BM$3^2))&gt;1.96," &gt; ",IF(('S bm Data'!$B33-'S bm Data'!BM$2)/SQRT(('S bm Data'!$C33^2)+('S bm Data'!BM$3^2))&lt;-1.96," &lt; "," - "))</f>
        <v xml:space="preserve"> &gt; </v>
      </c>
      <c r="AN32" s="21" t="str">
        <f>IF(('S bm Data'!$B33-'S bm Data'!BN$2)/SQRT(('S bm Data'!$C33^2)+('S bm Data'!BN$3^2))&gt;1.96," &gt; ",IF(('S bm Data'!$B33-'S bm Data'!BN$2)/SQRT(('S bm Data'!$C33^2)+('S bm Data'!BN$3^2))&lt;-1.96," &lt; "," - "))</f>
        <v xml:space="preserve"> &gt; </v>
      </c>
      <c r="AO32" s="21" t="str">
        <f>IF(('S bm Data'!$B33-'S bm Data'!BO$2)/SQRT(('S bm Data'!$C33^2)+('S bm Data'!BO$3^2))&gt;1.96," &gt; ",IF(('S bm Data'!$B33-'S bm Data'!BO$2)/SQRT(('S bm Data'!$C33^2)+('S bm Data'!BO$3^2))&lt;-1.96," &lt; "," - "))</f>
        <v xml:space="preserve"> &gt; </v>
      </c>
      <c r="AP32" s="21" t="str">
        <f>IF(('S bm Data'!$B33-'S bm Data'!BP$2)/SQRT(('S bm Data'!$C33^2)+('S bm Data'!BP$3^2))&gt;1.96," &gt; ",IF(('S bm Data'!$B33-'S bm Data'!BP$2)/SQRT(('S bm Data'!$C33^2)+('S bm Data'!BP$3^2))&lt;-1.96," &lt; "," - "))</f>
        <v xml:space="preserve"> &gt; </v>
      </c>
      <c r="AQ32" s="21" t="str">
        <f>IF(('S bm Data'!$B33-'S bm Data'!BQ$2)/SQRT(('S bm Data'!$C33^2)+('S bm Data'!BQ$3^2))&gt;1.96," &gt; ",IF(('S bm Data'!$B33-'S bm Data'!BQ$2)/SQRT(('S bm Data'!$C33^2)+('S bm Data'!BQ$3^2))&lt;-1.96," &lt; "," - "))</f>
        <v xml:space="preserve"> &gt; </v>
      </c>
      <c r="AR32" s="21" t="str">
        <f>IF(('S bm Data'!$B33-'S bm Data'!BR$2)/SQRT(('S bm Data'!$C33^2)+('S bm Data'!BR$3^2))&gt;1.96," &gt; ",IF(('S bm Data'!$B33-'S bm Data'!BR$2)/SQRT(('S bm Data'!$C33^2)+('S bm Data'!BR$3^2))&lt;-1.96," &lt; "," - "))</f>
        <v xml:space="preserve"> &gt; </v>
      </c>
      <c r="AS32" s="21" t="str">
        <f>IF(('S bm Data'!$B33-'S bm Data'!BS$2)/SQRT(('S bm Data'!$C33^2)+('S bm Data'!BS$3^2))&gt;1.96," &gt; ",IF(('S bm Data'!$B33-'S bm Data'!BS$2)/SQRT(('S bm Data'!$C33^2)+('S bm Data'!BS$3^2))&lt;-1.96," &lt; "," - "))</f>
        <v xml:space="preserve"> &gt; </v>
      </c>
      <c r="AT32" s="21" t="str">
        <f>IF(('S bm Data'!$B33-'S bm Data'!BT$2)/SQRT(('S bm Data'!$C33^2)+('S bm Data'!BT$3^2))&gt;1.96," &gt; ",IF(('S bm Data'!$B33-'S bm Data'!BT$2)/SQRT(('S bm Data'!$C33^2)+('S bm Data'!BT$3^2))&lt;-1.96," &lt; "," - "))</f>
        <v xml:space="preserve"> &gt; </v>
      </c>
      <c r="AU32" s="21" t="str">
        <f>IF(('S bm Data'!$B33-'S bm Data'!BU$2)/SQRT(('S bm Data'!$C33^2)+('S bm Data'!BU$3^2))&gt;1.96," &gt; ",IF(('S bm Data'!$B33-'S bm Data'!BU$2)/SQRT(('S bm Data'!$C33^2)+('S bm Data'!BU$3^2))&lt;-1.96," &lt; "," - "))</f>
        <v xml:space="preserve"> &gt; </v>
      </c>
      <c r="AV32" s="22" t="str">
        <f>IF(('S bm Data'!$B33-'S bm Data'!BV$2)/SQRT(('S bm Data'!$C33^2)+('S bm Data'!BV$3^2))&gt;1.96," &gt; ",IF(('S bm Data'!$B33-'S bm Data'!BV$2)/SQRT(('S bm Data'!$C33^2)+('S bm Data'!BV$3^2))&lt;-1.96," &lt; "," - "))</f>
        <v xml:space="preserve"> &gt; </v>
      </c>
      <c r="AW32" s="23">
        <f t="shared" si="3"/>
        <v>6</v>
      </c>
      <c r="AX32" s="12">
        <f t="shared" si="4"/>
        <v>10</v>
      </c>
      <c r="AY32" s="24">
        <f t="shared" si="5"/>
        <v>31</v>
      </c>
    </row>
    <row r="33" spans="1:51">
      <c r="A33" s="43" t="str">
        <f>'S bm Data'!A34</f>
        <v>Florida</v>
      </c>
      <c r="B33" s="40" t="str">
        <f>IF(('S bm Data'!$B34-'S bm Data'!AB$2)/SQRT(('S bm Data'!$C34^2)+('S bm Data'!AB$3^2))&gt;1.96," &gt; ",IF(('S bm Data'!$B34-'S bm Data'!AB$2)/SQRT(('S bm Data'!$C34^2)+('S bm Data'!AB$3^2))&lt;-1.96," &lt; "," - "))</f>
        <v xml:space="preserve"> &lt; </v>
      </c>
      <c r="C33" s="21" t="str">
        <f>IF(('S bm Data'!$B34-'S bm Data'!AC$2)/SQRT(('S bm Data'!$C34^2)+('S bm Data'!AC$3^2))&gt;1.96," &gt; ",IF(('S bm Data'!$B34-'S bm Data'!AC$2)/SQRT(('S bm Data'!$C34^2)+('S bm Data'!AC$3^2))&lt;-1.96," &lt; "," - "))</f>
        <v xml:space="preserve"> &lt; </v>
      </c>
      <c r="D33" s="21" t="str">
        <f>IF(('S bm Data'!$B34-'S bm Data'!AD$2)/SQRT(('S bm Data'!$C34^2)+('S bm Data'!AD$3^2))&gt;1.96," &gt; ",IF(('S bm Data'!$B34-'S bm Data'!AD$2)/SQRT(('S bm Data'!$C34^2)+('S bm Data'!AD$3^2))&lt;-1.96," &lt; "," - "))</f>
        <v xml:space="preserve"> &lt; </v>
      </c>
      <c r="E33" s="21" t="str">
        <f>IF(('S bm Data'!$B34-'S bm Data'!AE$2)/SQRT(('S bm Data'!$C34^2)+('S bm Data'!AE$3^2))&gt;1.96," &gt; ",IF(('S bm Data'!$B34-'S bm Data'!AE$2)/SQRT(('S bm Data'!$C34^2)+('S bm Data'!AE$3^2))&lt;-1.96," &lt; "," - "))</f>
        <v xml:space="preserve"> &lt; </v>
      </c>
      <c r="F33" s="21" t="str">
        <f>IF(('S bm Data'!$B34-'S bm Data'!AF$2)/SQRT(('S bm Data'!$C34^2)+('S bm Data'!AF$3^2))&gt;1.96," &gt; ",IF(('S bm Data'!$B34-'S bm Data'!AF$2)/SQRT(('S bm Data'!$C34^2)+('S bm Data'!AF$3^2))&lt;-1.96," &lt; "," - "))</f>
        <v xml:space="preserve"> - </v>
      </c>
      <c r="G33" s="21" t="str">
        <f>IF(('S bm Data'!$B34-'S bm Data'!AG$2)/SQRT(('S bm Data'!$C34^2)+('S bm Data'!AG$3^2))&gt;1.96," &gt; ",IF(('S bm Data'!$B34-'S bm Data'!AG$2)/SQRT(('S bm Data'!$C34^2)+('S bm Data'!AG$3^2))&lt;-1.96," &lt; "," - "))</f>
        <v xml:space="preserve"> - </v>
      </c>
      <c r="H33" s="21" t="str">
        <f>IF(('S bm Data'!$B34-'S bm Data'!AH$2)/SQRT(('S bm Data'!$C34^2)+('S bm Data'!AH$3^2))&gt;1.96," &gt; ",IF(('S bm Data'!$B34-'S bm Data'!AH$2)/SQRT(('S bm Data'!$C34^2)+('S bm Data'!AH$3^2))&lt;-1.96," &lt; "," - "))</f>
        <v xml:space="preserve"> - </v>
      </c>
      <c r="I33" s="21" t="str">
        <f>IF(('S bm Data'!$B34-'S bm Data'!AI$2)/SQRT(('S bm Data'!$C34^2)+('S bm Data'!AI$3^2))&gt;1.96," &gt; ",IF(('S bm Data'!$B34-'S bm Data'!AI$2)/SQRT(('S bm Data'!$C34^2)+('S bm Data'!AI$3^2))&lt;-1.96," &lt; "," - "))</f>
        <v xml:space="preserve"> - </v>
      </c>
      <c r="J33" s="21" t="str">
        <f>IF(('S bm Data'!$B34-'S bm Data'!AJ$2)/SQRT(('S bm Data'!$C34^2)+('S bm Data'!AJ$3^2))&gt;1.96," &gt; ",IF(('S bm Data'!$B34-'S bm Data'!AJ$2)/SQRT(('S bm Data'!$C34^2)+('S bm Data'!AJ$3^2))&lt;-1.96," &lt; "," - "))</f>
        <v xml:space="preserve"> - </v>
      </c>
      <c r="K33" s="21" t="str">
        <f>IF(('S bm Data'!$B34-'S bm Data'!AK$2)/SQRT(('S bm Data'!$C34^2)+('S bm Data'!AK$3^2))&gt;1.96," &gt; ",IF(('S bm Data'!$B34-'S bm Data'!AK$2)/SQRT(('S bm Data'!$C34^2)+('S bm Data'!AK$3^2))&lt;-1.96," &lt; "," - "))</f>
        <v xml:space="preserve"> - </v>
      </c>
      <c r="L33" s="21" t="str">
        <f>IF(('S bm Data'!$B34-'S bm Data'!AL$2)/SQRT(('S bm Data'!$C34^2)+('S bm Data'!AL$3^2))&gt;1.96," &gt; ",IF(('S bm Data'!$B34-'S bm Data'!AL$2)/SQRT(('S bm Data'!$C34^2)+('S bm Data'!AL$3^2))&lt;-1.96," &lt; "," - "))</f>
        <v xml:space="preserve"> - </v>
      </c>
      <c r="M33" s="21" t="str">
        <f>IF(('S bm Data'!$B34-'S bm Data'!AM$2)/SQRT(('S bm Data'!$C34^2)+('S bm Data'!AM$3^2))&gt;1.96," &gt; ",IF(('S bm Data'!$B34-'S bm Data'!AM$2)/SQRT(('S bm Data'!$C34^2)+('S bm Data'!AM$3^2))&lt;-1.96," &lt; "," - "))</f>
        <v xml:space="preserve"> - </v>
      </c>
      <c r="N33" s="21" t="str">
        <f>IF(('S bm Data'!$B34-'S bm Data'!AN$2)/SQRT(('S bm Data'!$C34^2)+('S bm Data'!AN$3^2))&gt;1.96," &gt; ",IF(('S bm Data'!$B34-'S bm Data'!AN$2)/SQRT(('S bm Data'!$C34^2)+('S bm Data'!AN$3^2))&lt;-1.96," &lt; "," - "))</f>
        <v xml:space="preserve"> - </v>
      </c>
      <c r="O33" s="21" t="str">
        <f>IF(('S bm Data'!$B34-'S bm Data'!AO$2)/SQRT(('S bm Data'!$C34^2)+('S bm Data'!AO$3^2))&gt;1.96," &gt; ",IF(('S bm Data'!$B34-'S bm Data'!AO$2)/SQRT(('S bm Data'!$C34^2)+('S bm Data'!AO$3^2))&lt;-1.96," &lt; "," - "))</f>
        <v xml:space="preserve"> - </v>
      </c>
      <c r="P33" s="21" t="str">
        <f>IF(('S bm Data'!$B34-'S bm Data'!AP$2)/SQRT(('S bm Data'!$C34^2)+('S bm Data'!AP$3^2))&gt;1.96," &gt; ",IF(('S bm Data'!$B34-'S bm Data'!AP$2)/SQRT(('S bm Data'!$C34^2)+('S bm Data'!AP$3^2))&lt;-1.96," &lt; "," - "))</f>
        <v xml:space="preserve"> - </v>
      </c>
      <c r="Q33" s="21" t="str">
        <f>IF(('S bm Data'!$B34-'S bm Data'!AQ$2)/SQRT(('S bm Data'!$C34^2)+('S bm Data'!AQ$3^2))&gt;1.96," &gt; ",IF(('S bm Data'!$B34-'S bm Data'!AQ$2)/SQRT(('S bm Data'!$C34^2)+('S bm Data'!AQ$3^2))&lt;-1.96," &lt; "," - "))</f>
        <v xml:space="preserve"> - </v>
      </c>
      <c r="R33" s="21" t="str">
        <f>IF(('S bm Data'!$B34-'S bm Data'!AR$2)/SQRT(('S bm Data'!$C34^2)+('S bm Data'!AR$3^2))&gt;1.96," &gt; ",IF(('S bm Data'!$B34-'S bm Data'!AR$2)/SQRT(('S bm Data'!$C34^2)+('S bm Data'!AR$3^2))&lt;-1.96," &lt; "," - "))</f>
        <v xml:space="preserve"> - </v>
      </c>
      <c r="S33" s="21" t="str">
        <f>IF(('S bm Data'!$B34-'S bm Data'!AS$2)/SQRT(('S bm Data'!$C34^2)+('S bm Data'!AS$3^2))&gt;1.96," &gt; ",IF(('S bm Data'!$B34-'S bm Data'!AS$2)/SQRT(('S bm Data'!$C34^2)+('S bm Data'!AS$3^2))&lt;-1.96," &lt; "," - "))</f>
        <v xml:space="preserve"> - </v>
      </c>
      <c r="T33" s="21" t="str">
        <f>IF(('S bm Data'!$B34-'S bm Data'!AT$2)/SQRT(('S bm Data'!$C34^2)+('S bm Data'!AT$3^2))&gt;1.96," &gt; ",IF(('S bm Data'!$B34-'S bm Data'!AT$2)/SQRT(('S bm Data'!$C34^2)+('S bm Data'!AT$3^2))&lt;-1.96," &lt; "," - "))</f>
        <v xml:space="preserve"> &gt; </v>
      </c>
      <c r="U33" s="21" t="str">
        <f>IF(('S bm Data'!$B34-'S bm Data'!AU$2)/SQRT(('S bm Data'!$C34^2)+('S bm Data'!AU$3^2))&gt;1.96," &gt; ",IF(('S bm Data'!$B34-'S bm Data'!AU$2)/SQRT(('S bm Data'!$C34^2)+('S bm Data'!AU$3^2))&lt;-1.96," &lt; "," - "))</f>
        <v xml:space="preserve"> - </v>
      </c>
      <c r="V33" s="21" t="str">
        <f>IF(('S bm Data'!$B34-'S bm Data'!AV$2)/SQRT(('S bm Data'!$C34^2)+('S bm Data'!AV$3^2))&gt;1.96," &gt; ",IF(('S bm Data'!$B34-'S bm Data'!AV$2)/SQRT(('S bm Data'!$C34^2)+('S bm Data'!AV$3^2))&lt;-1.96," &lt; "," - "))</f>
        <v xml:space="preserve"> &gt; </v>
      </c>
      <c r="W33" s="21" t="str">
        <f>IF(('S bm Data'!$B34-'S bm Data'!AW$2)/SQRT(('S bm Data'!$C34^2)+('S bm Data'!AW$3^2))&gt;1.96," &gt; ",IF(('S bm Data'!$B34-'S bm Data'!AW$2)/SQRT(('S bm Data'!$C34^2)+('S bm Data'!AW$3^2))&lt;-1.96," &lt; "," - "))</f>
        <v xml:space="preserve"> &gt; </v>
      </c>
      <c r="X33" s="21" t="str">
        <f>IF(('S bm Data'!$B34-'S bm Data'!AX$2)/SQRT(('S bm Data'!$C34^2)+('S bm Data'!AX$3^2))&gt;1.96," &gt; ",IF(('S bm Data'!$B34-'S bm Data'!AX$2)/SQRT(('S bm Data'!$C34^2)+('S bm Data'!AX$3^2))&lt;-1.96," &lt; "," - "))</f>
        <v xml:space="preserve"> &gt; </v>
      </c>
      <c r="Y33" s="21" t="str">
        <f>IF(('S bm Data'!$B34-'S bm Data'!AY$2)/SQRT(('S bm Data'!$C34^2)+('S bm Data'!AY$3^2))&gt;1.96," &gt; ",IF(('S bm Data'!$B34-'S bm Data'!AY$2)/SQRT(('S bm Data'!$C34^2)+('S bm Data'!AY$3^2))&lt;-1.96," &lt; "," - "))</f>
        <v xml:space="preserve"> &gt; </v>
      </c>
      <c r="Z33" s="21" t="str">
        <f>IF(('S bm Data'!$B34-'S bm Data'!AZ$2)/SQRT(('S bm Data'!$C34^2)+('S bm Data'!AZ$3^2))&gt;1.96," &gt; ",IF(('S bm Data'!$B34-'S bm Data'!AZ$2)/SQRT(('S bm Data'!$C34^2)+('S bm Data'!AZ$3^2))&lt;-1.96," &lt; "," - "))</f>
        <v xml:space="preserve"> &gt; </v>
      </c>
      <c r="AA33" s="21" t="str">
        <f>IF(('S bm Data'!$B34-'S bm Data'!BA$2)/SQRT(('S bm Data'!$C34^2)+('S bm Data'!BA$3^2))&gt;1.96," &gt; ",IF(('S bm Data'!$B34-'S bm Data'!BA$2)/SQRT(('S bm Data'!$C34^2)+('S bm Data'!BA$3^2))&lt;-1.96," &lt; "," - "))</f>
        <v xml:space="preserve"> &gt; </v>
      </c>
      <c r="AB33" s="21" t="str">
        <f>IF(('S bm Data'!$B34-'S bm Data'!BB$2)/SQRT(('S bm Data'!$C34^2)+('S bm Data'!BB$3^2))&gt;1.96," &gt; ",IF(('S bm Data'!$B34-'S bm Data'!BB$2)/SQRT(('S bm Data'!$C34^2)+('S bm Data'!BB$3^2))&lt;-1.96," &lt; "," - "))</f>
        <v xml:space="preserve"> &gt; </v>
      </c>
      <c r="AC33" s="21" t="str">
        <f>IF(('S bm Data'!$B34-'S bm Data'!BC$2)/SQRT(('S bm Data'!$C34^2)+('S bm Data'!BC$3^2))&gt;1.96," &gt; ",IF(('S bm Data'!$B34-'S bm Data'!BC$2)/SQRT(('S bm Data'!$C34^2)+('S bm Data'!BC$3^2))&lt;-1.96," &lt; "," - "))</f>
        <v xml:space="preserve"> &gt; </v>
      </c>
      <c r="AD33" s="21" t="str">
        <f>IF(('S bm Data'!$B34-'S bm Data'!BD$2)/SQRT(('S bm Data'!$C34^2)+('S bm Data'!BD$3^2))&gt;1.96," &gt; ",IF(('S bm Data'!$B34-'S bm Data'!BD$2)/SQRT(('S bm Data'!$C34^2)+('S bm Data'!BD$3^2))&lt;-1.96," &lt; "," - "))</f>
        <v xml:space="preserve"> &gt; </v>
      </c>
      <c r="AE33" s="21" t="str">
        <f>IF(('S bm Data'!$B34-'S bm Data'!BE$2)/SQRT(('S bm Data'!$C34^2)+('S bm Data'!BE$3^2))&gt;1.96," &gt; ",IF(('S bm Data'!$B34-'S bm Data'!BE$2)/SQRT(('S bm Data'!$C34^2)+('S bm Data'!BE$3^2))&lt;-1.96," &lt; "," - "))</f>
        <v xml:space="preserve"> &gt; </v>
      </c>
      <c r="AF33" s="21" t="str">
        <f>IF(('S bm Data'!$B34-'S bm Data'!BF$2)/SQRT(('S bm Data'!$C34^2)+('S bm Data'!BF$3^2))&gt;1.96," &gt; ",IF(('S bm Data'!$B34-'S bm Data'!BF$2)/SQRT(('S bm Data'!$C34^2)+('S bm Data'!BF$3^2))&lt;-1.96," &lt; "," - "))</f>
        <v xml:space="preserve"> &gt; </v>
      </c>
      <c r="AG33" s="21" t="str">
        <f>IF(('S bm Data'!$B34-'S bm Data'!BG$2)/SQRT(('S bm Data'!$C34^2)+('S bm Data'!BG$3^2))&gt;1.96," &gt; ",IF(('S bm Data'!$B34-'S bm Data'!BG$2)/SQRT(('S bm Data'!$C34^2)+('S bm Data'!BG$3^2))&lt;-1.96," &lt; "," - "))</f>
        <v xml:space="preserve"> &gt; </v>
      </c>
      <c r="AH33" s="21" t="str">
        <f>IF(('S bm Data'!$B34-'S bm Data'!BH$2)/SQRT(('S bm Data'!$C34^2)+('S bm Data'!BH$3^2))&gt;1.96," &gt; ",IF(('S bm Data'!$B34-'S bm Data'!BH$2)/SQRT(('S bm Data'!$C34^2)+('S bm Data'!BH$3^2))&lt;-1.96," &lt; "," - "))</f>
        <v xml:space="preserve"> &gt; </v>
      </c>
      <c r="AI33" s="21" t="str">
        <f>IF(('S bm Data'!$B34-'S bm Data'!BI$2)/SQRT(('S bm Data'!$C34^2)+('S bm Data'!BI$3^2))&gt;1.96," &gt; ",IF(('S bm Data'!$B34-'S bm Data'!BI$2)/SQRT(('S bm Data'!$C34^2)+('S bm Data'!BI$3^2))&lt;-1.96," &lt; "," - "))</f>
        <v xml:space="preserve"> &gt; </v>
      </c>
      <c r="AJ33" s="21" t="str">
        <f>IF(('S bm Data'!$B34-'S bm Data'!BJ$2)/SQRT(('S bm Data'!$C34^2)+('S bm Data'!BJ$3^2))&gt;1.96," &gt; ",IF(('S bm Data'!$B34-'S bm Data'!BJ$2)/SQRT(('S bm Data'!$C34^2)+('S bm Data'!BJ$3^2))&lt;-1.96," &lt; "," - "))</f>
        <v xml:space="preserve"> &gt; </v>
      </c>
      <c r="AK33" s="21" t="str">
        <f>IF(('S bm Data'!$B34-'S bm Data'!BK$2)/SQRT(('S bm Data'!$C34^2)+('S bm Data'!BK$3^2))&gt;1.96," &gt; ",IF(('S bm Data'!$B34-'S bm Data'!BK$2)/SQRT(('S bm Data'!$C34^2)+('S bm Data'!BK$3^2))&lt;-1.96," &lt; "," - "))</f>
        <v xml:space="preserve"> &gt; </v>
      </c>
      <c r="AL33" s="21" t="str">
        <f>IF(('S bm Data'!$B34-'S bm Data'!BL$2)/SQRT(('S bm Data'!$C34^2)+('S bm Data'!BL$3^2))&gt;1.96," &gt; ",IF(('S bm Data'!$B34-'S bm Data'!BL$2)/SQRT(('S bm Data'!$C34^2)+('S bm Data'!BL$3^2))&lt;-1.96," &lt; "," - "))</f>
        <v xml:space="preserve"> &gt; </v>
      </c>
      <c r="AM33" s="21" t="str">
        <f>IF(('S bm Data'!$B34-'S bm Data'!BM$2)/SQRT(('S bm Data'!$C34^2)+('S bm Data'!BM$3^2))&gt;1.96," &gt; ",IF(('S bm Data'!$B34-'S bm Data'!BM$2)/SQRT(('S bm Data'!$C34^2)+('S bm Data'!BM$3^2))&lt;-1.96," &lt; "," - "))</f>
        <v xml:space="preserve"> &gt; </v>
      </c>
      <c r="AN33" s="21" t="str">
        <f>IF(('S bm Data'!$B34-'S bm Data'!BN$2)/SQRT(('S bm Data'!$C34^2)+('S bm Data'!BN$3^2))&gt;1.96," &gt; ",IF(('S bm Data'!$B34-'S bm Data'!BN$2)/SQRT(('S bm Data'!$C34^2)+('S bm Data'!BN$3^2))&lt;-1.96," &lt; "," - "))</f>
        <v xml:space="preserve"> &gt; </v>
      </c>
      <c r="AO33" s="21" t="str">
        <f>IF(('S bm Data'!$B34-'S bm Data'!BO$2)/SQRT(('S bm Data'!$C34^2)+('S bm Data'!BO$3^2))&gt;1.96," &gt; ",IF(('S bm Data'!$B34-'S bm Data'!BO$2)/SQRT(('S bm Data'!$C34^2)+('S bm Data'!BO$3^2))&lt;-1.96," &lt; "," - "))</f>
        <v xml:space="preserve"> &gt; </v>
      </c>
      <c r="AP33" s="21" t="str">
        <f>IF(('S bm Data'!$B34-'S bm Data'!BP$2)/SQRT(('S bm Data'!$C34^2)+('S bm Data'!BP$3^2))&gt;1.96," &gt; ",IF(('S bm Data'!$B34-'S bm Data'!BP$2)/SQRT(('S bm Data'!$C34^2)+('S bm Data'!BP$3^2))&lt;-1.96," &lt; "," - "))</f>
        <v xml:space="preserve"> &gt; </v>
      </c>
      <c r="AQ33" s="21" t="str">
        <f>IF(('S bm Data'!$B34-'S bm Data'!BQ$2)/SQRT(('S bm Data'!$C34^2)+('S bm Data'!BQ$3^2))&gt;1.96," &gt; ",IF(('S bm Data'!$B34-'S bm Data'!BQ$2)/SQRT(('S bm Data'!$C34^2)+('S bm Data'!BQ$3^2))&lt;-1.96," &lt; "," - "))</f>
        <v xml:space="preserve"> &gt; </v>
      </c>
      <c r="AR33" s="21" t="str">
        <f>IF(('S bm Data'!$B34-'S bm Data'!BR$2)/SQRT(('S bm Data'!$C34^2)+('S bm Data'!BR$3^2))&gt;1.96," &gt; ",IF(('S bm Data'!$B34-'S bm Data'!BR$2)/SQRT(('S bm Data'!$C34^2)+('S bm Data'!BR$3^2))&lt;-1.96," &lt; "," - "))</f>
        <v xml:space="preserve"> &gt; </v>
      </c>
      <c r="AS33" s="21" t="str">
        <f>IF(('S bm Data'!$B34-'S bm Data'!BS$2)/SQRT(('S bm Data'!$C34^2)+('S bm Data'!BS$3^2))&gt;1.96," &gt; ",IF(('S bm Data'!$B34-'S bm Data'!BS$2)/SQRT(('S bm Data'!$C34^2)+('S bm Data'!BS$3^2))&lt;-1.96," &lt; "," - "))</f>
        <v xml:space="preserve"> &gt; </v>
      </c>
      <c r="AT33" s="21" t="str">
        <f>IF(('S bm Data'!$B34-'S bm Data'!BT$2)/SQRT(('S bm Data'!$C34^2)+('S bm Data'!BT$3^2))&gt;1.96," &gt; ",IF(('S bm Data'!$B34-'S bm Data'!BT$2)/SQRT(('S bm Data'!$C34^2)+('S bm Data'!BT$3^2))&lt;-1.96," &lt; "," - "))</f>
        <v xml:space="preserve"> &gt; </v>
      </c>
      <c r="AU33" s="21" t="str">
        <f>IF(('S bm Data'!$B34-'S bm Data'!BU$2)/SQRT(('S bm Data'!$C34^2)+('S bm Data'!BU$3^2))&gt;1.96," &gt; ",IF(('S bm Data'!$B34-'S bm Data'!BU$2)/SQRT(('S bm Data'!$C34^2)+('S bm Data'!BU$3^2))&lt;-1.96," &lt; "," - "))</f>
        <v xml:space="preserve"> &gt; </v>
      </c>
      <c r="AV33" s="22" t="str">
        <f>IF(('S bm Data'!$B34-'S bm Data'!BV$2)/SQRT(('S bm Data'!$C34^2)+('S bm Data'!BV$3^2))&gt;1.96," &gt; ",IF(('S bm Data'!$B34-'S bm Data'!BV$2)/SQRT(('S bm Data'!$C34^2)+('S bm Data'!BV$3^2))&lt;-1.96," &lt; "," - "))</f>
        <v xml:space="preserve"> &gt; </v>
      </c>
      <c r="AW33" s="23">
        <f t="shared" si="3"/>
        <v>4</v>
      </c>
      <c r="AX33" s="12">
        <f t="shared" si="4"/>
        <v>15</v>
      </c>
      <c r="AY33" s="24">
        <f t="shared" si="5"/>
        <v>28</v>
      </c>
    </row>
    <row r="34" spans="1:51">
      <c r="A34" s="43" t="str">
        <f>'S bm Data'!A35</f>
        <v>Pennsylvania</v>
      </c>
      <c r="B34" s="40" t="str">
        <f>IF(('S bm Data'!$B35-'S bm Data'!AB$2)/SQRT(('S bm Data'!$C35^2)+('S bm Data'!AB$3^2))&gt;1.96," &gt; ",IF(('S bm Data'!$B35-'S bm Data'!AB$2)/SQRT(('S bm Data'!$C35^2)+('S bm Data'!AB$3^2))&lt;-1.96," &lt; "," - "))</f>
        <v xml:space="preserve"> &lt; </v>
      </c>
      <c r="C34" s="21" t="str">
        <f>IF(('S bm Data'!$B35-'S bm Data'!AC$2)/SQRT(('S bm Data'!$C35^2)+('S bm Data'!AC$3^2))&gt;1.96," &gt; ",IF(('S bm Data'!$B35-'S bm Data'!AC$2)/SQRT(('S bm Data'!$C35^2)+('S bm Data'!AC$3^2))&lt;-1.96," &lt; "," - "))</f>
        <v xml:space="preserve"> &lt; </v>
      </c>
      <c r="D34" s="21" t="str">
        <f>IF(('S bm Data'!$B35-'S bm Data'!AD$2)/SQRT(('S bm Data'!$C35^2)+('S bm Data'!AD$3^2))&gt;1.96," &gt; ",IF(('S bm Data'!$B35-'S bm Data'!AD$2)/SQRT(('S bm Data'!$C35^2)+('S bm Data'!AD$3^2))&lt;-1.96," &lt; "," - "))</f>
        <v xml:space="preserve"> &lt; </v>
      </c>
      <c r="E34" s="21" t="str">
        <f>IF(('S bm Data'!$B35-'S bm Data'!AE$2)/SQRT(('S bm Data'!$C35^2)+('S bm Data'!AE$3^2))&gt;1.96," &gt; ",IF(('S bm Data'!$B35-'S bm Data'!AE$2)/SQRT(('S bm Data'!$C35^2)+('S bm Data'!AE$3^2))&lt;-1.96," &lt; "," - "))</f>
        <v xml:space="preserve"> &lt; </v>
      </c>
      <c r="F34" s="21" t="str">
        <f>IF(('S bm Data'!$B35-'S bm Data'!AF$2)/SQRT(('S bm Data'!$C35^2)+('S bm Data'!AF$3^2))&gt;1.96," &gt; ",IF(('S bm Data'!$B35-'S bm Data'!AF$2)/SQRT(('S bm Data'!$C35^2)+('S bm Data'!AF$3^2))&lt;-1.96," &lt; "," - "))</f>
        <v xml:space="preserve"> &lt; </v>
      </c>
      <c r="G34" s="21" t="str">
        <f>IF(('S bm Data'!$B35-'S bm Data'!AG$2)/SQRT(('S bm Data'!$C35^2)+('S bm Data'!AG$3^2))&gt;1.96," &gt; ",IF(('S bm Data'!$B35-'S bm Data'!AG$2)/SQRT(('S bm Data'!$C35^2)+('S bm Data'!AG$3^2))&lt;-1.96," &lt; "," - "))</f>
        <v xml:space="preserve"> &lt; </v>
      </c>
      <c r="H34" s="21" t="str">
        <f>IF(('S bm Data'!$B35-'S bm Data'!AH$2)/SQRT(('S bm Data'!$C35^2)+('S bm Data'!AH$3^2))&gt;1.96," &gt; ",IF(('S bm Data'!$B35-'S bm Data'!AH$2)/SQRT(('S bm Data'!$C35^2)+('S bm Data'!AH$3^2))&lt;-1.96," &lt; "," - "))</f>
        <v xml:space="preserve"> &lt; </v>
      </c>
      <c r="I34" s="21" t="str">
        <f>IF(('S bm Data'!$B35-'S bm Data'!AI$2)/SQRT(('S bm Data'!$C35^2)+('S bm Data'!AI$3^2))&gt;1.96," &gt; ",IF(('S bm Data'!$B35-'S bm Data'!AI$2)/SQRT(('S bm Data'!$C35^2)+('S bm Data'!AI$3^2))&lt;-1.96," &lt; "," - "))</f>
        <v xml:space="preserve"> - </v>
      </c>
      <c r="J34" s="21" t="str">
        <f>IF(('S bm Data'!$B35-'S bm Data'!AJ$2)/SQRT(('S bm Data'!$C35^2)+('S bm Data'!AJ$3^2))&gt;1.96," &gt; ",IF(('S bm Data'!$B35-'S bm Data'!AJ$2)/SQRT(('S bm Data'!$C35^2)+('S bm Data'!AJ$3^2))&lt;-1.96," &lt; "," - "))</f>
        <v xml:space="preserve"> - </v>
      </c>
      <c r="K34" s="21" t="str">
        <f>IF(('S bm Data'!$B35-'S bm Data'!AK$2)/SQRT(('S bm Data'!$C35^2)+('S bm Data'!AK$3^2))&gt;1.96," &gt; ",IF(('S bm Data'!$B35-'S bm Data'!AK$2)/SQRT(('S bm Data'!$C35^2)+('S bm Data'!AK$3^2))&lt;-1.96," &lt; "," - "))</f>
        <v xml:space="preserve"> - </v>
      </c>
      <c r="L34" s="21" t="str">
        <f>IF(('S bm Data'!$B35-'S bm Data'!AL$2)/SQRT(('S bm Data'!$C35^2)+('S bm Data'!AL$3^2))&gt;1.96," &gt; ",IF(('S bm Data'!$B35-'S bm Data'!AL$2)/SQRT(('S bm Data'!$C35^2)+('S bm Data'!AL$3^2))&lt;-1.96," &lt; "," - "))</f>
        <v xml:space="preserve"> - </v>
      </c>
      <c r="M34" s="21" t="str">
        <f>IF(('S bm Data'!$B35-'S bm Data'!AM$2)/SQRT(('S bm Data'!$C35^2)+('S bm Data'!AM$3^2))&gt;1.96," &gt; ",IF(('S bm Data'!$B35-'S bm Data'!AM$2)/SQRT(('S bm Data'!$C35^2)+('S bm Data'!AM$3^2))&lt;-1.96," &lt; "," - "))</f>
        <v xml:space="preserve"> - </v>
      </c>
      <c r="N34" s="21" t="str">
        <f>IF(('S bm Data'!$B35-'S bm Data'!AN$2)/SQRT(('S bm Data'!$C35^2)+('S bm Data'!AN$3^2))&gt;1.96," &gt; ",IF(('S bm Data'!$B35-'S bm Data'!AN$2)/SQRT(('S bm Data'!$C35^2)+('S bm Data'!AN$3^2))&lt;-1.96," &lt; "," - "))</f>
        <v xml:space="preserve"> - </v>
      </c>
      <c r="O34" s="21" t="str">
        <f>IF(('S bm Data'!$B35-'S bm Data'!AO$2)/SQRT(('S bm Data'!$C35^2)+('S bm Data'!AO$3^2))&gt;1.96," &gt; ",IF(('S bm Data'!$B35-'S bm Data'!AO$2)/SQRT(('S bm Data'!$C35^2)+('S bm Data'!AO$3^2))&lt;-1.96," &lt; "," - "))</f>
        <v xml:space="preserve"> - </v>
      </c>
      <c r="P34" s="21" t="str">
        <f>IF(('S bm Data'!$B35-'S bm Data'!AP$2)/SQRT(('S bm Data'!$C35^2)+('S bm Data'!AP$3^2))&gt;1.96," &gt; ",IF(('S bm Data'!$B35-'S bm Data'!AP$2)/SQRT(('S bm Data'!$C35^2)+('S bm Data'!AP$3^2))&lt;-1.96," &lt; "," - "))</f>
        <v xml:space="preserve"> - </v>
      </c>
      <c r="Q34" s="21" t="str">
        <f>IF(('S bm Data'!$B35-'S bm Data'!AQ$2)/SQRT(('S bm Data'!$C35^2)+('S bm Data'!AQ$3^2))&gt;1.96," &gt; ",IF(('S bm Data'!$B35-'S bm Data'!AQ$2)/SQRT(('S bm Data'!$C35^2)+('S bm Data'!AQ$3^2))&lt;-1.96," &lt; "," - "))</f>
        <v xml:space="preserve"> - </v>
      </c>
      <c r="R34" s="21" t="str">
        <f>IF(('S bm Data'!$B35-'S bm Data'!AR$2)/SQRT(('S bm Data'!$C35^2)+('S bm Data'!AR$3^2))&gt;1.96," &gt; ",IF(('S bm Data'!$B35-'S bm Data'!AR$2)/SQRT(('S bm Data'!$C35^2)+('S bm Data'!AR$3^2))&lt;-1.96," &lt; "," - "))</f>
        <v xml:space="preserve"> &gt; </v>
      </c>
      <c r="S34" s="21" t="str">
        <f>IF(('S bm Data'!$B35-'S bm Data'!AS$2)/SQRT(('S bm Data'!$C35^2)+('S bm Data'!AS$3^2))&gt;1.96," &gt; ",IF(('S bm Data'!$B35-'S bm Data'!AS$2)/SQRT(('S bm Data'!$C35^2)+('S bm Data'!AS$3^2))&lt;-1.96," &lt; "," - "))</f>
        <v xml:space="preserve"> &gt; </v>
      </c>
      <c r="T34" s="21" t="str">
        <f>IF(('S bm Data'!$B35-'S bm Data'!AT$2)/SQRT(('S bm Data'!$C35^2)+('S bm Data'!AT$3^2))&gt;1.96," &gt; ",IF(('S bm Data'!$B35-'S bm Data'!AT$2)/SQRT(('S bm Data'!$C35^2)+('S bm Data'!AT$3^2))&lt;-1.96," &lt; "," - "))</f>
        <v xml:space="preserve"> &gt; </v>
      </c>
      <c r="U34" s="21" t="str">
        <f>IF(('S bm Data'!$B35-'S bm Data'!AU$2)/SQRT(('S bm Data'!$C35^2)+('S bm Data'!AU$3^2))&gt;1.96," &gt; ",IF(('S bm Data'!$B35-'S bm Data'!AU$2)/SQRT(('S bm Data'!$C35^2)+('S bm Data'!AU$3^2))&lt;-1.96," &lt; "," - "))</f>
        <v xml:space="preserve"> &gt; </v>
      </c>
      <c r="V34" s="21" t="str">
        <f>IF(('S bm Data'!$B35-'S bm Data'!AV$2)/SQRT(('S bm Data'!$C35^2)+('S bm Data'!AV$3^2))&gt;1.96," &gt; ",IF(('S bm Data'!$B35-'S bm Data'!AV$2)/SQRT(('S bm Data'!$C35^2)+('S bm Data'!AV$3^2))&lt;-1.96," &lt; "," - "))</f>
        <v xml:space="preserve"> &gt; </v>
      </c>
      <c r="W34" s="21" t="str">
        <f>IF(('S bm Data'!$B35-'S bm Data'!AW$2)/SQRT(('S bm Data'!$C35^2)+('S bm Data'!AW$3^2))&gt;1.96," &gt; ",IF(('S bm Data'!$B35-'S bm Data'!AW$2)/SQRT(('S bm Data'!$C35^2)+('S bm Data'!AW$3^2))&lt;-1.96," &lt; "," - "))</f>
        <v xml:space="preserve"> &gt; </v>
      </c>
      <c r="X34" s="21" t="str">
        <f>IF(('S bm Data'!$B35-'S bm Data'!AX$2)/SQRT(('S bm Data'!$C35^2)+('S bm Data'!AX$3^2))&gt;1.96," &gt; ",IF(('S bm Data'!$B35-'S bm Data'!AX$2)/SQRT(('S bm Data'!$C35^2)+('S bm Data'!AX$3^2))&lt;-1.96," &lt; "," - "))</f>
        <v xml:space="preserve"> &gt; </v>
      </c>
      <c r="Y34" s="21" t="str">
        <f>IF(('S bm Data'!$B35-'S bm Data'!AY$2)/SQRT(('S bm Data'!$C35^2)+('S bm Data'!AY$3^2))&gt;1.96," &gt; ",IF(('S bm Data'!$B35-'S bm Data'!AY$2)/SQRT(('S bm Data'!$C35^2)+('S bm Data'!AY$3^2))&lt;-1.96," &lt; "," - "))</f>
        <v xml:space="preserve"> &gt; </v>
      </c>
      <c r="Z34" s="21" t="str">
        <f>IF(('S bm Data'!$B35-'S bm Data'!AZ$2)/SQRT(('S bm Data'!$C35^2)+('S bm Data'!AZ$3^2))&gt;1.96," &gt; ",IF(('S bm Data'!$B35-'S bm Data'!AZ$2)/SQRT(('S bm Data'!$C35^2)+('S bm Data'!AZ$3^2))&lt;-1.96," &lt; "," - "))</f>
        <v xml:space="preserve"> &gt; </v>
      </c>
      <c r="AA34" s="21" t="str">
        <f>IF(('S bm Data'!$B35-'S bm Data'!BA$2)/SQRT(('S bm Data'!$C35^2)+('S bm Data'!BA$3^2))&gt;1.96," &gt; ",IF(('S bm Data'!$B35-'S bm Data'!BA$2)/SQRT(('S bm Data'!$C35^2)+('S bm Data'!BA$3^2))&lt;-1.96," &lt; "," - "))</f>
        <v xml:space="preserve"> &gt; </v>
      </c>
      <c r="AB34" s="21" t="str">
        <f>IF(('S bm Data'!$B35-'S bm Data'!BB$2)/SQRT(('S bm Data'!$C35^2)+('S bm Data'!BB$3^2))&gt;1.96," &gt; ",IF(('S bm Data'!$B35-'S bm Data'!BB$2)/SQRT(('S bm Data'!$C35^2)+('S bm Data'!BB$3^2))&lt;-1.96," &lt; "," - "))</f>
        <v xml:space="preserve"> &gt; </v>
      </c>
      <c r="AC34" s="21" t="str">
        <f>IF(('S bm Data'!$B35-'S bm Data'!BC$2)/SQRT(('S bm Data'!$C35^2)+('S bm Data'!BC$3^2))&gt;1.96," &gt; ",IF(('S bm Data'!$B35-'S bm Data'!BC$2)/SQRT(('S bm Data'!$C35^2)+('S bm Data'!BC$3^2))&lt;-1.96," &lt; "," - "))</f>
        <v xml:space="preserve"> &gt; </v>
      </c>
      <c r="AD34" s="21" t="str">
        <f>IF(('S bm Data'!$B35-'S bm Data'!BD$2)/SQRT(('S bm Data'!$C35^2)+('S bm Data'!BD$3^2))&gt;1.96," &gt; ",IF(('S bm Data'!$B35-'S bm Data'!BD$2)/SQRT(('S bm Data'!$C35^2)+('S bm Data'!BD$3^2))&lt;-1.96," &lt; "," - "))</f>
        <v xml:space="preserve"> &gt; </v>
      </c>
      <c r="AE34" s="21" t="str">
        <f>IF(('S bm Data'!$B35-'S bm Data'!BE$2)/SQRT(('S bm Data'!$C35^2)+('S bm Data'!BE$3^2))&gt;1.96," &gt; ",IF(('S bm Data'!$B35-'S bm Data'!BE$2)/SQRT(('S bm Data'!$C35^2)+('S bm Data'!BE$3^2))&lt;-1.96," &lt; "," - "))</f>
        <v xml:space="preserve"> &gt; </v>
      </c>
      <c r="AF34" s="21" t="str">
        <f>IF(('S bm Data'!$B35-'S bm Data'!BF$2)/SQRT(('S bm Data'!$C35^2)+('S bm Data'!BF$3^2))&gt;1.96," &gt; ",IF(('S bm Data'!$B35-'S bm Data'!BF$2)/SQRT(('S bm Data'!$C35^2)+('S bm Data'!BF$3^2))&lt;-1.96," &lt; "," - "))</f>
        <v xml:space="preserve"> &gt; </v>
      </c>
      <c r="AG34" s="21" t="str">
        <f>IF(('S bm Data'!$B35-'S bm Data'!BG$2)/SQRT(('S bm Data'!$C35^2)+('S bm Data'!BG$3^2))&gt;1.96," &gt; ",IF(('S bm Data'!$B35-'S bm Data'!BG$2)/SQRT(('S bm Data'!$C35^2)+('S bm Data'!BG$3^2))&lt;-1.96," &lt; "," - "))</f>
        <v xml:space="preserve"> &gt; </v>
      </c>
      <c r="AH34" s="21" t="str">
        <f>IF(('S bm Data'!$B35-'S bm Data'!BH$2)/SQRT(('S bm Data'!$C35^2)+('S bm Data'!BH$3^2))&gt;1.96," &gt; ",IF(('S bm Data'!$B35-'S bm Data'!BH$2)/SQRT(('S bm Data'!$C35^2)+('S bm Data'!BH$3^2))&lt;-1.96," &lt; "," - "))</f>
        <v xml:space="preserve"> &gt; </v>
      </c>
      <c r="AI34" s="21" t="str">
        <f>IF(('S bm Data'!$B35-'S bm Data'!BI$2)/SQRT(('S bm Data'!$C35^2)+('S bm Data'!BI$3^2))&gt;1.96," &gt; ",IF(('S bm Data'!$B35-'S bm Data'!BI$2)/SQRT(('S bm Data'!$C35^2)+('S bm Data'!BI$3^2))&lt;-1.96," &lt; "," - "))</f>
        <v xml:space="preserve"> &gt; </v>
      </c>
      <c r="AJ34" s="21" t="str">
        <f>IF(('S bm Data'!$B35-'S bm Data'!BJ$2)/SQRT(('S bm Data'!$C35^2)+('S bm Data'!BJ$3^2))&gt;1.96," &gt; ",IF(('S bm Data'!$B35-'S bm Data'!BJ$2)/SQRT(('S bm Data'!$C35^2)+('S bm Data'!BJ$3^2))&lt;-1.96," &lt; "," - "))</f>
        <v xml:space="preserve"> &gt; </v>
      </c>
      <c r="AK34" s="21" t="str">
        <f>IF(('S bm Data'!$B35-'S bm Data'!BK$2)/SQRT(('S bm Data'!$C35^2)+('S bm Data'!BK$3^2))&gt;1.96," &gt; ",IF(('S bm Data'!$B35-'S bm Data'!BK$2)/SQRT(('S bm Data'!$C35^2)+('S bm Data'!BK$3^2))&lt;-1.96," &lt; "," - "))</f>
        <v xml:space="preserve"> &gt; </v>
      </c>
      <c r="AL34" s="21" t="str">
        <f>IF(('S bm Data'!$B35-'S bm Data'!BL$2)/SQRT(('S bm Data'!$C35^2)+('S bm Data'!BL$3^2))&gt;1.96," &gt; ",IF(('S bm Data'!$B35-'S bm Data'!BL$2)/SQRT(('S bm Data'!$C35^2)+('S bm Data'!BL$3^2))&lt;-1.96," &lt; "," - "))</f>
        <v xml:space="preserve"> &gt; </v>
      </c>
      <c r="AM34" s="21" t="str">
        <f>IF(('S bm Data'!$B35-'S bm Data'!BM$2)/SQRT(('S bm Data'!$C35^2)+('S bm Data'!BM$3^2))&gt;1.96," &gt; ",IF(('S bm Data'!$B35-'S bm Data'!BM$2)/SQRT(('S bm Data'!$C35^2)+('S bm Data'!BM$3^2))&lt;-1.96," &lt; "," - "))</f>
        <v xml:space="preserve"> &gt; </v>
      </c>
      <c r="AN34" s="21" t="str">
        <f>IF(('S bm Data'!$B35-'S bm Data'!BN$2)/SQRT(('S bm Data'!$C35^2)+('S bm Data'!BN$3^2))&gt;1.96," &gt; ",IF(('S bm Data'!$B35-'S bm Data'!BN$2)/SQRT(('S bm Data'!$C35^2)+('S bm Data'!BN$3^2))&lt;-1.96," &lt; "," - "))</f>
        <v xml:space="preserve"> &gt; </v>
      </c>
      <c r="AO34" s="21" t="str">
        <f>IF(('S bm Data'!$B35-'S bm Data'!BO$2)/SQRT(('S bm Data'!$C35^2)+('S bm Data'!BO$3^2))&gt;1.96," &gt; ",IF(('S bm Data'!$B35-'S bm Data'!BO$2)/SQRT(('S bm Data'!$C35^2)+('S bm Data'!BO$3^2))&lt;-1.96," &lt; "," - "))</f>
        <v xml:space="preserve"> &gt; </v>
      </c>
      <c r="AP34" s="21" t="str">
        <f>IF(('S bm Data'!$B35-'S bm Data'!BP$2)/SQRT(('S bm Data'!$C35^2)+('S bm Data'!BP$3^2))&gt;1.96," &gt; ",IF(('S bm Data'!$B35-'S bm Data'!BP$2)/SQRT(('S bm Data'!$C35^2)+('S bm Data'!BP$3^2))&lt;-1.96," &lt; "," - "))</f>
        <v xml:space="preserve"> &gt; </v>
      </c>
      <c r="AQ34" s="21" t="str">
        <f>IF(('S bm Data'!$B35-'S bm Data'!BQ$2)/SQRT(('S bm Data'!$C35^2)+('S bm Data'!BQ$3^2))&gt;1.96," &gt; ",IF(('S bm Data'!$B35-'S bm Data'!BQ$2)/SQRT(('S bm Data'!$C35^2)+('S bm Data'!BQ$3^2))&lt;-1.96," &lt; "," - "))</f>
        <v xml:space="preserve"> &gt; </v>
      </c>
      <c r="AR34" s="21" t="str">
        <f>IF(('S bm Data'!$B35-'S bm Data'!BR$2)/SQRT(('S bm Data'!$C35^2)+('S bm Data'!BR$3^2))&gt;1.96," &gt; ",IF(('S bm Data'!$B35-'S bm Data'!BR$2)/SQRT(('S bm Data'!$C35^2)+('S bm Data'!BR$3^2))&lt;-1.96," &lt; "," - "))</f>
        <v xml:space="preserve"> &gt; </v>
      </c>
      <c r="AS34" s="21" t="str">
        <f>IF(('S bm Data'!$B35-'S bm Data'!BS$2)/SQRT(('S bm Data'!$C35^2)+('S bm Data'!BS$3^2))&gt;1.96," &gt; ",IF(('S bm Data'!$B35-'S bm Data'!BS$2)/SQRT(('S bm Data'!$C35^2)+('S bm Data'!BS$3^2))&lt;-1.96," &lt; "," - "))</f>
        <v xml:space="preserve"> &gt; </v>
      </c>
      <c r="AT34" s="21" t="str">
        <f>IF(('S bm Data'!$B35-'S bm Data'!BT$2)/SQRT(('S bm Data'!$C35^2)+('S bm Data'!BT$3^2))&gt;1.96," &gt; ",IF(('S bm Data'!$B35-'S bm Data'!BT$2)/SQRT(('S bm Data'!$C35^2)+('S bm Data'!BT$3^2))&lt;-1.96," &lt; "," - "))</f>
        <v xml:space="preserve"> &gt; </v>
      </c>
      <c r="AU34" s="21" t="str">
        <f>IF(('S bm Data'!$B35-'S bm Data'!BU$2)/SQRT(('S bm Data'!$C35^2)+('S bm Data'!BU$3^2))&gt;1.96," &gt; ",IF(('S bm Data'!$B35-'S bm Data'!BU$2)/SQRT(('S bm Data'!$C35^2)+('S bm Data'!BU$3^2))&lt;-1.96," &lt; "," - "))</f>
        <v xml:space="preserve"> &gt; </v>
      </c>
      <c r="AV34" s="22" t="str">
        <f>IF(('S bm Data'!$B35-'S bm Data'!BV$2)/SQRT(('S bm Data'!$C35^2)+('S bm Data'!BV$3^2))&gt;1.96," &gt; ",IF(('S bm Data'!$B35-'S bm Data'!BV$2)/SQRT(('S bm Data'!$C35^2)+('S bm Data'!BV$3^2))&lt;-1.96," &lt; "," - "))</f>
        <v xml:space="preserve"> &gt; </v>
      </c>
      <c r="AW34" s="23">
        <f t="shared" si="3"/>
        <v>7</v>
      </c>
      <c r="AX34" s="12">
        <f t="shared" si="4"/>
        <v>9</v>
      </c>
      <c r="AY34" s="24">
        <f t="shared" si="5"/>
        <v>31</v>
      </c>
    </row>
    <row r="35" spans="1:51">
      <c r="A35" s="43" t="str">
        <f>'S bm Data'!A36</f>
        <v>Texas</v>
      </c>
      <c r="B35" s="40" t="str">
        <f>IF(('S bm Data'!$B36-'S bm Data'!AB$2)/SQRT(('S bm Data'!$C36^2)+('S bm Data'!AB$3^2))&gt;1.96," &gt; ",IF(('S bm Data'!$B36-'S bm Data'!AB$2)/SQRT(('S bm Data'!$C36^2)+('S bm Data'!AB$3^2))&lt;-1.96," &lt; "," - "))</f>
        <v xml:space="preserve"> &lt; </v>
      </c>
      <c r="C35" s="21" t="str">
        <f>IF(('S bm Data'!$B36-'S bm Data'!AC$2)/SQRT(('S bm Data'!$C36^2)+('S bm Data'!AC$3^2))&gt;1.96," &gt; ",IF(('S bm Data'!$B36-'S bm Data'!AC$2)/SQRT(('S bm Data'!$C36^2)+('S bm Data'!AC$3^2))&lt;-1.96," &lt; "," - "))</f>
        <v xml:space="preserve"> &lt; </v>
      </c>
      <c r="D35" s="21" t="str">
        <f>IF(('S bm Data'!$B36-'S bm Data'!AD$2)/SQRT(('S bm Data'!$C36^2)+('S bm Data'!AD$3^2))&gt;1.96," &gt; ",IF(('S bm Data'!$B36-'S bm Data'!AD$2)/SQRT(('S bm Data'!$C36^2)+('S bm Data'!AD$3^2))&lt;-1.96," &lt; "," - "))</f>
        <v xml:space="preserve"> &lt; </v>
      </c>
      <c r="E35" s="21" t="str">
        <f>IF(('S bm Data'!$B36-'S bm Data'!AE$2)/SQRT(('S bm Data'!$C36^2)+('S bm Data'!AE$3^2))&gt;1.96," &gt; ",IF(('S bm Data'!$B36-'S bm Data'!AE$2)/SQRT(('S bm Data'!$C36^2)+('S bm Data'!AE$3^2))&lt;-1.96," &lt; "," - "))</f>
        <v xml:space="preserve"> &lt; </v>
      </c>
      <c r="F35" s="21" t="str">
        <f>IF(('S bm Data'!$B36-'S bm Data'!AF$2)/SQRT(('S bm Data'!$C36^2)+('S bm Data'!AF$3^2))&gt;1.96," &gt; ",IF(('S bm Data'!$B36-'S bm Data'!AF$2)/SQRT(('S bm Data'!$C36^2)+('S bm Data'!AF$3^2))&lt;-1.96," &lt; "," - "))</f>
        <v xml:space="preserve"> &lt; </v>
      </c>
      <c r="G35" s="21" t="str">
        <f>IF(('S bm Data'!$B36-'S bm Data'!AG$2)/SQRT(('S bm Data'!$C36^2)+('S bm Data'!AG$3^2))&gt;1.96," &gt; ",IF(('S bm Data'!$B36-'S bm Data'!AG$2)/SQRT(('S bm Data'!$C36^2)+('S bm Data'!AG$3^2))&lt;-1.96," &lt; "," - "))</f>
        <v xml:space="preserve"> &lt; </v>
      </c>
      <c r="H35" s="21" t="str">
        <f>IF(('S bm Data'!$B36-'S bm Data'!AH$2)/SQRT(('S bm Data'!$C36^2)+('S bm Data'!AH$3^2))&gt;1.96," &gt; ",IF(('S bm Data'!$B36-'S bm Data'!AH$2)/SQRT(('S bm Data'!$C36^2)+('S bm Data'!AH$3^2))&lt;-1.96," &lt; "," - "))</f>
        <v xml:space="preserve"> &lt; </v>
      </c>
      <c r="I35" s="21" t="str">
        <f>IF(('S bm Data'!$B36-'S bm Data'!AI$2)/SQRT(('S bm Data'!$C36^2)+('S bm Data'!AI$3^2))&gt;1.96," &gt; ",IF(('S bm Data'!$B36-'S bm Data'!AI$2)/SQRT(('S bm Data'!$C36^2)+('S bm Data'!AI$3^2))&lt;-1.96," &lt; "," - "))</f>
        <v xml:space="preserve"> &lt; </v>
      </c>
      <c r="J35" s="21" t="str">
        <f>IF(('S bm Data'!$B36-'S bm Data'!AJ$2)/SQRT(('S bm Data'!$C36^2)+('S bm Data'!AJ$3^2))&gt;1.96," &gt; ",IF(('S bm Data'!$B36-'S bm Data'!AJ$2)/SQRT(('S bm Data'!$C36^2)+('S bm Data'!AJ$3^2))&lt;-1.96," &lt; "," - "))</f>
        <v xml:space="preserve"> &lt; </v>
      </c>
      <c r="K35" s="21" t="str">
        <f>IF(('S bm Data'!$B36-'S bm Data'!AK$2)/SQRT(('S bm Data'!$C36^2)+('S bm Data'!AK$3^2))&gt;1.96," &gt; ",IF(('S bm Data'!$B36-'S bm Data'!AK$2)/SQRT(('S bm Data'!$C36^2)+('S bm Data'!AK$3^2))&lt;-1.96," &lt; "," - "))</f>
        <v xml:space="preserve"> &lt; </v>
      </c>
      <c r="L35" s="21" t="str">
        <f>IF(('S bm Data'!$B36-'S bm Data'!AL$2)/SQRT(('S bm Data'!$C36^2)+('S bm Data'!AL$3^2))&gt;1.96," &gt; ",IF(('S bm Data'!$B36-'S bm Data'!AL$2)/SQRT(('S bm Data'!$C36^2)+('S bm Data'!AL$3^2))&lt;-1.96," &lt; "," - "))</f>
        <v xml:space="preserve"> - </v>
      </c>
      <c r="M35" s="21" t="str">
        <f>IF(('S bm Data'!$B36-'S bm Data'!AM$2)/SQRT(('S bm Data'!$C36^2)+('S bm Data'!AM$3^2))&gt;1.96," &gt; ",IF(('S bm Data'!$B36-'S bm Data'!AM$2)/SQRT(('S bm Data'!$C36^2)+('S bm Data'!AM$3^2))&lt;-1.96," &lt; "," - "))</f>
        <v xml:space="preserve"> - </v>
      </c>
      <c r="N35" s="21" t="str">
        <f>IF(('S bm Data'!$B36-'S bm Data'!AN$2)/SQRT(('S bm Data'!$C36^2)+('S bm Data'!AN$3^2))&gt;1.96," &gt; ",IF(('S bm Data'!$B36-'S bm Data'!AN$2)/SQRT(('S bm Data'!$C36^2)+('S bm Data'!AN$3^2))&lt;-1.96," &lt; "," - "))</f>
        <v xml:space="preserve"> - </v>
      </c>
      <c r="O35" s="21" t="str">
        <f>IF(('S bm Data'!$B36-'S bm Data'!AO$2)/SQRT(('S bm Data'!$C36^2)+('S bm Data'!AO$3^2))&gt;1.96," &gt; ",IF(('S bm Data'!$B36-'S bm Data'!AO$2)/SQRT(('S bm Data'!$C36^2)+('S bm Data'!AO$3^2))&lt;-1.96," &lt; "," - "))</f>
        <v xml:space="preserve"> - </v>
      </c>
      <c r="P35" s="21" t="str">
        <f>IF(('S bm Data'!$B36-'S bm Data'!AP$2)/SQRT(('S bm Data'!$C36^2)+('S bm Data'!AP$3^2))&gt;1.96," &gt; ",IF(('S bm Data'!$B36-'S bm Data'!AP$2)/SQRT(('S bm Data'!$C36^2)+('S bm Data'!AP$3^2))&lt;-1.96," &lt; "," - "))</f>
        <v xml:space="preserve"> - </v>
      </c>
      <c r="Q35" s="21" t="str">
        <f>IF(('S bm Data'!$B36-'S bm Data'!AQ$2)/SQRT(('S bm Data'!$C36^2)+('S bm Data'!AQ$3^2))&gt;1.96," &gt; ",IF(('S bm Data'!$B36-'S bm Data'!AQ$2)/SQRT(('S bm Data'!$C36^2)+('S bm Data'!AQ$3^2))&lt;-1.96," &lt; "," - "))</f>
        <v xml:space="preserve"> - </v>
      </c>
      <c r="R35" s="21" t="str">
        <f>IF(('S bm Data'!$B36-'S bm Data'!AR$2)/SQRT(('S bm Data'!$C36^2)+('S bm Data'!AR$3^2))&gt;1.96," &gt; ",IF(('S bm Data'!$B36-'S bm Data'!AR$2)/SQRT(('S bm Data'!$C36^2)+('S bm Data'!AR$3^2))&lt;-1.96," &lt; "," - "))</f>
        <v xml:space="preserve"> &gt; </v>
      </c>
      <c r="S35" s="21" t="str">
        <f>IF(('S bm Data'!$B36-'S bm Data'!AS$2)/SQRT(('S bm Data'!$C36^2)+('S bm Data'!AS$3^2))&gt;1.96," &gt; ",IF(('S bm Data'!$B36-'S bm Data'!AS$2)/SQRT(('S bm Data'!$C36^2)+('S bm Data'!AS$3^2))&lt;-1.96," &lt; "," - "))</f>
        <v xml:space="preserve"> &gt; </v>
      </c>
      <c r="T35" s="21" t="str">
        <f>IF(('S bm Data'!$B36-'S bm Data'!AT$2)/SQRT(('S bm Data'!$C36^2)+('S bm Data'!AT$3^2))&gt;1.96," &gt; ",IF(('S bm Data'!$B36-'S bm Data'!AT$2)/SQRT(('S bm Data'!$C36^2)+('S bm Data'!AT$3^2))&lt;-1.96," &lt; "," - "))</f>
        <v xml:space="preserve"> &gt; </v>
      </c>
      <c r="U35" s="21" t="str">
        <f>IF(('S bm Data'!$B36-'S bm Data'!AU$2)/SQRT(('S bm Data'!$C36^2)+('S bm Data'!AU$3^2))&gt;1.96," &gt; ",IF(('S bm Data'!$B36-'S bm Data'!AU$2)/SQRT(('S bm Data'!$C36^2)+('S bm Data'!AU$3^2))&lt;-1.96," &lt; "," - "))</f>
        <v xml:space="preserve"> &gt; </v>
      </c>
      <c r="V35" s="21" t="str">
        <f>IF(('S bm Data'!$B36-'S bm Data'!AV$2)/SQRT(('S bm Data'!$C36^2)+('S bm Data'!AV$3^2))&gt;1.96," &gt; ",IF(('S bm Data'!$B36-'S bm Data'!AV$2)/SQRT(('S bm Data'!$C36^2)+('S bm Data'!AV$3^2))&lt;-1.96," &lt; "," - "))</f>
        <v xml:space="preserve"> &gt; </v>
      </c>
      <c r="W35" s="21" t="str">
        <f>IF(('S bm Data'!$B36-'S bm Data'!AW$2)/SQRT(('S bm Data'!$C36^2)+('S bm Data'!AW$3^2))&gt;1.96," &gt; ",IF(('S bm Data'!$B36-'S bm Data'!AW$2)/SQRT(('S bm Data'!$C36^2)+('S bm Data'!AW$3^2))&lt;-1.96," &lt; "," - "))</f>
        <v xml:space="preserve"> &gt; </v>
      </c>
      <c r="X35" s="21" t="str">
        <f>IF(('S bm Data'!$B36-'S bm Data'!AX$2)/SQRT(('S bm Data'!$C36^2)+('S bm Data'!AX$3^2))&gt;1.96," &gt; ",IF(('S bm Data'!$B36-'S bm Data'!AX$2)/SQRT(('S bm Data'!$C36^2)+('S bm Data'!AX$3^2))&lt;-1.96," &lt; "," - "))</f>
        <v xml:space="preserve"> &gt; </v>
      </c>
      <c r="Y35" s="21" t="str">
        <f>IF(('S bm Data'!$B36-'S bm Data'!AY$2)/SQRT(('S bm Data'!$C36^2)+('S bm Data'!AY$3^2))&gt;1.96," &gt; ",IF(('S bm Data'!$B36-'S bm Data'!AY$2)/SQRT(('S bm Data'!$C36^2)+('S bm Data'!AY$3^2))&lt;-1.96," &lt; "," - "))</f>
        <v xml:space="preserve"> &gt; </v>
      </c>
      <c r="Z35" s="21" t="str">
        <f>IF(('S bm Data'!$B36-'S bm Data'!AZ$2)/SQRT(('S bm Data'!$C36^2)+('S bm Data'!AZ$3^2))&gt;1.96," &gt; ",IF(('S bm Data'!$B36-'S bm Data'!AZ$2)/SQRT(('S bm Data'!$C36^2)+('S bm Data'!AZ$3^2))&lt;-1.96," &lt; "," - "))</f>
        <v xml:space="preserve"> &gt; </v>
      </c>
      <c r="AA35" s="21" t="str">
        <f>IF(('S bm Data'!$B36-'S bm Data'!BA$2)/SQRT(('S bm Data'!$C36^2)+('S bm Data'!BA$3^2))&gt;1.96," &gt; ",IF(('S bm Data'!$B36-'S bm Data'!BA$2)/SQRT(('S bm Data'!$C36^2)+('S bm Data'!BA$3^2))&lt;-1.96," &lt; "," - "))</f>
        <v xml:space="preserve"> &gt; </v>
      </c>
      <c r="AB35" s="21" t="str">
        <f>IF(('S bm Data'!$B36-'S bm Data'!BB$2)/SQRT(('S bm Data'!$C36^2)+('S bm Data'!BB$3^2))&gt;1.96," &gt; ",IF(('S bm Data'!$B36-'S bm Data'!BB$2)/SQRT(('S bm Data'!$C36^2)+('S bm Data'!BB$3^2))&lt;-1.96," &lt; "," - "))</f>
        <v xml:space="preserve"> &gt; </v>
      </c>
      <c r="AC35" s="21" t="str">
        <f>IF(('S bm Data'!$B36-'S bm Data'!BC$2)/SQRT(('S bm Data'!$C36^2)+('S bm Data'!BC$3^2))&gt;1.96," &gt; ",IF(('S bm Data'!$B36-'S bm Data'!BC$2)/SQRT(('S bm Data'!$C36^2)+('S bm Data'!BC$3^2))&lt;-1.96," &lt; "," - "))</f>
        <v xml:space="preserve"> &gt; </v>
      </c>
      <c r="AD35" s="21" t="str">
        <f>IF(('S bm Data'!$B36-'S bm Data'!BD$2)/SQRT(('S bm Data'!$C36^2)+('S bm Data'!BD$3^2))&gt;1.96," &gt; ",IF(('S bm Data'!$B36-'S bm Data'!BD$2)/SQRT(('S bm Data'!$C36^2)+('S bm Data'!BD$3^2))&lt;-1.96," &lt; "," - "))</f>
        <v xml:space="preserve"> &gt; </v>
      </c>
      <c r="AE35" s="21" t="str">
        <f>IF(('S bm Data'!$B36-'S bm Data'!BE$2)/SQRT(('S bm Data'!$C36^2)+('S bm Data'!BE$3^2))&gt;1.96," &gt; ",IF(('S bm Data'!$B36-'S bm Data'!BE$2)/SQRT(('S bm Data'!$C36^2)+('S bm Data'!BE$3^2))&lt;-1.96," &lt; "," - "))</f>
        <v xml:space="preserve"> &gt; </v>
      </c>
      <c r="AF35" s="21" t="str">
        <f>IF(('S bm Data'!$B36-'S bm Data'!BF$2)/SQRT(('S bm Data'!$C36^2)+('S bm Data'!BF$3^2))&gt;1.96," &gt; ",IF(('S bm Data'!$B36-'S bm Data'!BF$2)/SQRT(('S bm Data'!$C36^2)+('S bm Data'!BF$3^2))&lt;-1.96," &lt; "," - "))</f>
        <v xml:space="preserve"> &gt; </v>
      </c>
      <c r="AG35" s="21" t="str">
        <f>IF(('S bm Data'!$B36-'S bm Data'!BG$2)/SQRT(('S bm Data'!$C36^2)+('S bm Data'!BG$3^2))&gt;1.96," &gt; ",IF(('S bm Data'!$B36-'S bm Data'!BG$2)/SQRT(('S bm Data'!$C36^2)+('S bm Data'!BG$3^2))&lt;-1.96," &lt; "," - "))</f>
        <v xml:space="preserve"> &gt; </v>
      </c>
      <c r="AH35" s="21" t="str">
        <f>IF(('S bm Data'!$B36-'S bm Data'!BH$2)/SQRT(('S bm Data'!$C36^2)+('S bm Data'!BH$3^2))&gt;1.96," &gt; ",IF(('S bm Data'!$B36-'S bm Data'!BH$2)/SQRT(('S bm Data'!$C36^2)+('S bm Data'!BH$3^2))&lt;-1.96," &lt; "," - "))</f>
        <v xml:space="preserve"> &gt; </v>
      </c>
      <c r="AI35" s="21" t="str">
        <f>IF(('S bm Data'!$B36-'S bm Data'!BI$2)/SQRT(('S bm Data'!$C36^2)+('S bm Data'!BI$3^2))&gt;1.96," &gt; ",IF(('S bm Data'!$B36-'S bm Data'!BI$2)/SQRT(('S bm Data'!$C36^2)+('S bm Data'!BI$3^2))&lt;-1.96," &lt; "," - "))</f>
        <v xml:space="preserve"> &gt; </v>
      </c>
      <c r="AJ35" s="21" t="str">
        <f>IF(('S bm Data'!$B36-'S bm Data'!BJ$2)/SQRT(('S bm Data'!$C36^2)+('S bm Data'!BJ$3^2))&gt;1.96," &gt; ",IF(('S bm Data'!$B36-'S bm Data'!BJ$2)/SQRT(('S bm Data'!$C36^2)+('S bm Data'!BJ$3^2))&lt;-1.96," &lt; "," - "))</f>
        <v xml:space="preserve"> &gt; </v>
      </c>
      <c r="AK35" s="21" t="str">
        <f>IF(('S bm Data'!$B36-'S bm Data'!BK$2)/SQRT(('S bm Data'!$C36^2)+('S bm Data'!BK$3^2))&gt;1.96," &gt; ",IF(('S bm Data'!$B36-'S bm Data'!BK$2)/SQRT(('S bm Data'!$C36^2)+('S bm Data'!BK$3^2))&lt;-1.96," &lt; "," - "))</f>
        <v xml:space="preserve"> &gt; </v>
      </c>
      <c r="AL35" s="21" t="str">
        <f>IF(('S bm Data'!$B36-'S bm Data'!BL$2)/SQRT(('S bm Data'!$C36^2)+('S bm Data'!BL$3^2))&gt;1.96," &gt; ",IF(('S bm Data'!$B36-'S bm Data'!BL$2)/SQRT(('S bm Data'!$C36^2)+('S bm Data'!BL$3^2))&lt;-1.96," &lt; "," - "))</f>
        <v xml:space="preserve"> &gt; </v>
      </c>
      <c r="AM35" s="21" t="str">
        <f>IF(('S bm Data'!$B36-'S bm Data'!BM$2)/SQRT(('S bm Data'!$C36^2)+('S bm Data'!BM$3^2))&gt;1.96," &gt; ",IF(('S bm Data'!$B36-'S bm Data'!BM$2)/SQRT(('S bm Data'!$C36^2)+('S bm Data'!BM$3^2))&lt;-1.96," &lt; "," - "))</f>
        <v xml:space="preserve"> &gt; </v>
      </c>
      <c r="AN35" s="21" t="str">
        <f>IF(('S bm Data'!$B36-'S bm Data'!BN$2)/SQRT(('S bm Data'!$C36^2)+('S bm Data'!BN$3^2))&gt;1.96," &gt; ",IF(('S bm Data'!$B36-'S bm Data'!BN$2)/SQRT(('S bm Data'!$C36^2)+('S bm Data'!BN$3^2))&lt;-1.96," &lt; "," - "))</f>
        <v xml:space="preserve"> &gt; </v>
      </c>
      <c r="AO35" s="21" t="str">
        <f>IF(('S bm Data'!$B36-'S bm Data'!BO$2)/SQRT(('S bm Data'!$C36^2)+('S bm Data'!BO$3^2))&gt;1.96," &gt; ",IF(('S bm Data'!$B36-'S bm Data'!BO$2)/SQRT(('S bm Data'!$C36^2)+('S bm Data'!BO$3^2))&lt;-1.96," &lt; "," - "))</f>
        <v xml:space="preserve"> &gt; </v>
      </c>
      <c r="AP35" s="21" t="str">
        <f>IF(('S bm Data'!$B36-'S bm Data'!BP$2)/SQRT(('S bm Data'!$C36^2)+('S bm Data'!BP$3^2))&gt;1.96," &gt; ",IF(('S bm Data'!$B36-'S bm Data'!BP$2)/SQRT(('S bm Data'!$C36^2)+('S bm Data'!BP$3^2))&lt;-1.96," &lt; "," - "))</f>
        <v xml:space="preserve"> &gt; </v>
      </c>
      <c r="AQ35" s="21" t="str">
        <f>IF(('S bm Data'!$B36-'S bm Data'!BQ$2)/SQRT(('S bm Data'!$C36^2)+('S bm Data'!BQ$3^2))&gt;1.96," &gt; ",IF(('S bm Data'!$B36-'S bm Data'!BQ$2)/SQRT(('S bm Data'!$C36^2)+('S bm Data'!BQ$3^2))&lt;-1.96," &lt; "," - "))</f>
        <v xml:space="preserve"> &gt; </v>
      </c>
      <c r="AR35" s="21" t="str">
        <f>IF(('S bm Data'!$B36-'S bm Data'!BR$2)/SQRT(('S bm Data'!$C36^2)+('S bm Data'!BR$3^2))&gt;1.96," &gt; ",IF(('S bm Data'!$B36-'S bm Data'!BR$2)/SQRT(('S bm Data'!$C36^2)+('S bm Data'!BR$3^2))&lt;-1.96," &lt; "," - "))</f>
        <v xml:space="preserve"> &gt; </v>
      </c>
      <c r="AS35" s="21" t="str">
        <f>IF(('S bm Data'!$B36-'S bm Data'!BS$2)/SQRT(('S bm Data'!$C36^2)+('S bm Data'!BS$3^2))&gt;1.96," &gt; ",IF(('S bm Data'!$B36-'S bm Data'!BS$2)/SQRT(('S bm Data'!$C36^2)+('S bm Data'!BS$3^2))&lt;-1.96," &lt; "," - "))</f>
        <v xml:space="preserve"> &gt; </v>
      </c>
      <c r="AT35" s="21" t="str">
        <f>IF(('S bm Data'!$B36-'S bm Data'!BT$2)/SQRT(('S bm Data'!$C36^2)+('S bm Data'!BT$3^2))&gt;1.96," &gt; ",IF(('S bm Data'!$B36-'S bm Data'!BT$2)/SQRT(('S bm Data'!$C36^2)+('S bm Data'!BT$3^2))&lt;-1.96," &lt; "," - "))</f>
        <v xml:space="preserve"> &gt; </v>
      </c>
      <c r="AU35" s="21" t="str">
        <f>IF(('S bm Data'!$B36-'S bm Data'!BU$2)/SQRT(('S bm Data'!$C36^2)+('S bm Data'!BU$3^2))&gt;1.96," &gt; ",IF(('S bm Data'!$B36-'S bm Data'!BU$2)/SQRT(('S bm Data'!$C36^2)+('S bm Data'!BU$3^2))&lt;-1.96," &lt; "," - "))</f>
        <v xml:space="preserve"> &gt; </v>
      </c>
      <c r="AV35" s="22" t="str">
        <f>IF(('S bm Data'!$B36-'S bm Data'!BV$2)/SQRT(('S bm Data'!$C36^2)+('S bm Data'!BV$3^2))&gt;1.96," &gt; ",IF(('S bm Data'!$B36-'S bm Data'!BV$2)/SQRT(('S bm Data'!$C36^2)+('S bm Data'!BV$3^2))&lt;-1.96," &lt; "," - "))</f>
        <v xml:space="preserve"> &gt; </v>
      </c>
      <c r="AW35" s="23">
        <f t="shared" si="3"/>
        <v>10</v>
      </c>
      <c r="AX35" s="12">
        <f t="shared" si="4"/>
        <v>6</v>
      </c>
      <c r="AY35" s="24">
        <f t="shared" si="5"/>
        <v>31</v>
      </c>
    </row>
    <row r="36" spans="1:51">
      <c r="A36" s="43" t="str">
        <f>'S bm Data'!A37</f>
        <v>Oklahoma</v>
      </c>
      <c r="B36" s="40" t="str">
        <f>IF(('S bm Data'!$B37-'S bm Data'!AB$2)/SQRT(('S bm Data'!$C37^2)+('S bm Data'!AB$3^2))&gt;1.96," &gt; ",IF(('S bm Data'!$B37-'S bm Data'!AB$2)/SQRT(('S bm Data'!$C37^2)+('S bm Data'!AB$3^2))&lt;-1.96," &lt; "," - "))</f>
        <v xml:space="preserve"> &lt; </v>
      </c>
      <c r="C36" s="21" t="str">
        <f>IF(('S bm Data'!$B37-'S bm Data'!AC$2)/SQRT(('S bm Data'!$C37^2)+('S bm Data'!AC$3^2))&gt;1.96," &gt; ",IF(('S bm Data'!$B37-'S bm Data'!AC$2)/SQRT(('S bm Data'!$C37^2)+('S bm Data'!AC$3^2))&lt;-1.96," &lt; "," - "))</f>
        <v xml:space="preserve"> &lt; </v>
      </c>
      <c r="D36" s="21" t="str">
        <f>IF(('S bm Data'!$B37-'S bm Data'!AD$2)/SQRT(('S bm Data'!$C37^2)+('S bm Data'!AD$3^2))&gt;1.96," &gt; ",IF(('S bm Data'!$B37-'S bm Data'!AD$2)/SQRT(('S bm Data'!$C37^2)+('S bm Data'!AD$3^2))&lt;-1.96," &lt; "," - "))</f>
        <v xml:space="preserve"> &lt; </v>
      </c>
      <c r="E36" s="21" t="str">
        <f>IF(('S bm Data'!$B37-'S bm Data'!AE$2)/SQRT(('S bm Data'!$C37^2)+('S bm Data'!AE$3^2))&gt;1.96," &gt; ",IF(('S bm Data'!$B37-'S bm Data'!AE$2)/SQRT(('S bm Data'!$C37^2)+('S bm Data'!AE$3^2))&lt;-1.96," &lt; "," - "))</f>
        <v xml:space="preserve"> &lt; </v>
      </c>
      <c r="F36" s="21" t="str">
        <f>IF(('S bm Data'!$B37-'S bm Data'!AF$2)/SQRT(('S bm Data'!$C37^2)+('S bm Data'!AF$3^2))&gt;1.96," &gt; ",IF(('S bm Data'!$B37-'S bm Data'!AF$2)/SQRT(('S bm Data'!$C37^2)+('S bm Data'!AF$3^2))&lt;-1.96," &lt; "," - "))</f>
        <v xml:space="preserve"> &lt; </v>
      </c>
      <c r="G36" s="21" t="str">
        <f>IF(('S bm Data'!$B37-'S bm Data'!AG$2)/SQRT(('S bm Data'!$C37^2)+('S bm Data'!AG$3^2))&gt;1.96," &gt; ",IF(('S bm Data'!$B37-'S bm Data'!AG$2)/SQRT(('S bm Data'!$C37^2)+('S bm Data'!AG$3^2))&lt;-1.96," &lt; "," - "))</f>
        <v xml:space="preserve"> &lt; </v>
      </c>
      <c r="H36" s="21" t="str">
        <f>IF(('S bm Data'!$B37-'S bm Data'!AH$2)/SQRT(('S bm Data'!$C37^2)+('S bm Data'!AH$3^2))&gt;1.96," &gt; ",IF(('S bm Data'!$B37-'S bm Data'!AH$2)/SQRT(('S bm Data'!$C37^2)+('S bm Data'!AH$3^2))&lt;-1.96," &lt; "," - "))</f>
        <v xml:space="preserve"> &lt; </v>
      </c>
      <c r="I36" s="21" t="str">
        <f>IF(('S bm Data'!$B37-'S bm Data'!AI$2)/SQRT(('S bm Data'!$C37^2)+('S bm Data'!AI$3^2))&gt;1.96," &gt; ",IF(('S bm Data'!$B37-'S bm Data'!AI$2)/SQRT(('S bm Data'!$C37^2)+('S bm Data'!AI$3^2))&lt;-1.96," &lt; "," - "))</f>
        <v xml:space="preserve"> &lt; </v>
      </c>
      <c r="J36" s="21" t="str">
        <f>IF(('S bm Data'!$B37-'S bm Data'!AJ$2)/SQRT(('S bm Data'!$C37^2)+('S bm Data'!AJ$3^2))&gt;1.96," &gt; ",IF(('S bm Data'!$B37-'S bm Data'!AJ$2)/SQRT(('S bm Data'!$C37^2)+('S bm Data'!AJ$3^2))&lt;-1.96," &lt; "," - "))</f>
        <v xml:space="preserve"> &lt; </v>
      </c>
      <c r="K36" s="21" t="str">
        <f>IF(('S bm Data'!$B37-'S bm Data'!AK$2)/SQRT(('S bm Data'!$C37^2)+('S bm Data'!AK$3^2))&gt;1.96," &gt; ",IF(('S bm Data'!$B37-'S bm Data'!AK$2)/SQRT(('S bm Data'!$C37^2)+('S bm Data'!AK$3^2))&lt;-1.96," &lt; "," - "))</f>
        <v xml:space="preserve"> &lt; </v>
      </c>
      <c r="L36" s="21" t="str">
        <f>IF(('S bm Data'!$B37-'S bm Data'!AL$2)/SQRT(('S bm Data'!$C37^2)+('S bm Data'!AL$3^2))&gt;1.96," &gt; ",IF(('S bm Data'!$B37-'S bm Data'!AL$2)/SQRT(('S bm Data'!$C37^2)+('S bm Data'!AL$3^2))&lt;-1.96," &lt; "," - "))</f>
        <v xml:space="preserve"> - </v>
      </c>
      <c r="M36" s="21" t="str">
        <f>IF(('S bm Data'!$B37-'S bm Data'!AM$2)/SQRT(('S bm Data'!$C37^2)+('S bm Data'!AM$3^2))&gt;1.96," &gt; ",IF(('S bm Data'!$B37-'S bm Data'!AM$2)/SQRT(('S bm Data'!$C37^2)+('S bm Data'!AM$3^2))&lt;-1.96," &lt; "," - "))</f>
        <v xml:space="preserve"> - </v>
      </c>
      <c r="N36" s="21" t="str">
        <f>IF(('S bm Data'!$B37-'S bm Data'!AN$2)/SQRT(('S bm Data'!$C37^2)+('S bm Data'!AN$3^2))&gt;1.96," &gt; ",IF(('S bm Data'!$B37-'S bm Data'!AN$2)/SQRT(('S bm Data'!$C37^2)+('S bm Data'!AN$3^2))&lt;-1.96," &lt; "," - "))</f>
        <v xml:space="preserve"> - </v>
      </c>
      <c r="O36" s="21" t="str">
        <f>IF(('S bm Data'!$B37-'S bm Data'!AO$2)/SQRT(('S bm Data'!$C37^2)+('S bm Data'!AO$3^2))&gt;1.96," &gt; ",IF(('S bm Data'!$B37-'S bm Data'!AO$2)/SQRT(('S bm Data'!$C37^2)+('S bm Data'!AO$3^2))&lt;-1.96," &lt; "," - "))</f>
        <v xml:space="preserve"> - </v>
      </c>
      <c r="P36" s="21" t="str">
        <f>IF(('S bm Data'!$B37-'S bm Data'!AP$2)/SQRT(('S bm Data'!$C37^2)+('S bm Data'!AP$3^2))&gt;1.96," &gt; ",IF(('S bm Data'!$B37-'S bm Data'!AP$2)/SQRT(('S bm Data'!$C37^2)+('S bm Data'!AP$3^2))&lt;-1.96," &lt; "," - "))</f>
        <v xml:space="preserve"> - </v>
      </c>
      <c r="Q36" s="21" t="str">
        <f>IF(('S bm Data'!$B37-'S bm Data'!AQ$2)/SQRT(('S bm Data'!$C37^2)+('S bm Data'!AQ$3^2))&gt;1.96," &gt; ",IF(('S bm Data'!$B37-'S bm Data'!AQ$2)/SQRT(('S bm Data'!$C37^2)+('S bm Data'!AQ$3^2))&lt;-1.96," &lt; "," - "))</f>
        <v xml:space="preserve"> - </v>
      </c>
      <c r="R36" s="21" t="str">
        <f>IF(('S bm Data'!$B37-'S bm Data'!AR$2)/SQRT(('S bm Data'!$C37^2)+('S bm Data'!AR$3^2))&gt;1.96," &gt; ",IF(('S bm Data'!$B37-'S bm Data'!AR$2)/SQRT(('S bm Data'!$C37^2)+('S bm Data'!AR$3^2))&lt;-1.96," &lt; "," - "))</f>
        <v xml:space="preserve"> &gt; </v>
      </c>
      <c r="S36" s="21" t="str">
        <f>IF(('S bm Data'!$B37-'S bm Data'!AS$2)/SQRT(('S bm Data'!$C37^2)+('S bm Data'!AS$3^2))&gt;1.96," &gt; ",IF(('S bm Data'!$B37-'S bm Data'!AS$2)/SQRT(('S bm Data'!$C37^2)+('S bm Data'!AS$3^2))&lt;-1.96," &lt; "," - "))</f>
        <v xml:space="preserve"> &gt; </v>
      </c>
      <c r="T36" s="21" t="str">
        <f>IF(('S bm Data'!$B37-'S bm Data'!AT$2)/SQRT(('S bm Data'!$C37^2)+('S bm Data'!AT$3^2))&gt;1.96," &gt; ",IF(('S bm Data'!$B37-'S bm Data'!AT$2)/SQRT(('S bm Data'!$C37^2)+('S bm Data'!AT$3^2))&lt;-1.96," &lt; "," - "))</f>
        <v xml:space="preserve"> &gt; </v>
      </c>
      <c r="U36" s="21" t="str">
        <f>IF(('S bm Data'!$B37-'S bm Data'!AU$2)/SQRT(('S bm Data'!$C37^2)+('S bm Data'!AU$3^2))&gt;1.96," &gt; ",IF(('S bm Data'!$B37-'S bm Data'!AU$2)/SQRT(('S bm Data'!$C37^2)+('S bm Data'!AU$3^2))&lt;-1.96," &lt; "," - "))</f>
        <v xml:space="preserve"> &gt; </v>
      </c>
      <c r="V36" s="21" t="str">
        <f>IF(('S bm Data'!$B37-'S bm Data'!AV$2)/SQRT(('S bm Data'!$C37^2)+('S bm Data'!AV$3^2))&gt;1.96," &gt; ",IF(('S bm Data'!$B37-'S bm Data'!AV$2)/SQRT(('S bm Data'!$C37^2)+('S bm Data'!AV$3^2))&lt;-1.96," &lt; "," - "))</f>
        <v xml:space="preserve"> &gt; </v>
      </c>
      <c r="W36" s="21" t="str">
        <f>IF(('S bm Data'!$B37-'S bm Data'!AW$2)/SQRT(('S bm Data'!$C37^2)+('S bm Data'!AW$3^2))&gt;1.96," &gt; ",IF(('S bm Data'!$B37-'S bm Data'!AW$2)/SQRT(('S bm Data'!$C37^2)+('S bm Data'!AW$3^2))&lt;-1.96," &lt; "," - "))</f>
        <v xml:space="preserve"> &gt; </v>
      </c>
      <c r="X36" s="21" t="str">
        <f>IF(('S bm Data'!$B37-'S bm Data'!AX$2)/SQRT(('S bm Data'!$C37^2)+('S bm Data'!AX$3^2))&gt;1.96," &gt; ",IF(('S bm Data'!$B37-'S bm Data'!AX$2)/SQRT(('S bm Data'!$C37^2)+('S bm Data'!AX$3^2))&lt;-1.96," &lt; "," - "))</f>
        <v xml:space="preserve"> &gt; </v>
      </c>
      <c r="Y36" s="21" t="str">
        <f>IF(('S bm Data'!$B37-'S bm Data'!AY$2)/SQRT(('S bm Data'!$C37^2)+('S bm Data'!AY$3^2))&gt;1.96," &gt; ",IF(('S bm Data'!$B37-'S bm Data'!AY$2)/SQRT(('S bm Data'!$C37^2)+('S bm Data'!AY$3^2))&lt;-1.96," &lt; "," - "))</f>
        <v xml:space="preserve"> &gt; </v>
      </c>
      <c r="Z36" s="21" t="str">
        <f>IF(('S bm Data'!$B37-'S bm Data'!AZ$2)/SQRT(('S bm Data'!$C37^2)+('S bm Data'!AZ$3^2))&gt;1.96," &gt; ",IF(('S bm Data'!$B37-'S bm Data'!AZ$2)/SQRT(('S bm Data'!$C37^2)+('S bm Data'!AZ$3^2))&lt;-1.96," &lt; "," - "))</f>
        <v xml:space="preserve"> &gt; </v>
      </c>
      <c r="AA36" s="21" t="str">
        <f>IF(('S bm Data'!$B37-'S bm Data'!BA$2)/SQRT(('S bm Data'!$C37^2)+('S bm Data'!BA$3^2))&gt;1.96," &gt; ",IF(('S bm Data'!$B37-'S bm Data'!BA$2)/SQRT(('S bm Data'!$C37^2)+('S bm Data'!BA$3^2))&lt;-1.96," &lt; "," - "))</f>
        <v xml:space="preserve"> &gt; </v>
      </c>
      <c r="AB36" s="21" t="str">
        <f>IF(('S bm Data'!$B37-'S bm Data'!BB$2)/SQRT(('S bm Data'!$C37^2)+('S bm Data'!BB$3^2))&gt;1.96," &gt; ",IF(('S bm Data'!$B37-'S bm Data'!BB$2)/SQRT(('S bm Data'!$C37^2)+('S bm Data'!BB$3^2))&lt;-1.96," &lt; "," - "))</f>
        <v xml:space="preserve"> &gt; </v>
      </c>
      <c r="AC36" s="21" t="str">
        <f>IF(('S bm Data'!$B37-'S bm Data'!BC$2)/SQRT(('S bm Data'!$C37^2)+('S bm Data'!BC$3^2))&gt;1.96," &gt; ",IF(('S bm Data'!$B37-'S bm Data'!BC$2)/SQRT(('S bm Data'!$C37^2)+('S bm Data'!BC$3^2))&lt;-1.96," &lt; "," - "))</f>
        <v xml:space="preserve"> &gt; </v>
      </c>
      <c r="AD36" s="21" t="str">
        <f>IF(('S bm Data'!$B37-'S bm Data'!BD$2)/SQRT(('S bm Data'!$C37^2)+('S bm Data'!BD$3^2))&gt;1.96," &gt; ",IF(('S bm Data'!$B37-'S bm Data'!BD$2)/SQRT(('S bm Data'!$C37^2)+('S bm Data'!BD$3^2))&lt;-1.96," &lt; "," - "))</f>
        <v xml:space="preserve"> &gt; </v>
      </c>
      <c r="AE36" s="21" t="str">
        <f>IF(('S bm Data'!$B37-'S bm Data'!BE$2)/SQRT(('S bm Data'!$C37^2)+('S bm Data'!BE$3^2))&gt;1.96," &gt; ",IF(('S bm Data'!$B37-'S bm Data'!BE$2)/SQRT(('S bm Data'!$C37^2)+('S bm Data'!BE$3^2))&lt;-1.96," &lt; "," - "))</f>
        <v xml:space="preserve"> &gt; </v>
      </c>
      <c r="AF36" s="21" t="str">
        <f>IF(('S bm Data'!$B37-'S bm Data'!BF$2)/SQRT(('S bm Data'!$C37^2)+('S bm Data'!BF$3^2))&gt;1.96," &gt; ",IF(('S bm Data'!$B37-'S bm Data'!BF$2)/SQRT(('S bm Data'!$C37^2)+('S bm Data'!BF$3^2))&lt;-1.96," &lt; "," - "))</f>
        <v xml:space="preserve"> &gt; </v>
      </c>
      <c r="AG36" s="21" t="str">
        <f>IF(('S bm Data'!$B37-'S bm Data'!BG$2)/SQRT(('S bm Data'!$C37^2)+('S bm Data'!BG$3^2))&gt;1.96," &gt; ",IF(('S bm Data'!$B37-'S bm Data'!BG$2)/SQRT(('S bm Data'!$C37^2)+('S bm Data'!BG$3^2))&lt;-1.96," &lt; "," - "))</f>
        <v xml:space="preserve"> &gt; </v>
      </c>
      <c r="AH36" s="21" t="str">
        <f>IF(('S bm Data'!$B37-'S bm Data'!BH$2)/SQRT(('S bm Data'!$C37^2)+('S bm Data'!BH$3^2))&gt;1.96," &gt; ",IF(('S bm Data'!$B37-'S bm Data'!BH$2)/SQRT(('S bm Data'!$C37^2)+('S bm Data'!BH$3^2))&lt;-1.96," &lt; "," - "))</f>
        <v xml:space="preserve"> &gt; </v>
      </c>
      <c r="AI36" s="21" t="str">
        <f>IF(('S bm Data'!$B37-'S bm Data'!BI$2)/SQRT(('S bm Data'!$C37^2)+('S bm Data'!BI$3^2))&gt;1.96," &gt; ",IF(('S bm Data'!$B37-'S bm Data'!BI$2)/SQRT(('S bm Data'!$C37^2)+('S bm Data'!BI$3^2))&lt;-1.96," &lt; "," - "))</f>
        <v xml:space="preserve"> &gt; </v>
      </c>
      <c r="AJ36" s="21" t="str">
        <f>IF(('S bm Data'!$B37-'S bm Data'!BJ$2)/SQRT(('S bm Data'!$C37^2)+('S bm Data'!BJ$3^2))&gt;1.96," &gt; ",IF(('S bm Data'!$B37-'S bm Data'!BJ$2)/SQRT(('S bm Data'!$C37^2)+('S bm Data'!BJ$3^2))&lt;-1.96," &lt; "," - "))</f>
        <v xml:space="preserve"> &gt; </v>
      </c>
      <c r="AK36" s="21" t="str">
        <f>IF(('S bm Data'!$B37-'S bm Data'!BK$2)/SQRT(('S bm Data'!$C37^2)+('S bm Data'!BK$3^2))&gt;1.96," &gt; ",IF(('S bm Data'!$B37-'S bm Data'!BK$2)/SQRT(('S bm Data'!$C37^2)+('S bm Data'!BK$3^2))&lt;-1.96," &lt; "," - "))</f>
        <v xml:space="preserve"> &gt; </v>
      </c>
      <c r="AL36" s="21" t="str">
        <f>IF(('S bm Data'!$B37-'S bm Data'!BL$2)/SQRT(('S bm Data'!$C37^2)+('S bm Data'!BL$3^2))&gt;1.96," &gt; ",IF(('S bm Data'!$B37-'S bm Data'!BL$2)/SQRT(('S bm Data'!$C37^2)+('S bm Data'!BL$3^2))&lt;-1.96," &lt; "," - "))</f>
        <v xml:space="preserve"> &gt; </v>
      </c>
      <c r="AM36" s="21" t="str">
        <f>IF(('S bm Data'!$B37-'S bm Data'!BM$2)/SQRT(('S bm Data'!$C37^2)+('S bm Data'!BM$3^2))&gt;1.96," &gt; ",IF(('S bm Data'!$B37-'S bm Data'!BM$2)/SQRT(('S bm Data'!$C37^2)+('S bm Data'!BM$3^2))&lt;-1.96," &lt; "," - "))</f>
        <v xml:space="preserve"> &gt; </v>
      </c>
      <c r="AN36" s="21" t="str">
        <f>IF(('S bm Data'!$B37-'S bm Data'!BN$2)/SQRT(('S bm Data'!$C37^2)+('S bm Data'!BN$3^2))&gt;1.96," &gt; ",IF(('S bm Data'!$B37-'S bm Data'!BN$2)/SQRT(('S bm Data'!$C37^2)+('S bm Data'!BN$3^2))&lt;-1.96," &lt; "," - "))</f>
        <v xml:space="preserve"> &gt; </v>
      </c>
      <c r="AO36" s="21" t="str">
        <f>IF(('S bm Data'!$B37-'S bm Data'!BO$2)/SQRT(('S bm Data'!$C37^2)+('S bm Data'!BO$3^2))&gt;1.96," &gt; ",IF(('S bm Data'!$B37-'S bm Data'!BO$2)/SQRT(('S bm Data'!$C37^2)+('S bm Data'!BO$3^2))&lt;-1.96," &lt; "," - "))</f>
        <v xml:space="preserve"> &gt; </v>
      </c>
      <c r="AP36" s="21" t="str">
        <f>IF(('S bm Data'!$B37-'S bm Data'!BP$2)/SQRT(('S bm Data'!$C37^2)+('S bm Data'!BP$3^2))&gt;1.96," &gt; ",IF(('S bm Data'!$B37-'S bm Data'!BP$2)/SQRT(('S bm Data'!$C37^2)+('S bm Data'!BP$3^2))&lt;-1.96," &lt; "," - "))</f>
        <v xml:space="preserve"> &gt; </v>
      </c>
      <c r="AQ36" s="21" t="str">
        <f>IF(('S bm Data'!$B37-'S bm Data'!BQ$2)/SQRT(('S bm Data'!$C37^2)+('S bm Data'!BQ$3^2))&gt;1.96," &gt; ",IF(('S bm Data'!$B37-'S bm Data'!BQ$2)/SQRT(('S bm Data'!$C37^2)+('S bm Data'!BQ$3^2))&lt;-1.96," &lt; "," - "))</f>
        <v xml:space="preserve"> &gt; </v>
      </c>
      <c r="AR36" s="21" t="str">
        <f>IF(('S bm Data'!$B37-'S bm Data'!BR$2)/SQRT(('S bm Data'!$C37^2)+('S bm Data'!BR$3^2))&gt;1.96," &gt; ",IF(('S bm Data'!$B37-'S bm Data'!BR$2)/SQRT(('S bm Data'!$C37^2)+('S bm Data'!BR$3^2))&lt;-1.96," &lt; "," - "))</f>
        <v xml:space="preserve"> &gt; </v>
      </c>
      <c r="AS36" s="21" t="str">
        <f>IF(('S bm Data'!$B37-'S bm Data'!BS$2)/SQRT(('S bm Data'!$C37^2)+('S bm Data'!BS$3^2))&gt;1.96," &gt; ",IF(('S bm Data'!$B37-'S bm Data'!BS$2)/SQRT(('S bm Data'!$C37^2)+('S bm Data'!BS$3^2))&lt;-1.96," &lt; "," - "))</f>
        <v xml:space="preserve"> &gt; </v>
      </c>
      <c r="AT36" s="21" t="str">
        <f>IF(('S bm Data'!$B37-'S bm Data'!BT$2)/SQRT(('S bm Data'!$C37^2)+('S bm Data'!BT$3^2))&gt;1.96," &gt; ",IF(('S bm Data'!$B37-'S bm Data'!BT$2)/SQRT(('S bm Data'!$C37^2)+('S bm Data'!BT$3^2))&lt;-1.96," &lt; "," - "))</f>
        <v xml:space="preserve"> &gt; </v>
      </c>
      <c r="AU36" s="21" t="str">
        <f>IF(('S bm Data'!$B37-'S bm Data'!BU$2)/SQRT(('S bm Data'!$C37^2)+('S bm Data'!BU$3^2))&gt;1.96," &gt; ",IF(('S bm Data'!$B37-'S bm Data'!BU$2)/SQRT(('S bm Data'!$C37^2)+('S bm Data'!BU$3^2))&lt;-1.96," &lt; "," - "))</f>
        <v xml:space="preserve"> &gt; </v>
      </c>
      <c r="AV36" s="22" t="str">
        <f>IF(('S bm Data'!$B37-'S bm Data'!BV$2)/SQRT(('S bm Data'!$C37^2)+('S bm Data'!BV$3^2))&gt;1.96," &gt; ",IF(('S bm Data'!$B37-'S bm Data'!BV$2)/SQRT(('S bm Data'!$C37^2)+('S bm Data'!BV$3^2))&lt;-1.96," &lt; "," - "))</f>
        <v xml:space="preserve"> &gt; </v>
      </c>
      <c r="AW36" s="23">
        <f t="shared" si="3"/>
        <v>10</v>
      </c>
      <c r="AX36" s="12">
        <f t="shared" si="4"/>
        <v>6</v>
      </c>
      <c r="AY36" s="24">
        <f t="shared" si="5"/>
        <v>31</v>
      </c>
    </row>
    <row r="37" spans="1:51">
      <c r="A37" s="43" t="str">
        <f>'S bm Data'!A38</f>
        <v>Arkansas</v>
      </c>
      <c r="B37" s="40" t="str">
        <f>IF(('S bm Data'!$B38-'S bm Data'!AB$2)/SQRT(('S bm Data'!$C38^2)+('S bm Data'!AB$3^2))&gt;1.96," &gt; ",IF(('S bm Data'!$B38-'S bm Data'!AB$2)/SQRT(('S bm Data'!$C38^2)+('S bm Data'!AB$3^2))&lt;-1.96," &lt; "," - "))</f>
        <v xml:space="preserve"> &lt; </v>
      </c>
      <c r="C37" s="21" t="str">
        <f>IF(('S bm Data'!$B38-'S bm Data'!AC$2)/SQRT(('S bm Data'!$C38^2)+('S bm Data'!AC$3^2))&gt;1.96," &gt; ",IF(('S bm Data'!$B38-'S bm Data'!AC$2)/SQRT(('S bm Data'!$C38^2)+('S bm Data'!AC$3^2))&lt;-1.96," &lt; "," - "))</f>
        <v xml:space="preserve"> &lt; </v>
      </c>
      <c r="D37" s="21" t="str">
        <f>IF(('S bm Data'!$B38-'S bm Data'!AD$2)/SQRT(('S bm Data'!$C38^2)+('S bm Data'!AD$3^2))&gt;1.96," &gt; ",IF(('S bm Data'!$B38-'S bm Data'!AD$2)/SQRT(('S bm Data'!$C38^2)+('S bm Data'!AD$3^2))&lt;-1.96," &lt; "," - "))</f>
        <v xml:space="preserve"> &lt; </v>
      </c>
      <c r="E37" s="21" t="str">
        <f>IF(('S bm Data'!$B38-'S bm Data'!AE$2)/SQRT(('S bm Data'!$C38^2)+('S bm Data'!AE$3^2))&gt;1.96," &gt; ",IF(('S bm Data'!$B38-'S bm Data'!AE$2)/SQRT(('S bm Data'!$C38^2)+('S bm Data'!AE$3^2))&lt;-1.96," &lt; "," - "))</f>
        <v xml:space="preserve"> &lt; </v>
      </c>
      <c r="F37" s="21" t="str">
        <f>IF(('S bm Data'!$B38-'S bm Data'!AF$2)/SQRT(('S bm Data'!$C38^2)+('S bm Data'!AF$3^2))&gt;1.96," &gt; ",IF(('S bm Data'!$B38-'S bm Data'!AF$2)/SQRT(('S bm Data'!$C38^2)+('S bm Data'!AF$3^2))&lt;-1.96," &lt; "," - "))</f>
        <v xml:space="preserve"> &lt; </v>
      </c>
      <c r="G37" s="21" t="str">
        <f>IF(('S bm Data'!$B38-'S bm Data'!AG$2)/SQRT(('S bm Data'!$C38^2)+('S bm Data'!AG$3^2))&gt;1.96," &gt; ",IF(('S bm Data'!$B38-'S bm Data'!AG$2)/SQRT(('S bm Data'!$C38^2)+('S bm Data'!AG$3^2))&lt;-1.96," &lt; "," - "))</f>
        <v xml:space="preserve"> &lt; </v>
      </c>
      <c r="H37" s="21" t="str">
        <f>IF(('S bm Data'!$B38-'S bm Data'!AH$2)/SQRT(('S bm Data'!$C38^2)+('S bm Data'!AH$3^2))&gt;1.96," &gt; ",IF(('S bm Data'!$B38-'S bm Data'!AH$2)/SQRT(('S bm Data'!$C38^2)+('S bm Data'!AH$3^2))&lt;-1.96," &lt; "," - "))</f>
        <v xml:space="preserve"> &lt; </v>
      </c>
      <c r="I37" s="21" t="str">
        <f>IF(('S bm Data'!$B38-'S bm Data'!AI$2)/SQRT(('S bm Data'!$C38^2)+('S bm Data'!AI$3^2))&gt;1.96," &gt; ",IF(('S bm Data'!$B38-'S bm Data'!AI$2)/SQRT(('S bm Data'!$C38^2)+('S bm Data'!AI$3^2))&lt;-1.96," &lt; "," - "))</f>
        <v xml:space="preserve"> &lt; </v>
      </c>
      <c r="J37" s="21" t="str">
        <f>IF(('S bm Data'!$B38-'S bm Data'!AJ$2)/SQRT(('S bm Data'!$C38^2)+('S bm Data'!AJ$3^2))&gt;1.96," &gt; ",IF(('S bm Data'!$B38-'S bm Data'!AJ$2)/SQRT(('S bm Data'!$C38^2)+('S bm Data'!AJ$3^2))&lt;-1.96," &lt; "," - "))</f>
        <v xml:space="preserve"> &lt; </v>
      </c>
      <c r="K37" s="21" t="str">
        <f>IF(('S bm Data'!$B38-'S bm Data'!AK$2)/SQRT(('S bm Data'!$C38^2)+('S bm Data'!AK$3^2))&gt;1.96," &gt; ",IF(('S bm Data'!$B38-'S bm Data'!AK$2)/SQRT(('S bm Data'!$C38^2)+('S bm Data'!AK$3^2))&lt;-1.96," &lt; "," - "))</f>
        <v xml:space="preserve"> &lt; </v>
      </c>
      <c r="L37" s="21" t="str">
        <f>IF(('S bm Data'!$B38-'S bm Data'!AL$2)/SQRT(('S bm Data'!$C38^2)+('S bm Data'!AL$3^2))&gt;1.96," &gt; ",IF(('S bm Data'!$B38-'S bm Data'!AL$2)/SQRT(('S bm Data'!$C38^2)+('S bm Data'!AL$3^2))&lt;-1.96," &lt; "," - "))</f>
        <v xml:space="preserve"> - </v>
      </c>
      <c r="M37" s="21" t="str">
        <f>IF(('S bm Data'!$B38-'S bm Data'!AM$2)/SQRT(('S bm Data'!$C38^2)+('S bm Data'!AM$3^2))&gt;1.96," &gt; ",IF(('S bm Data'!$B38-'S bm Data'!AM$2)/SQRT(('S bm Data'!$C38^2)+('S bm Data'!AM$3^2))&lt;-1.96," &lt; "," - "))</f>
        <v xml:space="preserve"> - </v>
      </c>
      <c r="N37" s="21" t="str">
        <f>IF(('S bm Data'!$B38-'S bm Data'!AN$2)/SQRT(('S bm Data'!$C38^2)+('S bm Data'!AN$3^2))&gt;1.96," &gt; ",IF(('S bm Data'!$B38-'S bm Data'!AN$2)/SQRT(('S bm Data'!$C38^2)+('S bm Data'!AN$3^2))&lt;-1.96," &lt; "," - "))</f>
        <v xml:space="preserve"> - </v>
      </c>
      <c r="O37" s="21" t="str">
        <f>IF(('S bm Data'!$B38-'S bm Data'!AO$2)/SQRT(('S bm Data'!$C38^2)+('S bm Data'!AO$3^2))&gt;1.96," &gt; ",IF(('S bm Data'!$B38-'S bm Data'!AO$2)/SQRT(('S bm Data'!$C38^2)+('S bm Data'!AO$3^2))&lt;-1.96," &lt; "," - "))</f>
        <v xml:space="preserve"> - </v>
      </c>
      <c r="P37" s="21" t="str">
        <f>IF(('S bm Data'!$B38-'S bm Data'!AP$2)/SQRT(('S bm Data'!$C38^2)+('S bm Data'!AP$3^2))&gt;1.96," &gt; ",IF(('S bm Data'!$B38-'S bm Data'!AP$2)/SQRT(('S bm Data'!$C38^2)+('S bm Data'!AP$3^2))&lt;-1.96," &lt; "," - "))</f>
        <v xml:space="preserve"> - </v>
      </c>
      <c r="Q37" s="21" t="str">
        <f>IF(('S bm Data'!$B38-'S bm Data'!AQ$2)/SQRT(('S bm Data'!$C38^2)+('S bm Data'!AQ$3^2))&gt;1.96," &gt; ",IF(('S bm Data'!$B38-'S bm Data'!AQ$2)/SQRT(('S bm Data'!$C38^2)+('S bm Data'!AQ$3^2))&lt;-1.96," &lt; "," - "))</f>
        <v xml:space="preserve"> - </v>
      </c>
      <c r="R37" s="21" t="str">
        <f>IF(('S bm Data'!$B38-'S bm Data'!AR$2)/SQRT(('S bm Data'!$C38^2)+('S bm Data'!AR$3^2))&gt;1.96," &gt; ",IF(('S bm Data'!$B38-'S bm Data'!AR$2)/SQRT(('S bm Data'!$C38^2)+('S bm Data'!AR$3^2))&lt;-1.96," &lt; "," - "))</f>
        <v xml:space="preserve"> &gt; </v>
      </c>
      <c r="S37" s="21" t="str">
        <f>IF(('S bm Data'!$B38-'S bm Data'!AS$2)/SQRT(('S bm Data'!$C38^2)+('S bm Data'!AS$3^2))&gt;1.96," &gt; ",IF(('S bm Data'!$B38-'S bm Data'!AS$2)/SQRT(('S bm Data'!$C38^2)+('S bm Data'!AS$3^2))&lt;-1.96," &lt; "," - "))</f>
        <v xml:space="preserve"> - </v>
      </c>
      <c r="T37" s="21" t="str">
        <f>IF(('S bm Data'!$B38-'S bm Data'!AT$2)/SQRT(('S bm Data'!$C38^2)+('S bm Data'!AT$3^2))&gt;1.96," &gt; ",IF(('S bm Data'!$B38-'S bm Data'!AT$2)/SQRT(('S bm Data'!$C38^2)+('S bm Data'!AT$3^2))&lt;-1.96," &lt; "," - "))</f>
        <v xml:space="preserve"> &gt; </v>
      </c>
      <c r="U37" s="21" t="str">
        <f>IF(('S bm Data'!$B38-'S bm Data'!AU$2)/SQRT(('S bm Data'!$C38^2)+('S bm Data'!AU$3^2))&gt;1.96," &gt; ",IF(('S bm Data'!$B38-'S bm Data'!AU$2)/SQRT(('S bm Data'!$C38^2)+('S bm Data'!AU$3^2))&lt;-1.96," &lt; "," - "))</f>
        <v xml:space="preserve"> &gt; </v>
      </c>
      <c r="V37" s="21" t="str">
        <f>IF(('S bm Data'!$B38-'S bm Data'!AV$2)/SQRT(('S bm Data'!$C38^2)+('S bm Data'!AV$3^2))&gt;1.96," &gt; ",IF(('S bm Data'!$B38-'S bm Data'!AV$2)/SQRT(('S bm Data'!$C38^2)+('S bm Data'!AV$3^2))&lt;-1.96," &lt; "," - "))</f>
        <v xml:space="preserve"> &gt; </v>
      </c>
      <c r="W37" s="21" t="str">
        <f>IF(('S bm Data'!$B38-'S bm Data'!AW$2)/SQRT(('S bm Data'!$C38^2)+('S bm Data'!AW$3^2))&gt;1.96," &gt; ",IF(('S bm Data'!$B38-'S bm Data'!AW$2)/SQRT(('S bm Data'!$C38^2)+('S bm Data'!AW$3^2))&lt;-1.96," &lt; "," - "))</f>
        <v xml:space="preserve"> &gt; </v>
      </c>
      <c r="X37" s="21" t="str">
        <f>IF(('S bm Data'!$B38-'S bm Data'!AX$2)/SQRT(('S bm Data'!$C38^2)+('S bm Data'!AX$3^2))&gt;1.96," &gt; ",IF(('S bm Data'!$B38-'S bm Data'!AX$2)/SQRT(('S bm Data'!$C38^2)+('S bm Data'!AX$3^2))&lt;-1.96," &lt; "," - "))</f>
        <v xml:space="preserve"> &gt; </v>
      </c>
      <c r="Y37" s="21" t="str">
        <f>IF(('S bm Data'!$B38-'S bm Data'!AY$2)/SQRT(('S bm Data'!$C38^2)+('S bm Data'!AY$3^2))&gt;1.96," &gt; ",IF(('S bm Data'!$B38-'S bm Data'!AY$2)/SQRT(('S bm Data'!$C38^2)+('S bm Data'!AY$3^2))&lt;-1.96," &lt; "," - "))</f>
        <v xml:space="preserve"> &gt; </v>
      </c>
      <c r="Z37" s="21" t="str">
        <f>IF(('S bm Data'!$B38-'S bm Data'!AZ$2)/SQRT(('S bm Data'!$C38^2)+('S bm Data'!AZ$3^2))&gt;1.96," &gt; ",IF(('S bm Data'!$B38-'S bm Data'!AZ$2)/SQRT(('S bm Data'!$C38^2)+('S bm Data'!AZ$3^2))&lt;-1.96," &lt; "," - "))</f>
        <v xml:space="preserve"> &gt; </v>
      </c>
      <c r="AA37" s="21" t="str">
        <f>IF(('S bm Data'!$B38-'S bm Data'!BA$2)/SQRT(('S bm Data'!$C38^2)+('S bm Data'!BA$3^2))&gt;1.96," &gt; ",IF(('S bm Data'!$B38-'S bm Data'!BA$2)/SQRT(('S bm Data'!$C38^2)+('S bm Data'!BA$3^2))&lt;-1.96," &lt; "," - "))</f>
        <v xml:space="preserve"> &gt; </v>
      </c>
      <c r="AB37" s="21" t="str">
        <f>IF(('S bm Data'!$B38-'S bm Data'!BB$2)/SQRT(('S bm Data'!$C38^2)+('S bm Data'!BB$3^2))&gt;1.96," &gt; ",IF(('S bm Data'!$B38-'S bm Data'!BB$2)/SQRT(('S bm Data'!$C38^2)+('S bm Data'!BB$3^2))&lt;-1.96," &lt; "," - "))</f>
        <v xml:space="preserve"> &gt; </v>
      </c>
      <c r="AC37" s="21" t="str">
        <f>IF(('S bm Data'!$B38-'S bm Data'!BC$2)/SQRT(('S bm Data'!$C38^2)+('S bm Data'!BC$3^2))&gt;1.96," &gt; ",IF(('S bm Data'!$B38-'S bm Data'!BC$2)/SQRT(('S bm Data'!$C38^2)+('S bm Data'!BC$3^2))&lt;-1.96," &lt; "," - "))</f>
        <v xml:space="preserve"> &gt; </v>
      </c>
      <c r="AD37" s="21" t="str">
        <f>IF(('S bm Data'!$B38-'S bm Data'!BD$2)/SQRT(('S bm Data'!$C38^2)+('S bm Data'!BD$3^2))&gt;1.96," &gt; ",IF(('S bm Data'!$B38-'S bm Data'!BD$2)/SQRT(('S bm Data'!$C38^2)+('S bm Data'!BD$3^2))&lt;-1.96," &lt; "," - "))</f>
        <v xml:space="preserve"> &gt; </v>
      </c>
      <c r="AE37" s="21" t="str">
        <f>IF(('S bm Data'!$B38-'S bm Data'!BE$2)/SQRT(('S bm Data'!$C38^2)+('S bm Data'!BE$3^2))&gt;1.96," &gt; ",IF(('S bm Data'!$B38-'S bm Data'!BE$2)/SQRT(('S bm Data'!$C38^2)+('S bm Data'!BE$3^2))&lt;-1.96," &lt; "," - "))</f>
        <v xml:space="preserve"> &gt; </v>
      </c>
      <c r="AF37" s="21" t="str">
        <f>IF(('S bm Data'!$B38-'S bm Data'!BF$2)/SQRT(('S bm Data'!$C38^2)+('S bm Data'!BF$3^2))&gt;1.96," &gt; ",IF(('S bm Data'!$B38-'S bm Data'!BF$2)/SQRT(('S bm Data'!$C38^2)+('S bm Data'!BF$3^2))&lt;-1.96," &lt; "," - "))</f>
        <v xml:space="preserve"> &gt; </v>
      </c>
      <c r="AG37" s="21" t="str">
        <f>IF(('S bm Data'!$B38-'S bm Data'!BG$2)/SQRT(('S bm Data'!$C38^2)+('S bm Data'!BG$3^2))&gt;1.96," &gt; ",IF(('S bm Data'!$B38-'S bm Data'!BG$2)/SQRT(('S bm Data'!$C38^2)+('S bm Data'!BG$3^2))&lt;-1.96," &lt; "," - "))</f>
        <v xml:space="preserve"> &gt; </v>
      </c>
      <c r="AH37" s="21" t="str">
        <f>IF(('S bm Data'!$B38-'S bm Data'!BH$2)/SQRT(('S bm Data'!$C38^2)+('S bm Data'!BH$3^2))&gt;1.96," &gt; ",IF(('S bm Data'!$B38-'S bm Data'!BH$2)/SQRT(('S bm Data'!$C38^2)+('S bm Data'!BH$3^2))&lt;-1.96," &lt; "," - "))</f>
        <v xml:space="preserve"> &gt; </v>
      </c>
      <c r="AI37" s="21" t="str">
        <f>IF(('S bm Data'!$B38-'S bm Data'!BI$2)/SQRT(('S bm Data'!$C38^2)+('S bm Data'!BI$3^2))&gt;1.96," &gt; ",IF(('S bm Data'!$B38-'S bm Data'!BI$2)/SQRT(('S bm Data'!$C38^2)+('S bm Data'!BI$3^2))&lt;-1.96," &lt; "," - "))</f>
        <v xml:space="preserve"> &gt; </v>
      </c>
      <c r="AJ37" s="21" t="str">
        <f>IF(('S bm Data'!$B38-'S bm Data'!BJ$2)/SQRT(('S bm Data'!$C38^2)+('S bm Data'!BJ$3^2))&gt;1.96," &gt; ",IF(('S bm Data'!$B38-'S bm Data'!BJ$2)/SQRT(('S bm Data'!$C38^2)+('S bm Data'!BJ$3^2))&lt;-1.96," &lt; "," - "))</f>
        <v xml:space="preserve"> &gt; </v>
      </c>
      <c r="AK37" s="21" t="str">
        <f>IF(('S bm Data'!$B38-'S bm Data'!BK$2)/SQRT(('S bm Data'!$C38^2)+('S bm Data'!BK$3^2))&gt;1.96," &gt; ",IF(('S bm Data'!$B38-'S bm Data'!BK$2)/SQRT(('S bm Data'!$C38^2)+('S bm Data'!BK$3^2))&lt;-1.96," &lt; "," - "))</f>
        <v xml:space="preserve"> &gt; </v>
      </c>
      <c r="AL37" s="21" t="str">
        <f>IF(('S bm Data'!$B38-'S bm Data'!BL$2)/SQRT(('S bm Data'!$C38^2)+('S bm Data'!BL$3^2))&gt;1.96," &gt; ",IF(('S bm Data'!$B38-'S bm Data'!BL$2)/SQRT(('S bm Data'!$C38^2)+('S bm Data'!BL$3^2))&lt;-1.96," &lt; "," - "))</f>
        <v xml:space="preserve"> &gt; </v>
      </c>
      <c r="AM37" s="21" t="str">
        <f>IF(('S bm Data'!$B38-'S bm Data'!BM$2)/SQRT(('S bm Data'!$C38^2)+('S bm Data'!BM$3^2))&gt;1.96," &gt; ",IF(('S bm Data'!$B38-'S bm Data'!BM$2)/SQRT(('S bm Data'!$C38^2)+('S bm Data'!BM$3^2))&lt;-1.96," &lt; "," - "))</f>
        <v xml:space="preserve"> &gt; </v>
      </c>
      <c r="AN37" s="21" t="str">
        <f>IF(('S bm Data'!$B38-'S bm Data'!BN$2)/SQRT(('S bm Data'!$C38^2)+('S bm Data'!BN$3^2))&gt;1.96," &gt; ",IF(('S bm Data'!$B38-'S bm Data'!BN$2)/SQRT(('S bm Data'!$C38^2)+('S bm Data'!BN$3^2))&lt;-1.96," &lt; "," - "))</f>
        <v xml:space="preserve"> &gt; </v>
      </c>
      <c r="AO37" s="21" t="str">
        <f>IF(('S bm Data'!$B38-'S bm Data'!BO$2)/SQRT(('S bm Data'!$C38^2)+('S bm Data'!BO$3^2))&gt;1.96," &gt; ",IF(('S bm Data'!$B38-'S bm Data'!BO$2)/SQRT(('S bm Data'!$C38^2)+('S bm Data'!BO$3^2))&lt;-1.96," &lt; "," - "))</f>
        <v xml:space="preserve"> &gt; </v>
      </c>
      <c r="AP37" s="21" t="str">
        <f>IF(('S bm Data'!$B38-'S bm Data'!BP$2)/SQRT(('S bm Data'!$C38^2)+('S bm Data'!BP$3^2))&gt;1.96," &gt; ",IF(('S bm Data'!$B38-'S bm Data'!BP$2)/SQRT(('S bm Data'!$C38^2)+('S bm Data'!BP$3^2))&lt;-1.96," &lt; "," - "))</f>
        <v xml:space="preserve"> &gt; </v>
      </c>
      <c r="AQ37" s="21" t="str">
        <f>IF(('S bm Data'!$B38-'S bm Data'!BQ$2)/SQRT(('S bm Data'!$C38^2)+('S bm Data'!BQ$3^2))&gt;1.96," &gt; ",IF(('S bm Data'!$B38-'S bm Data'!BQ$2)/SQRT(('S bm Data'!$C38^2)+('S bm Data'!BQ$3^2))&lt;-1.96," &lt; "," - "))</f>
        <v xml:space="preserve"> &gt; </v>
      </c>
      <c r="AR37" s="21" t="str">
        <f>IF(('S bm Data'!$B38-'S bm Data'!BR$2)/SQRT(('S bm Data'!$C38^2)+('S bm Data'!BR$3^2))&gt;1.96," &gt; ",IF(('S bm Data'!$B38-'S bm Data'!BR$2)/SQRT(('S bm Data'!$C38^2)+('S bm Data'!BR$3^2))&lt;-1.96," &lt; "," - "))</f>
        <v xml:space="preserve"> &gt; </v>
      </c>
      <c r="AS37" s="21" t="str">
        <f>IF(('S bm Data'!$B38-'S bm Data'!BS$2)/SQRT(('S bm Data'!$C38^2)+('S bm Data'!BS$3^2))&gt;1.96," &gt; ",IF(('S bm Data'!$B38-'S bm Data'!BS$2)/SQRT(('S bm Data'!$C38^2)+('S bm Data'!BS$3^2))&lt;-1.96," &lt; "," - "))</f>
        <v xml:space="preserve"> &gt; </v>
      </c>
      <c r="AT37" s="21" t="str">
        <f>IF(('S bm Data'!$B38-'S bm Data'!BT$2)/SQRT(('S bm Data'!$C38^2)+('S bm Data'!BT$3^2))&gt;1.96," &gt; ",IF(('S bm Data'!$B38-'S bm Data'!BT$2)/SQRT(('S bm Data'!$C38^2)+('S bm Data'!BT$3^2))&lt;-1.96," &lt; "," - "))</f>
        <v xml:space="preserve"> &gt; </v>
      </c>
      <c r="AU37" s="21" t="str">
        <f>IF(('S bm Data'!$B38-'S bm Data'!BU$2)/SQRT(('S bm Data'!$C38^2)+('S bm Data'!BU$3^2))&gt;1.96," &gt; ",IF(('S bm Data'!$B38-'S bm Data'!BU$2)/SQRT(('S bm Data'!$C38^2)+('S bm Data'!BU$3^2))&lt;-1.96," &lt; "," - "))</f>
        <v xml:space="preserve"> &gt; </v>
      </c>
      <c r="AV37" s="22" t="str">
        <f>IF(('S bm Data'!$B38-'S bm Data'!BV$2)/SQRT(('S bm Data'!$C38^2)+('S bm Data'!BV$3^2))&gt;1.96," &gt; ",IF(('S bm Data'!$B38-'S bm Data'!BV$2)/SQRT(('S bm Data'!$C38^2)+('S bm Data'!BV$3^2))&lt;-1.96," &lt; "," - "))</f>
        <v xml:space="preserve"> &gt; </v>
      </c>
      <c r="AW37" s="23">
        <f t="shared" si="3"/>
        <v>10</v>
      </c>
      <c r="AX37" s="12">
        <f t="shared" si="4"/>
        <v>7</v>
      </c>
      <c r="AY37" s="24">
        <f t="shared" si="5"/>
        <v>30</v>
      </c>
    </row>
    <row r="38" spans="1:51">
      <c r="A38" s="43" t="str">
        <f>'S bm Data'!A39</f>
        <v>Tennessee</v>
      </c>
      <c r="B38" s="40" t="str">
        <f>IF(('S bm Data'!$B39-'S bm Data'!AB$2)/SQRT(('S bm Data'!$C39^2)+('S bm Data'!AB$3^2))&gt;1.96," &gt; ",IF(('S bm Data'!$B39-'S bm Data'!AB$2)/SQRT(('S bm Data'!$C39^2)+('S bm Data'!AB$3^2))&lt;-1.96," &lt; "," - "))</f>
        <v xml:space="preserve"> &lt; </v>
      </c>
      <c r="C38" s="21" t="str">
        <f>IF(('S bm Data'!$B39-'S bm Data'!AC$2)/SQRT(('S bm Data'!$C39^2)+('S bm Data'!AC$3^2))&gt;1.96," &gt; ",IF(('S bm Data'!$B39-'S bm Data'!AC$2)/SQRT(('S bm Data'!$C39^2)+('S bm Data'!AC$3^2))&lt;-1.96," &lt; "," - "))</f>
        <v xml:space="preserve"> &lt; </v>
      </c>
      <c r="D38" s="21" t="str">
        <f>IF(('S bm Data'!$B39-'S bm Data'!AD$2)/SQRT(('S bm Data'!$C39^2)+('S bm Data'!AD$3^2))&gt;1.96," &gt; ",IF(('S bm Data'!$B39-'S bm Data'!AD$2)/SQRT(('S bm Data'!$C39^2)+('S bm Data'!AD$3^2))&lt;-1.96," &lt; "," - "))</f>
        <v xml:space="preserve"> &lt; </v>
      </c>
      <c r="E38" s="21" t="str">
        <f>IF(('S bm Data'!$B39-'S bm Data'!AE$2)/SQRT(('S bm Data'!$C39^2)+('S bm Data'!AE$3^2))&gt;1.96," &gt; ",IF(('S bm Data'!$B39-'S bm Data'!AE$2)/SQRT(('S bm Data'!$C39^2)+('S bm Data'!AE$3^2))&lt;-1.96," &lt; "," - "))</f>
        <v xml:space="preserve"> &lt; </v>
      </c>
      <c r="F38" s="21" t="str">
        <f>IF(('S bm Data'!$B39-'S bm Data'!AF$2)/SQRT(('S bm Data'!$C39^2)+('S bm Data'!AF$3^2))&gt;1.96," &gt; ",IF(('S bm Data'!$B39-'S bm Data'!AF$2)/SQRT(('S bm Data'!$C39^2)+('S bm Data'!AF$3^2))&lt;-1.96," &lt; "," - "))</f>
        <v xml:space="preserve"> &lt; </v>
      </c>
      <c r="G38" s="21" t="str">
        <f>IF(('S bm Data'!$B39-'S bm Data'!AG$2)/SQRT(('S bm Data'!$C39^2)+('S bm Data'!AG$3^2))&gt;1.96," &gt; ",IF(('S bm Data'!$B39-'S bm Data'!AG$2)/SQRT(('S bm Data'!$C39^2)+('S bm Data'!AG$3^2))&lt;-1.96," &lt; "," - "))</f>
        <v xml:space="preserve"> &lt; </v>
      </c>
      <c r="H38" s="21" t="str">
        <f>IF(('S bm Data'!$B39-'S bm Data'!AH$2)/SQRT(('S bm Data'!$C39^2)+('S bm Data'!AH$3^2))&gt;1.96," &gt; ",IF(('S bm Data'!$B39-'S bm Data'!AH$2)/SQRT(('S bm Data'!$C39^2)+('S bm Data'!AH$3^2))&lt;-1.96," &lt; "," - "))</f>
        <v xml:space="preserve"> &lt; </v>
      </c>
      <c r="I38" s="21" t="str">
        <f>IF(('S bm Data'!$B39-'S bm Data'!AI$2)/SQRT(('S bm Data'!$C39^2)+('S bm Data'!AI$3^2))&gt;1.96," &gt; ",IF(('S bm Data'!$B39-'S bm Data'!AI$2)/SQRT(('S bm Data'!$C39^2)+('S bm Data'!AI$3^2))&lt;-1.96," &lt; "," - "))</f>
        <v xml:space="preserve"> &lt; </v>
      </c>
      <c r="J38" s="21" t="str">
        <f>IF(('S bm Data'!$B39-'S bm Data'!AJ$2)/SQRT(('S bm Data'!$C39^2)+('S bm Data'!AJ$3^2))&gt;1.96," &gt; ",IF(('S bm Data'!$B39-'S bm Data'!AJ$2)/SQRT(('S bm Data'!$C39^2)+('S bm Data'!AJ$3^2))&lt;-1.96," &lt; "," - "))</f>
        <v xml:space="preserve"> &lt; </v>
      </c>
      <c r="K38" s="21" t="str">
        <f>IF(('S bm Data'!$B39-'S bm Data'!AK$2)/SQRT(('S bm Data'!$C39^2)+('S bm Data'!AK$3^2))&gt;1.96," &gt; ",IF(('S bm Data'!$B39-'S bm Data'!AK$2)/SQRT(('S bm Data'!$C39^2)+('S bm Data'!AK$3^2))&lt;-1.96," &lt; "," - "))</f>
        <v xml:space="preserve"> &lt; </v>
      </c>
      <c r="L38" s="21" t="str">
        <f>IF(('S bm Data'!$B39-'S bm Data'!AL$2)/SQRT(('S bm Data'!$C39^2)+('S bm Data'!AL$3^2))&gt;1.96," &gt; ",IF(('S bm Data'!$B39-'S bm Data'!AL$2)/SQRT(('S bm Data'!$C39^2)+('S bm Data'!AL$3^2))&lt;-1.96," &lt; "," - "))</f>
        <v xml:space="preserve"> - </v>
      </c>
      <c r="M38" s="21" t="str">
        <f>IF(('S bm Data'!$B39-'S bm Data'!AM$2)/SQRT(('S bm Data'!$C39^2)+('S bm Data'!AM$3^2))&gt;1.96," &gt; ",IF(('S bm Data'!$B39-'S bm Data'!AM$2)/SQRT(('S bm Data'!$C39^2)+('S bm Data'!AM$3^2))&lt;-1.96," &lt; "," - "))</f>
        <v xml:space="preserve"> - </v>
      </c>
      <c r="N38" s="21" t="str">
        <f>IF(('S bm Data'!$B39-'S bm Data'!AN$2)/SQRT(('S bm Data'!$C39^2)+('S bm Data'!AN$3^2))&gt;1.96," &gt; ",IF(('S bm Data'!$B39-'S bm Data'!AN$2)/SQRT(('S bm Data'!$C39^2)+('S bm Data'!AN$3^2))&lt;-1.96," &lt; "," - "))</f>
        <v xml:space="preserve"> - </v>
      </c>
      <c r="O38" s="21" t="str">
        <f>IF(('S bm Data'!$B39-'S bm Data'!AO$2)/SQRT(('S bm Data'!$C39^2)+('S bm Data'!AO$3^2))&gt;1.96," &gt; ",IF(('S bm Data'!$B39-'S bm Data'!AO$2)/SQRT(('S bm Data'!$C39^2)+('S bm Data'!AO$3^2))&lt;-1.96," &lt; "," - "))</f>
        <v xml:space="preserve"> - </v>
      </c>
      <c r="P38" s="21" t="str">
        <f>IF(('S bm Data'!$B39-'S bm Data'!AP$2)/SQRT(('S bm Data'!$C39^2)+('S bm Data'!AP$3^2))&gt;1.96," &gt; ",IF(('S bm Data'!$B39-'S bm Data'!AP$2)/SQRT(('S bm Data'!$C39^2)+('S bm Data'!AP$3^2))&lt;-1.96," &lt; "," - "))</f>
        <v xml:space="preserve"> - </v>
      </c>
      <c r="Q38" s="21" t="str">
        <f>IF(('S bm Data'!$B39-'S bm Data'!AQ$2)/SQRT(('S bm Data'!$C39^2)+('S bm Data'!AQ$3^2))&gt;1.96," &gt; ",IF(('S bm Data'!$B39-'S bm Data'!AQ$2)/SQRT(('S bm Data'!$C39^2)+('S bm Data'!AQ$3^2))&lt;-1.96," &lt; "," - "))</f>
        <v xml:space="preserve"> - </v>
      </c>
      <c r="R38" s="21" t="str">
        <f>IF(('S bm Data'!$B39-'S bm Data'!AR$2)/SQRT(('S bm Data'!$C39^2)+('S bm Data'!AR$3^2))&gt;1.96," &gt; ",IF(('S bm Data'!$B39-'S bm Data'!AR$2)/SQRT(('S bm Data'!$C39^2)+('S bm Data'!AR$3^2))&lt;-1.96," &lt; "," - "))</f>
        <v xml:space="preserve"> &gt; </v>
      </c>
      <c r="S38" s="21" t="str">
        <f>IF(('S bm Data'!$B39-'S bm Data'!AS$2)/SQRT(('S bm Data'!$C39^2)+('S bm Data'!AS$3^2))&gt;1.96," &gt; ",IF(('S bm Data'!$B39-'S bm Data'!AS$2)/SQRT(('S bm Data'!$C39^2)+('S bm Data'!AS$3^2))&lt;-1.96," &lt; "," - "))</f>
        <v xml:space="preserve"> &gt; </v>
      </c>
      <c r="T38" s="21" t="str">
        <f>IF(('S bm Data'!$B39-'S bm Data'!AT$2)/SQRT(('S bm Data'!$C39^2)+('S bm Data'!AT$3^2))&gt;1.96," &gt; ",IF(('S bm Data'!$B39-'S bm Data'!AT$2)/SQRT(('S bm Data'!$C39^2)+('S bm Data'!AT$3^2))&lt;-1.96," &lt; "," - "))</f>
        <v xml:space="preserve"> &gt; </v>
      </c>
      <c r="U38" s="21" t="str">
        <f>IF(('S bm Data'!$B39-'S bm Data'!AU$2)/SQRT(('S bm Data'!$C39^2)+('S bm Data'!AU$3^2))&gt;1.96," &gt; ",IF(('S bm Data'!$B39-'S bm Data'!AU$2)/SQRT(('S bm Data'!$C39^2)+('S bm Data'!AU$3^2))&lt;-1.96," &lt; "," - "))</f>
        <v xml:space="preserve"> &gt; </v>
      </c>
      <c r="V38" s="21" t="str">
        <f>IF(('S bm Data'!$B39-'S bm Data'!AV$2)/SQRT(('S bm Data'!$C39^2)+('S bm Data'!AV$3^2))&gt;1.96," &gt; ",IF(('S bm Data'!$B39-'S bm Data'!AV$2)/SQRT(('S bm Data'!$C39^2)+('S bm Data'!AV$3^2))&lt;-1.96," &lt; "," - "))</f>
        <v xml:space="preserve"> &gt; </v>
      </c>
      <c r="W38" s="21" t="str">
        <f>IF(('S bm Data'!$B39-'S bm Data'!AW$2)/SQRT(('S bm Data'!$C39^2)+('S bm Data'!AW$3^2))&gt;1.96," &gt; ",IF(('S bm Data'!$B39-'S bm Data'!AW$2)/SQRT(('S bm Data'!$C39^2)+('S bm Data'!AW$3^2))&lt;-1.96," &lt; "," - "))</f>
        <v xml:space="preserve"> &gt; </v>
      </c>
      <c r="X38" s="21" t="str">
        <f>IF(('S bm Data'!$B39-'S bm Data'!AX$2)/SQRT(('S bm Data'!$C39^2)+('S bm Data'!AX$3^2))&gt;1.96," &gt; ",IF(('S bm Data'!$B39-'S bm Data'!AX$2)/SQRT(('S bm Data'!$C39^2)+('S bm Data'!AX$3^2))&lt;-1.96," &lt; "," - "))</f>
        <v xml:space="preserve"> &gt; </v>
      </c>
      <c r="Y38" s="21" t="str">
        <f>IF(('S bm Data'!$B39-'S bm Data'!AY$2)/SQRT(('S bm Data'!$C39^2)+('S bm Data'!AY$3^2))&gt;1.96," &gt; ",IF(('S bm Data'!$B39-'S bm Data'!AY$2)/SQRT(('S bm Data'!$C39^2)+('S bm Data'!AY$3^2))&lt;-1.96," &lt; "," - "))</f>
        <v xml:space="preserve"> &gt; </v>
      </c>
      <c r="Z38" s="21" t="str">
        <f>IF(('S bm Data'!$B39-'S bm Data'!AZ$2)/SQRT(('S bm Data'!$C39^2)+('S bm Data'!AZ$3^2))&gt;1.96," &gt; ",IF(('S bm Data'!$B39-'S bm Data'!AZ$2)/SQRT(('S bm Data'!$C39^2)+('S bm Data'!AZ$3^2))&lt;-1.96," &lt; "," - "))</f>
        <v xml:space="preserve"> &gt; </v>
      </c>
      <c r="AA38" s="21" t="str">
        <f>IF(('S bm Data'!$B39-'S bm Data'!BA$2)/SQRT(('S bm Data'!$C39^2)+('S bm Data'!BA$3^2))&gt;1.96," &gt; ",IF(('S bm Data'!$B39-'S bm Data'!BA$2)/SQRT(('S bm Data'!$C39^2)+('S bm Data'!BA$3^2))&lt;-1.96," &lt; "," - "))</f>
        <v xml:space="preserve"> &gt; </v>
      </c>
      <c r="AB38" s="21" t="str">
        <f>IF(('S bm Data'!$B39-'S bm Data'!BB$2)/SQRT(('S bm Data'!$C39^2)+('S bm Data'!BB$3^2))&gt;1.96," &gt; ",IF(('S bm Data'!$B39-'S bm Data'!BB$2)/SQRT(('S bm Data'!$C39^2)+('S bm Data'!BB$3^2))&lt;-1.96," &lt; "," - "))</f>
        <v xml:space="preserve"> &gt; </v>
      </c>
      <c r="AC38" s="21" t="str">
        <f>IF(('S bm Data'!$B39-'S bm Data'!BC$2)/SQRT(('S bm Data'!$C39^2)+('S bm Data'!BC$3^2))&gt;1.96," &gt; ",IF(('S bm Data'!$B39-'S bm Data'!BC$2)/SQRT(('S bm Data'!$C39^2)+('S bm Data'!BC$3^2))&lt;-1.96," &lt; "," - "))</f>
        <v xml:space="preserve"> &gt; </v>
      </c>
      <c r="AD38" s="21" t="str">
        <f>IF(('S bm Data'!$B39-'S bm Data'!BD$2)/SQRT(('S bm Data'!$C39^2)+('S bm Data'!BD$3^2))&gt;1.96," &gt; ",IF(('S bm Data'!$B39-'S bm Data'!BD$2)/SQRT(('S bm Data'!$C39^2)+('S bm Data'!BD$3^2))&lt;-1.96," &lt; "," - "))</f>
        <v xml:space="preserve"> &gt; </v>
      </c>
      <c r="AE38" s="21" t="str">
        <f>IF(('S bm Data'!$B39-'S bm Data'!BE$2)/SQRT(('S bm Data'!$C39^2)+('S bm Data'!BE$3^2))&gt;1.96," &gt; ",IF(('S bm Data'!$B39-'S bm Data'!BE$2)/SQRT(('S bm Data'!$C39^2)+('S bm Data'!BE$3^2))&lt;-1.96," &lt; "," - "))</f>
        <v xml:space="preserve"> &gt; </v>
      </c>
      <c r="AF38" s="21" t="str">
        <f>IF(('S bm Data'!$B39-'S bm Data'!BF$2)/SQRT(('S bm Data'!$C39^2)+('S bm Data'!BF$3^2))&gt;1.96," &gt; ",IF(('S bm Data'!$B39-'S bm Data'!BF$2)/SQRT(('S bm Data'!$C39^2)+('S bm Data'!BF$3^2))&lt;-1.96," &lt; "," - "))</f>
        <v xml:space="preserve"> &gt; </v>
      </c>
      <c r="AG38" s="21" t="str">
        <f>IF(('S bm Data'!$B39-'S bm Data'!BG$2)/SQRT(('S bm Data'!$C39^2)+('S bm Data'!BG$3^2))&gt;1.96," &gt; ",IF(('S bm Data'!$B39-'S bm Data'!BG$2)/SQRT(('S bm Data'!$C39^2)+('S bm Data'!BG$3^2))&lt;-1.96," &lt; "," - "))</f>
        <v xml:space="preserve"> &gt; </v>
      </c>
      <c r="AH38" s="21" t="str">
        <f>IF(('S bm Data'!$B39-'S bm Data'!BH$2)/SQRT(('S bm Data'!$C39^2)+('S bm Data'!BH$3^2))&gt;1.96," &gt; ",IF(('S bm Data'!$B39-'S bm Data'!BH$2)/SQRT(('S bm Data'!$C39^2)+('S bm Data'!BH$3^2))&lt;-1.96," &lt; "," - "))</f>
        <v xml:space="preserve"> &gt; </v>
      </c>
      <c r="AI38" s="21" t="str">
        <f>IF(('S bm Data'!$B39-'S bm Data'!BI$2)/SQRT(('S bm Data'!$C39^2)+('S bm Data'!BI$3^2))&gt;1.96," &gt; ",IF(('S bm Data'!$B39-'S bm Data'!BI$2)/SQRT(('S bm Data'!$C39^2)+('S bm Data'!BI$3^2))&lt;-1.96," &lt; "," - "))</f>
        <v xml:space="preserve"> &gt; </v>
      </c>
      <c r="AJ38" s="21" t="str">
        <f>IF(('S bm Data'!$B39-'S bm Data'!BJ$2)/SQRT(('S bm Data'!$C39^2)+('S bm Data'!BJ$3^2))&gt;1.96," &gt; ",IF(('S bm Data'!$B39-'S bm Data'!BJ$2)/SQRT(('S bm Data'!$C39^2)+('S bm Data'!BJ$3^2))&lt;-1.96," &lt; "," - "))</f>
        <v xml:space="preserve"> &gt; </v>
      </c>
      <c r="AK38" s="21" t="str">
        <f>IF(('S bm Data'!$B39-'S bm Data'!BK$2)/SQRT(('S bm Data'!$C39^2)+('S bm Data'!BK$3^2))&gt;1.96," &gt; ",IF(('S bm Data'!$B39-'S bm Data'!BK$2)/SQRT(('S bm Data'!$C39^2)+('S bm Data'!BK$3^2))&lt;-1.96," &lt; "," - "))</f>
        <v xml:space="preserve"> &gt; </v>
      </c>
      <c r="AL38" s="21" t="str">
        <f>IF(('S bm Data'!$B39-'S bm Data'!BL$2)/SQRT(('S bm Data'!$C39^2)+('S bm Data'!BL$3^2))&gt;1.96," &gt; ",IF(('S bm Data'!$B39-'S bm Data'!BL$2)/SQRT(('S bm Data'!$C39^2)+('S bm Data'!BL$3^2))&lt;-1.96," &lt; "," - "))</f>
        <v xml:space="preserve"> &gt; </v>
      </c>
      <c r="AM38" s="21" t="str">
        <f>IF(('S bm Data'!$B39-'S bm Data'!BM$2)/SQRT(('S bm Data'!$C39^2)+('S bm Data'!BM$3^2))&gt;1.96," &gt; ",IF(('S bm Data'!$B39-'S bm Data'!BM$2)/SQRT(('S bm Data'!$C39^2)+('S bm Data'!BM$3^2))&lt;-1.96," &lt; "," - "))</f>
        <v xml:space="preserve"> &gt; </v>
      </c>
      <c r="AN38" s="21" t="str">
        <f>IF(('S bm Data'!$B39-'S bm Data'!BN$2)/SQRT(('S bm Data'!$C39^2)+('S bm Data'!BN$3^2))&gt;1.96," &gt; ",IF(('S bm Data'!$B39-'S bm Data'!BN$2)/SQRT(('S bm Data'!$C39^2)+('S bm Data'!BN$3^2))&lt;-1.96," &lt; "," - "))</f>
        <v xml:space="preserve"> &gt; </v>
      </c>
      <c r="AO38" s="21" t="str">
        <f>IF(('S bm Data'!$B39-'S bm Data'!BO$2)/SQRT(('S bm Data'!$C39^2)+('S bm Data'!BO$3^2))&gt;1.96," &gt; ",IF(('S bm Data'!$B39-'S bm Data'!BO$2)/SQRT(('S bm Data'!$C39^2)+('S bm Data'!BO$3^2))&lt;-1.96," &lt; "," - "))</f>
        <v xml:space="preserve"> &gt; </v>
      </c>
      <c r="AP38" s="21" t="str">
        <f>IF(('S bm Data'!$B39-'S bm Data'!BP$2)/SQRT(('S bm Data'!$C39^2)+('S bm Data'!BP$3^2))&gt;1.96," &gt; ",IF(('S bm Data'!$B39-'S bm Data'!BP$2)/SQRT(('S bm Data'!$C39^2)+('S bm Data'!BP$3^2))&lt;-1.96," &lt; "," - "))</f>
        <v xml:space="preserve"> &gt; </v>
      </c>
      <c r="AQ38" s="21" t="str">
        <f>IF(('S bm Data'!$B39-'S bm Data'!BQ$2)/SQRT(('S bm Data'!$C39^2)+('S bm Data'!BQ$3^2))&gt;1.96," &gt; ",IF(('S bm Data'!$B39-'S bm Data'!BQ$2)/SQRT(('S bm Data'!$C39^2)+('S bm Data'!BQ$3^2))&lt;-1.96," &lt; "," - "))</f>
        <v xml:space="preserve"> &gt; </v>
      </c>
      <c r="AR38" s="21" t="str">
        <f>IF(('S bm Data'!$B39-'S bm Data'!BR$2)/SQRT(('S bm Data'!$C39^2)+('S bm Data'!BR$3^2))&gt;1.96," &gt; ",IF(('S bm Data'!$B39-'S bm Data'!BR$2)/SQRT(('S bm Data'!$C39^2)+('S bm Data'!BR$3^2))&lt;-1.96," &lt; "," - "))</f>
        <v xml:space="preserve"> &gt; </v>
      </c>
      <c r="AS38" s="21" t="str">
        <f>IF(('S bm Data'!$B39-'S bm Data'!BS$2)/SQRT(('S bm Data'!$C39^2)+('S bm Data'!BS$3^2))&gt;1.96," &gt; ",IF(('S bm Data'!$B39-'S bm Data'!BS$2)/SQRT(('S bm Data'!$C39^2)+('S bm Data'!BS$3^2))&lt;-1.96," &lt; "," - "))</f>
        <v xml:space="preserve"> &gt; </v>
      </c>
      <c r="AT38" s="21" t="str">
        <f>IF(('S bm Data'!$B39-'S bm Data'!BT$2)/SQRT(('S bm Data'!$C39^2)+('S bm Data'!BT$3^2))&gt;1.96," &gt; ",IF(('S bm Data'!$B39-'S bm Data'!BT$2)/SQRT(('S bm Data'!$C39^2)+('S bm Data'!BT$3^2))&lt;-1.96," &lt; "," - "))</f>
        <v xml:space="preserve"> &gt; </v>
      </c>
      <c r="AU38" s="21" t="str">
        <f>IF(('S bm Data'!$B39-'S bm Data'!BU$2)/SQRT(('S bm Data'!$C39^2)+('S bm Data'!BU$3^2))&gt;1.96," &gt; ",IF(('S bm Data'!$B39-'S bm Data'!BU$2)/SQRT(('S bm Data'!$C39^2)+('S bm Data'!BU$3^2))&lt;-1.96," &lt; "," - "))</f>
        <v xml:space="preserve"> &gt; </v>
      </c>
      <c r="AV38" s="22" t="str">
        <f>IF(('S bm Data'!$B39-'S bm Data'!BV$2)/SQRT(('S bm Data'!$C39^2)+('S bm Data'!BV$3^2))&gt;1.96," &gt; ",IF(('S bm Data'!$B39-'S bm Data'!BV$2)/SQRT(('S bm Data'!$C39^2)+('S bm Data'!BV$3^2))&lt;-1.96," &lt; "," - "))</f>
        <v xml:space="preserve"> &gt; </v>
      </c>
      <c r="AW38" s="23">
        <f t="shared" si="3"/>
        <v>10</v>
      </c>
      <c r="AX38" s="12">
        <f t="shared" si="4"/>
        <v>6</v>
      </c>
      <c r="AY38" s="24">
        <f t="shared" si="5"/>
        <v>31</v>
      </c>
    </row>
    <row r="39" spans="1:51">
      <c r="A39" s="43" t="str">
        <f>'S bm Data'!A40</f>
        <v>Illinois</v>
      </c>
      <c r="B39" s="40" t="str">
        <f>IF(('S bm Data'!$B40-'S bm Data'!AB$2)/SQRT(('S bm Data'!$C40^2)+('S bm Data'!AB$3^2))&gt;1.96," &gt; ",IF(('S bm Data'!$B40-'S bm Data'!AB$2)/SQRT(('S bm Data'!$C40^2)+('S bm Data'!AB$3^2))&lt;-1.96," &lt; "," - "))</f>
        <v xml:space="preserve"> &lt; </v>
      </c>
      <c r="C39" s="21" t="str">
        <f>IF(('S bm Data'!$B40-'S bm Data'!AC$2)/SQRT(('S bm Data'!$C40^2)+('S bm Data'!AC$3^2))&gt;1.96," &gt; ",IF(('S bm Data'!$B40-'S bm Data'!AC$2)/SQRT(('S bm Data'!$C40^2)+('S bm Data'!AC$3^2))&lt;-1.96," &lt; "," - "))</f>
        <v xml:space="preserve"> &lt; </v>
      </c>
      <c r="D39" s="21" t="str">
        <f>IF(('S bm Data'!$B40-'S bm Data'!AD$2)/SQRT(('S bm Data'!$C40^2)+('S bm Data'!AD$3^2))&gt;1.96," &gt; ",IF(('S bm Data'!$B40-'S bm Data'!AD$2)/SQRT(('S bm Data'!$C40^2)+('S bm Data'!AD$3^2))&lt;-1.96," &lt; "," - "))</f>
        <v xml:space="preserve"> &lt; </v>
      </c>
      <c r="E39" s="21" t="str">
        <f>IF(('S bm Data'!$B40-'S bm Data'!AE$2)/SQRT(('S bm Data'!$C40^2)+('S bm Data'!AE$3^2))&gt;1.96," &gt; ",IF(('S bm Data'!$B40-'S bm Data'!AE$2)/SQRT(('S bm Data'!$C40^2)+('S bm Data'!AE$3^2))&lt;-1.96," &lt; "," - "))</f>
        <v xml:space="preserve"> &lt; </v>
      </c>
      <c r="F39" s="21" t="str">
        <f>IF(('S bm Data'!$B40-'S bm Data'!AF$2)/SQRT(('S bm Data'!$C40^2)+('S bm Data'!AF$3^2))&gt;1.96," &gt; ",IF(('S bm Data'!$B40-'S bm Data'!AF$2)/SQRT(('S bm Data'!$C40^2)+('S bm Data'!AF$3^2))&lt;-1.96," &lt; "," - "))</f>
        <v xml:space="preserve"> &lt; </v>
      </c>
      <c r="G39" s="21" t="str">
        <f>IF(('S bm Data'!$B40-'S bm Data'!AG$2)/SQRT(('S bm Data'!$C40^2)+('S bm Data'!AG$3^2))&gt;1.96," &gt; ",IF(('S bm Data'!$B40-'S bm Data'!AG$2)/SQRT(('S bm Data'!$C40^2)+('S bm Data'!AG$3^2))&lt;-1.96," &lt; "," - "))</f>
        <v xml:space="preserve"> &lt; </v>
      </c>
      <c r="H39" s="21" t="str">
        <f>IF(('S bm Data'!$B40-'S bm Data'!AH$2)/SQRT(('S bm Data'!$C40^2)+('S bm Data'!AH$3^2))&gt;1.96," &gt; ",IF(('S bm Data'!$B40-'S bm Data'!AH$2)/SQRT(('S bm Data'!$C40^2)+('S bm Data'!AH$3^2))&lt;-1.96," &lt; "," - "))</f>
        <v xml:space="preserve"> &lt; </v>
      </c>
      <c r="I39" s="21" t="str">
        <f>IF(('S bm Data'!$B40-'S bm Data'!AI$2)/SQRT(('S bm Data'!$C40^2)+('S bm Data'!AI$3^2))&gt;1.96," &gt; ",IF(('S bm Data'!$B40-'S bm Data'!AI$2)/SQRT(('S bm Data'!$C40^2)+('S bm Data'!AI$3^2))&lt;-1.96," &lt; "," - "))</f>
        <v xml:space="preserve"> &lt; </v>
      </c>
      <c r="J39" s="21" t="str">
        <f>IF(('S bm Data'!$B40-'S bm Data'!AJ$2)/SQRT(('S bm Data'!$C40^2)+('S bm Data'!AJ$3^2))&gt;1.96," &gt; ",IF(('S bm Data'!$B40-'S bm Data'!AJ$2)/SQRT(('S bm Data'!$C40^2)+('S bm Data'!AJ$3^2))&lt;-1.96," &lt; "," - "))</f>
        <v xml:space="preserve"> &lt; </v>
      </c>
      <c r="K39" s="21" t="str">
        <f>IF(('S bm Data'!$B40-'S bm Data'!AK$2)/SQRT(('S bm Data'!$C40^2)+('S bm Data'!AK$3^2))&gt;1.96," &gt; ",IF(('S bm Data'!$B40-'S bm Data'!AK$2)/SQRT(('S bm Data'!$C40^2)+('S bm Data'!AK$3^2))&lt;-1.96," &lt; "," - "))</f>
        <v xml:space="preserve"> &lt; </v>
      </c>
      <c r="L39" s="21" t="str">
        <f>IF(('S bm Data'!$B40-'S bm Data'!AL$2)/SQRT(('S bm Data'!$C40^2)+('S bm Data'!AL$3^2))&gt;1.96," &gt; ",IF(('S bm Data'!$B40-'S bm Data'!AL$2)/SQRT(('S bm Data'!$C40^2)+('S bm Data'!AL$3^2))&lt;-1.96," &lt; "," - "))</f>
        <v xml:space="preserve"> - </v>
      </c>
      <c r="M39" s="21" t="str">
        <f>IF(('S bm Data'!$B40-'S bm Data'!AM$2)/SQRT(('S bm Data'!$C40^2)+('S bm Data'!AM$3^2))&gt;1.96," &gt; ",IF(('S bm Data'!$B40-'S bm Data'!AM$2)/SQRT(('S bm Data'!$C40^2)+('S bm Data'!AM$3^2))&lt;-1.96," &lt; "," - "))</f>
        <v xml:space="preserve"> - </v>
      </c>
      <c r="N39" s="21" t="str">
        <f>IF(('S bm Data'!$B40-'S bm Data'!AN$2)/SQRT(('S bm Data'!$C40^2)+('S bm Data'!AN$3^2))&gt;1.96," &gt; ",IF(('S bm Data'!$B40-'S bm Data'!AN$2)/SQRT(('S bm Data'!$C40^2)+('S bm Data'!AN$3^2))&lt;-1.96," &lt; "," - "))</f>
        <v xml:space="preserve"> - </v>
      </c>
      <c r="O39" s="21" t="str">
        <f>IF(('S bm Data'!$B40-'S bm Data'!AO$2)/SQRT(('S bm Data'!$C40^2)+('S bm Data'!AO$3^2))&gt;1.96," &gt; ",IF(('S bm Data'!$B40-'S bm Data'!AO$2)/SQRT(('S bm Data'!$C40^2)+('S bm Data'!AO$3^2))&lt;-1.96," &lt; "," - "))</f>
        <v xml:space="preserve"> - </v>
      </c>
      <c r="P39" s="21" t="str">
        <f>IF(('S bm Data'!$B40-'S bm Data'!AP$2)/SQRT(('S bm Data'!$C40^2)+('S bm Data'!AP$3^2))&gt;1.96," &gt; ",IF(('S bm Data'!$B40-'S bm Data'!AP$2)/SQRT(('S bm Data'!$C40^2)+('S bm Data'!AP$3^2))&lt;-1.96," &lt; "," - "))</f>
        <v xml:space="preserve"> - </v>
      </c>
      <c r="Q39" s="21" t="str">
        <f>IF(('S bm Data'!$B40-'S bm Data'!AQ$2)/SQRT(('S bm Data'!$C40^2)+('S bm Data'!AQ$3^2))&gt;1.96," &gt; ",IF(('S bm Data'!$B40-'S bm Data'!AQ$2)/SQRT(('S bm Data'!$C40^2)+('S bm Data'!AQ$3^2))&lt;-1.96," &lt; "," - "))</f>
        <v xml:space="preserve"> - </v>
      </c>
      <c r="R39" s="21" t="str">
        <f>IF(('S bm Data'!$B40-'S bm Data'!AR$2)/SQRT(('S bm Data'!$C40^2)+('S bm Data'!AR$3^2))&gt;1.96," &gt; ",IF(('S bm Data'!$B40-'S bm Data'!AR$2)/SQRT(('S bm Data'!$C40^2)+('S bm Data'!AR$3^2))&lt;-1.96," &lt; "," - "))</f>
        <v xml:space="preserve"> - </v>
      </c>
      <c r="S39" s="21" t="str">
        <f>IF(('S bm Data'!$B40-'S bm Data'!AS$2)/SQRT(('S bm Data'!$C40^2)+('S bm Data'!AS$3^2))&gt;1.96," &gt; ",IF(('S bm Data'!$B40-'S bm Data'!AS$2)/SQRT(('S bm Data'!$C40^2)+('S bm Data'!AS$3^2))&lt;-1.96," &lt; "," - "))</f>
        <v xml:space="preserve"> - </v>
      </c>
      <c r="T39" s="21" t="str">
        <f>IF(('S bm Data'!$B40-'S bm Data'!AT$2)/SQRT(('S bm Data'!$C40^2)+('S bm Data'!AT$3^2))&gt;1.96," &gt; ",IF(('S bm Data'!$B40-'S bm Data'!AT$2)/SQRT(('S bm Data'!$C40^2)+('S bm Data'!AT$3^2))&lt;-1.96," &lt; "," - "))</f>
        <v xml:space="preserve"> &gt; </v>
      </c>
      <c r="U39" s="21" t="str">
        <f>IF(('S bm Data'!$B40-'S bm Data'!AU$2)/SQRT(('S bm Data'!$C40^2)+('S bm Data'!AU$3^2))&gt;1.96," &gt; ",IF(('S bm Data'!$B40-'S bm Data'!AU$2)/SQRT(('S bm Data'!$C40^2)+('S bm Data'!AU$3^2))&lt;-1.96," &lt; "," - "))</f>
        <v xml:space="preserve"> - </v>
      </c>
      <c r="V39" s="21" t="str">
        <f>IF(('S bm Data'!$B40-'S bm Data'!AV$2)/SQRT(('S bm Data'!$C40^2)+('S bm Data'!AV$3^2))&gt;1.96," &gt; ",IF(('S bm Data'!$B40-'S bm Data'!AV$2)/SQRT(('S bm Data'!$C40^2)+('S bm Data'!AV$3^2))&lt;-1.96," &lt; "," - "))</f>
        <v xml:space="preserve"> &gt; </v>
      </c>
      <c r="W39" s="21" t="str">
        <f>IF(('S bm Data'!$B40-'S bm Data'!AW$2)/SQRT(('S bm Data'!$C40^2)+('S bm Data'!AW$3^2))&gt;1.96," &gt; ",IF(('S bm Data'!$B40-'S bm Data'!AW$2)/SQRT(('S bm Data'!$C40^2)+('S bm Data'!AW$3^2))&lt;-1.96," &lt; "," - "))</f>
        <v xml:space="preserve"> &gt; </v>
      </c>
      <c r="X39" s="21" t="str">
        <f>IF(('S bm Data'!$B40-'S bm Data'!AX$2)/SQRT(('S bm Data'!$C40^2)+('S bm Data'!AX$3^2))&gt;1.96," &gt; ",IF(('S bm Data'!$B40-'S bm Data'!AX$2)/SQRT(('S bm Data'!$C40^2)+('S bm Data'!AX$3^2))&lt;-1.96," &lt; "," - "))</f>
        <v xml:space="preserve"> &gt; </v>
      </c>
      <c r="Y39" s="21" t="str">
        <f>IF(('S bm Data'!$B40-'S bm Data'!AY$2)/SQRT(('S bm Data'!$C40^2)+('S bm Data'!AY$3^2))&gt;1.96," &gt; ",IF(('S bm Data'!$B40-'S bm Data'!AY$2)/SQRT(('S bm Data'!$C40^2)+('S bm Data'!AY$3^2))&lt;-1.96," &lt; "," - "))</f>
        <v xml:space="preserve"> &gt; </v>
      </c>
      <c r="Z39" s="21" t="str">
        <f>IF(('S bm Data'!$B40-'S bm Data'!AZ$2)/SQRT(('S bm Data'!$C40^2)+('S bm Data'!AZ$3^2))&gt;1.96," &gt; ",IF(('S bm Data'!$B40-'S bm Data'!AZ$2)/SQRT(('S bm Data'!$C40^2)+('S bm Data'!AZ$3^2))&lt;-1.96," &lt; "," - "))</f>
        <v xml:space="preserve"> &gt; </v>
      </c>
      <c r="AA39" s="21" t="str">
        <f>IF(('S bm Data'!$B40-'S bm Data'!BA$2)/SQRT(('S bm Data'!$C40^2)+('S bm Data'!BA$3^2))&gt;1.96," &gt; ",IF(('S bm Data'!$B40-'S bm Data'!BA$2)/SQRT(('S bm Data'!$C40^2)+('S bm Data'!BA$3^2))&lt;-1.96," &lt; "," - "))</f>
        <v xml:space="preserve"> &gt; </v>
      </c>
      <c r="AB39" s="21" t="str">
        <f>IF(('S bm Data'!$B40-'S bm Data'!BB$2)/SQRT(('S bm Data'!$C40^2)+('S bm Data'!BB$3^2))&gt;1.96," &gt; ",IF(('S bm Data'!$B40-'S bm Data'!BB$2)/SQRT(('S bm Data'!$C40^2)+('S bm Data'!BB$3^2))&lt;-1.96," &lt; "," - "))</f>
        <v xml:space="preserve"> &gt; </v>
      </c>
      <c r="AC39" s="21" t="str">
        <f>IF(('S bm Data'!$B40-'S bm Data'!BC$2)/SQRT(('S bm Data'!$C40^2)+('S bm Data'!BC$3^2))&gt;1.96," &gt; ",IF(('S bm Data'!$B40-'S bm Data'!BC$2)/SQRT(('S bm Data'!$C40^2)+('S bm Data'!BC$3^2))&lt;-1.96," &lt; "," - "))</f>
        <v xml:space="preserve"> &gt; </v>
      </c>
      <c r="AD39" s="21" t="str">
        <f>IF(('S bm Data'!$B40-'S bm Data'!BD$2)/SQRT(('S bm Data'!$C40^2)+('S bm Data'!BD$3^2))&gt;1.96," &gt; ",IF(('S bm Data'!$B40-'S bm Data'!BD$2)/SQRT(('S bm Data'!$C40^2)+('S bm Data'!BD$3^2))&lt;-1.96," &lt; "," - "))</f>
        <v xml:space="preserve"> &gt; </v>
      </c>
      <c r="AE39" s="21" t="str">
        <f>IF(('S bm Data'!$B40-'S bm Data'!BE$2)/SQRT(('S bm Data'!$C40^2)+('S bm Data'!BE$3^2))&gt;1.96," &gt; ",IF(('S bm Data'!$B40-'S bm Data'!BE$2)/SQRT(('S bm Data'!$C40^2)+('S bm Data'!BE$3^2))&lt;-1.96," &lt; "," - "))</f>
        <v xml:space="preserve"> &gt; </v>
      </c>
      <c r="AF39" s="21" t="str">
        <f>IF(('S bm Data'!$B40-'S bm Data'!BF$2)/SQRT(('S bm Data'!$C40^2)+('S bm Data'!BF$3^2))&gt;1.96," &gt; ",IF(('S bm Data'!$B40-'S bm Data'!BF$2)/SQRT(('S bm Data'!$C40^2)+('S bm Data'!BF$3^2))&lt;-1.96," &lt; "," - "))</f>
        <v xml:space="preserve"> &gt; </v>
      </c>
      <c r="AG39" s="21" t="str">
        <f>IF(('S bm Data'!$B40-'S bm Data'!BG$2)/SQRT(('S bm Data'!$C40^2)+('S bm Data'!BG$3^2))&gt;1.96," &gt; ",IF(('S bm Data'!$B40-'S bm Data'!BG$2)/SQRT(('S bm Data'!$C40^2)+('S bm Data'!BG$3^2))&lt;-1.96," &lt; "," - "))</f>
        <v xml:space="preserve"> &gt; </v>
      </c>
      <c r="AH39" s="21" t="str">
        <f>IF(('S bm Data'!$B40-'S bm Data'!BH$2)/SQRT(('S bm Data'!$C40^2)+('S bm Data'!BH$3^2))&gt;1.96," &gt; ",IF(('S bm Data'!$B40-'S bm Data'!BH$2)/SQRT(('S bm Data'!$C40^2)+('S bm Data'!BH$3^2))&lt;-1.96," &lt; "," - "))</f>
        <v xml:space="preserve"> &gt; </v>
      </c>
      <c r="AI39" s="21" t="str">
        <f>IF(('S bm Data'!$B40-'S bm Data'!BI$2)/SQRT(('S bm Data'!$C40^2)+('S bm Data'!BI$3^2))&gt;1.96," &gt; ",IF(('S bm Data'!$B40-'S bm Data'!BI$2)/SQRT(('S bm Data'!$C40^2)+('S bm Data'!BI$3^2))&lt;-1.96," &lt; "," - "))</f>
        <v xml:space="preserve"> &gt; </v>
      </c>
      <c r="AJ39" s="21" t="str">
        <f>IF(('S bm Data'!$B40-'S bm Data'!BJ$2)/SQRT(('S bm Data'!$C40^2)+('S bm Data'!BJ$3^2))&gt;1.96," &gt; ",IF(('S bm Data'!$B40-'S bm Data'!BJ$2)/SQRT(('S bm Data'!$C40^2)+('S bm Data'!BJ$3^2))&lt;-1.96," &lt; "," - "))</f>
        <v xml:space="preserve"> &gt; </v>
      </c>
      <c r="AK39" s="21" t="str">
        <f>IF(('S bm Data'!$B40-'S bm Data'!BK$2)/SQRT(('S bm Data'!$C40^2)+('S bm Data'!BK$3^2))&gt;1.96," &gt; ",IF(('S bm Data'!$B40-'S bm Data'!BK$2)/SQRT(('S bm Data'!$C40^2)+('S bm Data'!BK$3^2))&lt;-1.96," &lt; "," - "))</f>
        <v xml:space="preserve"> &gt; </v>
      </c>
      <c r="AL39" s="21" t="str">
        <f>IF(('S bm Data'!$B40-'S bm Data'!BL$2)/SQRT(('S bm Data'!$C40^2)+('S bm Data'!BL$3^2))&gt;1.96," &gt; ",IF(('S bm Data'!$B40-'S bm Data'!BL$2)/SQRT(('S bm Data'!$C40^2)+('S bm Data'!BL$3^2))&lt;-1.96," &lt; "," - "))</f>
        <v xml:space="preserve"> &gt; </v>
      </c>
      <c r="AM39" s="21" t="str">
        <f>IF(('S bm Data'!$B40-'S bm Data'!BM$2)/SQRT(('S bm Data'!$C40^2)+('S bm Data'!BM$3^2))&gt;1.96," &gt; ",IF(('S bm Data'!$B40-'S bm Data'!BM$2)/SQRT(('S bm Data'!$C40^2)+('S bm Data'!BM$3^2))&lt;-1.96," &lt; "," - "))</f>
        <v xml:space="preserve"> &gt; </v>
      </c>
      <c r="AN39" s="21" t="str">
        <f>IF(('S bm Data'!$B40-'S bm Data'!BN$2)/SQRT(('S bm Data'!$C40^2)+('S bm Data'!BN$3^2))&gt;1.96," &gt; ",IF(('S bm Data'!$B40-'S bm Data'!BN$2)/SQRT(('S bm Data'!$C40^2)+('S bm Data'!BN$3^2))&lt;-1.96," &lt; "," - "))</f>
        <v xml:space="preserve"> &gt; </v>
      </c>
      <c r="AO39" s="21" t="str">
        <f>IF(('S bm Data'!$B40-'S bm Data'!BO$2)/SQRT(('S bm Data'!$C40^2)+('S bm Data'!BO$3^2))&gt;1.96," &gt; ",IF(('S bm Data'!$B40-'S bm Data'!BO$2)/SQRT(('S bm Data'!$C40^2)+('S bm Data'!BO$3^2))&lt;-1.96," &lt; "," - "))</f>
        <v xml:space="preserve"> &gt; </v>
      </c>
      <c r="AP39" s="21" t="str">
        <f>IF(('S bm Data'!$B40-'S bm Data'!BP$2)/SQRT(('S bm Data'!$C40^2)+('S bm Data'!BP$3^2))&gt;1.96," &gt; ",IF(('S bm Data'!$B40-'S bm Data'!BP$2)/SQRT(('S bm Data'!$C40^2)+('S bm Data'!BP$3^2))&lt;-1.96," &lt; "," - "))</f>
        <v xml:space="preserve"> &gt; </v>
      </c>
      <c r="AQ39" s="21" t="str">
        <f>IF(('S bm Data'!$B40-'S bm Data'!BQ$2)/SQRT(('S bm Data'!$C40^2)+('S bm Data'!BQ$3^2))&gt;1.96," &gt; ",IF(('S bm Data'!$B40-'S bm Data'!BQ$2)/SQRT(('S bm Data'!$C40^2)+('S bm Data'!BQ$3^2))&lt;-1.96," &lt; "," - "))</f>
        <v xml:space="preserve"> &gt; </v>
      </c>
      <c r="AR39" s="21" t="str">
        <f>IF(('S bm Data'!$B40-'S bm Data'!BR$2)/SQRT(('S bm Data'!$C40^2)+('S bm Data'!BR$3^2))&gt;1.96," &gt; ",IF(('S bm Data'!$B40-'S bm Data'!BR$2)/SQRT(('S bm Data'!$C40^2)+('S bm Data'!BR$3^2))&lt;-1.96," &lt; "," - "))</f>
        <v xml:space="preserve"> &gt; </v>
      </c>
      <c r="AS39" s="21" t="str">
        <f>IF(('S bm Data'!$B40-'S bm Data'!BS$2)/SQRT(('S bm Data'!$C40^2)+('S bm Data'!BS$3^2))&gt;1.96," &gt; ",IF(('S bm Data'!$B40-'S bm Data'!BS$2)/SQRT(('S bm Data'!$C40^2)+('S bm Data'!BS$3^2))&lt;-1.96," &lt; "," - "))</f>
        <v xml:space="preserve"> &gt; </v>
      </c>
      <c r="AT39" s="21" t="str">
        <f>IF(('S bm Data'!$B40-'S bm Data'!BT$2)/SQRT(('S bm Data'!$C40^2)+('S bm Data'!BT$3^2))&gt;1.96," &gt; ",IF(('S bm Data'!$B40-'S bm Data'!BT$2)/SQRT(('S bm Data'!$C40^2)+('S bm Data'!BT$3^2))&lt;-1.96," &lt; "," - "))</f>
        <v xml:space="preserve"> &gt; </v>
      </c>
      <c r="AU39" s="21" t="str">
        <f>IF(('S bm Data'!$B40-'S bm Data'!BU$2)/SQRT(('S bm Data'!$C40^2)+('S bm Data'!BU$3^2))&gt;1.96," &gt; ",IF(('S bm Data'!$B40-'S bm Data'!BU$2)/SQRT(('S bm Data'!$C40^2)+('S bm Data'!BU$3^2))&lt;-1.96," &lt; "," - "))</f>
        <v xml:space="preserve"> &gt; </v>
      </c>
      <c r="AV39" s="22" t="str">
        <f>IF(('S bm Data'!$B40-'S bm Data'!BV$2)/SQRT(('S bm Data'!$C40^2)+('S bm Data'!BV$3^2))&gt;1.96," &gt; ",IF(('S bm Data'!$B40-'S bm Data'!BV$2)/SQRT(('S bm Data'!$C40^2)+('S bm Data'!BV$3^2))&lt;-1.96," &lt; "," - "))</f>
        <v xml:space="preserve"> &gt; </v>
      </c>
      <c r="AW39" s="23">
        <f t="shared" si="3"/>
        <v>10</v>
      </c>
      <c r="AX39" s="12">
        <f t="shared" si="4"/>
        <v>9</v>
      </c>
      <c r="AY39" s="24">
        <f t="shared" si="5"/>
        <v>28</v>
      </c>
    </row>
    <row r="40" spans="1:51">
      <c r="A40" s="43" t="str">
        <f>'S bm Data'!A41</f>
        <v>Maryland</v>
      </c>
      <c r="B40" s="40" t="str">
        <f>IF(('S bm Data'!$B41-'S bm Data'!AB$2)/SQRT(('S bm Data'!$C41^2)+('S bm Data'!AB$3^2))&gt;1.96," &gt; ",IF(('S bm Data'!$B41-'S bm Data'!AB$2)/SQRT(('S bm Data'!$C41^2)+('S bm Data'!AB$3^2))&lt;-1.96," &lt; "," - "))</f>
        <v xml:space="preserve"> &lt; </v>
      </c>
      <c r="C40" s="21" t="str">
        <f>IF(('S bm Data'!$B41-'S bm Data'!AC$2)/SQRT(('S bm Data'!$C41^2)+('S bm Data'!AC$3^2))&gt;1.96," &gt; ",IF(('S bm Data'!$B41-'S bm Data'!AC$2)/SQRT(('S bm Data'!$C41^2)+('S bm Data'!AC$3^2))&lt;-1.96," &lt; "," - "))</f>
        <v xml:space="preserve"> &lt; </v>
      </c>
      <c r="D40" s="21" t="str">
        <f>IF(('S bm Data'!$B41-'S bm Data'!AD$2)/SQRT(('S bm Data'!$C41^2)+('S bm Data'!AD$3^2))&gt;1.96," &gt; ",IF(('S bm Data'!$B41-'S bm Data'!AD$2)/SQRT(('S bm Data'!$C41^2)+('S bm Data'!AD$3^2))&lt;-1.96," &lt; "," - "))</f>
        <v xml:space="preserve"> &lt; </v>
      </c>
      <c r="E40" s="21" t="str">
        <f>IF(('S bm Data'!$B41-'S bm Data'!AE$2)/SQRT(('S bm Data'!$C41^2)+('S bm Data'!AE$3^2))&gt;1.96," &gt; ",IF(('S bm Data'!$B41-'S bm Data'!AE$2)/SQRT(('S bm Data'!$C41^2)+('S bm Data'!AE$3^2))&lt;-1.96," &lt; "," - "))</f>
        <v xml:space="preserve"> &lt; </v>
      </c>
      <c r="F40" s="21" t="str">
        <f>IF(('S bm Data'!$B41-'S bm Data'!AF$2)/SQRT(('S bm Data'!$C41^2)+('S bm Data'!AF$3^2))&gt;1.96," &gt; ",IF(('S bm Data'!$B41-'S bm Data'!AF$2)/SQRT(('S bm Data'!$C41^2)+('S bm Data'!AF$3^2))&lt;-1.96," &lt; "," - "))</f>
        <v xml:space="preserve"> &lt; </v>
      </c>
      <c r="G40" s="21" t="str">
        <f>IF(('S bm Data'!$B41-'S bm Data'!AG$2)/SQRT(('S bm Data'!$C41^2)+('S bm Data'!AG$3^2))&gt;1.96," &gt; ",IF(('S bm Data'!$B41-'S bm Data'!AG$2)/SQRT(('S bm Data'!$C41^2)+('S bm Data'!AG$3^2))&lt;-1.96," &lt; "," - "))</f>
        <v xml:space="preserve"> &lt; </v>
      </c>
      <c r="H40" s="21" t="str">
        <f>IF(('S bm Data'!$B41-'S bm Data'!AH$2)/SQRT(('S bm Data'!$C41^2)+('S bm Data'!AH$3^2))&gt;1.96," &gt; ",IF(('S bm Data'!$B41-'S bm Data'!AH$2)/SQRT(('S bm Data'!$C41^2)+('S bm Data'!AH$3^2))&lt;-1.96," &lt; "," - "))</f>
        <v xml:space="preserve"> &lt; </v>
      </c>
      <c r="I40" s="21" t="str">
        <f>IF(('S bm Data'!$B41-'S bm Data'!AI$2)/SQRT(('S bm Data'!$C41^2)+('S bm Data'!AI$3^2))&gt;1.96," &gt; ",IF(('S bm Data'!$B41-'S bm Data'!AI$2)/SQRT(('S bm Data'!$C41^2)+('S bm Data'!AI$3^2))&lt;-1.96," &lt; "," - "))</f>
        <v xml:space="preserve"> &lt; </v>
      </c>
      <c r="J40" s="21" t="str">
        <f>IF(('S bm Data'!$B41-'S bm Data'!AJ$2)/SQRT(('S bm Data'!$C41^2)+('S bm Data'!AJ$3^2))&gt;1.96," &gt; ",IF(('S bm Data'!$B41-'S bm Data'!AJ$2)/SQRT(('S bm Data'!$C41^2)+('S bm Data'!AJ$3^2))&lt;-1.96," &lt; "," - "))</f>
        <v xml:space="preserve"> &lt; </v>
      </c>
      <c r="K40" s="21" t="str">
        <f>IF(('S bm Data'!$B41-'S bm Data'!AK$2)/SQRT(('S bm Data'!$C41^2)+('S bm Data'!AK$3^2))&gt;1.96," &gt; ",IF(('S bm Data'!$B41-'S bm Data'!AK$2)/SQRT(('S bm Data'!$C41^2)+('S bm Data'!AK$3^2))&lt;-1.96," &lt; "," - "))</f>
        <v xml:space="preserve"> &lt; </v>
      </c>
      <c r="L40" s="21" t="str">
        <f>IF(('S bm Data'!$B41-'S bm Data'!AL$2)/SQRT(('S bm Data'!$C41^2)+('S bm Data'!AL$3^2))&gt;1.96," &gt; ",IF(('S bm Data'!$B41-'S bm Data'!AL$2)/SQRT(('S bm Data'!$C41^2)+('S bm Data'!AL$3^2))&lt;-1.96," &lt; "," - "))</f>
        <v xml:space="preserve"> - </v>
      </c>
      <c r="M40" s="21" t="str">
        <f>IF(('S bm Data'!$B41-'S bm Data'!AM$2)/SQRT(('S bm Data'!$C41^2)+('S bm Data'!AM$3^2))&gt;1.96," &gt; ",IF(('S bm Data'!$B41-'S bm Data'!AM$2)/SQRT(('S bm Data'!$C41^2)+('S bm Data'!AM$3^2))&lt;-1.96," &lt; "," - "))</f>
        <v xml:space="preserve"> - </v>
      </c>
      <c r="N40" s="21" t="str">
        <f>IF(('S bm Data'!$B41-'S bm Data'!AN$2)/SQRT(('S bm Data'!$C41^2)+('S bm Data'!AN$3^2))&gt;1.96," &gt; ",IF(('S bm Data'!$B41-'S bm Data'!AN$2)/SQRT(('S bm Data'!$C41^2)+('S bm Data'!AN$3^2))&lt;-1.96," &lt; "," - "))</f>
        <v xml:space="preserve"> - </v>
      </c>
      <c r="O40" s="21" t="str">
        <f>IF(('S bm Data'!$B41-'S bm Data'!AO$2)/SQRT(('S bm Data'!$C41^2)+('S bm Data'!AO$3^2))&gt;1.96," &gt; ",IF(('S bm Data'!$B41-'S bm Data'!AO$2)/SQRT(('S bm Data'!$C41^2)+('S bm Data'!AO$3^2))&lt;-1.96," &lt; "," - "))</f>
        <v xml:space="preserve"> - </v>
      </c>
      <c r="P40" s="21" t="str">
        <f>IF(('S bm Data'!$B41-'S bm Data'!AP$2)/SQRT(('S bm Data'!$C41^2)+('S bm Data'!AP$3^2))&gt;1.96," &gt; ",IF(('S bm Data'!$B41-'S bm Data'!AP$2)/SQRT(('S bm Data'!$C41^2)+('S bm Data'!AP$3^2))&lt;-1.96," &lt; "," - "))</f>
        <v xml:space="preserve"> - </v>
      </c>
      <c r="Q40" s="21" t="str">
        <f>IF(('S bm Data'!$B41-'S bm Data'!AQ$2)/SQRT(('S bm Data'!$C41^2)+('S bm Data'!AQ$3^2))&gt;1.96," &gt; ",IF(('S bm Data'!$B41-'S bm Data'!AQ$2)/SQRT(('S bm Data'!$C41^2)+('S bm Data'!AQ$3^2))&lt;-1.96," &lt; "," - "))</f>
        <v xml:space="preserve"> - </v>
      </c>
      <c r="R40" s="21" t="str">
        <f>IF(('S bm Data'!$B41-'S bm Data'!AR$2)/SQRT(('S bm Data'!$C41^2)+('S bm Data'!AR$3^2))&gt;1.96," &gt; ",IF(('S bm Data'!$B41-'S bm Data'!AR$2)/SQRT(('S bm Data'!$C41^2)+('S bm Data'!AR$3^2))&lt;-1.96," &lt; "," - "))</f>
        <v xml:space="preserve"> - </v>
      </c>
      <c r="S40" s="21" t="str">
        <f>IF(('S bm Data'!$B41-'S bm Data'!AS$2)/SQRT(('S bm Data'!$C41^2)+('S bm Data'!AS$3^2))&gt;1.96," &gt; ",IF(('S bm Data'!$B41-'S bm Data'!AS$2)/SQRT(('S bm Data'!$C41^2)+('S bm Data'!AS$3^2))&lt;-1.96," &lt; "," - "))</f>
        <v xml:space="preserve"> - </v>
      </c>
      <c r="T40" s="21" t="str">
        <f>IF(('S bm Data'!$B41-'S bm Data'!AT$2)/SQRT(('S bm Data'!$C41^2)+('S bm Data'!AT$3^2))&gt;1.96," &gt; ",IF(('S bm Data'!$B41-'S bm Data'!AT$2)/SQRT(('S bm Data'!$C41^2)+('S bm Data'!AT$3^2))&lt;-1.96," &lt; "," - "))</f>
        <v xml:space="preserve"> &gt; </v>
      </c>
      <c r="U40" s="21" t="str">
        <f>IF(('S bm Data'!$B41-'S bm Data'!AU$2)/SQRT(('S bm Data'!$C41^2)+('S bm Data'!AU$3^2))&gt;1.96," &gt; ",IF(('S bm Data'!$B41-'S bm Data'!AU$2)/SQRT(('S bm Data'!$C41^2)+('S bm Data'!AU$3^2))&lt;-1.96," &lt; "," - "))</f>
        <v xml:space="preserve"> - </v>
      </c>
      <c r="V40" s="21" t="str">
        <f>IF(('S bm Data'!$B41-'S bm Data'!AV$2)/SQRT(('S bm Data'!$C41^2)+('S bm Data'!AV$3^2))&gt;1.96," &gt; ",IF(('S bm Data'!$B41-'S bm Data'!AV$2)/SQRT(('S bm Data'!$C41^2)+('S bm Data'!AV$3^2))&lt;-1.96," &lt; "," - "))</f>
        <v xml:space="preserve"> &gt; </v>
      </c>
      <c r="W40" s="21" t="str">
        <f>IF(('S bm Data'!$B41-'S bm Data'!AW$2)/SQRT(('S bm Data'!$C41^2)+('S bm Data'!AW$3^2))&gt;1.96," &gt; ",IF(('S bm Data'!$B41-'S bm Data'!AW$2)/SQRT(('S bm Data'!$C41^2)+('S bm Data'!AW$3^2))&lt;-1.96," &lt; "," - "))</f>
        <v xml:space="preserve"> &gt; </v>
      </c>
      <c r="X40" s="21" t="str">
        <f>IF(('S bm Data'!$B41-'S bm Data'!AX$2)/SQRT(('S bm Data'!$C41^2)+('S bm Data'!AX$3^2))&gt;1.96," &gt; ",IF(('S bm Data'!$B41-'S bm Data'!AX$2)/SQRT(('S bm Data'!$C41^2)+('S bm Data'!AX$3^2))&lt;-1.96," &lt; "," - "))</f>
        <v xml:space="preserve"> &gt; </v>
      </c>
      <c r="Y40" s="21" t="str">
        <f>IF(('S bm Data'!$B41-'S bm Data'!AY$2)/SQRT(('S bm Data'!$C41^2)+('S bm Data'!AY$3^2))&gt;1.96," &gt; ",IF(('S bm Data'!$B41-'S bm Data'!AY$2)/SQRT(('S bm Data'!$C41^2)+('S bm Data'!AY$3^2))&lt;-1.96," &lt; "," - "))</f>
        <v xml:space="preserve"> &gt; </v>
      </c>
      <c r="Z40" s="21" t="str">
        <f>IF(('S bm Data'!$B41-'S bm Data'!AZ$2)/SQRT(('S bm Data'!$C41^2)+('S bm Data'!AZ$3^2))&gt;1.96," &gt; ",IF(('S bm Data'!$B41-'S bm Data'!AZ$2)/SQRT(('S bm Data'!$C41^2)+('S bm Data'!AZ$3^2))&lt;-1.96," &lt; "," - "))</f>
        <v xml:space="preserve"> &gt; </v>
      </c>
      <c r="AA40" s="21" t="str">
        <f>IF(('S bm Data'!$B41-'S bm Data'!BA$2)/SQRT(('S bm Data'!$C41^2)+('S bm Data'!BA$3^2))&gt;1.96," &gt; ",IF(('S bm Data'!$B41-'S bm Data'!BA$2)/SQRT(('S bm Data'!$C41^2)+('S bm Data'!BA$3^2))&lt;-1.96," &lt; "," - "))</f>
        <v xml:space="preserve"> &gt; </v>
      </c>
      <c r="AB40" s="21" t="str">
        <f>IF(('S bm Data'!$B41-'S bm Data'!BB$2)/SQRT(('S bm Data'!$C41^2)+('S bm Data'!BB$3^2))&gt;1.96," &gt; ",IF(('S bm Data'!$B41-'S bm Data'!BB$2)/SQRT(('S bm Data'!$C41^2)+('S bm Data'!BB$3^2))&lt;-1.96," &lt; "," - "))</f>
        <v xml:space="preserve"> &gt; </v>
      </c>
      <c r="AC40" s="21" t="str">
        <f>IF(('S bm Data'!$B41-'S bm Data'!BC$2)/SQRT(('S bm Data'!$C41^2)+('S bm Data'!BC$3^2))&gt;1.96," &gt; ",IF(('S bm Data'!$B41-'S bm Data'!BC$2)/SQRT(('S bm Data'!$C41^2)+('S bm Data'!BC$3^2))&lt;-1.96," &lt; "," - "))</f>
        <v xml:space="preserve"> &gt; </v>
      </c>
      <c r="AD40" s="21" t="str">
        <f>IF(('S bm Data'!$B41-'S bm Data'!BD$2)/SQRT(('S bm Data'!$C41^2)+('S bm Data'!BD$3^2))&gt;1.96," &gt; ",IF(('S bm Data'!$B41-'S bm Data'!BD$2)/SQRT(('S bm Data'!$C41^2)+('S bm Data'!BD$3^2))&lt;-1.96," &lt; "," - "))</f>
        <v xml:space="preserve"> &gt; </v>
      </c>
      <c r="AE40" s="21" t="str">
        <f>IF(('S bm Data'!$B41-'S bm Data'!BE$2)/SQRT(('S bm Data'!$C41^2)+('S bm Data'!BE$3^2))&gt;1.96," &gt; ",IF(('S bm Data'!$B41-'S bm Data'!BE$2)/SQRT(('S bm Data'!$C41^2)+('S bm Data'!BE$3^2))&lt;-1.96," &lt; "," - "))</f>
        <v xml:space="preserve"> &gt; </v>
      </c>
      <c r="AF40" s="21" t="str">
        <f>IF(('S bm Data'!$B41-'S bm Data'!BF$2)/SQRT(('S bm Data'!$C41^2)+('S bm Data'!BF$3^2))&gt;1.96," &gt; ",IF(('S bm Data'!$B41-'S bm Data'!BF$2)/SQRT(('S bm Data'!$C41^2)+('S bm Data'!BF$3^2))&lt;-1.96," &lt; "," - "))</f>
        <v xml:space="preserve"> &gt; </v>
      </c>
      <c r="AG40" s="21" t="str">
        <f>IF(('S bm Data'!$B41-'S bm Data'!BG$2)/SQRT(('S bm Data'!$C41^2)+('S bm Data'!BG$3^2))&gt;1.96," &gt; ",IF(('S bm Data'!$B41-'S bm Data'!BG$2)/SQRT(('S bm Data'!$C41^2)+('S bm Data'!BG$3^2))&lt;-1.96," &lt; "," - "))</f>
        <v xml:space="preserve"> &gt; </v>
      </c>
      <c r="AH40" s="21" t="str">
        <f>IF(('S bm Data'!$B41-'S bm Data'!BH$2)/SQRT(('S bm Data'!$C41^2)+('S bm Data'!BH$3^2))&gt;1.96," &gt; ",IF(('S bm Data'!$B41-'S bm Data'!BH$2)/SQRT(('S bm Data'!$C41^2)+('S bm Data'!BH$3^2))&lt;-1.96," &lt; "," - "))</f>
        <v xml:space="preserve"> &gt; </v>
      </c>
      <c r="AI40" s="21" t="str">
        <f>IF(('S bm Data'!$B41-'S bm Data'!BI$2)/SQRT(('S bm Data'!$C41^2)+('S bm Data'!BI$3^2))&gt;1.96," &gt; ",IF(('S bm Data'!$B41-'S bm Data'!BI$2)/SQRT(('S bm Data'!$C41^2)+('S bm Data'!BI$3^2))&lt;-1.96," &lt; "," - "))</f>
        <v xml:space="preserve"> &gt; </v>
      </c>
      <c r="AJ40" s="21" t="str">
        <f>IF(('S bm Data'!$B41-'S bm Data'!BJ$2)/SQRT(('S bm Data'!$C41^2)+('S bm Data'!BJ$3^2))&gt;1.96," &gt; ",IF(('S bm Data'!$B41-'S bm Data'!BJ$2)/SQRT(('S bm Data'!$C41^2)+('S bm Data'!BJ$3^2))&lt;-1.96," &lt; "," - "))</f>
        <v xml:space="preserve"> &gt; </v>
      </c>
      <c r="AK40" s="21" t="str">
        <f>IF(('S bm Data'!$B41-'S bm Data'!BK$2)/SQRT(('S bm Data'!$C41^2)+('S bm Data'!BK$3^2))&gt;1.96," &gt; ",IF(('S bm Data'!$B41-'S bm Data'!BK$2)/SQRT(('S bm Data'!$C41^2)+('S bm Data'!BK$3^2))&lt;-1.96," &lt; "," - "))</f>
        <v xml:space="preserve"> &gt; </v>
      </c>
      <c r="AL40" s="21" t="str">
        <f>IF(('S bm Data'!$B41-'S bm Data'!BL$2)/SQRT(('S bm Data'!$C41^2)+('S bm Data'!BL$3^2))&gt;1.96," &gt; ",IF(('S bm Data'!$B41-'S bm Data'!BL$2)/SQRT(('S bm Data'!$C41^2)+('S bm Data'!BL$3^2))&lt;-1.96," &lt; "," - "))</f>
        <v xml:space="preserve"> &gt; </v>
      </c>
      <c r="AM40" s="21" t="str">
        <f>IF(('S bm Data'!$B41-'S bm Data'!BM$2)/SQRT(('S bm Data'!$C41^2)+('S bm Data'!BM$3^2))&gt;1.96," &gt; ",IF(('S bm Data'!$B41-'S bm Data'!BM$2)/SQRT(('S bm Data'!$C41^2)+('S bm Data'!BM$3^2))&lt;-1.96," &lt; "," - "))</f>
        <v xml:space="preserve"> &gt; </v>
      </c>
      <c r="AN40" s="21" t="str">
        <f>IF(('S bm Data'!$B41-'S bm Data'!BN$2)/SQRT(('S bm Data'!$C41^2)+('S bm Data'!BN$3^2))&gt;1.96," &gt; ",IF(('S bm Data'!$B41-'S bm Data'!BN$2)/SQRT(('S bm Data'!$C41^2)+('S bm Data'!BN$3^2))&lt;-1.96," &lt; "," - "))</f>
        <v xml:space="preserve"> &gt; </v>
      </c>
      <c r="AO40" s="21" t="str">
        <f>IF(('S bm Data'!$B41-'S bm Data'!BO$2)/SQRT(('S bm Data'!$C41^2)+('S bm Data'!BO$3^2))&gt;1.96," &gt; ",IF(('S bm Data'!$B41-'S bm Data'!BO$2)/SQRT(('S bm Data'!$C41^2)+('S bm Data'!BO$3^2))&lt;-1.96," &lt; "," - "))</f>
        <v xml:space="preserve"> &gt; </v>
      </c>
      <c r="AP40" s="21" t="str">
        <f>IF(('S bm Data'!$B41-'S bm Data'!BP$2)/SQRT(('S bm Data'!$C41^2)+('S bm Data'!BP$3^2))&gt;1.96," &gt; ",IF(('S bm Data'!$B41-'S bm Data'!BP$2)/SQRT(('S bm Data'!$C41^2)+('S bm Data'!BP$3^2))&lt;-1.96," &lt; "," - "))</f>
        <v xml:space="preserve"> &gt; </v>
      </c>
      <c r="AQ40" s="21" t="str">
        <f>IF(('S bm Data'!$B41-'S bm Data'!BQ$2)/SQRT(('S bm Data'!$C41^2)+('S bm Data'!BQ$3^2))&gt;1.96," &gt; ",IF(('S bm Data'!$B41-'S bm Data'!BQ$2)/SQRT(('S bm Data'!$C41^2)+('S bm Data'!BQ$3^2))&lt;-1.96," &lt; "," - "))</f>
        <v xml:space="preserve"> &gt; </v>
      </c>
      <c r="AR40" s="21" t="str">
        <f>IF(('S bm Data'!$B41-'S bm Data'!BR$2)/SQRT(('S bm Data'!$C41^2)+('S bm Data'!BR$3^2))&gt;1.96," &gt; ",IF(('S bm Data'!$B41-'S bm Data'!BR$2)/SQRT(('S bm Data'!$C41^2)+('S bm Data'!BR$3^2))&lt;-1.96," &lt; "," - "))</f>
        <v xml:space="preserve"> &gt; </v>
      </c>
      <c r="AS40" s="21" t="str">
        <f>IF(('S bm Data'!$B41-'S bm Data'!BS$2)/SQRT(('S bm Data'!$C41^2)+('S bm Data'!BS$3^2))&gt;1.96," &gt; ",IF(('S bm Data'!$B41-'S bm Data'!BS$2)/SQRT(('S bm Data'!$C41^2)+('S bm Data'!BS$3^2))&lt;-1.96," &lt; "," - "))</f>
        <v xml:space="preserve"> &gt; </v>
      </c>
      <c r="AT40" s="21" t="str">
        <f>IF(('S bm Data'!$B41-'S bm Data'!BT$2)/SQRT(('S bm Data'!$C41^2)+('S bm Data'!BT$3^2))&gt;1.96," &gt; ",IF(('S bm Data'!$B41-'S bm Data'!BT$2)/SQRT(('S bm Data'!$C41^2)+('S bm Data'!BT$3^2))&lt;-1.96," &lt; "," - "))</f>
        <v xml:space="preserve"> &gt; </v>
      </c>
      <c r="AU40" s="21" t="str">
        <f>IF(('S bm Data'!$B41-'S bm Data'!BU$2)/SQRT(('S bm Data'!$C41^2)+('S bm Data'!BU$3^2))&gt;1.96," &gt; ",IF(('S bm Data'!$B41-'S bm Data'!BU$2)/SQRT(('S bm Data'!$C41^2)+('S bm Data'!BU$3^2))&lt;-1.96," &lt; "," - "))</f>
        <v xml:space="preserve"> &gt; </v>
      </c>
      <c r="AV40" s="22" t="str">
        <f>IF(('S bm Data'!$B41-'S bm Data'!BV$2)/SQRT(('S bm Data'!$C41^2)+('S bm Data'!BV$3^2))&gt;1.96," &gt; ",IF(('S bm Data'!$B41-'S bm Data'!BV$2)/SQRT(('S bm Data'!$C41^2)+('S bm Data'!BV$3^2))&lt;-1.96," &lt; "," - "))</f>
        <v xml:space="preserve"> &gt; </v>
      </c>
      <c r="AW40" s="23">
        <f t="shared" si="3"/>
        <v>10</v>
      </c>
      <c r="AX40" s="12">
        <f t="shared" si="4"/>
        <v>9</v>
      </c>
      <c r="AY40" s="24">
        <f t="shared" si="5"/>
        <v>28</v>
      </c>
    </row>
    <row r="41" spans="1:51">
      <c r="A41" s="43" t="str">
        <f>'S bm Data'!A42</f>
        <v>U.S. National</v>
      </c>
      <c r="B41" s="40" t="str">
        <f>IF(('S bm Data'!$B42-'S bm Data'!AB$2)/SQRT(('S bm Data'!$C42^2)+('S bm Data'!AB$3^2))&gt;1.96," &gt; ",IF(('S bm Data'!$B42-'S bm Data'!AB$2)/SQRT(('S bm Data'!$C42^2)+('S bm Data'!AB$3^2))&lt;-1.96," &lt; "," - "))</f>
        <v xml:space="preserve"> &lt; </v>
      </c>
      <c r="C41" s="21" t="str">
        <f>IF(('S bm Data'!$B42-'S bm Data'!AC$2)/SQRT(('S bm Data'!$C42^2)+('S bm Data'!AC$3^2))&gt;1.96," &gt; ",IF(('S bm Data'!$B42-'S bm Data'!AC$2)/SQRT(('S bm Data'!$C42^2)+('S bm Data'!AC$3^2))&lt;-1.96," &lt; "," - "))</f>
        <v xml:space="preserve"> &lt; </v>
      </c>
      <c r="D41" s="21" t="str">
        <f>IF(('S bm Data'!$B42-'S bm Data'!AD$2)/SQRT(('S bm Data'!$C42^2)+('S bm Data'!AD$3^2))&gt;1.96," &gt; ",IF(('S bm Data'!$B42-'S bm Data'!AD$2)/SQRT(('S bm Data'!$C42^2)+('S bm Data'!AD$3^2))&lt;-1.96," &lt; "," - "))</f>
        <v xml:space="preserve"> &lt; </v>
      </c>
      <c r="E41" s="21" t="str">
        <f>IF(('S bm Data'!$B42-'S bm Data'!AE$2)/SQRT(('S bm Data'!$C42^2)+('S bm Data'!AE$3^2))&gt;1.96," &gt; ",IF(('S bm Data'!$B42-'S bm Data'!AE$2)/SQRT(('S bm Data'!$C42^2)+('S bm Data'!AE$3^2))&lt;-1.96," &lt; "," - "))</f>
        <v xml:space="preserve"> &lt; </v>
      </c>
      <c r="F41" s="21" t="str">
        <f>IF(('S bm Data'!$B42-'S bm Data'!AF$2)/SQRT(('S bm Data'!$C42^2)+('S bm Data'!AF$3^2))&gt;1.96," &gt; ",IF(('S bm Data'!$B42-'S bm Data'!AF$2)/SQRT(('S bm Data'!$C42^2)+('S bm Data'!AF$3^2))&lt;-1.96," &lt; "," - "))</f>
        <v xml:space="preserve"> &lt; </v>
      </c>
      <c r="G41" s="21" t="str">
        <f>IF(('S bm Data'!$B42-'S bm Data'!AG$2)/SQRT(('S bm Data'!$C42^2)+('S bm Data'!AG$3^2))&gt;1.96," &gt; ",IF(('S bm Data'!$B42-'S bm Data'!AG$2)/SQRT(('S bm Data'!$C42^2)+('S bm Data'!AG$3^2))&lt;-1.96," &lt; "," - "))</f>
        <v xml:space="preserve"> &lt; </v>
      </c>
      <c r="H41" s="21" t="str">
        <f>IF(('S bm Data'!$B42-'S bm Data'!AH$2)/SQRT(('S bm Data'!$C42^2)+('S bm Data'!AH$3^2))&gt;1.96," &gt; ",IF(('S bm Data'!$B42-'S bm Data'!AH$2)/SQRT(('S bm Data'!$C42^2)+('S bm Data'!AH$3^2))&lt;-1.96," &lt; "," - "))</f>
        <v xml:space="preserve"> &lt; </v>
      </c>
      <c r="I41" s="21" t="str">
        <f>IF(('S bm Data'!$B42-'S bm Data'!AI$2)/SQRT(('S bm Data'!$C42^2)+('S bm Data'!AI$3^2))&gt;1.96," &gt; ",IF(('S bm Data'!$B42-'S bm Data'!AI$2)/SQRT(('S bm Data'!$C42^2)+('S bm Data'!AI$3^2))&lt;-1.96," &lt; "," - "))</f>
        <v xml:space="preserve"> &lt; </v>
      </c>
      <c r="J41" s="21" t="str">
        <f>IF(('S bm Data'!$B42-'S bm Data'!AJ$2)/SQRT(('S bm Data'!$C42^2)+('S bm Data'!AJ$3^2))&gt;1.96," &gt; ",IF(('S bm Data'!$B42-'S bm Data'!AJ$2)/SQRT(('S bm Data'!$C42^2)+('S bm Data'!AJ$3^2))&lt;-1.96," &lt; "," - "))</f>
        <v xml:space="preserve"> &lt; </v>
      </c>
      <c r="K41" s="21" t="str">
        <f>IF(('S bm Data'!$B42-'S bm Data'!AK$2)/SQRT(('S bm Data'!$C42^2)+('S bm Data'!AK$3^2))&gt;1.96," &gt; ",IF(('S bm Data'!$B42-'S bm Data'!AK$2)/SQRT(('S bm Data'!$C42^2)+('S bm Data'!AK$3^2))&lt;-1.96," &lt; "," - "))</f>
        <v xml:space="preserve"> &lt; </v>
      </c>
      <c r="L41" s="21" t="str">
        <f>IF(('S bm Data'!$B42-'S bm Data'!AL$2)/SQRT(('S bm Data'!$C42^2)+('S bm Data'!AL$3^2))&gt;1.96," &gt; ",IF(('S bm Data'!$B42-'S bm Data'!AL$2)/SQRT(('S bm Data'!$C42^2)+('S bm Data'!AL$3^2))&lt;-1.96," &lt; "," - "))</f>
        <v xml:space="preserve"> - </v>
      </c>
      <c r="M41" s="21" t="str">
        <f>IF(('S bm Data'!$B42-'S bm Data'!AM$2)/SQRT(('S bm Data'!$C42^2)+('S bm Data'!AM$3^2))&gt;1.96," &gt; ",IF(('S bm Data'!$B42-'S bm Data'!AM$2)/SQRT(('S bm Data'!$C42^2)+('S bm Data'!AM$3^2))&lt;-1.96," &lt; "," - "))</f>
        <v xml:space="preserve"> - </v>
      </c>
      <c r="N41" s="21" t="str">
        <f>IF(('S bm Data'!$B42-'S bm Data'!AN$2)/SQRT(('S bm Data'!$C42^2)+('S bm Data'!AN$3^2))&gt;1.96," &gt; ",IF(('S bm Data'!$B42-'S bm Data'!AN$2)/SQRT(('S bm Data'!$C42^2)+('S bm Data'!AN$3^2))&lt;-1.96," &lt; "," - "))</f>
        <v xml:space="preserve"> - </v>
      </c>
      <c r="O41" s="21" t="str">
        <f>IF(('S bm Data'!$B42-'S bm Data'!AO$2)/SQRT(('S bm Data'!$C42^2)+('S bm Data'!AO$3^2))&gt;1.96," &gt; ",IF(('S bm Data'!$B42-'S bm Data'!AO$2)/SQRT(('S bm Data'!$C42^2)+('S bm Data'!AO$3^2))&lt;-1.96," &lt; "," - "))</f>
        <v xml:space="preserve"> - </v>
      </c>
      <c r="P41" s="21" t="str">
        <f>IF(('S bm Data'!$B42-'S bm Data'!AP$2)/SQRT(('S bm Data'!$C42^2)+('S bm Data'!AP$3^2))&gt;1.96," &gt; ",IF(('S bm Data'!$B42-'S bm Data'!AP$2)/SQRT(('S bm Data'!$C42^2)+('S bm Data'!AP$3^2))&lt;-1.96," &lt; "," - "))</f>
        <v xml:space="preserve"> - </v>
      </c>
      <c r="Q41" s="21" t="str">
        <f>IF(('S bm Data'!$B42-'S bm Data'!AQ$2)/SQRT(('S bm Data'!$C42^2)+('S bm Data'!AQ$3^2))&gt;1.96," &gt; ",IF(('S bm Data'!$B42-'S bm Data'!AQ$2)/SQRT(('S bm Data'!$C42^2)+('S bm Data'!AQ$3^2))&lt;-1.96," &lt; "," - "))</f>
        <v xml:space="preserve"> - </v>
      </c>
      <c r="R41" s="21" t="str">
        <f>IF(('S bm Data'!$B42-'S bm Data'!AR$2)/SQRT(('S bm Data'!$C42^2)+('S bm Data'!AR$3^2))&gt;1.96," &gt; ",IF(('S bm Data'!$B42-'S bm Data'!AR$2)/SQRT(('S bm Data'!$C42^2)+('S bm Data'!AR$3^2))&lt;-1.96," &lt; "," - "))</f>
        <v xml:space="preserve"> &gt; </v>
      </c>
      <c r="S41" s="21" t="str">
        <f>IF(('S bm Data'!$B42-'S bm Data'!AS$2)/SQRT(('S bm Data'!$C42^2)+('S bm Data'!AS$3^2))&gt;1.96," &gt; ",IF(('S bm Data'!$B42-'S bm Data'!AS$2)/SQRT(('S bm Data'!$C42^2)+('S bm Data'!AS$3^2))&lt;-1.96," &lt; "," - "))</f>
        <v xml:space="preserve"> &gt; </v>
      </c>
      <c r="T41" s="21" t="str">
        <f>IF(('S bm Data'!$B42-'S bm Data'!AT$2)/SQRT(('S bm Data'!$C42^2)+('S bm Data'!AT$3^2))&gt;1.96," &gt; ",IF(('S bm Data'!$B42-'S bm Data'!AT$2)/SQRT(('S bm Data'!$C42^2)+('S bm Data'!AT$3^2))&lt;-1.96," &lt; "," - "))</f>
        <v xml:space="preserve"> &gt; </v>
      </c>
      <c r="U41" s="21" t="str">
        <f>IF(('S bm Data'!$B42-'S bm Data'!AU$2)/SQRT(('S bm Data'!$C42^2)+('S bm Data'!AU$3^2))&gt;1.96," &gt; ",IF(('S bm Data'!$B42-'S bm Data'!AU$2)/SQRT(('S bm Data'!$C42^2)+('S bm Data'!AU$3^2))&lt;-1.96," &lt; "," - "))</f>
        <v xml:space="preserve"> &gt; </v>
      </c>
      <c r="V41" s="21" t="str">
        <f>IF(('S bm Data'!$B42-'S bm Data'!AV$2)/SQRT(('S bm Data'!$C42^2)+('S bm Data'!AV$3^2))&gt;1.96," &gt; ",IF(('S bm Data'!$B42-'S bm Data'!AV$2)/SQRT(('S bm Data'!$C42^2)+('S bm Data'!AV$3^2))&lt;-1.96," &lt; "," - "))</f>
        <v xml:space="preserve"> &gt; </v>
      </c>
      <c r="W41" s="21" t="str">
        <f>IF(('S bm Data'!$B42-'S bm Data'!AW$2)/SQRT(('S bm Data'!$C42^2)+('S bm Data'!AW$3^2))&gt;1.96," &gt; ",IF(('S bm Data'!$B42-'S bm Data'!AW$2)/SQRT(('S bm Data'!$C42^2)+('S bm Data'!AW$3^2))&lt;-1.96," &lt; "," - "))</f>
        <v xml:space="preserve"> &gt; </v>
      </c>
      <c r="X41" s="21" t="str">
        <f>IF(('S bm Data'!$B42-'S bm Data'!AX$2)/SQRT(('S bm Data'!$C42^2)+('S bm Data'!AX$3^2))&gt;1.96," &gt; ",IF(('S bm Data'!$B42-'S bm Data'!AX$2)/SQRT(('S bm Data'!$C42^2)+('S bm Data'!AX$3^2))&lt;-1.96," &lt; "," - "))</f>
        <v xml:space="preserve"> &gt; </v>
      </c>
      <c r="Y41" s="21" t="str">
        <f>IF(('S bm Data'!$B42-'S bm Data'!AY$2)/SQRT(('S bm Data'!$C42^2)+('S bm Data'!AY$3^2))&gt;1.96," &gt; ",IF(('S bm Data'!$B42-'S bm Data'!AY$2)/SQRT(('S bm Data'!$C42^2)+('S bm Data'!AY$3^2))&lt;-1.96," &lt; "," - "))</f>
        <v xml:space="preserve"> &gt; </v>
      </c>
      <c r="Z41" s="21" t="str">
        <f>IF(('S bm Data'!$B42-'S bm Data'!AZ$2)/SQRT(('S bm Data'!$C42^2)+('S bm Data'!AZ$3^2))&gt;1.96," &gt; ",IF(('S bm Data'!$B42-'S bm Data'!AZ$2)/SQRT(('S bm Data'!$C42^2)+('S bm Data'!AZ$3^2))&lt;-1.96," &lt; "," - "))</f>
        <v xml:space="preserve"> &gt; </v>
      </c>
      <c r="AA41" s="21" t="str">
        <f>IF(('S bm Data'!$B42-'S bm Data'!BA$2)/SQRT(('S bm Data'!$C42^2)+('S bm Data'!BA$3^2))&gt;1.96," &gt; ",IF(('S bm Data'!$B42-'S bm Data'!BA$2)/SQRT(('S bm Data'!$C42^2)+('S bm Data'!BA$3^2))&lt;-1.96," &lt; "," - "))</f>
        <v xml:space="preserve"> &gt; </v>
      </c>
      <c r="AB41" s="21" t="str">
        <f>IF(('S bm Data'!$B42-'S bm Data'!BB$2)/SQRT(('S bm Data'!$C42^2)+('S bm Data'!BB$3^2))&gt;1.96," &gt; ",IF(('S bm Data'!$B42-'S bm Data'!BB$2)/SQRT(('S bm Data'!$C42^2)+('S bm Data'!BB$3^2))&lt;-1.96," &lt; "," - "))</f>
        <v xml:space="preserve"> &gt; </v>
      </c>
      <c r="AC41" s="21" t="str">
        <f>IF(('S bm Data'!$B42-'S bm Data'!BC$2)/SQRT(('S bm Data'!$C42^2)+('S bm Data'!BC$3^2))&gt;1.96," &gt; ",IF(('S bm Data'!$B42-'S bm Data'!BC$2)/SQRT(('S bm Data'!$C42^2)+('S bm Data'!BC$3^2))&lt;-1.96," &lt; "," - "))</f>
        <v xml:space="preserve"> &gt; </v>
      </c>
      <c r="AD41" s="21" t="str">
        <f>IF(('S bm Data'!$B42-'S bm Data'!BD$2)/SQRT(('S bm Data'!$C42^2)+('S bm Data'!BD$3^2))&gt;1.96," &gt; ",IF(('S bm Data'!$B42-'S bm Data'!BD$2)/SQRT(('S bm Data'!$C42^2)+('S bm Data'!BD$3^2))&lt;-1.96," &lt; "," - "))</f>
        <v xml:space="preserve"> &gt; </v>
      </c>
      <c r="AE41" s="21" t="str">
        <f>IF(('S bm Data'!$B42-'S bm Data'!BE$2)/SQRT(('S bm Data'!$C42^2)+('S bm Data'!BE$3^2))&gt;1.96," &gt; ",IF(('S bm Data'!$B42-'S bm Data'!BE$2)/SQRT(('S bm Data'!$C42^2)+('S bm Data'!BE$3^2))&lt;-1.96," &lt; "," - "))</f>
        <v xml:space="preserve"> &gt; </v>
      </c>
      <c r="AF41" s="21" t="str">
        <f>IF(('S bm Data'!$B42-'S bm Data'!BF$2)/SQRT(('S bm Data'!$C42^2)+('S bm Data'!BF$3^2))&gt;1.96," &gt; ",IF(('S bm Data'!$B42-'S bm Data'!BF$2)/SQRT(('S bm Data'!$C42^2)+('S bm Data'!BF$3^2))&lt;-1.96," &lt; "," - "))</f>
        <v xml:space="preserve"> &gt; </v>
      </c>
      <c r="AG41" s="21" t="str">
        <f>IF(('S bm Data'!$B42-'S bm Data'!BG$2)/SQRT(('S bm Data'!$C42^2)+('S bm Data'!BG$3^2))&gt;1.96," &gt; ",IF(('S bm Data'!$B42-'S bm Data'!BG$2)/SQRT(('S bm Data'!$C42^2)+('S bm Data'!BG$3^2))&lt;-1.96," &lt; "," - "))</f>
        <v xml:space="preserve"> &gt; </v>
      </c>
      <c r="AH41" s="21" t="str">
        <f>IF(('S bm Data'!$B42-'S bm Data'!BH$2)/SQRT(('S bm Data'!$C42^2)+('S bm Data'!BH$3^2))&gt;1.96," &gt; ",IF(('S bm Data'!$B42-'S bm Data'!BH$2)/SQRT(('S bm Data'!$C42^2)+('S bm Data'!BH$3^2))&lt;-1.96," &lt; "," - "))</f>
        <v xml:space="preserve"> &gt; </v>
      </c>
      <c r="AI41" s="21" t="str">
        <f>IF(('S bm Data'!$B42-'S bm Data'!BI$2)/SQRT(('S bm Data'!$C42^2)+('S bm Data'!BI$3^2))&gt;1.96," &gt; ",IF(('S bm Data'!$B42-'S bm Data'!BI$2)/SQRT(('S bm Data'!$C42^2)+('S bm Data'!BI$3^2))&lt;-1.96," &lt; "," - "))</f>
        <v xml:space="preserve"> &gt; </v>
      </c>
      <c r="AJ41" s="21" t="str">
        <f>IF(('S bm Data'!$B42-'S bm Data'!BJ$2)/SQRT(('S bm Data'!$C42^2)+('S bm Data'!BJ$3^2))&gt;1.96," &gt; ",IF(('S bm Data'!$B42-'S bm Data'!BJ$2)/SQRT(('S bm Data'!$C42^2)+('S bm Data'!BJ$3^2))&lt;-1.96," &lt; "," - "))</f>
        <v xml:space="preserve"> &gt; </v>
      </c>
      <c r="AK41" s="21" t="str">
        <f>IF(('S bm Data'!$B42-'S bm Data'!BK$2)/SQRT(('S bm Data'!$C42^2)+('S bm Data'!BK$3^2))&gt;1.96," &gt; ",IF(('S bm Data'!$B42-'S bm Data'!BK$2)/SQRT(('S bm Data'!$C42^2)+('S bm Data'!BK$3^2))&lt;-1.96," &lt; "," - "))</f>
        <v xml:space="preserve"> &gt; </v>
      </c>
      <c r="AL41" s="21" t="str">
        <f>IF(('S bm Data'!$B42-'S bm Data'!BL$2)/SQRT(('S bm Data'!$C42^2)+('S bm Data'!BL$3^2))&gt;1.96," &gt; ",IF(('S bm Data'!$B42-'S bm Data'!BL$2)/SQRT(('S bm Data'!$C42^2)+('S bm Data'!BL$3^2))&lt;-1.96," &lt; "," - "))</f>
        <v xml:space="preserve"> &gt; </v>
      </c>
      <c r="AM41" s="21" t="str">
        <f>IF(('S bm Data'!$B42-'S bm Data'!BM$2)/SQRT(('S bm Data'!$C42^2)+('S bm Data'!BM$3^2))&gt;1.96," &gt; ",IF(('S bm Data'!$B42-'S bm Data'!BM$2)/SQRT(('S bm Data'!$C42^2)+('S bm Data'!BM$3^2))&lt;-1.96," &lt; "," - "))</f>
        <v xml:space="preserve"> &gt; </v>
      </c>
      <c r="AN41" s="21" t="str">
        <f>IF(('S bm Data'!$B42-'S bm Data'!BN$2)/SQRT(('S bm Data'!$C42^2)+('S bm Data'!BN$3^2))&gt;1.96," &gt; ",IF(('S bm Data'!$B42-'S bm Data'!BN$2)/SQRT(('S bm Data'!$C42^2)+('S bm Data'!BN$3^2))&lt;-1.96," &lt; "," - "))</f>
        <v xml:space="preserve"> &gt; </v>
      </c>
      <c r="AO41" s="21" t="str">
        <f>IF(('S bm Data'!$B42-'S bm Data'!BO$2)/SQRT(('S bm Data'!$C42^2)+('S bm Data'!BO$3^2))&gt;1.96," &gt; ",IF(('S bm Data'!$B42-'S bm Data'!BO$2)/SQRT(('S bm Data'!$C42^2)+('S bm Data'!BO$3^2))&lt;-1.96," &lt; "," - "))</f>
        <v xml:space="preserve"> &gt; </v>
      </c>
      <c r="AP41" s="21" t="str">
        <f>IF(('S bm Data'!$B42-'S bm Data'!BP$2)/SQRT(('S bm Data'!$C42^2)+('S bm Data'!BP$3^2))&gt;1.96," &gt; ",IF(('S bm Data'!$B42-'S bm Data'!BP$2)/SQRT(('S bm Data'!$C42^2)+('S bm Data'!BP$3^2))&lt;-1.96," &lt; "," - "))</f>
        <v xml:space="preserve"> &gt; </v>
      </c>
      <c r="AQ41" s="21" t="str">
        <f>IF(('S bm Data'!$B42-'S bm Data'!BQ$2)/SQRT(('S bm Data'!$C42^2)+('S bm Data'!BQ$3^2))&gt;1.96," &gt; ",IF(('S bm Data'!$B42-'S bm Data'!BQ$2)/SQRT(('S bm Data'!$C42^2)+('S bm Data'!BQ$3^2))&lt;-1.96," &lt; "," - "))</f>
        <v xml:space="preserve"> &gt; </v>
      </c>
      <c r="AR41" s="21" t="str">
        <f>IF(('S bm Data'!$B42-'S bm Data'!BR$2)/SQRT(('S bm Data'!$C42^2)+('S bm Data'!BR$3^2))&gt;1.96," &gt; ",IF(('S bm Data'!$B42-'S bm Data'!BR$2)/SQRT(('S bm Data'!$C42^2)+('S bm Data'!BR$3^2))&lt;-1.96," &lt; "," - "))</f>
        <v xml:space="preserve"> &gt; </v>
      </c>
      <c r="AS41" s="21" t="str">
        <f>IF(('S bm Data'!$B42-'S bm Data'!BS$2)/SQRT(('S bm Data'!$C42^2)+('S bm Data'!BS$3^2))&gt;1.96," &gt; ",IF(('S bm Data'!$B42-'S bm Data'!BS$2)/SQRT(('S bm Data'!$C42^2)+('S bm Data'!BS$3^2))&lt;-1.96," &lt; "," - "))</f>
        <v xml:space="preserve"> &gt; </v>
      </c>
      <c r="AT41" s="21" t="str">
        <f>IF(('S bm Data'!$B42-'S bm Data'!BT$2)/SQRT(('S bm Data'!$C42^2)+('S bm Data'!BT$3^2))&gt;1.96," &gt; ",IF(('S bm Data'!$B42-'S bm Data'!BT$2)/SQRT(('S bm Data'!$C42^2)+('S bm Data'!BT$3^2))&lt;-1.96," &lt; "," - "))</f>
        <v xml:space="preserve"> &gt; </v>
      </c>
      <c r="AU41" s="21" t="str">
        <f>IF(('S bm Data'!$B42-'S bm Data'!BU$2)/SQRT(('S bm Data'!$C42^2)+('S bm Data'!BU$3^2))&gt;1.96," &gt; ",IF(('S bm Data'!$B42-'S bm Data'!BU$2)/SQRT(('S bm Data'!$C42^2)+('S bm Data'!BU$3^2))&lt;-1.96," &lt; "," - "))</f>
        <v xml:space="preserve"> &gt; </v>
      </c>
      <c r="AV41" s="22" t="str">
        <f>IF(('S bm Data'!$B42-'S bm Data'!BV$2)/SQRT(('S bm Data'!$C42^2)+('S bm Data'!BV$3^2))&gt;1.96," &gt; ",IF(('S bm Data'!$B42-'S bm Data'!BV$2)/SQRT(('S bm Data'!$C42^2)+('S bm Data'!BV$3^2))&lt;-1.96," &lt; "," - "))</f>
        <v xml:space="preserve"> &gt; </v>
      </c>
      <c r="AW41" s="23">
        <f t="shared" si="3"/>
        <v>10</v>
      </c>
      <c r="AX41" s="12">
        <f t="shared" si="4"/>
        <v>6</v>
      </c>
      <c r="AY41" s="24">
        <f t="shared" si="5"/>
        <v>31</v>
      </c>
    </row>
    <row r="42" spans="1:51">
      <c r="A42" s="43" t="str">
        <f>'S bm Data'!A43</f>
        <v>Rhode Island</v>
      </c>
      <c r="B42" s="40" t="str">
        <f>IF(('S bm Data'!$B43-'S bm Data'!AB$2)/SQRT(('S bm Data'!$C43^2)+('S bm Data'!AB$3^2))&gt;1.96," &gt; ",IF(('S bm Data'!$B43-'S bm Data'!AB$2)/SQRT(('S bm Data'!$C43^2)+('S bm Data'!AB$3^2))&lt;-1.96," &lt; "," - "))</f>
        <v xml:space="preserve"> &lt; </v>
      </c>
      <c r="C42" s="21" t="str">
        <f>IF(('S bm Data'!$B43-'S bm Data'!AC$2)/SQRT(('S bm Data'!$C43^2)+('S bm Data'!AC$3^2))&gt;1.96," &gt; ",IF(('S bm Data'!$B43-'S bm Data'!AC$2)/SQRT(('S bm Data'!$C43^2)+('S bm Data'!AC$3^2))&lt;-1.96," &lt; "," - "))</f>
        <v xml:space="preserve"> &lt; </v>
      </c>
      <c r="D42" s="21" t="str">
        <f>IF(('S bm Data'!$B43-'S bm Data'!AD$2)/SQRT(('S bm Data'!$C43^2)+('S bm Data'!AD$3^2))&gt;1.96," &gt; ",IF(('S bm Data'!$B43-'S bm Data'!AD$2)/SQRT(('S bm Data'!$C43^2)+('S bm Data'!AD$3^2))&lt;-1.96," &lt; "," - "))</f>
        <v xml:space="preserve"> &lt; </v>
      </c>
      <c r="E42" s="21" t="str">
        <f>IF(('S bm Data'!$B43-'S bm Data'!AE$2)/SQRT(('S bm Data'!$C43^2)+('S bm Data'!AE$3^2))&gt;1.96," &gt; ",IF(('S bm Data'!$B43-'S bm Data'!AE$2)/SQRT(('S bm Data'!$C43^2)+('S bm Data'!AE$3^2))&lt;-1.96," &lt; "," - "))</f>
        <v xml:space="preserve"> &lt; </v>
      </c>
      <c r="F42" s="21" t="str">
        <f>IF(('S bm Data'!$B43-'S bm Data'!AF$2)/SQRT(('S bm Data'!$C43^2)+('S bm Data'!AF$3^2))&gt;1.96," &gt; ",IF(('S bm Data'!$B43-'S bm Data'!AF$2)/SQRT(('S bm Data'!$C43^2)+('S bm Data'!AF$3^2))&lt;-1.96," &lt; "," - "))</f>
        <v xml:space="preserve"> &lt; </v>
      </c>
      <c r="G42" s="21" t="str">
        <f>IF(('S bm Data'!$B43-'S bm Data'!AG$2)/SQRT(('S bm Data'!$C43^2)+('S bm Data'!AG$3^2))&gt;1.96," &gt; ",IF(('S bm Data'!$B43-'S bm Data'!AG$2)/SQRT(('S bm Data'!$C43^2)+('S bm Data'!AG$3^2))&lt;-1.96," &lt; "," - "))</f>
        <v xml:space="preserve"> &lt; </v>
      </c>
      <c r="H42" s="21" t="str">
        <f>IF(('S bm Data'!$B43-'S bm Data'!AH$2)/SQRT(('S bm Data'!$C43^2)+('S bm Data'!AH$3^2))&gt;1.96," &gt; ",IF(('S bm Data'!$B43-'S bm Data'!AH$2)/SQRT(('S bm Data'!$C43^2)+('S bm Data'!AH$3^2))&lt;-1.96," &lt; "," - "))</f>
        <v xml:space="preserve"> &lt; </v>
      </c>
      <c r="I42" s="21" t="str">
        <f>IF(('S bm Data'!$B43-'S bm Data'!AI$2)/SQRT(('S bm Data'!$C43^2)+('S bm Data'!AI$3^2))&gt;1.96," &gt; ",IF(('S bm Data'!$B43-'S bm Data'!AI$2)/SQRT(('S bm Data'!$C43^2)+('S bm Data'!AI$3^2))&lt;-1.96," &lt; "," - "))</f>
        <v xml:space="preserve"> &lt; </v>
      </c>
      <c r="J42" s="21" t="str">
        <f>IF(('S bm Data'!$B43-'S bm Data'!AJ$2)/SQRT(('S bm Data'!$C43^2)+('S bm Data'!AJ$3^2))&gt;1.96," &gt; ",IF(('S bm Data'!$B43-'S bm Data'!AJ$2)/SQRT(('S bm Data'!$C43^2)+('S bm Data'!AJ$3^2))&lt;-1.96," &lt; "," - "))</f>
        <v xml:space="preserve"> &lt; </v>
      </c>
      <c r="K42" s="21" t="str">
        <f>IF(('S bm Data'!$B43-'S bm Data'!AK$2)/SQRT(('S bm Data'!$C43^2)+('S bm Data'!AK$3^2))&gt;1.96," &gt; ",IF(('S bm Data'!$B43-'S bm Data'!AK$2)/SQRT(('S bm Data'!$C43^2)+('S bm Data'!AK$3^2))&lt;-1.96," &lt; "," - "))</f>
        <v xml:space="preserve"> &lt; </v>
      </c>
      <c r="L42" s="21" t="str">
        <f>IF(('S bm Data'!$B43-'S bm Data'!AL$2)/SQRT(('S bm Data'!$C43^2)+('S bm Data'!AL$3^2))&gt;1.96," &gt; ",IF(('S bm Data'!$B43-'S bm Data'!AL$2)/SQRT(('S bm Data'!$C43^2)+('S bm Data'!AL$3^2))&lt;-1.96," &lt; "," - "))</f>
        <v xml:space="preserve"> - </v>
      </c>
      <c r="M42" s="21" t="str">
        <f>IF(('S bm Data'!$B43-'S bm Data'!AM$2)/SQRT(('S bm Data'!$C43^2)+('S bm Data'!AM$3^2))&gt;1.96," &gt; ",IF(('S bm Data'!$B43-'S bm Data'!AM$2)/SQRT(('S bm Data'!$C43^2)+('S bm Data'!AM$3^2))&lt;-1.96," &lt; "," - "))</f>
        <v xml:space="preserve"> - </v>
      </c>
      <c r="N42" s="21" t="str">
        <f>IF(('S bm Data'!$B43-'S bm Data'!AN$2)/SQRT(('S bm Data'!$C43^2)+('S bm Data'!AN$3^2))&gt;1.96," &gt; ",IF(('S bm Data'!$B43-'S bm Data'!AN$2)/SQRT(('S bm Data'!$C43^2)+('S bm Data'!AN$3^2))&lt;-1.96," &lt; "," - "))</f>
        <v xml:space="preserve"> - </v>
      </c>
      <c r="O42" s="21" t="str">
        <f>IF(('S bm Data'!$B43-'S bm Data'!AO$2)/SQRT(('S bm Data'!$C43^2)+('S bm Data'!AO$3^2))&gt;1.96," &gt; ",IF(('S bm Data'!$B43-'S bm Data'!AO$2)/SQRT(('S bm Data'!$C43^2)+('S bm Data'!AO$3^2))&lt;-1.96," &lt; "," - "))</f>
        <v xml:space="preserve"> - </v>
      </c>
      <c r="P42" s="21" t="str">
        <f>IF(('S bm Data'!$B43-'S bm Data'!AP$2)/SQRT(('S bm Data'!$C43^2)+('S bm Data'!AP$3^2))&gt;1.96," &gt; ",IF(('S bm Data'!$B43-'S bm Data'!AP$2)/SQRT(('S bm Data'!$C43^2)+('S bm Data'!AP$3^2))&lt;-1.96," &lt; "," - "))</f>
        <v xml:space="preserve"> - </v>
      </c>
      <c r="Q42" s="21" t="str">
        <f>IF(('S bm Data'!$B43-'S bm Data'!AQ$2)/SQRT(('S bm Data'!$C43^2)+('S bm Data'!AQ$3^2))&gt;1.96," &gt; ",IF(('S bm Data'!$B43-'S bm Data'!AQ$2)/SQRT(('S bm Data'!$C43^2)+('S bm Data'!AQ$3^2))&lt;-1.96," &lt; "," - "))</f>
        <v xml:space="preserve"> - </v>
      </c>
      <c r="R42" s="21" t="str">
        <f>IF(('S bm Data'!$B43-'S bm Data'!AR$2)/SQRT(('S bm Data'!$C43^2)+('S bm Data'!AR$3^2))&gt;1.96," &gt; ",IF(('S bm Data'!$B43-'S bm Data'!AR$2)/SQRT(('S bm Data'!$C43^2)+('S bm Data'!AR$3^2))&lt;-1.96," &lt; "," - "))</f>
        <v xml:space="preserve"> - </v>
      </c>
      <c r="S42" s="21" t="str">
        <f>IF(('S bm Data'!$B43-'S bm Data'!AS$2)/SQRT(('S bm Data'!$C43^2)+('S bm Data'!AS$3^2))&gt;1.96," &gt; ",IF(('S bm Data'!$B43-'S bm Data'!AS$2)/SQRT(('S bm Data'!$C43^2)+('S bm Data'!AS$3^2))&lt;-1.96," &lt; "," - "))</f>
        <v xml:space="preserve"> - </v>
      </c>
      <c r="T42" s="21" t="str">
        <f>IF(('S bm Data'!$B43-'S bm Data'!AT$2)/SQRT(('S bm Data'!$C43^2)+('S bm Data'!AT$3^2))&gt;1.96," &gt; ",IF(('S bm Data'!$B43-'S bm Data'!AT$2)/SQRT(('S bm Data'!$C43^2)+('S bm Data'!AT$3^2))&lt;-1.96," &lt; "," - "))</f>
        <v xml:space="preserve"> - </v>
      </c>
      <c r="U42" s="21" t="str">
        <f>IF(('S bm Data'!$B43-'S bm Data'!AU$2)/SQRT(('S bm Data'!$C43^2)+('S bm Data'!AU$3^2))&gt;1.96," &gt; ",IF(('S bm Data'!$B43-'S bm Data'!AU$2)/SQRT(('S bm Data'!$C43^2)+('S bm Data'!AU$3^2))&lt;-1.96," &lt; "," - "))</f>
        <v xml:space="preserve"> - </v>
      </c>
      <c r="V42" s="21" t="str">
        <f>IF(('S bm Data'!$B43-'S bm Data'!AV$2)/SQRT(('S bm Data'!$C43^2)+('S bm Data'!AV$3^2))&gt;1.96," &gt; ",IF(('S bm Data'!$B43-'S bm Data'!AV$2)/SQRT(('S bm Data'!$C43^2)+('S bm Data'!AV$3^2))&lt;-1.96," &lt; "," - "))</f>
        <v xml:space="preserve"> &gt; </v>
      </c>
      <c r="W42" s="21" t="str">
        <f>IF(('S bm Data'!$B43-'S bm Data'!AW$2)/SQRT(('S bm Data'!$C43^2)+('S bm Data'!AW$3^2))&gt;1.96," &gt; ",IF(('S bm Data'!$B43-'S bm Data'!AW$2)/SQRT(('S bm Data'!$C43^2)+('S bm Data'!AW$3^2))&lt;-1.96," &lt; "," - "))</f>
        <v xml:space="preserve"> &gt; </v>
      </c>
      <c r="X42" s="21" t="str">
        <f>IF(('S bm Data'!$B43-'S bm Data'!AX$2)/SQRT(('S bm Data'!$C43^2)+('S bm Data'!AX$3^2))&gt;1.96," &gt; ",IF(('S bm Data'!$B43-'S bm Data'!AX$2)/SQRT(('S bm Data'!$C43^2)+('S bm Data'!AX$3^2))&lt;-1.96," &lt; "," - "))</f>
        <v xml:space="preserve"> &gt; </v>
      </c>
      <c r="Y42" s="21" t="str">
        <f>IF(('S bm Data'!$B43-'S bm Data'!AY$2)/SQRT(('S bm Data'!$C43^2)+('S bm Data'!AY$3^2))&gt;1.96," &gt; ",IF(('S bm Data'!$B43-'S bm Data'!AY$2)/SQRT(('S bm Data'!$C43^2)+('S bm Data'!AY$3^2))&lt;-1.96," &lt; "," - "))</f>
        <v xml:space="preserve"> &gt; </v>
      </c>
      <c r="Z42" s="21" t="str">
        <f>IF(('S bm Data'!$B43-'S bm Data'!AZ$2)/SQRT(('S bm Data'!$C43^2)+('S bm Data'!AZ$3^2))&gt;1.96," &gt; ",IF(('S bm Data'!$B43-'S bm Data'!AZ$2)/SQRT(('S bm Data'!$C43^2)+('S bm Data'!AZ$3^2))&lt;-1.96," &lt; "," - "))</f>
        <v xml:space="preserve"> &gt; </v>
      </c>
      <c r="AA42" s="21" t="str">
        <f>IF(('S bm Data'!$B43-'S bm Data'!BA$2)/SQRT(('S bm Data'!$C43^2)+('S bm Data'!BA$3^2))&gt;1.96," &gt; ",IF(('S bm Data'!$B43-'S bm Data'!BA$2)/SQRT(('S bm Data'!$C43^2)+('S bm Data'!BA$3^2))&lt;-1.96," &lt; "," - "))</f>
        <v xml:space="preserve"> &gt; </v>
      </c>
      <c r="AB42" s="21" t="str">
        <f>IF(('S bm Data'!$B43-'S bm Data'!BB$2)/SQRT(('S bm Data'!$C43^2)+('S bm Data'!BB$3^2))&gt;1.96," &gt; ",IF(('S bm Data'!$B43-'S bm Data'!BB$2)/SQRT(('S bm Data'!$C43^2)+('S bm Data'!BB$3^2))&lt;-1.96," &lt; "," - "))</f>
        <v xml:space="preserve"> &gt; </v>
      </c>
      <c r="AC42" s="21" t="str">
        <f>IF(('S bm Data'!$B43-'S bm Data'!BC$2)/SQRT(('S bm Data'!$C43^2)+('S bm Data'!BC$3^2))&gt;1.96," &gt; ",IF(('S bm Data'!$B43-'S bm Data'!BC$2)/SQRT(('S bm Data'!$C43^2)+('S bm Data'!BC$3^2))&lt;-1.96," &lt; "," - "))</f>
        <v xml:space="preserve"> &gt; </v>
      </c>
      <c r="AD42" s="21" t="str">
        <f>IF(('S bm Data'!$B43-'S bm Data'!BD$2)/SQRT(('S bm Data'!$C43^2)+('S bm Data'!BD$3^2))&gt;1.96," &gt; ",IF(('S bm Data'!$B43-'S bm Data'!BD$2)/SQRT(('S bm Data'!$C43^2)+('S bm Data'!BD$3^2))&lt;-1.96," &lt; "," - "))</f>
        <v xml:space="preserve"> &gt; </v>
      </c>
      <c r="AE42" s="21" t="str">
        <f>IF(('S bm Data'!$B43-'S bm Data'!BE$2)/SQRT(('S bm Data'!$C43^2)+('S bm Data'!BE$3^2))&gt;1.96," &gt; ",IF(('S bm Data'!$B43-'S bm Data'!BE$2)/SQRT(('S bm Data'!$C43^2)+('S bm Data'!BE$3^2))&lt;-1.96," &lt; "," - "))</f>
        <v xml:space="preserve"> &gt; </v>
      </c>
      <c r="AF42" s="21" t="str">
        <f>IF(('S bm Data'!$B43-'S bm Data'!BF$2)/SQRT(('S bm Data'!$C43^2)+('S bm Data'!BF$3^2))&gt;1.96," &gt; ",IF(('S bm Data'!$B43-'S bm Data'!BF$2)/SQRT(('S bm Data'!$C43^2)+('S bm Data'!BF$3^2))&lt;-1.96," &lt; "," - "))</f>
        <v xml:space="preserve"> &gt; </v>
      </c>
      <c r="AG42" s="21" t="str">
        <f>IF(('S bm Data'!$B43-'S bm Data'!BG$2)/SQRT(('S bm Data'!$C43^2)+('S bm Data'!BG$3^2))&gt;1.96," &gt; ",IF(('S bm Data'!$B43-'S bm Data'!BG$2)/SQRT(('S bm Data'!$C43^2)+('S bm Data'!BG$3^2))&lt;-1.96," &lt; "," - "))</f>
        <v xml:space="preserve"> &gt; </v>
      </c>
      <c r="AH42" s="21" t="str">
        <f>IF(('S bm Data'!$B43-'S bm Data'!BH$2)/SQRT(('S bm Data'!$C43^2)+('S bm Data'!BH$3^2))&gt;1.96," &gt; ",IF(('S bm Data'!$B43-'S bm Data'!BH$2)/SQRT(('S bm Data'!$C43^2)+('S bm Data'!BH$3^2))&lt;-1.96," &lt; "," - "))</f>
        <v xml:space="preserve"> &gt; </v>
      </c>
      <c r="AI42" s="21" t="str">
        <f>IF(('S bm Data'!$B43-'S bm Data'!BI$2)/SQRT(('S bm Data'!$C43^2)+('S bm Data'!BI$3^2))&gt;1.96," &gt; ",IF(('S bm Data'!$B43-'S bm Data'!BI$2)/SQRT(('S bm Data'!$C43^2)+('S bm Data'!BI$3^2))&lt;-1.96," &lt; "," - "))</f>
        <v xml:space="preserve"> &gt; </v>
      </c>
      <c r="AJ42" s="21" t="str">
        <f>IF(('S bm Data'!$B43-'S bm Data'!BJ$2)/SQRT(('S bm Data'!$C43^2)+('S bm Data'!BJ$3^2))&gt;1.96," &gt; ",IF(('S bm Data'!$B43-'S bm Data'!BJ$2)/SQRT(('S bm Data'!$C43^2)+('S bm Data'!BJ$3^2))&lt;-1.96," &lt; "," - "))</f>
        <v xml:space="preserve"> &gt; </v>
      </c>
      <c r="AK42" s="21" t="str">
        <f>IF(('S bm Data'!$B43-'S bm Data'!BK$2)/SQRT(('S bm Data'!$C43^2)+('S bm Data'!BK$3^2))&gt;1.96," &gt; ",IF(('S bm Data'!$B43-'S bm Data'!BK$2)/SQRT(('S bm Data'!$C43^2)+('S bm Data'!BK$3^2))&lt;-1.96," &lt; "," - "))</f>
        <v xml:space="preserve"> &gt; </v>
      </c>
      <c r="AL42" s="21" t="str">
        <f>IF(('S bm Data'!$B43-'S bm Data'!BL$2)/SQRT(('S bm Data'!$C43^2)+('S bm Data'!BL$3^2))&gt;1.96," &gt; ",IF(('S bm Data'!$B43-'S bm Data'!BL$2)/SQRT(('S bm Data'!$C43^2)+('S bm Data'!BL$3^2))&lt;-1.96," &lt; "," - "))</f>
        <v xml:space="preserve"> &gt; </v>
      </c>
      <c r="AM42" s="21" t="str">
        <f>IF(('S bm Data'!$B43-'S bm Data'!BM$2)/SQRT(('S bm Data'!$C43^2)+('S bm Data'!BM$3^2))&gt;1.96," &gt; ",IF(('S bm Data'!$B43-'S bm Data'!BM$2)/SQRT(('S bm Data'!$C43^2)+('S bm Data'!BM$3^2))&lt;-1.96," &lt; "," - "))</f>
        <v xml:space="preserve"> &gt; </v>
      </c>
      <c r="AN42" s="21" t="str">
        <f>IF(('S bm Data'!$B43-'S bm Data'!BN$2)/SQRT(('S bm Data'!$C43^2)+('S bm Data'!BN$3^2))&gt;1.96," &gt; ",IF(('S bm Data'!$B43-'S bm Data'!BN$2)/SQRT(('S bm Data'!$C43^2)+('S bm Data'!BN$3^2))&lt;-1.96," &lt; "," - "))</f>
        <v xml:space="preserve"> &gt; </v>
      </c>
      <c r="AO42" s="21" t="str">
        <f>IF(('S bm Data'!$B43-'S bm Data'!BO$2)/SQRT(('S bm Data'!$C43^2)+('S bm Data'!BO$3^2))&gt;1.96," &gt; ",IF(('S bm Data'!$B43-'S bm Data'!BO$2)/SQRT(('S bm Data'!$C43^2)+('S bm Data'!BO$3^2))&lt;-1.96," &lt; "," - "))</f>
        <v xml:space="preserve"> &gt; </v>
      </c>
      <c r="AP42" s="21" t="str">
        <f>IF(('S bm Data'!$B43-'S bm Data'!BP$2)/SQRT(('S bm Data'!$C43^2)+('S bm Data'!BP$3^2))&gt;1.96," &gt; ",IF(('S bm Data'!$B43-'S bm Data'!BP$2)/SQRT(('S bm Data'!$C43^2)+('S bm Data'!BP$3^2))&lt;-1.96," &lt; "," - "))</f>
        <v xml:space="preserve"> &gt; </v>
      </c>
      <c r="AQ42" s="21" t="str">
        <f>IF(('S bm Data'!$B43-'S bm Data'!BQ$2)/SQRT(('S bm Data'!$C43^2)+('S bm Data'!BQ$3^2))&gt;1.96," &gt; ",IF(('S bm Data'!$B43-'S bm Data'!BQ$2)/SQRT(('S bm Data'!$C43^2)+('S bm Data'!BQ$3^2))&lt;-1.96," &lt; "," - "))</f>
        <v xml:space="preserve"> &gt; </v>
      </c>
      <c r="AR42" s="21" t="str">
        <f>IF(('S bm Data'!$B43-'S bm Data'!BR$2)/SQRT(('S bm Data'!$C43^2)+('S bm Data'!BR$3^2))&gt;1.96," &gt; ",IF(('S bm Data'!$B43-'S bm Data'!BR$2)/SQRT(('S bm Data'!$C43^2)+('S bm Data'!BR$3^2))&lt;-1.96," &lt; "," - "))</f>
        <v xml:space="preserve"> &gt; </v>
      </c>
      <c r="AS42" s="21" t="str">
        <f>IF(('S bm Data'!$B43-'S bm Data'!BS$2)/SQRT(('S bm Data'!$C43^2)+('S bm Data'!BS$3^2))&gt;1.96," &gt; ",IF(('S bm Data'!$B43-'S bm Data'!BS$2)/SQRT(('S bm Data'!$C43^2)+('S bm Data'!BS$3^2))&lt;-1.96," &lt; "," - "))</f>
        <v xml:space="preserve"> &gt; </v>
      </c>
      <c r="AT42" s="21" t="str">
        <f>IF(('S bm Data'!$B43-'S bm Data'!BT$2)/SQRT(('S bm Data'!$C43^2)+('S bm Data'!BT$3^2))&gt;1.96," &gt; ",IF(('S bm Data'!$B43-'S bm Data'!BT$2)/SQRT(('S bm Data'!$C43^2)+('S bm Data'!BT$3^2))&lt;-1.96," &lt; "," - "))</f>
        <v xml:space="preserve"> &gt; </v>
      </c>
      <c r="AU42" s="21" t="str">
        <f>IF(('S bm Data'!$B43-'S bm Data'!BU$2)/SQRT(('S bm Data'!$C43^2)+('S bm Data'!BU$3^2))&gt;1.96," &gt; ",IF(('S bm Data'!$B43-'S bm Data'!BU$2)/SQRT(('S bm Data'!$C43^2)+('S bm Data'!BU$3^2))&lt;-1.96," &lt; "," - "))</f>
        <v xml:space="preserve"> &gt; </v>
      </c>
      <c r="AV42" s="22" t="str">
        <f>IF(('S bm Data'!$B43-'S bm Data'!BV$2)/SQRT(('S bm Data'!$C43^2)+('S bm Data'!BV$3^2))&gt;1.96," &gt; ",IF(('S bm Data'!$B43-'S bm Data'!BV$2)/SQRT(('S bm Data'!$C43^2)+('S bm Data'!BV$3^2))&lt;-1.96," &lt; "," - "))</f>
        <v xml:space="preserve"> &gt; </v>
      </c>
      <c r="AW42" s="23">
        <f t="shared" si="3"/>
        <v>10</v>
      </c>
      <c r="AX42" s="12">
        <f t="shared" si="4"/>
        <v>10</v>
      </c>
      <c r="AY42" s="24">
        <f t="shared" si="5"/>
        <v>27</v>
      </c>
    </row>
    <row r="43" spans="1:51">
      <c r="A43" s="43" t="str">
        <f>'S bm Data'!A44</f>
        <v>Georgia</v>
      </c>
      <c r="B43" s="40" t="str">
        <f>IF(('S bm Data'!$B44-'S bm Data'!AB$2)/SQRT(('S bm Data'!$C44^2)+('S bm Data'!AB$3^2))&gt;1.96," &gt; ",IF(('S bm Data'!$B44-'S bm Data'!AB$2)/SQRT(('S bm Data'!$C44^2)+('S bm Data'!AB$3^2))&lt;-1.96," &lt; "," - "))</f>
        <v xml:space="preserve"> &lt; </v>
      </c>
      <c r="C43" s="21" t="str">
        <f>IF(('S bm Data'!$B44-'S bm Data'!AC$2)/SQRT(('S bm Data'!$C44^2)+('S bm Data'!AC$3^2))&gt;1.96," &gt; ",IF(('S bm Data'!$B44-'S bm Data'!AC$2)/SQRT(('S bm Data'!$C44^2)+('S bm Data'!AC$3^2))&lt;-1.96," &lt; "," - "))</f>
        <v xml:space="preserve"> &lt; </v>
      </c>
      <c r="D43" s="21" t="str">
        <f>IF(('S bm Data'!$B44-'S bm Data'!AD$2)/SQRT(('S bm Data'!$C44^2)+('S bm Data'!AD$3^2))&gt;1.96," &gt; ",IF(('S bm Data'!$B44-'S bm Data'!AD$2)/SQRT(('S bm Data'!$C44^2)+('S bm Data'!AD$3^2))&lt;-1.96," &lt; "," - "))</f>
        <v xml:space="preserve"> &lt; </v>
      </c>
      <c r="E43" s="21" t="str">
        <f>IF(('S bm Data'!$B44-'S bm Data'!AE$2)/SQRT(('S bm Data'!$C44^2)+('S bm Data'!AE$3^2))&gt;1.96," &gt; ",IF(('S bm Data'!$B44-'S bm Data'!AE$2)/SQRT(('S bm Data'!$C44^2)+('S bm Data'!AE$3^2))&lt;-1.96," &lt; "," - "))</f>
        <v xml:space="preserve"> &lt; </v>
      </c>
      <c r="F43" s="21" t="str">
        <f>IF(('S bm Data'!$B44-'S bm Data'!AF$2)/SQRT(('S bm Data'!$C44^2)+('S bm Data'!AF$3^2))&gt;1.96," &gt; ",IF(('S bm Data'!$B44-'S bm Data'!AF$2)/SQRT(('S bm Data'!$C44^2)+('S bm Data'!AF$3^2))&lt;-1.96," &lt; "," - "))</f>
        <v xml:space="preserve"> &lt; </v>
      </c>
      <c r="G43" s="21" t="str">
        <f>IF(('S bm Data'!$B44-'S bm Data'!AG$2)/SQRT(('S bm Data'!$C44^2)+('S bm Data'!AG$3^2))&gt;1.96," &gt; ",IF(('S bm Data'!$B44-'S bm Data'!AG$2)/SQRT(('S bm Data'!$C44^2)+('S bm Data'!AG$3^2))&lt;-1.96," &lt; "," - "))</f>
        <v xml:space="preserve"> &lt; </v>
      </c>
      <c r="H43" s="21" t="str">
        <f>IF(('S bm Data'!$B44-'S bm Data'!AH$2)/SQRT(('S bm Data'!$C44^2)+('S bm Data'!AH$3^2))&gt;1.96," &gt; ",IF(('S bm Data'!$B44-'S bm Data'!AH$2)/SQRT(('S bm Data'!$C44^2)+('S bm Data'!AH$3^2))&lt;-1.96," &lt; "," - "))</f>
        <v xml:space="preserve"> &lt; </v>
      </c>
      <c r="I43" s="21" t="str">
        <f>IF(('S bm Data'!$B44-'S bm Data'!AI$2)/SQRT(('S bm Data'!$C44^2)+('S bm Data'!AI$3^2))&gt;1.96," &gt; ",IF(('S bm Data'!$B44-'S bm Data'!AI$2)/SQRT(('S bm Data'!$C44^2)+('S bm Data'!AI$3^2))&lt;-1.96," &lt; "," - "))</f>
        <v xml:space="preserve"> &lt; </v>
      </c>
      <c r="J43" s="21" t="str">
        <f>IF(('S bm Data'!$B44-'S bm Data'!AJ$2)/SQRT(('S bm Data'!$C44^2)+('S bm Data'!AJ$3^2))&gt;1.96," &gt; ",IF(('S bm Data'!$B44-'S bm Data'!AJ$2)/SQRT(('S bm Data'!$C44^2)+('S bm Data'!AJ$3^2))&lt;-1.96," &lt; "," - "))</f>
        <v xml:space="preserve"> &lt; </v>
      </c>
      <c r="K43" s="21" t="str">
        <f>IF(('S bm Data'!$B44-'S bm Data'!AK$2)/SQRT(('S bm Data'!$C44^2)+('S bm Data'!AK$3^2))&gt;1.96," &gt; ",IF(('S bm Data'!$B44-'S bm Data'!AK$2)/SQRT(('S bm Data'!$C44^2)+('S bm Data'!AK$3^2))&lt;-1.96," &lt; "," - "))</f>
        <v xml:space="preserve"> &lt; </v>
      </c>
      <c r="L43" s="21" t="str">
        <f>IF(('S bm Data'!$B44-'S bm Data'!AL$2)/SQRT(('S bm Data'!$C44^2)+('S bm Data'!AL$3^2))&gt;1.96," &gt; ",IF(('S bm Data'!$B44-'S bm Data'!AL$2)/SQRT(('S bm Data'!$C44^2)+('S bm Data'!AL$3^2))&lt;-1.96," &lt; "," - "))</f>
        <v xml:space="preserve"> - </v>
      </c>
      <c r="M43" s="21" t="str">
        <f>IF(('S bm Data'!$B44-'S bm Data'!AM$2)/SQRT(('S bm Data'!$C44^2)+('S bm Data'!AM$3^2))&gt;1.96," &gt; ",IF(('S bm Data'!$B44-'S bm Data'!AM$2)/SQRT(('S bm Data'!$C44^2)+('S bm Data'!AM$3^2))&lt;-1.96," &lt; "," - "))</f>
        <v xml:space="preserve"> - </v>
      </c>
      <c r="N43" s="21" t="str">
        <f>IF(('S bm Data'!$B44-'S bm Data'!AN$2)/SQRT(('S bm Data'!$C44^2)+('S bm Data'!AN$3^2))&gt;1.96," &gt; ",IF(('S bm Data'!$B44-'S bm Data'!AN$2)/SQRT(('S bm Data'!$C44^2)+('S bm Data'!AN$3^2))&lt;-1.96," &lt; "," - "))</f>
        <v xml:space="preserve"> - </v>
      </c>
      <c r="O43" s="21" t="str">
        <f>IF(('S bm Data'!$B44-'S bm Data'!AO$2)/SQRT(('S bm Data'!$C44^2)+('S bm Data'!AO$3^2))&gt;1.96," &gt; ",IF(('S bm Data'!$B44-'S bm Data'!AO$2)/SQRT(('S bm Data'!$C44^2)+('S bm Data'!AO$3^2))&lt;-1.96," &lt; "," - "))</f>
        <v xml:space="preserve"> - </v>
      </c>
      <c r="P43" s="21" t="str">
        <f>IF(('S bm Data'!$B44-'S bm Data'!AP$2)/SQRT(('S bm Data'!$C44^2)+('S bm Data'!AP$3^2))&gt;1.96," &gt; ",IF(('S bm Data'!$B44-'S bm Data'!AP$2)/SQRT(('S bm Data'!$C44^2)+('S bm Data'!AP$3^2))&lt;-1.96," &lt; "," - "))</f>
        <v xml:space="preserve"> - </v>
      </c>
      <c r="Q43" s="21" t="str">
        <f>IF(('S bm Data'!$B44-'S bm Data'!AQ$2)/SQRT(('S bm Data'!$C44^2)+('S bm Data'!AQ$3^2))&gt;1.96," &gt; ",IF(('S bm Data'!$B44-'S bm Data'!AQ$2)/SQRT(('S bm Data'!$C44^2)+('S bm Data'!AQ$3^2))&lt;-1.96," &lt; "," - "))</f>
        <v xml:space="preserve"> - </v>
      </c>
      <c r="R43" s="21" t="str">
        <f>IF(('S bm Data'!$B44-'S bm Data'!AR$2)/SQRT(('S bm Data'!$C44^2)+('S bm Data'!AR$3^2))&gt;1.96," &gt; ",IF(('S bm Data'!$B44-'S bm Data'!AR$2)/SQRT(('S bm Data'!$C44^2)+('S bm Data'!AR$3^2))&lt;-1.96," &lt; "," - "))</f>
        <v xml:space="preserve"> - </v>
      </c>
      <c r="S43" s="21" t="str">
        <f>IF(('S bm Data'!$B44-'S bm Data'!AS$2)/SQRT(('S bm Data'!$C44^2)+('S bm Data'!AS$3^2))&gt;1.96," &gt; ",IF(('S bm Data'!$B44-'S bm Data'!AS$2)/SQRT(('S bm Data'!$C44^2)+('S bm Data'!AS$3^2))&lt;-1.96," &lt; "," - "))</f>
        <v xml:space="preserve"> - </v>
      </c>
      <c r="T43" s="21" t="str">
        <f>IF(('S bm Data'!$B44-'S bm Data'!AT$2)/SQRT(('S bm Data'!$C44^2)+('S bm Data'!AT$3^2))&gt;1.96," &gt; ",IF(('S bm Data'!$B44-'S bm Data'!AT$2)/SQRT(('S bm Data'!$C44^2)+('S bm Data'!AT$3^2))&lt;-1.96," &lt; "," - "))</f>
        <v xml:space="preserve"> - </v>
      </c>
      <c r="U43" s="21" t="str">
        <f>IF(('S bm Data'!$B44-'S bm Data'!AU$2)/SQRT(('S bm Data'!$C44^2)+('S bm Data'!AU$3^2))&gt;1.96," &gt; ",IF(('S bm Data'!$B44-'S bm Data'!AU$2)/SQRT(('S bm Data'!$C44^2)+('S bm Data'!AU$3^2))&lt;-1.96," &lt; "," - "))</f>
        <v xml:space="preserve"> - </v>
      </c>
      <c r="V43" s="21" t="str">
        <f>IF(('S bm Data'!$B44-'S bm Data'!AV$2)/SQRT(('S bm Data'!$C44^2)+('S bm Data'!AV$3^2))&gt;1.96," &gt; ",IF(('S bm Data'!$B44-'S bm Data'!AV$2)/SQRT(('S bm Data'!$C44^2)+('S bm Data'!AV$3^2))&lt;-1.96," &lt; "," - "))</f>
        <v xml:space="preserve"> &gt; </v>
      </c>
      <c r="W43" s="21" t="str">
        <f>IF(('S bm Data'!$B44-'S bm Data'!AW$2)/SQRT(('S bm Data'!$C44^2)+('S bm Data'!AW$3^2))&gt;1.96," &gt; ",IF(('S bm Data'!$B44-'S bm Data'!AW$2)/SQRT(('S bm Data'!$C44^2)+('S bm Data'!AW$3^2))&lt;-1.96," &lt; "," - "))</f>
        <v xml:space="preserve"> &gt; </v>
      </c>
      <c r="X43" s="21" t="str">
        <f>IF(('S bm Data'!$B44-'S bm Data'!AX$2)/SQRT(('S bm Data'!$C44^2)+('S bm Data'!AX$3^2))&gt;1.96," &gt; ",IF(('S bm Data'!$B44-'S bm Data'!AX$2)/SQRT(('S bm Data'!$C44^2)+('S bm Data'!AX$3^2))&lt;-1.96," &lt; "," - "))</f>
        <v xml:space="preserve"> &gt; </v>
      </c>
      <c r="Y43" s="21" t="str">
        <f>IF(('S bm Data'!$B44-'S bm Data'!AY$2)/SQRT(('S bm Data'!$C44^2)+('S bm Data'!AY$3^2))&gt;1.96," &gt; ",IF(('S bm Data'!$B44-'S bm Data'!AY$2)/SQRT(('S bm Data'!$C44^2)+('S bm Data'!AY$3^2))&lt;-1.96," &lt; "," - "))</f>
        <v xml:space="preserve"> &gt; </v>
      </c>
      <c r="Z43" s="21" t="str">
        <f>IF(('S bm Data'!$B44-'S bm Data'!AZ$2)/SQRT(('S bm Data'!$C44^2)+('S bm Data'!AZ$3^2))&gt;1.96," &gt; ",IF(('S bm Data'!$B44-'S bm Data'!AZ$2)/SQRT(('S bm Data'!$C44^2)+('S bm Data'!AZ$3^2))&lt;-1.96," &lt; "," - "))</f>
        <v xml:space="preserve"> &gt; </v>
      </c>
      <c r="AA43" s="21" t="str">
        <f>IF(('S bm Data'!$B44-'S bm Data'!BA$2)/SQRT(('S bm Data'!$C44^2)+('S bm Data'!BA$3^2))&gt;1.96," &gt; ",IF(('S bm Data'!$B44-'S bm Data'!BA$2)/SQRT(('S bm Data'!$C44^2)+('S bm Data'!BA$3^2))&lt;-1.96," &lt; "," - "))</f>
        <v xml:space="preserve"> &gt; </v>
      </c>
      <c r="AB43" s="21" t="str">
        <f>IF(('S bm Data'!$B44-'S bm Data'!BB$2)/SQRT(('S bm Data'!$C44^2)+('S bm Data'!BB$3^2))&gt;1.96," &gt; ",IF(('S bm Data'!$B44-'S bm Data'!BB$2)/SQRT(('S bm Data'!$C44^2)+('S bm Data'!BB$3^2))&lt;-1.96," &lt; "," - "))</f>
        <v xml:space="preserve"> &gt; </v>
      </c>
      <c r="AC43" s="21" t="str">
        <f>IF(('S bm Data'!$B44-'S bm Data'!BC$2)/SQRT(('S bm Data'!$C44^2)+('S bm Data'!BC$3^2))&gt;1.96," &gt; ",IF(('S bm Data'!$B44-'S bm Data'!BC$2)/SQRT(('S bm Data'!$C44^2)+('S bm Data'!BC$3^2))&lt;-1.96," &lt; "," - "))</f>
        <v xml:space="preserve"> &gt; </v>
      </c>
      <c r="AD43" s="21" t="str">
        <f>IF(('S bm Data'!$B44-'S bm Data'!BD$2)/SQRT(('S bm Data'!$C44^2)+('S bm Data'!BD$3^2))&gt;1.96," &gt; ",IF(('S bm Data'!$B44-'S bm Data'!BD$2)/SQRT(('S bm Data'!$C44^2)+('S bm Data'!BD$3^2))&lt;-1.96," &lt; "," - "))</f>
        <v xml:space="preserve"> &gt; </v>
      </c>
      <c r="AE43" s="21" t="str">
        <f>IF(('S bm Data'!$B44-'S bm Data'!BE$2)/SQRT(('S bm Data'!$C44^2)+('S bm Data'!BE$3^2))&gt;1.96," &gt; ",IF(('S bm Data'!$B44-'S bm Data'!BE$2)/SQRT(('S bm Data'!$C44^2)+('S bm Data'!BE$3^2))&lt;-1.96," &lt; "," - "))</f>
        <v xml:space="preserve"> &gt; </v>
      </c>
      <c r="AF43" s="21" t="str">
        <f>IF(('S bm Data'!$B44-'S bm Data'!BF$2)/SQRT(('S bm Data'!$C44^2)+('S bm Data'!BF$3^2))&gt;1.96," &gt; ",IF(('S bm Data'!$B44-'S bm Data'!BF$2)/SQRT(('S bm Data'!$C44^2)+('S bm Data'!BF$3^2))&lt;-1.96," &lt; "," - "))</f>
        <v xml:space="preserve"> &gt; </v>
      </c>
      <c r="AG43" s="21" t="str">
        <f>IF(('S bm Data'!$B44-'S bm Data'!BG$2)/SQRT(('S bm Data'!$C44^2)+('S bm Data'!BG$3^2))&gt;1.96," &gt; ",IF(('S bm Data'!$B44-'S bm Data'!BG$2)/SQRT(('S bm Data'!$C44^2)+('S bm Data'!BG$3^2))&lt;-1.96," &lt; "," - "))</f>
        <v xml:space="preserve"> &gt; </v>
      </c>
      <c r="AH43" s="21" t="str">
        <f>IF(('S bm Data'!$B44-'S bm Data'!BH$2)/SQRT(('S bm Data'!$C44^2)+('S bm Data'!BH$3^2))&gt;1.96," &gt; ",IF(('S bm Data'!$B44-'S bm Data'!BH$2)/SQRT(('S bm Data'!$C44^2)+('S bm Data'!BH$3^2))&lt;-1.96," &lt; "," - "))</f>
        <v xml:space="preserve"> &gt; </v>
      </c>
      <c r="AI43" s="21" t="str">
        <f>IF(('S bm Data'!$B44-'S bm Data'!BI$2)/SQRT(('S bm Data'!$C44^2)+('S bm Data'!BI$3^2))&gt;1.96," &gt; ",IF(('S bm Data'!$B44-'S bm Data'!BI$2)/SQRT(('S bm Data'!$C44^2)+('S bm Data'!BI$3^2))&lt;-1.96," &lt; "," - "))</f>
        <v xml:space="preserve"> &gt; </v>
      </c>
      <c r="AJ43" s="21" t="str">
        <f>IF(('S bm Data'!$B44-'S bm Data'!BJ$2)/SQRT(('S bm Data'!$C44^2)+('S bm Data'!BJ$3^2))&gt;1.96," &gt; ",IF(('S bm Data'!$B44-'S bm Data'!BJ$2)/SQRT(('S bm Data'!$C44^2)+('S bm Data'!BJ$3^2))&lt;-1.96," &lt; "," - "))</f>
        <v xml:space="preserve"> &gt; </v>
      </c>
      <c r="AK43" s="21" t="str">
        <f>IF(('S bm Data'!$B44-'S bm Data'!BK$2)/SQRT(('S bm Data'!$C44^2)+('S bm Data'!BK$3^2))&gt;1.96," &gt; ",IF(('S bm Data'!$B44-'S bm Data'!BK$2)/SQRT(('S bm Data'!$C44^2)+('S bm Data'!BK$3^2))&lt;-1.96," &lt; "," - "))</f>
        <v xml:space="preserve"> &gt; </v>
      </c>
      <c r="AL43" s="21" t="str">
        <f>IF(('S bm Data'!$B44-'S bm Data'!BL$2)/SQRT(('S bm Data'!$C44^2)+('S bm Data'!BL$3^2))&gt;1.96," &gt; ",IF(('S bm Data'!$B44-'S bm Data'!BL$2)/SQRT(('S bm Data'!$C44^2)+('S bm Data'!BL$3^2))&lt;-1.96," &lt; "," - "))</f>
        <v xml:space="preserve"> &gt; </v>
      </c>
      <c r="AM43" s="21" t="str">
        <f>IF(('S bm Data'!$B44-'S bm Data'!BM$2)/SQRT(('S bm Data'!$C44^2)+('S bm Data'!BM$3^2))&gt;1.96," &gt; ",IF(('S bm Data'!$B44-'S bm Data'!BM$2)/SQRT(('S bm Data'!$C44^2)+('S bm Data'!BM$3^2))&lt;-1.96," &lt; "," - "))</f>
        <v xml:space="preserve"> &gt; </v>
      </c>
      <c r="AN43" s="21" t="str">
        <f>IF(('S bm Data'!$B44-'S bm Data'!BN$2)/SQRT(('S bm Data'!$C44^2)+('S bm Data'!BN$3^2))&gt;1.96," &gt; ",IF(('S bm Data'!$B44-'S bm Data'!BN$2)/SQRT(('S bm Data'!$C44^2)+('S bm Data'!BN$3^2))&lt;-1.96," &lt; "," - "))</f>
        <v xml:space="preserve"> &gt; </v>
      </c>
      <c r="AO43" s="21" t="str">
        <f>IF(('S bm Data'!$B44-'S bm Data'!BO$2)/SQRT(('S bm Data'!$C44^2)+('S bm Data'!BO$3^2))&gt;1.96," &gt; ",IF(('S bm Data'!$B44-'S bm Data'!BO$2)/SQRT(('S bm Data'!$C44^2)+('S bm Data'!BO$3^2))&lt;-1.96," &lt; "," - "))</f>
        <v xml:space="preserve"> &gt; </v>
      </c>
      <c r="AP43" s="21" t="str">
        <f>IF(('S bm Data'!$B44-'S bm Data'!BP$2)/SQRT(('S bm Data'!$C44^2)+('S bm Data'!BP$3^2))&gt;1.96," &gt; ",IF(('S bm Data'!$B44-'S bm Data'!BP$2)/SQRT(('S bm Data'!$C44^2)+('S bm Data'!BP$3^2))&lt;-1.96," &lt; "," - "))</f>
        <v xml:space="preserve"> &gt; </v>
      </c>
      <c r="AQ43" s="21" t="str">
        <f>IF(('S bm Data'!$B44-'S bm Data'!BQ$2)/SQRT(('S bm Data'!$C44^2)+('S bm Data'!BQ$3^2))&gt;1.96," &gt; ",IF(('S bm Data'!$B44-'S bm Data'!BQ$2)/SQRT(('S bm Data'!$C44^2)+('S bm Data'!BQ$3^2))&lt;-1.96," &lt; "," - "))</f>
        <v xml:space="preserve"> &gt; </v>
      </c>
      <c r="AR43" s="21" t="str">
        <f>IF(('S bm Data'!$B44-'S bm Data'!BR$2)/SQRT(('S bm Data'!$C44^2)+('S bm Data'!BR$3^2))&gt;1.96," &gt; ",IF(('S bm Data'!$B44-'S bm Data'!BR$2)/SQRT(('S bm Data'!$C44^2)+('S bm Data'!BR$3^2))&lt;-1.96," &lt; "," - "))</f>
        <v xml:space="preserve"> &gt; </v>
      </c>
      <c r="AS43" s="21" t="str">
        <f>IF(('S bm Data'!$B44-'S bm Data'!BS$2)/SQRT(('S bm Data'!$C44^2)+('S bm Data'!BS$3^2))&gt;1.96," &gt; ",IF(('S bm Data'!$B44-'S bm Data'!BS$2)/SQRT(('S bm Data'!$C44^2)+('S bm Data'!BS$3^2))&lt;-1.96," &lt; "," - "))</f>
        <v xml:space="preserve"> &gt; </v>
      </c>
      <c r="AT43" s="21" t="str">
        <f>IF(('S bm Data'!$B44-'S bm Data'!BT$2)/SQRT(('S bm Data'!$C44^2)+('S bm Data'!BT$3^2))&gt;1.96," &gt; ",IF(('S bm Data'!$B44-'S bm Data'!BT$2)/SQRT(('S bm Data'!$C44^2)+('S bm Data'!BT$3^2))&lt;-1.96," &lt; "," - "))</f>
        <v xml:space="preserve"> &gt; </v>
      </c>
      <c r="AU43" s="21" t="str">
        <f>IF(('S bm Data'!$B44-'S bm Data'!BU$2)/SQRT(('S bm Data'!$C44^2)+('S bm Data'!BU$3^2))&gt;1.96," &gt; ",IF(('S bm Data'!$B44-'S bm Data'!BU$2)/SQRT(('S bm Data'!$C44^2)+('S bm Data'!BU$3^2))&lt;-1.96," &lt; "," - "))</f>
        <v xml:space="preserve"> &gt; </v>
      </c>
      <c r="AV43" s="22" t="str">
        <f>IF(('S bm Data'!$B44-'S bm Data'!BV$2)/SQRT(('S bm Data'!$C44^2)+('S bm Data'!BV$3^2))&gt;1.96," &gt; ",IF(('S bm Data'!$B44-'S bm Data'!BV$2)/SQRT(('S bm Data'!$C44^2)+('S bm Data'!BV$3^2))&lt;-1.96," &lt; "," - "))</f>
        <v xml:space="preserve"> &gt; </v>
      </c>
      <c r="AW43" s="23">
        <f t="shared" si="3"/>
        <v>10</v>
      </c>
      <c r="AX43" s="12">
        <f t="shared" si="4"/>
        <v>10</v>
      </c>
      <c r="AY43" s="24">
        <f t="shared" si="5"/>
        <v>27</v>
      </c>
    </row>
    <row r="44" spans="1:51">
      <c r="A44" s="43" t="str">
        <f>'S bm Data'!A45</f>
        <v>South Carolina</v>
      </c>
      <c r="B44" s="40" t="str">
        <f>IF(('S bm Data'!$B45-'S bm Data'!AB$2)/SQRT(('S bm Data'!$C45^2)+('S bm Data'!AB$3^2))&gt;1.96," &gt; ",IF(('S bm Data'!$B45-'S bm Data'!AB$2)/SQRT(('S bm Data'!$C45^2)+('S bm Data'!AB$3^2))&lt;-1.96," &lt; "," - "))</f>
        <v xml:space="preserve"> &lt; </v>
      </c>
      <c r="C44" s="21" t="str">
        <f>IF(('S bm Data'!$B45-'S bm Data'!AC$2)/SQRT(('S bm Data'!$C45^2)+('S bm Data'!AC$3^2))&gt;1.96," &gt; ",IF(('S bm Data'!$B45-'S bm Data'!AC$2)/SQRT(('S bm Data'!$C45^2)+('S bm Data'!AC$3^2))&lt;-1.96," &lt; "," - "))</f>
        <v xml:space="preserve"> &lt; </v>
      </c>
      <c r="D44" s="21" t="str">
        <f>IF(('S bm Data'!$B45-'S bm Data'!AD$2)/SQRT(('S bm Data'!$C45^2)+('S bm Data'!AD$3^2))&gt;1.96," &gt; ",IF(('S bm Data'!$B45-'S bm Data'!AD$2)/SQRT(('S bm Data'!$C45^2)+('S bm Data'!AD$3^2))&lt;-1.96," &lt; "," - "))</f>
        <v xml:space="preserve"> &lt; </v>
      </c>
      <c r="E44" s="21" t="str">
        <f>IF(('S bm Data'!$B45-'S bm Data'!AE$2)/SQRT(('S bm Data'!$C45^2)+('S bm Data'!AE$3^2))&gt;1.96," &gt; ",IF(('S bm Data'!$B45-'S bm Data'!AE$2)/SQRT(('S bm Data'!$C45^2)+('S bm Data'!AE$3^2))&lt;-1.96," &lt; "," - "))</f>
        <v xml:space="preserve"> &lt; </v>
      </c>
      <c r="F44" s="21" t="str">
        <f>IF(('S bm Data'!$B45-'S bm Data'!AF$2)/SQRT(('S bm Data'!$C45^2)+('S bm Data'!AF$3^2))&gt;1.96," &gt; ",IF(('S bm Data'!$B45-'S bm Data'!AF$2)/SQRT(('S bm Data'!$C45^2)+('S bm Data'!AF$3^2))&lt;-1.96," &lt; "," - "))</f>
        <v xml:space="preserve"> &lt; </v>
      </c>
      <c r="G44" s="21" t="str">
        <f>IF(('S bm Data'!$B45-'S bm Data'!AG$2)/SQRT(('S bm Data'!$C45^2)+('S bm Data'!AG$3^2))&gt;1.96," &gt; ",IF(('S bm Data'!$B45-'S bm Data'!AG$2)/SQRT(('S bm Data'!$C45^2)+('S bm Data'!AG$3^2))&lt;-1.96," &lt; "," - "))</f>
        <v xml:space="preserve"> &lt; </v>
      </c>
      <c r="H44" s="21" t="str">
        <f>IF(('S bm Data'!$B45-'S bm Data'!AH$2)/SQRT(('S bm Data'!$C45^2)+('S bm Data'!AH$3^2))&gt;1.96," &gt; ",IF(('S bm Data'!$B45-'S bm Data'!AH$2)/SQRT(('S bm Data'!$C45^2)+('S bm Data'!AH$3^2))&lt;-1.96," &lt; "," - "))</f>
        <v xml:space="preserve"> &lt; </v>
      </c>
      <c r="I44" s="21" t="str">
        <f>IF(('S bm Data'!$B45-'S bm Data'!AI$2)/SQRT(('S bm Data'!$C45^2)+('S bm Data'!AI$3^2))&gt;1.96," &gt; ",IF(('S bm Data'!$B45-'S bm Data'!AI$2)/SQRT(('S bm Data'!$C45^2)+('S bm Data'!AI$3^2))&lt;-1.96," &lt; "," - "))</f>
        <v xml:space="preserve"> &lt; </v>
      </c>
      <c r="J44" s="21" t="str">
        <f>IF(('S bm Data'!$B45-'S bm Data'!AJ$2)/SQRT(('S bm Data'!$C45^2)+('S bm Data'!AJ$3^2))&gt;1.96," &gt; ",IF(('S bm Data'!$B45-'S bm Data'!AJ$2)/SQRT(('S bm Data'!$C45^2)+('S bm Data'!AJ$3^2))&lt;-1.96," &lt; "," - "))</f>
        <v xml:space="preserve"> &lt; </v>
      </c>
      <c r="K44" s="21" t="str">
        <f>IF(('S bm Data'!$B45-'S bm Data'!AK$2)/SQRT(('S bm Data'!$C45^2)+('S bm Data'!AK$3^2))&gt;1.96," &gt; ",IF(('S bm Data'!$B45-'S bm Data'!AK$2)/SQRT(('S bm Data'!$C45^2)+('S bm Data'!AK$3^2))&lt;-1.96," &lt; "," - "))</f>
        <v xml:space="preserve"> &lt; </v>
      </c>
      <c r="L44" s="21" t="str">
        <f>IF(('S bm Data'!$B45-'S bm Data'!AL$2)/SQRT(('S bm Data'!$C45^2)+('S bm Data'!AL$3^2))&gt;1.96," &gt; ",IF(('S bm Data'!$B45-'S bm Data'!AL$2)/SQRT(('S bm Data'!$C45^2)+('S bm Data'!AL$3^2))&lt;-1.96," &lt; "," - "))</f>
        <v xml:space="preserve"> - </v>
      </c>
      <c r="M44" s="21" t="str">
        <f>IF(('S bm Data'!$B45-'S bm Data'!AM$2)/SQRT(('S bm Data'!$C45^2)+('S bm Data'!AM$3^2))&gt;1.96," &gt; ",IF(('S bm Data'!$B45-'S bm Data'!AM$2)/SQRT(('S bm Data'!$C45^2)+('S bm Data'!AM$3^2))&lt;-1.96," &lt; "," - "))</f>
        <v xml:space="preserve"> - </v>
      </c>
      <c r="N44" s="21" t="str">
        <f>IF(('S bm Data'!$B45-'S bm Data'!AN$2)/SQRT(('S bm Data'!$C45^2)+('S bm Data'!AN$3^2))&gt;1.96," &gt; ",IF(('S bm Data'!$B45-'S bm Data'!AN$2)/SQRT(('S bm Data'!$C45^2)+('S bm Data'!AN$3^2))&lt;-1.96," &lt; "," - "))</f>
        <v xml:space="preserve"> - </v>
      </c>
      <c r="O44" s="21" t="str">
        <f>IF(('S bm Data'!$B45-'S bm Data'!AO$2)/SQRT(('S bm Data'!$C45^2)+('S bm Data'!AO$3^2))&gt;1.96," &gt; ",IF(('S bm Data'!$B45-'S bm Data'!AO$2)/SQRT(('S bm Data'!$C45^2)+('S bm Data'!AO$3^2))&lt;-1.96," &lt; "," - "))</f>
        <v xml:space="preserve"> - </v>
      </c>
      <c r="P44" s="21" t="str">
        <f>IF(('S bm Data'!$B45-'S bm Data'!AP$2)/SQRT(('S bm Data'!$C45^2)+('S bm Data'!AP$3^2))&gt;1.96," &gt; ",IF(('S bm Data'!$B45-'S bm Data'!AP$2)/SQRT(('S bm Data'!$C45^2)+('S bm Data'!AP$3^2))&lt;-1.96," &lt; "," - "))</f>
        <v xml:space="preserve"> - </v>
      </c>
      <c r="Q44" s="21" t="str">
        <f>IF(('S bm Data'!$B45-'S bm Data'!AQ$2)/SQRT(('S bm Data'!$C45^2)+('S bm Data'!AQ$3^2))&gt;1.96," &gt; ",IF(('S bm Data'!$B45-'S bm Data'!AQ$2)/SQRT(('S bm Data'!$C45^2)+('S bm Data'!AQ$3^2))&lt;-1.96," &lt; "," - "))</f>
        <v xml:space="preserve"> - </v>
      </c>
      <c r="R44" s="21" t="str">
        <f>IF(('S bm Data'!$B45-'S bm Data'!AR$2)/SQRT(('S bm Data'!$C45^2)+('S bm Data'!AR$3^2))&gt;1.96," &gt; ",IF(('S bm Data'!$B45-'S bm Data'!AR$2)/SQRT(('S bm Data'!$C45^2)+('S bm Data'!AR$3^2))&lt;-1.96," &lt; "," - "))</f>
        <v xml:space="preserve"> - </v>
      </c>
      <c r="S44" s="21" t="str">
        <f>IF(('S bm Data'!$B45-'S bm Data'!AS$2)/SQRT(('S bm Data'!$C45^2)+('S bm Data'!AS$3^2))&gt;1.96," &gt; ",IF(('S bm Data'!$B45-'S bm Data'!AS$2)/SQRT(('S bm Data'!$C45^2)+('S bm Data'!AS$3^2))&lt;-1.96," &lt; "," - "))</f>
        <v xml:space="preserve"> - </v>
      </c>
      <c r="T44" s="21" t="str">
        <f>IF(('S bm Data'!$B45-'S bm Data'!AT$2)/SQRT(('S bm Data'!$C45^2)+('S bm Data'!AT$3^2))&gt;1.96," &gt; ",IF(('S bm Data'!$B45-'S bm Data'!AT$2)/SQRT(('S bm Data'!$C45^2)+('S bm Data'!AT$3^2))&lt;-1.96," &lt; "," - "))</f>
        <v xml:space="preserve"> - </v>
      </c>
      <c r="U44" s="21" t="str">
        <f>IF(('S bm Data'!$B45-'S bm Data'!AU$2)/SQRT(('S bm Data'!$C45^2)+('S bm Data'!AU$3^2))&gt;1.96," &gt; ",IF(('S bm Data'!$B45-'S bm Data'!AU$2)/SQRT(('S bm Data'!$C45^2)+('S bm Data'!AU$3^2))&lt;-1.96," &lt; "," - "))</f>
        <v xml:space="preserve"> - </v>
      </c>
      <c r="V44" s="21" t="str">
        <f>IF(('S bm Data'!$B45-'S bm Data'!AV$2)/SQRT(('S bm Data'!$C45^2)+('S bm Data'!AV$3^2))&gt;1.96," &gt; ",IF(('S bm Data'!$B45-'S bm Data'!AV$2)/SQRT(('S bm Data'!$C45^2)+('S bm Data'!AV$3^2))&lt;-1.96," &lt; "," - "))</f>
        <v xml:space="preserve"> &gt; </v>
      </c>
      <c r="W44" s="21" t="str">
        <f>IF(('S bm Data'!$B45-'S bm Data'!AW$2)/SQRT(('S bm Data'!$C45^2)+('S bm Data'!AW$3^2))&gt;1.96," &gt; ",IF(('S bm Data'!$B45-'S bm Data'!AW$2)/SQRT(('S bm Data'!$C45^2)+('S bm Data'!AW$3^2))&lt;-1.96," &lt; "," - "))</f>
        <v xml:space="preserve"> &gt; </v>
      </c>
      <c r="X44" s="21" t="str">
        <f>IF(('S bm Data'!$B45-'S bm Data'!AX$2)/SQRT(('S bm Data'!$C45^2)+('S bm Data'!AX$3^2))&gt;1.96," &gt; ",IF(('S bm Data'!$B45-'S bm Data'!AX$2)/SQRT(('S bm Data'!$C45^2)+('S bm Data'!AX$3^2))&lt;-1.96," &lt; "," - "))</f>
        <v xml:space="preserve"> &gt; </v>
      </c>
      <c r="Y44" s="21" t="str">
        <f>IF(('S bm Data'!$B45-'S bm Data'!AY$2)/SQRT(('S bm Data'!$C45^2)+('S bm Data'!AY$3^2))&gt;1.96," &gt; ",IF(('S bm Data'!$B45-'S bm Data'!AY$2)/SQRT(('S bm Data'!$C45^2)+('S bm Data'!AY$3^2))&lt;-1.96," &lt; "," - "))</f>
        <v xml:space="preserve"> &gt; </v>
      </c>
      <c r="Z44" s="21" t="str">
        <f>IF(('S bm Data'!$B45-'S bm Data'!AZ$2)/SQRT(('S bm Data'!$C45^2)+('S bm Data'!AZ$3^2))&gt;1.96," &gt; ",IF(('S bm Data'!$B45-'S bm Data'!AZ$2)/SQRT(('S bm Data'!$C45^2)+('S bm Data'!AZ$3^2))&lt;-1.96," &lt; "," - "))</f>
        <v xml:space="preserve"> &gt; </v>
      </c>
      <c r="AA44" s="21" t="str">
        <f>IF(('S bm Data'!$B45-'S bm Data'!BA$2)/SQRT(('S bm Data'!$C45^2)+('S bm Data'!BA$3^2))&gt;1.96," &gt; ",IF(('S bm Data'!$B45-'S bm Data'!BA$2)/SQRT(('S bm Data'!$C45^2)+('S bm Data'!BA$3^2))&lt;-1.96," &lt; "," - "))</f>
        <v xml:space="preserve"> &gt; </v>
      </c>
      <c r="AB44" s="21" t="str">
        <f>IF(('S bm Data'!$B45-'S bm Data'!BB$2)/SQRT(('S bm Data'!$C45^2)+('S bm Data'!BB$3^2))&gt;1.96," &gt; ",IF(('S bm Data'!$B45-'S bm Data'!BB$2)/SQRT(('S bm Data'!$C45^2)+('S bm Data'!BB$3^2))&lt;-1.96," &lt; "," - "))</f>
        <v xml:space="preserve"> &gt; </v>
      </c>
      <c r="AC44" s="21" t="str">
        <f>IF(('S bm Data'!$B45-'S bm Data'!BC$2)/SQRT(('S bm Data'!$C45^2)+('S bm Data'!BC$3^2))&gt;1.96," &gt; ",IF(('S bm Data'!$B45-'S bm Data'!BC$2)/SQRT(('S bm Data'!$C45^2)+('S bm Data'!BC$3^2))&lt;-1.96," &lt; "," - "))</f>
        <v xml:space="preserve"> &gt; </v>
      </c>
      <c r="AD44" s="21" t="str">
        <f>IF(('S bm Data'!$B45-'S bm Data'!BD$2)/SQRT(('S bm Data'!$C45^2)+('S bm Data'!BD$3^2))&gt;1.96," &gt; ",IF(('S bm Data'!$B45-'S bm Data'!BD$2)/SQRT(('S bm Data'!$C45^2)+('S bm Data'!BD$3^2))&lt;-1.96," &lt; "," - "))</f>
        <v xml:space="preserve"> &gt; </v>
      </c>
      <c r="AE44" s="21" t="str">
        <f>IF(('S bm Data'!$B45-'S bm Data'!BE$2)/SQRT(('S bm Data'!$C45^2)+('S bm Data'!BE$3^2))&gt;1.96," &gt; ",IF(('S bm Data'!$B45-'S bm Data'!BE$2)/SQRT(('S bm Data'!$C45^2)+('S bm Data'!BE$3^2))&lt;-1.96," &lt; "," - "))</f>
        <v xml:space="preserve"> &gt; </v>
      </c>
      <c r="AF44" s="21" t="str">
        <f>IF(('S bm Data'!$B45-'S bm Data'!BF$2)/SQRT(('S bm Data'!$C45^2)+('S bm Data'!BF$3^2))&gt;1.96," &gt; ",IF(('S bm Data'!$B45-'S bm Data'!BF$2)/SQRT(('S bm Data'!$C45^2)+('S bm Data'!BF$3^2))&lt;-1.96," &lt; "," - "))</f>
        <v xml:space="preserve"> &gt; </v>
      </c>
      <c r="AG44" s="21" t="str">
        <f>IF(('S bm Data'!$B45-'S bm Data'!BG$2)/SQRT(('S bm Data'!$C45^2)+('S bm Data'!BG$3^2))&gt;1.96," &gt; ",IF(('S bm Data'!$B45-'S bm Data'!BG$2)/SQRT(('S bm Data'!$C45^2)+('S bm Data'!BG$3^2))&lt;-1.96," &lt; "," - "))</f>
        <v xml:space="preserve"> &gt; </v>
      </c>
      <c r="AH44" s="21" t="str">
        <f>IF(('S bm Data'!$B45-'S bm Data'!BH$2)/SQRT(('S bm Data'!$C45^2)+('S bm Data'!BH$3^2))&gt;1.96," &gt; ",IF(('S bm Data'!$B45-'S bm Data'!BH$2)/SQRT(('S bm Data'!$C45^2)+('S bm Data'!BH$3^2))&lt;-1.96," &lt; "," - "))</f>
        <v xml:space="preserve"> &gt; </v>
      </c>
      <c r="AI44" s="21" t="str">
        <f>IF(('S bm Data'!$B45-'S bm Data'!BI$2)/SQRT(('S bm Data'!$C45^2)+('S bm Data'!BI$3^2))&gt;1.96," &gt; ",IF(('S bm Data'!$B45-'S bm Data'!BI$2)/SQRT(('S bm Data'!$C45^2)+('S bm Data'!BI$3^2))&lt;-1.96," &lt; "," - "))</f>
        <v xml:space="preserve"> &gt; </v>
      </c>
      <c r="AJ44" s="21" t="str">
        <f>IF(('S bm Data'!$B45-'S bm Data'!BJ$2)/SQRT(('S bm Data'!$C45^2)+('S bm Data'!BJ$3^2))&gt;1.96," &gt; ",IF(('S bm Data'!$B45-'S bm Data'!BJ$2)/SQRT(('S bm Data'!$C45^2)+('S bm Data'!BJ$3^2))&lt;-1.96," &lt; "," - "))</f>
        <v xml:space="preserve"> &gt; </v>
      </c>
      <c r="AK44" s="21" t="str">
        <f>IF(('S bm Data'!$B45-'S bm Data'!BK$2)/SQRT(('S bm Data'!$C45^2)+('S bm Data'!BK$3^2))&gt;1.96," &gt; ",IF(('S bm Data'!$B45-'S bm Data'!BK$2)/SQRT(('S bm Data'!$C45^2)+('S bm Data'!BK$3^2))&lt;-1.96," &lt; "," - "))</f>
        <v xml:space="preserve"> &gt; </v>
      </c>
      <c r="AL44" s="21" t="str">
        <f>IF(('S bm Data'!$B45-'S bm Data'!BL$2)/SQRT(('S bm Data'!$C45^2)+('S bm Data'!BL$3^2))&gt;1.96," &gt; ",IF(('S bm Data'!$B45-'S bm Data'!BL$2)/SQRT(('S bm Data'!$C45^2)+('S bm Data'!BL$3^2))&lt;-1.96," &lt; "," - "))</f>
        <v xml:space="preserve"> &gt; </v>
      </c>
      <c r="AM44" s="21" t="str">
        <f>IF(('S bm Data'!$B45-'S bm Data'!BM$2)/SQRT(('S bm Data'!$C45^2)+('S bm Data'!BM$3^2))&gt;1.96," &gt; ",IF(('S bm Data'!$B45-'S bm Data'!BM$2)/SQRT(('S bm Data'!$C45^2)+('S bm Data'!BM$3^2))&lt;-1.96," &lt; "," - "))</f>
        <v xml:space="preserve"> &gt; </v>
      </c>
      <c r="AN44" s="21" t="str">
        <f>IF(('S bm Data'!$B45-'S bm Data'!BN$2)/SQRT(('S bm Data'!$C45^2)+('S bm Data'!BN$3^2))&gt;1.96," &gt; ",IF(('S bm Data'!$B45-'S bm Data'!BN$2)/SQRT(('S bm Data'!$C45^2)+('S bm Data'!BN$3^2))&lt;-1.96," &lt; "," - "))</f>
        <v xml:space="preserve"> &gt; </v>
      </c>
      <c r="AO44" s="21" t="str">
        <f>IF(('S bm Data'!$B45-'S bm Data'!BO$2)/SQRT(('S bm Data'!$C45^2)+('S bm Data'!BO$3^2))&gt;1.96," &gt; ",IF(('S bm Data'!$B45-'S bm Data'!BO$2)/SQRT(('S bm Data'!$C45^2)+('S bm Data'!BO$3^2))&lt;-1.96," &lt; "," - "))</f>
        <v xml:space="preserve"> &gt; </v>
      </c>
      <c r="AP44" s="21" t="str">
        <f>IF(('S bm Data'!$B45-'S bm Data'!BP$2)/SQRT(('S bm Data'!$C45^2)+('S bm Data'!BP$3^2))&gt;1.96," &gt; ",IF(('S bm Data'!$B45-'S bm Data'!BP$2)/SQRT(('S bm Data'!$C45^2)+('S bm Data'!BP$3^2))&lt;-1.96," &lt; "," - "))</f>
        <v xml:space="preserve"> &gt; </v>
      </c>
      <c r="AQ44" s="21" t="str">
        <f>IF(('S bm Data'!$B45-'S bm Data'!BQ$2)/SQRT(('S bm Data'!$C45^2)+('S bm Data'!BQ$3^2))&gt;1.96," &gt; ",IF(('S bm Data'!$B45-'S bm Data'!BQ$2)/SQRT(('S bm Data'!$C45^2)+('S bm Data'!BQ$3^2))&lt;-1.96," &lt; "," - "))</f>
        <v xml:space="preserve"> &gt; </v>
      </c>
      <c r="AR44" s="21" t="str">
        <f>IF(('S bm Data'!$B45-'S bm Data'!BR$2)/SQRT(('S bm Data'!$C45^2)+('S bm Data'!BR$3^2))&gt;1.96," &gt; ",IF(('S bm Data'!$B45-'S bm Data'!BR$2)/SQRT(('S bm Data'!$C45^2)+('S bm Data'!BR$3^2))&lt;-1.96," &lt; "," - "))</f>
        <v xml:space="preserve"> &gt; </v>
      </c>
      <c r="AS44" s="21" t="str">
        <f>IF(('S bm Data'!$B45-'S bm Data'!BS$2)/SQRT(('S bm Data'!$C45^2)+('S bm Data'!BS$3^2))&gt;1.96," &gt; ",IF(('S bm Data'!$B45-'S bm Data'!BS$2)/SQRT(('S bm Data'!$C45^2)+('S bm Data'!BS$3^2))&lt;-1.96," &lt; "," - "))</f>
        <v xml:space="preserve"> &gt; </v>
      </c>
      <c r="AT44" s="21" t="str">
        <f>IF(('S bm Data'!$B45-'S bm Data'!BT$2)/SQRT(('S bm Data'!$C45^2)+('S bm Data'!BT$3^2))&gt;1.96," &gt; ",IF(('S bm Data'!$B45-'S bm Data'!BT$2)/SQRT(('S bm Data'!$C45^2)+('S bm Data'!BT$3^2))&lt;-1.96," &lt; "," - "))</f>
        <v xml:space="preserve"> &gt; </v>
      </c>
      <c r="AU44" s="21" t="str">
        <f>IF(('S bm Data'!$B45-'S bm Data'!BU$2)/SQRT(('S bm Data'!$C45^2)+('S bm Data'!BU$3^2))&gt;1.96," &gt; ",IF(('S bm Data'!$B45-'S bm Data'!BU$2)/SQRT(('S bm Data'!$C45^2)+('S bm Data'!BU$3^2))&lt;-1.96," &lt; "," - "))</f>
        <v xml:space="preserve"> &gt; </v>
      </c>
      <c r="AV44" s="22" t="str">
        <f>IF(('S bm Data'!$B45-'S bm Data'!BV$2)/SQRT(('S bm Data'!$C45^2)+('S bm Data'!BV$3^2))&gt;1.96," &gt; ",IF(('S bm Data'!$B45-'S bm Data'!BV$2)/SQRT(('S bm Data'!$C45^2)+('S bm Data'!BV$3^2))&lt;-1.96," &lt; "," - "))</f>
        <v xml:space="preserve"> &gt; </v>
      </c>
      <c r="AW44" s="23">
        <f t="shared" si="3"/>
        <v>10</v>
      </c>
      <c r="AX44" s="12">
        <f t="shared" si="4"/>
        <v>10</v>
      </c>
      <c r="AY44" s="24">
        <f t="shared" si="5"/>
        <v>27</v>
      </c>
    </row>
    <row r="45" spans="1:51">
      <c r="A45" s="101" t="str">
        <f>'S bm Data'!A46</f>
        <v>Connecticut</v>
      </c>
      <c r="B45" s="102" t="str">
        <f>IF(('S bm Data'!$B46-'S bm Data'!AB$2)/SQRT(('S bm Data'!$C46^2)+('S bm Data'!AB$3^2))&gt;1.96," &gt; ",IF(('S bm Data'!$B46-'S bm Data'!AB$2)/SQRT(('S bm Data'!$C46^2)+('S bm Data'!AB$3^2))&lt;-1.96," &lt; "," - "))</f>
        <v xml:space="preserve"> &lt; </v>
      </c>
      <c r="C45" s="103" t="str">
        <f>IF(('S bm Data'!$B46-'S bm Data'!AC$2)/SQRT(('S bm Data'!$C46^2)+('S bm Data'!AC$3^2))&gt;1.96," &gt; ",IF(('S bm Data'!$B46-'S bm Data'!AC$2)/SQRT(('S bm Data'!$C46^2)+('S bm Data'!AC$3^2))&lt;-1.96," &lt; "," - "))</f>
        <v xml:space="preserve"> &lt; </v>
      </c>
      <c r="D45" s="103" t="str">
        <f>IF(('S bm Data'!$B46-'S bm Data'!AD$2)/SQRT(('S bm Data'!$C46^2)+('S bm Data'!AD$3^2))&gt;1.96," &gt; ",IF(('S bm Data'!$B46-'S bm Data'!AD$2)/SQRT(('S bm Data'!$C46^2)+('S bm Data'!AD$3^2))&lt;-1.96," &lt; "," - "))</f>
        <v xml:space="preserve"> &lt; </v>
      </c>
      <c r="E45" s="103" t="str">
        <f>IF(('S bm Data'!$B46-'S bm Data'!AE$2)/SQRT(('S bm Data'!$C46^2)+('S bm Data'!AE$3^2))&gt;1.96," &gt; ",IF(('S bm Data'!$B46-'S bm Data'!AE$2)/SQRT(('S bm Data'!$C46^2)+('S bm Data'!AE$3^2))&lt;-1.96," &lt; "," - "))</f>
        <v xml:space="preserve"> &lt; </v>
      </c>
      <c r="F45" s="103" t="str">
        <f>IF(('S bm Data'!$B46-'S bm Data'!AF$2)/SQRT(('S bm Data'!$C46^2)+('S bm Data'!AF$3^2))&gt;1.96," &gt; ",IF(('S bm Data'!$B46-'S bm Data'!AF$2)/SQRT(('S bm Data'!$C46^2)+('S bm Data'!AF$3^2))&lt;-1.96," &lt; "," - "))</f>
        <v xml:space="preserve"> &lt; </v>
      </c>
      <c r="G45" s="103" t="str">
        <f>IF(('S bm Data'!$B46-'S bm Data'!AG$2)/SQRT(('S bm Data'!$C46^2)+('S bm Data'!AG$3^2))&gt;1.96," &gt; ",IF(('S bm Data'!$B46-'S bm Data'!AG$2)/SQRT(('S bm Data'!$C46^2)+('S bm Data'!AG$3^2))&lt;-1.96," &lt; "," - "))</f>
        <v xml:space="preserve"> &lt; </v>
      </c>
      <c r="H45" s="103" t="str">
        <f>IF(('S bm Data'!$B46-'S bm Data'!AH$2)/SQRT(('S bm Data'!$C46^2)+('S bm Data'!AH$3^2))&gt;1.96," &gt; ",IF(('S bm Data'!$B46-'S bm Data'!AH$2)/SQRT(('S bm Data'!$C46^2)+('S bm Data'!AH$3^2))&lt;-1.96," &lt; "," - "))</f>
        <v xml:space="preserve"> &lt; </v>
      </c>
      <c r="I45" s="103" t="str">
        <f>IF(('S bm Data'!$B46-'S bm Data'!AI$2)/SQRT(('S bm Data'!$C46^2)+('S bm Data'!AI$3^2))&gt;1.96," &gt; ",IF(('S bm Data'!$B46-'S bm Data'!AI$2)/SQRT(('S bm Data'!$C46^2)+('S bm Data'!AI$3^2))&lt;-1.96," &lt; "," - "))</f>
        <v xml:space="preserve"> &lt; </v>
      </c>
      <c r="J45" s="103" t="str">
        <f>IF(('S bm Data'!$B46-'S bm Data'!AJ$2)/SQRT(('S bm Data'!$C46^2)+('S bm Data'!AJ$3^2))&gt;1.96," &gt; ",IF(('S bm Data'!$B46-'S bm Data'!AJ$2)/SQRT(('S bm Data'!$C46^2)+('S bm Data'!AJ$3^2))&lt;-1.96," &lt; "," - "))</f>
        <v xml:space="preserve"> &lt; </v>
      </c>
      <c r="K45" s="103" t="str">
        <f>IF(('S bm Data'!$B46-'S bm Data'!AK$2)/SQRT(('S bm Data'!$C46^2)+('S bm Data'!AK$3^2))&gt;1.96," &gt; ",IF(('S bm Data'!$B46-'S bm Data'!AK$2)/SQRT(('S bm Data'!$C46^2)+('S bm Data'!AK$3^2))&lt;-1.96," &lt; "," - "))</f>
        <v xml:space="preserve"> &lt; </v>
      </c>
      <c r="L45" s="103" t="str">
        <f>IF(('S bm Data'!$B46-'S bm Data'!AL$2)/SQRT(('S bm Data'!$C46^2)+('S bm Data'!AL$3^2))&gt;1.96," &gt; ",IF(('S bm Data'!$B46-'S bm Data'!AL$2)/SQRT(('S bm Data'!$C46^2)+('S bm Data'!AL$3^2))&lt;-1.96," &lt; "," - "))</f>
        <v xml:space="preserve"> - </v>
      </c>
      <c r="M45" s="103" t="str">
        <f>IF(('S bm Data'!$B46-'S bm Data'!AM$2)/SQRT(('S bm Data'!$C46^2)+('S bm Data'!AM$3^2))&gt;1.96," &gt; ",IF(('S bm Data'!$B46-'S bm Data'!AM$2)/SQRT(('S bm Data'!$C46^2)+('S bm Data'!AM$3^2))&lt;-1.96," &lt; "," - "))</f>
        <v xml:space="preserve"> - </v>
      </c>
      <c r="N45" s="103" t="str">
        <f>IF(('S bm Data'!$B46-'S bm Data'!AN$2)/SQRT(('S bm Data'!$C46^2)+('S bm Data'!AN$3^2))&gt;1.96," &gt; ",IF(('S bm Data'!$B46-'S bm Data'!AN$2)/SQRT(('S bm Data'!$C46^2)+('S bm Data'!AN$3^2))&lt;-1.96," &lt; "," - "))</f>
        <v xml:space="preserve"> - </v>
      </c>
      <c r="O45" s="103" t="str">
        <f>IF(('S bm Data'!$B46-'S bm Data'!AO$2)/SQRT(('S bm Data'!$C46^2)+('S bm Data'!AO$3^2))&gt;1.96," &gt; ",IF(('S bm Data'!$B46-'S bm Data'!AO$2)/SQRT(('S bm Data'!$C46^2)+('S bm Data'!AO$3^2))&lt;-1.96," &lt; "," - "))</f>
        <v xml:space="preserve"> - </v>
      </c>
      <c r="P45" s="103" t="str">
        <f>IF(('S bm Data'!$B46-'S bm Data'!AP$2)/SQRT(('S bm Data'!$C46^2)+('S bm Data'!AP$3^2))&gt;1.96," &gt; ",IF(('S bm Data'!$B46-'S bm Data'!AP$2)/SQRT(('S bm Data'!$C46^2)+('S bm Data'!AP$3^2))&lt;-1.96," &lt; "," - "))</f>
        <v xml:space="preserve"> - </v>
      </c>
      <c r="Q45" s="103" t="str">
        <f>IF(('S bm Data'!$B46-'S bm Data'!AQ$2)/SQRT(('S bm Data'!$C46^2)+('S bm Data'!AQ$3^2))&gt;1.96," &gt; ",IF(('S bm Data'!$B46-'S bm Data'!AQ$2)/SQRT(('S bm Data'!$C46^2)+('S bm Data'!AQ$3^2))&lt;-1.96," &lt; "," - "))</f>
        <v xml:space="preserve"> - </v>
      </c>
      <c r="R45" s="103" t="str">
        <f>IF(('S bm Data'!$B46-'S bm Data'!AR$2)/SQRT(('S bm Data'!$C46^2)+('S bm Data'!AR$3^2))&gt;1.96," &gt; ",IF(('S bm Data'!$B46-'S bm Data'!AR$2)/SQRT(('S bm Data'!$C46^2)+('S bm Data'!AR$3^2))&lt;-1.96," &lt; "," - "))</f>
        <v xml:space="preserve"> - </v>
      </c>
      <c r="S45" s="103" t="str">
        <f>IF(('S bm Data'!$B46-'S bm Data'!AS$2)/SQRT(('S bm Data'!$C46^2)+('S bm Data'!AS$3^2))&gt;1.96," &gt; ",IF(('S bm Data'!$B46-'S bm Data'!AS$2)/SQRT(('S bm Data'!$C46^2)+('S bm Data'!AS$3^2))&lt;-1.96," &lt; "," - "))</f>
        <v xml:space="preserve"> - </v>
      </c>
      <c r="T45" s="103" t="str">
        <f>IF(('S bm Data'!$B46-'S bm Data'!AT$2)/SQRT(('S bm Data'!$C46^2)+('S bm Data'!AT$3^2))&gt;1.96," &gt; ",IF(('S bm Data'!$B46-'S bm Data'!AT$2)/SQRT(('S bm Data'!$C46^2)+('S bm Data'!AT$3^2))&lt;-1.96," &lt; "," - "))</f>
        <v xml:space="preserve"> - </v>
      </c>
      <c r="U45" s="103" t="str">
        <f>IF(('S bm Data'!$B46-'S bm Data'!AU$2)/SQRT(('S bm Data'!$C46^2)+('S bm Data'!AU$3^2))&gt;1.96," &gt; ",IF(('S bm Data'!$B46-'S bm Data'!AU$2)/SQRT(('S bm Data'!$C46^2)+('S bm Data'!AU$3^2))&lt;-1.96," &lt; "," - "))</f>
        <v xml:space="preserve"> - </v>
      </c>
      <c r="V45" s="103" t="str">
        <f>IF(('S bm Data'!$B46-'S bm Data'!AV$2)/SQRT(('S bm Data'!$C46^2)+('S bm Data'!AV$3^2))&gt;1.96," &gt; ",IF(('S bm Data'!$B46-'S bm Data'!AV$2)/SQRT(('S bm Data'!$C46^2)+('S bm Data'!AV$3^2))&lt;-1.96," &lt; "," - "))</f>
        <v xml:space="preserve"> &gt; </v>
      </c>
      <c r="W45" s="103" t="str">
        <f>IF(('S bm Data'!$B46-'S bm Data'!AW$2)/SQRT(('S bm Data'!$C46^2)+('S bm Data'!AW$3^2))&gt;1.96," &gt; ",IF(('S bm Data'!$B46-'S bm Data'!AW$2)/SQRT(('S bm Data'!$C46^2)+('S bm Data'!AW$3^2))&lt;-1.96," &lt; "," - "))</f>
        <v xml:space="preserve"> &gt; </v>
      </c>
      <c r="X45" s="103" t="str">
        <f>IF(('S bm Data'!$B46-'S bm Data'!AX$2)/SQRT(('S bm Data'!$C46^2)+('S bm Data'!AX$3^2))&gt;1.96," &gt; ",IF(('S bm Data'!$B46-'S bm Data'!AX$2)/SQRT(('S bm Data'!$C46^2)+('S bm Data'!AX$3^2))&lt;-1.96," &lt; "," - "))</f>
        <v xml:space="preserve"> &gt; </v>
      </c>
      <c r="Y45" s="103" t="str">
        <f>IF(('S bm Data'!$B46-'S bm Data'!AY$2)/SQRT(('S bm Data'!$C46^2)+('S bm Data'!AY$3^2))&gt;1.96," &gt; ",IF(('S bm Data'!$B46-'S bm Data'!AY$2)/SQRT(('S bm Data'!$C46^2)+('S bm Data'!AY$3^2))&lt;-1.96," &lt; "," - "))</f>
        <v xml:space="preserve"> &gt; </v>
      </c>
      <c r="Z45" s="103" t="str">
        <f>IF(('S bm Data'!$B46-'S bm Data'!AZ$2)/SQRT(('S bm Data'!$C46^2)+('S bm Data'!AZ$3^2))&gt;1.96," &gt; ",IF(('S bm Data'!$B46-'S bm Data'!AZ$2)/SQRT(('S bm Data'!$C46^2)+('S bm Data'!AZ$3^2))&lt;-1.96," &lt; "," - "))</f>
        <v xml:space="preserve"> &gt; </v>
      </c>
      <c r="AA45" s="103" t="str">
        <f>IF(('S bm Data'!$B46-'S bm Data'!BA$2)/SQRT(('S bm Data'!$C46^2)+('S bm Data'!BA$3^2))&gt;1.96," &gt; ",IF(('S bm Data'!$B46-'S bm Data'!BA$2)/SQRT(('S bm Data'!$C46^2)+('S bm Data'!BA$3^2))&lt;-1.96," &lt; "," - "))</f>
        <v xml:space="preserve"> &gt; </v>
      </c>
      <c r="AB45" s="103" t="str">
        <f>IF(('S bm Data'!$B46-'S bm Data'!BB$2)/SQRT(('S bm Data'!$C46^2)+('S bm Data'!BB$3^2))&gt;1.96," &gt; ",IF(('S bm Data'!$B46-'S bm Data'!BB$2)/SQRT(('S bm Data'!$C46^2)+('S bm Data'!BB$3^2))&lt;-1.96," &lt; "," - "))</f>
        <v xml:space="preserve"> &gt; </v>
      </c>
      <c r="AC45" s="103" t="str">
        <f>IF(('S bm Data'!$B46-'S bm Data'!BC$2)/SQRT(('S bm Data'!$C46^2)+('S bm Data'!BC$3^2))&gt;1.96," &gt; ",IF(('S bm Data'!$B46-'S bm Data'!BC$2)/SQRT(('S bm Data'!$C46^2)+('S bm Data'!BC$3^2))&lt;-1.96," &lt; "," - "))</f>
        <v xml:space="preserve"> &gt; </v>
      </c>
      <c r="AD45" s="103" t="str">
        <f>IF(('S bm Data'!$B46-'S bm Data'!BD$2)/SQRT(('S bm Data'!$C46^2)+('S bm Data'!BD$3^2))&gt;1.96," &gt; ",IF(('S bm Data'!$B46-'S bm Data'!BD$2)/SQRT(('S bm Data'!$C46^2)+('S bm Data'!BD$3^2))&lt;-1.96," &lt; "," - "))</f>
        <v xml:space="preserve"> &gt; </v>
      </c>
      <c r="AE45" s="103" t="str">
        <f>IF(('S bm Data'!$B46-'S bm Data'!BE$2)/SQRT(('S bm Data'!$C46^2)+('S bm Data'!BE$3^2))&gt;1.96," &gt; ",IF(('S bm Data'!$B46-'S bm Data'!BE$2)/SQRT(('S bm Data'!$C46^2)+('S bm Data'!BE$3^2))&lt;-1.96," &lt; "," - "))</f>
        <v xml:space="preserve"> &gt; </v>
      </c>
      <c r="AF45" s="103" t="str">
        <f>IF(('S bm Data'!$B46-'S bm Data'!BF$2)/SQRT(('S bm Data'!$C46^2)+('S bm Data'!BF$3^2))&gt;1.96," &gt; ",IF(('S bm Data'!$B46-'S bm Data'!BF$2)/SQRT(('S bm Data'!$C46^2)+('S bm Data'!BF$3^2))&lt;-1.96," &lt; "," - "))</f>
        <v xml:space="preserve"> &gt; </v>
      </c>
      <c r="AG45" s="103" t="str">
        <f>IF(('S bm Data'!$B46-'S bm Data'!BG$2)/SQRT(('S bm Data'!$C46^2)+('S bm Data'!BG$3^2))&gt;1.96," &gt; ",IF(('S bm Data'!$B46-'S bm Data'!BG$2)/SQRT(('S bm Data'!$C46^2)+('S bm Data'!BG$3^2))&lt;-1.96," &lt; "," - "))</f>
        <v xml:space="preserve"> &gt; </v>
      </c>
      <c r="AH45" s="103" t="str">
        <f>IF(('S bm Data'!$B46-'S bm Data'!BH$2)/SQRT(('S bm Data'!$C46^2)+('S bm Data'!BH$3^2))&gt;1.96," &gt; ",IF(('S bm Data'!$B46-'S bm Data'!BH$2)/SQRT(('S bm Data'!$C46^2)+('S bm Data'!BH$3^2))&lt;-1.96," &lt; "," - "))</f>
        <v xml:space="preserve"> &gt; </v>
      </c>
      <c r="AI45" s="103" t="str">
        <f>IF(('S bm Data'!$B46-'S bm Data'!BI$2)/SQRT(('S bm Data'!$C46^2)+('S bm Data'!BI$3^2))&gt;1.96," &gt; ",IF(('S bm Data'!$B46-'S bm Data'!BI$2)/SQRT(('S bm Data'!$C46^2)+('S bm Data'!BI$3^2))&lt;-1.96," &lt; "," - "))</f>
        <v xml:space="preserve"> &gt; </v>
      </c>
      <c r="AJ45" s="103" t="str">
        <f>IF(('S bm Data'!$B46-'S bm Data'!BJ$2)/SQRT(('S bm Data'!$C46^2)+('S bm Data'!BJ$3^2))&gt;1.96," &gt; ",IF(('S bm Data'!$B46-'S bm Data'!BJ$2)/SQRT(('S bm Data'!$C46^2)+('S bm Data'!BJ$3^2))&lt;-1.96," &lt; "," - "))</f>
        <v xml:space="preserve"> &gt; </v>
      </c>
      <c r="AK45" s="103" t="str">
        <f>IF(('S bm Data'!$B46-'S bm Data'!BK$2)/SQRT(('S bm Data'!$C46^2)+('S bm Data'!BK$3^2))&gt;1.96," &gt; ",IF(('S bm Data'!$B46-'S bm Data'!BK$2)/SQRT(('S bm Data'!$C46^2)+('S bm Data'!BK$3^2))&lt;-1.96," &lt; "," - "))</f>
        <v xml:space="preserve"> &gt; </v>
      </c>
      <c r="AL45" s="103" t="str">
        <f>IF(('S bm Data'!$B46-'S bm Data'!BL$2)/SQRT(('S bm Data'!$C46^2)+('S bm Data'!BL$3^2))&gt;1.96," &gt; ",IF(('S bm Data'!$B46-'S bm Data'!BL$2)/SQRT(('S bm Data'!$C46^2)+('S bm Data'!BL$3^2))&lt;-1.96," &lt; "," - "))</f>
        <v xml:space="preserve"> &gt; </v>
      </c>
      <c r="AM45" s="103" t="str">
        <f>IF(('S bm Data'!$B46-'S bm Data'!BM$2)/SQRT(('S bm Data'!$C46^2)+('S bm Data'!BM$3^2))&gt;1.96," &gt; ",IF(('S bm Data'!$B46-'S bm Data'!BM$2)/SQRT(('S bm Data'!$C46^2)+('S bm Data'!BM$3^2))&lt;-1.96," &lt; "," - "))</f>
        <v xml:space="preserve"> &gt; </v>
      </c>
      <c r="AN45" s="103" t="str">
        <f>IF(('S bm Data'!$B46-'S bm Data'!BN$2)/SQRT(('S bm Data'!$C46^2)+('S bm Data'!BN$3^2))&gt;1.96," &gt; ",IF(('S bm Data'!$B46-'S bm Data'!BN$2)/SQRT(('S bm Data'!$C46^2)+('S bm Data'!BN$3^2))&lt;-1.96," &lt; "," - "))</f>
        <v xml:space="preserve"> &gt; </v>
      </c>
      <c r="AO45" s="103" t="str">
        <f>IF(('S bm Data'!$B46-'S bm Data'!BO$2)/SQRT(('S bm Data'!$C46^2)+('S bm Data'!BO$3^2))&gt;1.96," &gt; ",IF(('S bm Data'!$B46-'S bm Data'!BO$2)/SQRT(('S bm Data'!$C46^2)+('S bm Data'!BO$3^2))&lt;-1.96," &lt; "," - "))</f>
        <v xml:space="preserve"> &gt; </v>
      </c>
      <c r="AP45" s="103" t="str">
        <f>IF(('S bm Data'!$B46-'S bm Data'!BP$2)/SQRT(('S bm Data'!$C46^2)+('S bm Data'!BP$3^2))&gt;1.96," &gt; ",IF(('S bm Data'!$B46-'S bm Data'!BP$2)/SQRT(('S bm Data'!$C46^2)+('S bm Data'!BP$3^2))&lt;-1.96," &lt; "," - "))</f>
        <v xml:space="preserve"> &gt; </v>
      </c>
      <c r="AQ45" s="103" t="str">
        <f>IF(('S bm Data'!$B46-'S bm Data'!BQ$2)/SQRT(('S bm Data'!$C46^2)+('S bm Data'!BQ$3^2))&gt;1.96," &gt; ",IF(('S bm Data'!$B46-'S bm Data'!BQ$2)/SQRT(('S bm Data'!$C46^2)+('S bm Data'!BQ$3^2))&lt;-1.96," &lt; "," - "))</f>
        <v xml:space="preserve"> &gt; </v>
      </c>
      <c r="AR45" s="103" t="str">
        <f>IF(('S bm Data'!$B46-'S bm Data'!BR$2)/SQRT(('S bm Data'!$C46^2)+('S bm Data'!BR$3^2))&gt;1.96," &gt; ",IF(('S bm Data'!$B46-'S bm Data'!BR$2)/SQRT(('S bm Data'!$C46^2)+('S bm Data'!BR$3^2))&lt;-1.96," &lt; "," - "))</f>
        <v xml:space="preserve"> &gt; </v>
      </c>
      <c r="AS45" s="103" t="str">
        <f>IF(('S bm Data'!$B46-'S bm Data'!BS$2)/SQRT(('S bm Data'!$C46^2)+('S bm Data'!BS$3^2))&gt;1.96," &gt; ",IF(('S bm Data'!$B46-'S bm Data'!BS$2)/SQRT(('S bm Data'!$C46^2)+('S bm Data'!BS$3^2))&lt;-1.96," &lt; "," - "))</f>
        <v xml:space="preserve"> &gt; </v>
      </c>
      <c r="AT45" s="103" t="str">
        <f>IF(('S bm Data'!$B46-'S bm Data'!BT$2)/SQRT(('S bm Data'!$C46^2)+('S bm Data'!BT$3^2))&gt;1.96," &gt; ",IF(('S bm Data'!$B46-'S bm Data'!BT$2)/SQRT(('S bm Data'!$C46^2)+('S bm Data'!BT$3^2))&lt;-1.96," &lt; "," - "))</f>
        <v xml:space="preserve"> &gt; </v>
      </c>
      <c r="AU45" s="103" t="str">
        <f>IF(('S bm Data'!$B46-'S bm Data'!BU$2)/SQRT(('S bm Data'!$C46^2)+('S bm Data'!BU$3^2))&gt;1.96," &gt; ",IF(('S bm Data'!$B46-'S bm Data'!BU$2)/SQRT(('S bm Data'!$C46^2)+('S bm Data'!BU$3^2))&lt;-1.96," &lt; "," - "))</f>
        <v xml:space="preserve"> &gt; </v>
      </c>
      <c r="AV45" s="104" t="str">
        <f>IF(('S bm Data'!$B46-'S bm Data'!BV$2)/SQRT(('S bm Data'!$C46^2)+('S bm Data'!BV$3^2))&gt;1.96," &gt; ",IF(('S bm Data'!$B46-'S bm Data'!BV$2)/SQRT(('S bm Data'!$C46^2)+('S bm Data'!BV$3^2))&lt;-1.96," &lt; "," - "))</f>
        <v xml:space="preserve"> &gt; </v>
      </c>
      <c r="AW45" s="146">
        <f t="shared" si="3"/>
        <v>10</v>
      </c>
      <c r="AX45" s="147">
        <f t="shared" si="4"/>
        <v>10</v>
      </c>
      <c r="AY45" s="148">
        <f t="shared" si="5"/>
        <v>27</v>
      </c>
    </row>
    <row r="46" spans="1:51">
      <c r="A46" s="101" t="str">
        <f>'S bm Data'!A47</f>
        <v>New Mexico</v>
      </c>
      <c r="B46" s="102" t="str">
        <f>IF(('S bm Data'!$B47-'S bm Data'!AB$2)/SQRT(('S bm Data'!$C47^2)+('S bm Data'!AB$3^2))&gt;1.96," &gt; ",IF(('S bm Data'!$B47-'S bm Data'!AB$2)/SQRT(('S bm Data'!$C47^2)+('S bm Data'!AB$3^2))&lt;-1.96," &lt; "," - "))</f>
        <v xml:space="preserve"> &lt; </v>
      </c>
      <c r="C46" s="103" t="str">
        <f>IF(('S bm Data'!$B47-'S bm Data'!AC$2)/SQRT(('S bm Data'!$C47^2)+('S bm Data'!AC$3^2))&gt;1.96," &gt; ",IF(('S bm Data'!$B47-'S bm Data'!AC$2)/SQRT(('S bm Data'!$C47^2)+('S bm Data'!AC$3^2))&lt;-1.96," &lt; "," - "))</f>
        <v xml:space="preserve"> &lt; </v>
      </c>
      <c r="D46" s="103" t="str">
        <f>IF(('S bm Data'!$B47-'S bm Data'!AD$2)/SQRT(('S bm Data'!$C47^2)+('S bm Data'!AD$3^2))&gt;1.96," &gt; ",IF(('S bm Data'!$B47-'S bm Data'!AD$2)/SQRT(('S bm Data'!$C47^2)+('S bm Data'!AD$3^2))&lt;-1.96," &lt; "," - "))</f>
        <v xml:space="preserve"> &lt; </v>
      </c>
      <c r="E46" s="103" t="str">
        <f>IF(('S bm Data'!$B47-'S bm Data'!AE$2)/SQRT(('S bm Data'!$C47^2)+('S bm Data'!AE$3^2))&gt;1.96," &gt; ",IF(('S bm Data'!$B47-'S bm Data'!AE$2)/SQRT(('S bm Data'!$C47^2)+('S bm Data'!AE$3^2))&lt;-1.96," &lt; "," - "))</f>
        <v xml:space="preserve"> &lt; </v>
      </c>
      <c r="F46" s="103" t="str">
        <f>IF(('S bm Data'!$B47-'S bm Data'!AF$2)/SQRT(('S bm Data'!$C47^2)+('S bm Data'!AF$3^2))&gt;1.96," &gt; ",IF(('S bm Data'!$B47-'S bm Data'!AF$2)/SQRT(('S bm Data'!$C47^2)+('S bm Data'!AF$3^2))&lt;-1.96," &lt; "," - "))</f>
        <v xml:space="preserve"> &lt; </v>
      </c>
      <c r="G46" s="103" t="str">
        <f>IF(('S bm Data'!$B47-'S bm Data'!AG$2)/SQRT(('S bm Data'!$C47^2)+('S bm Data'!AG$3^2))&gt;1.96," &gt; ",IF(('S bm Data'!$B47-'S bm Data'!AG$2)/SQRT(('S bm Data'!$C47^2)+('S bm Data'!AG$3^2))&lt;-1.96," &lt; "," - "))</f>
        <v xml:space="preserve"> &lt; </v>
      </c>
      <c r="H46" s="103" t="str">
        <f>IF(('S bm Data'!$B47-'S bm Data'!AH$2)/SQRT(('S bm Data'!$C47^2)+('S bm Data'!AH$3^2))&gt;1.96," &gt; ",IF(('S bm Data'!$B47-'S bm Data'!AH$2)/SQRT(('S bm Data'!$C47^2)+('S bm Data'!AH$3^2))&lt;-1.96," &lt; "," - "))</f>
        <v xml:space="preserve"> &lt; </v>
      </c>
      <c r="I46" s="103" t="str">
        <f>IF(('S bm Data'!$B47-'S bm Data'!AI$2)/SQRT(('S bm Data'!$C47^2)+('S bm Data'!AI$3^2))&gt;1.96," &gt; ",IF(('S bm Data'!$B47-'S bm Data'!AI$2)/SQRT(('S bm Data'!$C47^2)+('S bm Data'!AI$3^2))&lt;-1.96," &lt; "," - "))</f>
        <v xml:space="preserve"> &lt; </v>
      </c>
      <c r="J46" s="103" t="str">
        <f>IF(('S bm Data'!$B47-'S bm Data'!AJ$2)/SQRT(('S bm Data'!$C47^2)+('S bm Data'!AJ$3^2))&gt;1.96," &gt; ",IF(('S bm Data'!$B47-'S bm Data'!AJ$2)/SQRT(('S bm Data'!$C47^2)+('S bm Data'!AJ$3^2))&lt;-1.96," &lt; "," - "))</f>
        <v xml:space="preserve"> &lt; </v>
      </c>
      <c r="K46" s="103" t="str">
        <f>IF(('S bm Data'!$B47-'S bm Data'!AK$2)/SQRT(('S bm Data'!$C47^2)+('S bm Data'!AK$3^2))&gt;1.96," &gt; ",IF(('S bm Data'!$B47-'S bm Data'!AK$2)/SQRT(('S bm Data'!$C47^2)+('S bm Data'!AK$3^2))&lt;-1.96," &lt; "," - "))</f>
        <v xml:space="preserve"> &lt; </v>
      </c>
      <c r="L46" s="103" t="str">
        <f>IF(('S bm Data'!$B47-'S bm Data'!AL$2)/SQRT(('S bm Data'!$C47^2)+('S bm Data'!AL$3^2))&gt;1.96," &gt; ",IF(('S bm Data'!$B47-'S bm Data'!AL$2)/SQRT(('S bm Data'!$C47^2)+('S bm Data'!AL$3^2))&lt;-1.96," &lt; "," - "))</f>
        <v xml:space="preserve"> &lt; </v>
      </c>
      <c r="M46" s="103" t="str">
        <f>IF(('S bm Data'!$B47-'S bm Data'!AM$2)/SQRT(('S bm Data'!$C47^2)+('S bm Data'!AM$3^2))&gt;1.96," &gt; ",IF(('S bm Data'!$B47-'S bm Data'!AM$2)/SQRT(('S bm Data'!$C47^2)+('S bm Data'!AM$3^2))&lt;-1.96," &lt; "," - "))</f>
        <v xml:space="preserve"> - </v>
      </c>
      <c r="N46" s="103" t="str">
        <f>IF(('S bm Data'!$B47-'S bm Data'!AN$2)/SQRT(('S bm Data'!$C47^2)+('S bm Data'!AN$3^2))&gt;1.96," &gt; ",IF(('S bm Data'!$B47-'S bm Data'!AN$2)/SQRT(('S bm Data'!$C47^2)+('S bm Data'!AN$3^2))&lt;-1.96," &lt; "," - "))</f>
        <v xml:space="preserve"> - </v>
      </c>
      <c r="O46" s="103" t="str">
        <f>IF(('S bm Data'!$B47-'S bm Data'!AO$2)/SQRT(('S bm Data'!$C47^2)+('S bm Data'!AO$3^2))&gt;1.96," &gt; ",IF(('S bm Data'!$B47-'S bm Data'!AO$2)/SQRT(('S bm Data'!$C47^2)+('S bm Data'!AO$3^2))&lt;-1.96," &lt; "," - "))</f>
        <v xml:space="preserve"> - </v>
      </c>
      <c r="P46" s="103" t="str">
        <f>IF(('S bm Data'!$B47-'S bm Data'!AP$2)/SQRT(('S bm Data'!$C47^2)+('S bm Data'!AP$3^2))&gt;1.96," &gt; ",IF(('S bm Data'!$B47-'S bm Data'!AP$2)/SQRT(('S bm Data'!$C47^2)+('S bm Data'!AP$3^2))&lt;-1.96," &lt; "," - "))</f>
        <v xml:space="preserve"> - </v>
      </c>
      <c r="Q46" s="103" t="str">
        <f>IF(('S bm Data'!$B47-'S bm Data'!AQ$2)/SQRT(('S bm Data'!$C47^2)+('S bm Data'!AQ$3^2))&gt;1.96," &gt; ",IF(('S bm Data'!$B47-'S bm Data'!AQ$2)/SQRT(('S bm Data'!$C47^2)+('S bm Data'!AQ$3^2))&lt;-1.96," &lt; "," - "))</f>
        <v xml:space="preserve"> - </v>
      </c>
      <c r="R46" s="103" t="str">
        <f>IF(('S bm Data'!$B47-'S bm Data'!AR$2)/SQRT(('S bm Data'!$C47^2)+('S bm Data'!AR$3^2))&gt;1.96," &gt; ",IF(('S bm Data'!$B47-'S bm Data'!AR$2)/SQRT(('S bm Data'!$C47^2)+('S bm Data'!AR$3^2))&lt;-1.96," &lt; "," - "))</f>
        <v xml:space="preserve"> - </v>
      </c>
      <c r="S46" s="103" t="str">
        <f>IF(('S bm Data'!$B47-'S bm Data'!AS$2)/SQRT(('S bm Data'!$C47^2)+('S bm Data'!AS$3^2))&gt;1.96," &gt; ",IF(('S bm Data'!$B47-'S bm Data'!AS$2)/SQRT(('S bm Data'!$C47^2)+('S bm Data'!AS$3^2))&lt;-1.96," &lt; "," - "))</f>
        <v xml:space="preserve"> - </v>
      </c>
      <c r="T46" s="103" t="str">
        <f>IF(('S bm Data'!$B47-'S bm Data'!AT$2)/SQRT(('S bm Data'!$C47^2)+('S bm Data'!AT$3^2))&gt;1.96," &gt; ",IF(('S bm Data'!$B47-'S bm Data'!AT$2)/SQRT(('S bm Data'!$C47^2)+('S bm Data'!AT$3^2))&lt;-1.96," &lt; "," - "))</f>
        <v xml:space="preserve"> - </v>
      </c>
      <c r="U46" s="103" t="str">
        <f>IF(('S bm Data'!$B47-'S bm Data'!AU$2)/SQRT(('S bm Data'!$C47^2)+('S bm Data'!AU$3^2))&gt;1.96," &gt; ",IF(('S bm Data'!$B47-'S bm Data'!AU$2)/SQRT(('S bm Data'!$C47^2)+('S bm Data'!AU$3^2))&lt;-1.96," &lt; "," - "))</f>
        <v xml:space="preserve"> - </v>
      </c>
      <c r="V46" s="103" t="str">
        <f>IF(('S bm Data'!$B47-'S bm Data'!AV$2)/SQRT(('S bm Data'!$C47^2)+('S bm Data'!AV$3^2))&gt;1.96," &gt; ",IF(('S bm Data'!$B47-'S bm Data'!AV$2)/SQRT(('S bm Data'!$C47^2)+('S bm Data'!AV$3^2))&lt;-1.96," &lt; "," - "))</f>
        <v xml:space="preserve"> &gt; </v>
      </c>
      <c r="W46" s="103" t="str">
        <f>IF(('S bm Data'!$B47-'S bm Data'!AW$2)/SQRT(('S bm Data'!$C47^2)+('S bm Data'!AW$3^2))&gt;1.96," &gt; ",IF(('S bm Data'!$B47-'S bm Data'!AW$2)/SQRT(('S bm Data'!$C47^2)+('S bm Data'!AW$3^2))&lt;-1.96," &lt; "," - "))</f>
        <v xml:space="preserve"> &gt; </v>
      </c>
      <c r="X46" s="103" t="str">
        <f>IF(('S bm Data'!$B47-'S bm Data'!AX$2)/SQRT(('S bm Data'!$C47^2)+('S bm Data'!AX$3^2))&gt;1.96," &gt; ",IF(('S bm Data'!$B47-'S bm Data'!AX$2)/SQRT(('S bm Data'!$C47^2)+('S bm Data'!AX$3^2))&lt;-1.96," &lt; "," - "))</f>
        <v xml:space="preserve"> &gt; </v>
      </c>
      <c r="Y46" s="103" t="str">
        <f>IF(('S bm Data'!$B47-'S bm Data'!AY$2)/SQRT(('S bm Data'!$C47^2)+('S bm Data'!AY$3^2))&gt;1.96," &gt; ",IF(('S bm Data'!$B47-'S bm Data'!AY$2)/SQRT(('S bm Data'!$C47^2)+('S bm Data'!AY$3^2))&lt;-1.96," &lt; "," - "))</f>
        <v xml:space="preserve"> &gt; </v>
      </c>
      <c r="Z46" s="103" t="str">
        <f>IF(('S bm Data'!$B47-'S bm Data'!AZ$2)/SQRT(('S bm Data'!$C47^2)+('S bm Data'!AZ$3^2))&gt;1.96," &gt; ",IF(('S bm Data'!$B47-'S bm Data'!AZ$2)/SQRT(('S bm Data'!$C47^2)+('S bm Data'!AZ$3^2))&lt;-1.96," &lt; "," - "))</f>
        <v xml:space="preserve"> &gt; </v>
      </c>
      <c r="AA46" s="103" t="str">
        <f>IF(('S bm Data'!$B47-'S bm Data'!BA$2)/SQRT(('S bm Data'!$C47^2)+('S bm Data'!BA$3^2))&gt;1.96," &gt; ",IF(('S bm Data'!$B47-'S bm Data'!BA$2)/SQRT(('S bm Data'!$C47^2)+('S bm Data'!BA$3^2))&lt;-1.96," &lt; "," - "))</f>
        <v xml:space="preserve"> &gt; </v>
      </c>
      <c r="AB46" s="103" t="str">
        <f>IF(('S bm Data'!$B47-'S bm Data'!BB$2)/SQRT(('S bm Data'!$C47^2)+('S bm Data'!BB$3^2))&gt;1.96," &gt; ",IF(('S bm Data'!$B47-'S bm Data'!BB$2)/SQRT(('S bm Data'!$C47^2)+('S bm Data'!BB$3^2))&lt;-1.96," &lt; "," - "))</f>
        <v xml:space="preserve"> &gt; </v>
      </c>
      <c r="AC46" s="103" t="str">
        <f>IF(('S bm Data'!$B47-'S bm Data'!BC$2)/SQRT(('S bm Data'!$C47^2)+('S bm Data'!BC$3^2))&gt;1.96," &gt; ",IF(('S bm Data'!$B47-'S bm Data'!BC$2)/SQRT(('S bm Data'!$C47^2)+('S bm Data'!BC$3^2))&lt;-1.96," &lt; "," - "))</f>
        <v xml:space="preserve"> &gt; </v>
      </c>
      <c r="AD46" s="103" t="str">
        <f>IF(('S bm Data'!$B47-'S bm Data'!BD$2)/SQRT(('S bm Data'!$C47^2)+('S bm Data'!BD$3^2))&gt;1.96," &gt; ",IF(('S bm Data'!$B47-'S bm Data'!BD$2)/SQRT(('S bm Data'!$C47^2)+('S bm Data'!BD$3^2))&lt;-1.96," &lt; "," - "))</f>
        <v xml:space="preserve"> &gt; </v>
      </c>
      <c r="AE46" s="103" t="str">
        <f>IF(('S bm Data'!$B47-'S bm Data'!BE$2)/SQRT(('S bm Data'!$C47^2)+('S bm Data'!BE$3^2))&gt;1.96," &gt; ",IF(('S bm Data'!$B47-'S bm Data'!BE$2)/SQRT(('S bm Data'!$C47^2)+('S bm Data'!BE$3^2))&lt;-1.96," &lt; "," - "))</f>
        <v xml:space="preserve"> &gt; </v>
      </c>
      <c r="AF46" s="103" t="str">
        <f>IF(('S bm Data'!$B47-'S bm Data'!BF$2)/SQRT(('S bm Data'!$C47^2)+('S bm Data'!BF$3^2))&gt;1.96," &gt; ",IF(('S bm Data'!$B47-'S bm Data'!BF$2)/SQRT(('S bm Data'!$C47^2)+('S bm Data'!BF$3^2))&lt;-1.96," &lt; "," - "))</f>
        <v xml:space="preserve"> &gt; </v>
      </c>
      <c r="AG46" s="103" t="str">
        <f>IF(('S bm Data'!$B47-'S bm Data'!BG$2)/SQRT(('S bm Data'!$C47^2)+('S bm Data'!BG$3^2))&gt;1.96," &gt; ",IF(('S bm Data'!$B47-'S bm Data'!BG$2)/SQRT(('S bm Data'!$C47^2)+('S bm Data'!BG$3^2))&lt;-1.96," &lt; "," - "))</f>
        <v xml:space="preserve"> &gt; </v>
      </c>
      <c r="AH46" s="103" t="str">
        <f>IF(('S bm Data'!$B47-'S bm Data'!BH$2)/SQRT(('S bm Data'!$C47^2)+('S bm Data'!BH$3^2))&gt;1.96," &gt; ",IF(('S bm Data'!$B47-'S bm Data'!BH$2)/SQRT(('S bm Data'!$C47^2)+('S bm Data'!BH$3^2))&lt;-1.96," &lt; "," - "))</f>
        <v xml:space="preserve"> &gt; </v>
      </c>
      <c r="AI46" s="103" t="str">
        <f>IF(('S bm Data'!$B47-'S bm Data'!BI$2)/SQRT(('S bm Data'!$C47^2)+('S bm Data'!BI$3^2))&gt;1.96," &gt; ",IF(('S bm Data'!$B47-'S bm Data'!BI$2)/SQRT(('S bm Data'!$C47^2)+('S bm Data'!BI$3^2))&lt;-1.96," &lt; "," - "))</f>
        <v xml:space="preserve"> &gt; </v>
      </c>
      <c r="AJ46" s="103" t="str">
        <f>IF(('S bm Data'!$B47-'S bm Data'!BJ$2)/SQRT(('S bm Data'!$C47^2)+('S bm Data'!BJ$3^2))&gt;1.96," &gt; ",IF(('S bm Data'!$B47-'S bm Data'!BJ$2)/SQRT(('S bm Data'!$C47^2)+('S bm Data'!BJ$3^2))&lt;-1.96," &lt; "," - "))</f>
        <v xml:space="preserve"> &gt; </v>
      </c>
      <c r="AK46" s="103" t="str">
        <f>IF(('S bm Data'!$B47-'S bm Data'!BK$2)/SQRT(('S bm Data'!$C47^2)+('S bm Data'!BK$3^2))&gt;1.96," &gt; ",IF(('S bm Data'!$B47-'S bm Data'!BK$2)/SQRT(('S bm Data'!$C47^2)+('S bm Data'!BK$3^2))&lt;-1.96," &lt; "," - "))</f>
        <v xml:space="preserve"> &gt; </v>
      </c>
      <c r="AL46" s="103" t="str">
        <f>IF(('S bm Data'!$B47-'S bm Data'!BL$2)/SQRT(('S bm Data'!$C47^2)+('S bm Data'!BL$3^2))&gt;1.96," &gt; ",IF(('S bm Data'!$B47-'S bm Data'!BL$2)/SQRT(('S bm Data'!$C47^2)+('S bm Data'!BL$3^2))&lt;-1.96," &lt; "," - "))</f>
        <v xml:space="preserve"> &gt; </v>
      </c>
      <c r="AM46" s="103" t="str">
        <f>IF(('S bm Data'!$B47-'S bm Data'!BM$2)/SQRT(('S bm Data'!$C47^2)+('S bm Data'!BM$3^2))&gt;1.96," &gt; ",IF(('S bm Data'!$B47-'S bm Data'!BM$2)/SQRT(('S bm Data'!$C47^2)+('S bm Data'!BM$3^2))&lt;-1.96," &lt; "," - "))</f>
        <v xml:space="preserve"> &gt; </v>
      </c>
      <c r="AN46" s="103" t="str">
        <f>IF(('S bm Data'!$B47-'S bm Data'!BN$2)/SQRT(('S bm Data'!$C47^2)+('S bm Data'!BN$3^2))&gt;1.96," &gt; ",IF(('S bm Data'!$B47-'S bm Data'!BN$2)/SQRT(('S bm Data'!$C47^2)+('S bm Data'!BN$3^2))&lt;-1.96," &lt; "," - "))</f>
        <v xml:space="preserve"> &gt; </v>
      </c>
      <c r="AO46" s="103" t="str">
        <f>IF(('S bm Data'!$B47-'S bm Data'!BO$2)/SQRT(('S bm Data'!$C47^2)+('S bm Data'!BO$3^2))&gt;1.96," &gt; ",IF(('S bm Data'!$B47-'S bm Data'!BO$2)/SQRT(('S bm Data'!$C47^2)+('S bm Data'!BO$3^2))&lt;-1.96," &lt; "," - "))</f>
        <v xml:space="preserve"> &gt; </v>
      </c>
      <c r="AP46" s="103" t="str">
        <f>IF(('S bm Data'!$B47-'S bm Data'!BP$2)/SQRT(('S bm Data'!$C47^2)+('S bm Data'!BP$3^2))&gt;1.96," &gt; ",IF(('S bm Data'!$B47-'S bm Data'!BP$2)/SQRT(('S bm Data'!$C47^2)+('S bm Data'!BP$3^2))&lt;-1.96," &lt; "," - "))</f>
        <v xml:space="preserve"> &gt; </v>
      </c>
      <c r="AQ46" s="103" t="str">
        <f>IF(('S bm Data'!$B47-'S bm Data'!BQ$2)/SQRT(('S bm Data'!$C47^2)+('S bm Data'!BQ$3^2))&gt;1.96," &gt; ",IF(('S bm Data'!$B47-'S bm Data'!BQ$2)/SQRT(('S bm Data'!$C47^2)+('S bm Data'!BQ$3^2))&lt;-1.96," &lt; "," - "))</f>
        <v xml:space="preserve"> &gt; </v>
      </c>
      <c r="AR46" s="103" t="str">
        <f>IF(('S bm Data'!$B47-'S bm Data'!BR$2)/SQRT(('S bm Data'!$C47^2)+('S bm Data'!BR$3^2))&gt;1.96," &gt; ",IF(('S bm Data'!$B47-'S bm Data'!BR$2)/SQRT(('S bm Data'!$C47^2)+('S bm Data'!BR$3^2))&lt;-1.96," &lt; "," - "))</f>
        <v xml:space="preserve"> &gt; </v>
      </c>
      <c r="AS46" s="103" t="str">
        <f>IF(('S bm Data'!$B47-'S bm Data'!BS$2)/SQRT(('S bm Data'!$C47^2)+('S bm Data'!BS$3^2))&gt;1.96," &gt; ",IF(('S bm Data'!$B47-'S bm Data'!BS$2)/SQRT(('S bm Data'!$C47^2)+('S bm Data'!BS$3^2))&lt;-1.96," &lt; "," - "))</f>
        <v xml:space="preserve"> &gt; </v>
      </c>
      <c r="AT46" s="103" t="str">
        <f>IF(('S bm Data'!$B47-'S bm Data'!BT$2)/SQRT(('S bm Data'!$C47^2)+('S bm Data'!BT$3^2))&gt;1.96," &gt; ",IF(('S bm Data'!$B47-'S bm Data'!BT$2)/SQRT(('S bm Data'!$C47^2)+('S bm Data'!BT$3^2))&lt;-1.96," &lt; "," - "))</f>
        <v xml:space="preserve"> &gt; </v>
      </c>
      <c r="AU46" s="103" t="str">
        <f>IF(('S bm Data'!$B47-'S bm Data'!BU$2)/SQRT(('S bm Data'!$C47^2)+('S bm Data'!BU$3^2))&gt;1.96," &gt; ",IF(('S bm Data'!$B47-'S bm Data'!BU$2)/SQRT(('S bm Data'!$C47^2)+('S bm Data'!BU$3^2))&lt;-1.96," &lt; "," - "))</f>
        <v xml:space="preserve"> &gt; </v>
      </c>
      <c r="AV46" s="104" t="str">
        <f>IF(('S bm Data'!$B47-'S bm Data'!BV$2)/SQRT(('S bm Data'!$C47^2)+('S bm Data'!BV$3^2))&gt;1.96," &gt; ",IF(('S bm Data'!$B47-'S bm Data'!BV$2)/SQRT(('S bm Data'!$C47^2)+('S bm Data'!BV$3^2))&lt;-1.96," &lt; "," - "))</f>
        <v xml:space="preserve"> &gt; </v>
      </c>
      <c r="AW46" s="146">
        <f t="shared" si="3"/>
        <v>11</v>
      </c>
      <c r="AX46" s="147">
        <f t="shared" si="4"/>
        <v>9</v>
      </c>
      <c r="AY46" s="148">
        <f t="shared" si="5"/>
        <v>27</v>
      </c>
    </row>
    <row r="47" spans="1:51">
      <c r="A47" s="101" t="str">
        <f>'S bm Data'!A48</f>
        <v>Nevada</v>
      </c>
      <c r="B47" s="102" t="str">
        <f>IF(('S bm Data'!$B48-'S bm Data'!AB$2)/SQRT(('S bm Data'!$C48^2)+('S bm Data'!AB$3^2))&gt;1.96," &gt; ",IF(('S bm Data'!$B48-'S bm Data'!AB$2)/SQRT(('S bm Data'!$C48^2)+('S bm Data'!AB$3^2))&lt;-1.96," &lt; "," - "))</f>
        <v xml:space="preserve"> &lt; </v>
      </c>
      <c r="C47" s="103" t="str">
        <f>IF(('S bm Data'!$B48-'S bm Data'!AC$2)/SQRT(('S bm Data'!$C48^2)+('S bm Data'!AC$3^2))&gt;1.96," &gt; ",IF(('S bm Data'!$B48-'S bm Data'!AC$2)/SQRT(('S bm Data'!$C48^2)+('S bm Data'!AC$3^2))&lt;-1.96," &lt; "," - "))</f>
        <v xml:space="preserve"> &lt; </v>
      </c>
      <c r="D47" s="103" t="str">
        <f>IF(('S bm Data'!$B48-'S bm Data'!AD$2)/SQRT(('S bm Data'!$C48^2)+('S bm Data'!AD$3^2))&gt;1.96," &gt; ",IF(('S bm Data'!$B48-'S bm Data'!AD$2)/SQRT(('S bm Data'!$C48^2)+('S bm Data'!AD$3^2))&lt;-1.96," &lt; "," - "))</f>
        <v xml:space="preserve"> &lt; </v>
      </c>
      <c r="E47" s="103" t="str">
        <f>IF(('S bm Data'!$B48-'S bm Data'!AE$2)/SQRT(('S bm Data'!$C48^2)+('S bm Data'!AE$3^2))&gt;1.96," &gt; ",IF(('S bm Data'!$B48-'S bm Data'!AE$2)/SQRT(('S bm Data'!$C48^2)+('S bm Data'!AE$3^2))&lt;-1.96," &lt; "," - "))</f>
        <v xml:space="preserve"> &lt; </v>
      </c>
      <c r="F47" s="103" t="str">
        <f>IF(('S bm Data'!$B48-'S bm Data'!AF$2)/SQRT(('S bm Data'!$C48^2)+('S bm Data'!AF$3^2))&gt;1.96," &gt; ",IF(('S bm Data'!$B48-'S bm Data'!AF$2)/SQRT(('S bm Data'!$C48^2)+('S bm Data'!AF$3^2))&lt;-1.96," &lt; "," - "))</f>
        <v xml:space="preserve"> &lt; </v>
      </c>
      <c r="G47" s="103" t="str">
        <f>IF(('S bm Data'!$B48-'S bm Data'!AG$2)/SQRT(('S bm Data'!$C48^2)+('S bm Data'!AG$3^2))&gt;1.96," &gt; ",IF(('S bm Data'!$B48-'S bm Data'!AG$2)/SQRT(('S bm Data'!$C48^2)+('S bm Data'!AG$3^2))&lt;-1.96," &lt; "," - "))</f>
        <v xml:space="preserve"> &lt; </v>
      </c>
      <c r="H47" s="103" t="str">
        <f>IF(('S bm Data'!$B48-'S bm Data'!AH$2)/SQRT(('S bm Data'!$C48^2)+('S bm Data'!AH$3^2))&gt;1.96," &gt; ",IF(('S bm Data'!$B48-'S bm Data'!AH$2)/SQRT(('S bm Data'!$C48^2)+('S bm Data'!AH$3^2))&lt;-1.96," &lt; "," - "))</f>
        <v xml:space="preserve"> &lt; </v>
      </c>
      <c r="I47" s="103" t="str">
        <f>IF(('S bm Data'!$B48-'S bm Data'!AI$2)/SQRT(('S bm Data'!$C48^2)+('S bm Data'!AI$3^2))&gt;1.96," &gt; ",IF(('S bm Data'!$B48-'S bm Data'!AI$2)/SQRT(('S bm Data'!$C48^2)+('S bm Data'!AI$3^2))&lt;-1.96," &lt; "," - "))</f>
        <v xml:space="preserve"> &lt; </v>
      </c>
      <c r="J47" s="103" t="str">
        <f>IF(('S bm Data'!$B48-'S bm Data'!AJ$2)/SQRT(('S bm Data'!$C48^2)+('S bm Data'!AJ$3^2))&gt;1.96," &gt; ",IF(('S bm Data'!$B48-'S bm Data'!AJ$2)/SQRT(('S bm Data'!$C48^2)+('S bm Data'!AJ$3^2))&lt;-1.96," &lt; "," - "))</f>
        <v xml:space="preserve"> &lt; </v>
      </c>
      <c r="K47" s="103" t="str">
        <f>IF(('S bm Data'!$B48-'S bm Data'!AK$2)/SQRT(('S bm Data'!$C48^2)+('S bm Data'!AK$3^2))&gt;1.96," &gt; ",IF(('S bm Data'!$B48-'S bm Data'!AK$2)/SQRT(('S bm Data'!$C48^2)+('S bm Data'!AK$3^2))&lt;-1.96," &lt; "," - "))</f>
        <v xml:space="preserve"> &lt; </v>
      </c>
      <c r="L47" s="103" t="str">
        <f>IF(('S bm Data'!$B48-'S bm Data'!AL$2)/SQRT(('S bm Data'!$C48^2)+('S bm Data'!AL$3^2))&gt;1.96," &gt; ",IF(('S bm Data'!$B48-'S bm Data'!AL$2)/SQRT(('S bm Data'!$C48^2)+('S bm Data'!AL$3^2))&lt;-1.96," &lt; "," - "))</f>
        <v xml:space="preserve"> &lt; </v>
      </c>
      <c r="M47" s="103" t="str">
        <f>IF(('S bm Data'!$B48-'S bm Data'!AM$2)/SQRT(('S bm Data'!$C48^2)+('S bm Data'!AM$3^2))&gt;1.96," &gt; ",IF(('S bm Data'!$B48-'S bm Data'!AM$2)/SQRT(('S bm Data'!$C48^2)+('S bm Data'!AM$3^2))&lt;-1.96," &lt; "," - "))</f>
        <v xml:space="preserve"> - </v>
      </c>
      <c r="N47" s="103" t="str">
        <f>IF(('S bm Data'!$B48-'S bm Data'!AN$2)/SQRT(('S bm Data'!$C48^2)+('S bm Data'!AN$3^2))&gt;1.96," &gt; ",IF(('S bm Data'!$B48-'S bm Data'!AN$2)/SQRT(('S bm Data'!$C48^2)+('S bm Data'!AN$3^2))&lt;-1.96," &lt; "," - "))</f>
        <v xml:space="preserve"> - </v>
      </c>
      <c r="O47" s="103" t="str">
        <f>IF(('S bm Data'!$B48-'S bm Data'!AO$2)/SQRT(('S bm Data'!$C48^2)+('S bm Data'!AO$3^2))&gt;1.96," &gt; ",IF(('S bm Data'!$B48-'S bm Data'!AO$2)/SQRT(('S bm Data'!$C48^2)+('S bm Data'!AO$3^2))&lt;-1.96," &lt; "," - "))</f>
        <v xml:space="preserve"> - </v>
      </c>
      <c r="P47" s="103" t="str">
        <f>IF(('S bm Data'!$B48-'S bm Data'!AP$2)/SQRT(('S bm Data'!$C48^2)+('S bm Data'!AP$3^2))&gt;1.96," &gt; ",IF(('S bm Data'!$B48-'S bm Data'!AP$2)/SQRT(('S bm Data'!$C48^2)+('S bm Data'!AP$3^2))&lt;-1.96," &lt; "," - "))</f>
        <v xml:space="preserve"> - </v>
      </c>
      <c r="Q47" s="103" t="str">
        <f>IF(('S bm Data'!$B48-'S bm Data'!AQ$2)/SQRT(('S bm Data'!$C48^2)+('S bm Data'!AQ$3^2))&gt;1.96," &gt; ",IF(('S bm Data'!$B48-'S bm Data'!AQ$2)/SQRT(('S bm Data'!$C48^2)+('S bm Data'!AQ$3^2))&lt;-1.96," &lt; "," - "))</f>
        <v xml:space="preserve"> - </v>
      </c>
      <c r="R47" s="103" t="str">
        <f>IF(('S bm Data'!$B48-'S bm Data'!AR$2)/SQRT(('S bm Data'!$C48^2)+('S bm Data'!AR$3^2))&gt;1.96," &gt; ",IF(('S bm Data'!$B48-'S bm Data'!AR$2)/SQRT(('S bm Data'!$C48^2)+('S bm Data'!AR$3^2))&lt;-1.96," &lt; "," - "))</f>
        <v xml:space="preserve"> - </v>
      </c>
      <c r="S47" s="103" t="str">
        <f>IF(('S bm Data'!$B48-'S bm Data'!AS$2)/SQRT(('S bm Data'!$C48^2)+('S bm Data'!AS$3^2))&gt;1.96," &gt; ",IF(('S bm Data'!$B48-'S bm Data'!AS$2)/SQRT(('S bm Data'!$C48^2)+('S bm Data'!AS$3^2))&lt;-1.96," &lt; "," - "))</f>
        <v xml:space="preserve"> - </v>
      </c>
      <c r="T47" s="103" t="str">
        <f>IF(('S bm Data'!$B48-'S bm Data'!AT$2)/SQRT(('S bm Data'!$C48^2)+('S bm Data'!AT$3^2))&gt;1.96," &gt; ",IF(('S bm Data'!$B48-'S bm Data'!AT$2)/SQRT(('S bm Data'!$C48^2)+('S bm Data'!AT$3^2))&lt;-1.96," &lt; "," - "))</f>
        <v xml:space="preserve"> - </v>
      </c>
      <c r="U47" s="103" t="str">
        <f>IF(('S bm Data'!$B48-'S bm Data'!AU$2)/SQRT(('S bm Data'!$C48^2)+('S bm Data'!AU$3^2))&gt;1.96," &gt; ",IF(('S bm Data'!$B48-'S bm Data'!AU$2)/SQRT(('S bm Data'!$C48^2)+('S bm Data'!AU$3^2))&lt;-1.96," &lt; "," - "))</f>
        <v xml:space="preserve"> - </v>
      </c>
      <c r="V47" s="103" t="str">
        <f>IF(('S bm Data'!$B48-'S bm Data'!AV$2)/SQRT(('S bm Data'!$C48^2)+('S bm Data'!AV$3^2))&gt;1.96," &gt; ",IF(('S bm Data'!$B48-'S bm Data'!AV$2)/SQRT(('S bm Data'!$C48^2)+('S bm Data'!AV$3^2))&lt;-1.96," &lt; "," - "))</f>
        <v xml:space="preserve"> &gt; </v>
      </c>
      <c r="W47" s="103" t="str">
        <f>IF(('S bm Data'!$B48-'S bm Data'!AW$2)/SQRT(('S bm Data'!$C48^2)+('S bm Data'!AW$3^2))&gt;1.96," &gt; ",IF(('S bm Data'!$B48-'S bm Data'!AW$2)/SQRT(('S bm Data'!$C48^2)+('S bm Data'!AW$3^2))&lt;-1.96," &lt; "," - "))</f>
        <v xml:space="preserve"> &gt; </v>
      </c>
      <c r="X47" s="103" t="str">
        <f>IF(('S bm Data'!$B48-'S bm Data'!AX$2)/SQRT(('S bm Data'!$C48^2)+('S bm Data'!AX$3^2))&gt;1.96," &gt; ",IF(('S bm Data'!$B48-'S bm Data'!AX$2)/SQRT(('S bm Data'!$C48^2)+('S bm Data'!AX$3^2))&lt;-1.96," &lt; "," - "))</f>
        <v xml:space="preserve"> &gt; </v>
      </c>
      <c r="Y47" s="103" t="str">
        <f>IF(('S bm Data'!$B48-'S bm Data'!AY$2)/SQRT(('S bm Data'!$C48^2)+('S bm Data'!AY$3^2))&gt;1.96," &gt; ",IF(('S bm Data'!$B48-'S bm Data'!AY$2)/SQRT(('S bm Data'!$C48^2)+('S bm Data'!AY$3^2))&lt;-1.96," &lt; "," - "))</f>
        <v xml:space="preserve"> &gt; </v>
      </c>
      <c r="Z47" s="103" t="str">
        <f>IF(('S bm Data'!$B48-'S bm Data'!AZ$2)/SQRT(('S bm Data'!$C48^2)+('S bm Data'!AZ$3^2))&gt;1.96," &gt; ",IF(('S bm Data'!$B48-'S bm Data'!AZ$2)/SQRT(('S bm Data'!$C48^2)+('S bm Data'!AZ$3^2))&lt;-1.96," &lt; "," - "))</f>
        <v xml:space="preserve"> &gt; </v>
      </c>
      <c r="AA47" s="103" t="str">
        <f>IF(('S bm Data'!$B48-'S bm Data'!BA$2)/SQRT(('S bm Data'!$C48^2)+('S bm Data'!BA$3^2))&gt;1.96," &gt; ",IF(('S bm Data'!$B48-'S bm Data'!BA$2)/SQRT(('S bm Data'!$C48^2)+('S bm Data'!BA$3^2))&lt;-1.96," &lt; "," - "))</f>
        <v xml:space="preserve"> &gt; </v>
      </c>
      <c r="AB47" s="103" t="str">
        <f>IF(('S bm Data'!$B48-'S bm Data'!BB$2)/SQRT(('S bm Data'!$C48^2)+('S bm Data'!BB$3^2))&gt;1.96," &gt; ",IF(('S bm Data'!$B48-'S bm Data'!BB$2)/SQRT(('S bm Data'!$C48^2)+('S bm Data'!BB$3^2))&lt;-1.96," &lt; "," - "))</f>
        <v xml:space="preserve"> &gt; </v>
      </c>
      <c r="AC47" s="103" t="str">
        <f>IF(('S bm Data'!$B48-'S bm Data'!BC$2)/SQRT(('S bm Data'!$C48^2)+('S bm Data'!BC$3^2))&gt;1.96," &gt; ",IF(('S bm Data'!$B48-'S bm Data'!BC$2)/SQRT(('S bm Data'!$C48^2)+('S bm Data'!BC$3^2))&lt;-1.96," &lt; "," - "))</f>
        <v xml:space="preserve"> &gt; </v>
      </c>
      <c r="AD47" s="103" t="str">
        <f>IF(('S bm Data'!$B48-'S bm Data'!BD$2)/SQRT(('S bm Data'!$C48^2)+('S bm Data'!BD$3^2))&gt;1.96," &gt; ",IF(('S bm Data'!$B48-'S bm Data'!BD$2)/SQRT(('S bm Data'!$C48^2)+('S bm Data'!BD$3^2))&lt;-1.96," &lt; "," - "))</f>
        <v xml:space="preserve"> &gt; </v>
      </c>
      <c r="AE47" s="103" t="str">
        <f>IF(('S bm Data'!$B48-'S bm Data'!BE$2)/SQRT(('S bm Data'!$C48^2)+('S bm Data'!BE$3^2))&gt;1.96," &gt; ",IF(('S bm Data'!$B48-'S bm Data'!BE$2)/SQRT(('S bm Data'!$C48^2)+('S bm Data'!BE$3^2))&lt;-1.96," &lt; "," - "))</f>
        <v xml:space="preserve"> &gt; </v>
      </c>
      <c r="AF47" s="103" t="str">
        <f>IF(('S bm Data'!$B48-'S bm Data'!BF$2)/SQRT(('S bm Data'!$C48^2)+('S bm Data'!BF$3^2))&gt;1.96," &gt; ",IF(('S bm Data'!$B48-'S bm Data'!BF$2)/SQRT(('S bm Data'!$C48^2)+('S bm Data'!BF$3^2))&lt;-1.96," &lt; "," - "))</f>
        <v xml:space="preserve"> &gt; </v>
      </c>
      <c r="AG47" s="103" t="str">
        <f>IF(('S bm Data'!$B48-'S bm Data'!BG$2)/SQRT(('S bm Data'!$C48^2)+('S bm Data'!BG$3^2))&gt;1.96," &gt; ",IF(('S bm Data'!$B48-'S bm Data'!BG$2)/SQRT(('S bm Data'!$C48^2)+('S bm Data'!BG$3^2))&lt;-1.96," &lt; "," - "))</f>
        <v xml:space="preserve"> &gt; </v>
      </c>
      <c r="AH47" s="103" t="str">
        <f>IF(('S bm Data'!$B48-'S bm Data'!BH$2)/SQRT(('S bm Data'!$C48^2)+('S bm Data'!BH$3^2))&gt;1.96," &gt; ",IF(('S bm Data'!$B48-'S bm Data'!BH$2)/SQRT(('S bm Data'!$C48^2)+('S bm Data'!BH$3^2))&lt;-1.96," &lt; "," - "))</f>
        <v xml:space="preserve"> &gt; </v>
      </c>
      <c r="AI47" s="103" t="str">
        <f>IF(('S bm Data'!$B48-'S bm Data'!BI$2)/SQRT(('S bm Data'!$C48^2)+('S bm Data'!BI$3^2))&gt;1.96," &gt; ",IF(('S bm Data'!$B48-'S bm Data'!BI$2)/SQRT(('S bm Data'!$C48^2)+('S bm Data'!BI$3^2))&lt;-1.96," &lt; "," - "))</f>
        <v xml:space="preserve"> &gt; </v>
      </c>
      <c r="AJ47" s="103" t="str">
        <f>IF(('S bm Data'!$B48-'S bm Data'!BJ$2)/SQRT(('S bm Data'!$C48^2)+('S bm Data'!BJ$3^2))&gt;1.96," &gt; ",IF(('S bm Data'!$B48-'S bm Data'!BJ$2)/SQRT(('S bm Data'!$C48^2)+('S bm Data'!BJ$3^2))&lt;-1.96," &lt; "," - "))</f>
        <v xml:space="preserve"> &gt; </v>
      </c>
      <c r="AK47" s="103" t="str">
        <f>IF(('S bm Data'!$B48-'S bm Data'!BK$2)/SQRT(('S bm Data'!$C48^2)+('S bm Data'!BK$3^2))&gt;1.96," &gt; ",IF(('S bm Data'!$B48-'S bm Data'!BK$2)/SQRT(('S bm Data'!$C48^2)+('S bm Data'!BK$3^2))&lt;-1.96," &lt; "," - "))</f>
        <v xml:space="preserve"> &gt; </v>
      </c>
      <c r="AL47" s="103" t="str">
        <f>IF(('S bm Data'!$B48-'S bm Data'!BL$2)/SQRT(('S bm Data'!$C48^2)+('S bm Data'!BL$3^2))&gt;1.96," &gt; ",IF(('S bm Data'!$B48-'S bm Data'!BL$2)/SQRT(('S bm Data'!$C48^2)+('S bm Data'!BL$3^2))&lt;-1.96," &lt; "," - "))</f>
        <v xml:space="preserve"> &gt; </v>
      </c>
      <c r="AM47" s="103" t="str">
        <f>IF(('S bm Data'!$B48-'S bm Data'!BM$2)/SQRT(('S bm Data'!$C48^2)+('S bm Data'!BM$3^2))&gt;1.96," &gt; ",IF(('S bm Data'!$B48-'S bm Data'!BM$2)/SQRT(('S bm Data'!$C48^2)+('S bm Data'!BM$3^2))&lt;-1.96," &lt; "," - "))</f>
        <v xml:space="preserve"> &gt; </v>
      </c>
      <c r="AN47" s="103" t="str">
        <f>IF(('S bm Data'!$B48-'S bm Data'!BN$2)/SQRT(('S bm Data'!$C48^2)+('S bm Data'!BN$3^2))&gt;1.96," &gt; ",IF(('S bm Data'!$B48-'S bm Data'!BN$2)/SQRT(('S bm Data'!$C48^2)+('S bm Data'!BN$3^2))&lt;-1.96," &lt; "," - "))</f>
        <v xml:space="preserve"> &gt; </v>
      </c>
      <c r="AO47" s="103" t="str">
        <f>IF(('S bm Data'!$B48-'S bm Data'!BO$2)/SQRT(('S bm Data'!$C48^2)+('S bm Data'!BO$3^2))&gt;1.96," &gt; ",IF(('S bm Data'!$B48-'S bm Data'!BO$2)/SQRT(('S bm Data'!$C48^2)+('S bm Data'!BO$3^2))&lt;-1.96," &lt; "," - "))</f>
        <v xml:space="preserve"> &gt; </v>
      </c>
      <c r="AP47" s="103" t="str">
        <f>IF(('S bm Data'!$B48-'S bm Data'!BP$2)/SQRT(('S bm Data'!$C48^2)+('S bm Data'!BP$3^2))&gt;1.96," &gt; ",IF(('S bm Data'!$B48-'S bm Data'!BP$2)/SQRT(('S bm Data'!$C48^2)+('S bm Data'!BP$3^2))&lt;-1.96," &lt; "," - "))</f>
        <v xml:space="preserve"> &gt; </v>
      </c>
      <c r="AQ47" s="103" t="str">
        <f>IF(('S bm Data'!$B48-'S bm Data'!BQ$2)/SQRT(('S bm Data'!$C48^2)+('S bm Data'!BQ$3^2))&gt;1.96," &gt; ",IF(('S bm Data'!$B48-'S bm Data'!BQ$2)/SQRT(('S bm Data'!$C48^2)+('S bm Data'!BQ$3^2))&lt;-1.96," &lt; "," - "))</f>
        <v xml:space="preserve"> &gt; </v>
      </c>
      <c r="AR47" s="103" t="str">
        <f>IF(('S bm Data'!$B48-'S bm Data'!BR$2)/SQRT(('S bm Data'!$C48^2)+('S bm Data'!BR$3^2))&gt;1.96," &gt; ",IF(('S bm Data'!$B48-'S bm Data'!BR$2)/SQRT(('S bm Data'!$C48^2)+('S bm Data'!BR$3^2))&lt;-1.96," &lt; "," - "))</f>
        <v xml:space="preserve"> &gt; </v>
      </c>
      <c r="AS47" s="103" t="str">
        <f>IF(('S bm Data'!$B48-'S bm Data'!BS$2)/SQRT(('S bm Data'!$C48^2)+('S bm Data'!BS$3^2))&gt;1.96," &gt; ",IF(('S bm Data'!$B48-'S bm Data'!BS$2)/SQRT(('S bm Data'!$C48^2)+('S bm Data'!BS$3^2))&lt;-1.96," &lt; "," - "))</f>
        <v xml:space="preserve"> &gt; </v>
      </c>
      <c r="AT47" s="103" t="str">
        <f>IF(('S bm Data'!$B48-'S bm Data'!BT$2)/SQRT(('S bm Data'!$C48^2)+('S bm Data'!BT$3^2))&gt;1.96," &gt; ",IF(('S bm Data'!$B48-'S bm Data'!BT$2)/SQRT(('S bm Data'!$C48^2)+('S bm Data'!BT$3^2))&lt;-1.96," &lt; "," - "))</f>
        <v xml:space="preserve"> &gt; </v>
      </c>
      <c r="AU47" s="103" t="str">
        <f>IF(('S bm Data'!$B48-'S bm Data'!BU$2)/SQRT(('S bm Data'!$C48^2)+('S bm Data'!BU$3^2))&gt;1.96," &gt; ",IF(('S bm Data'!$B48-'S bm Data'!BU$2)/SQRT(('S bm Data'!$C48^2)+('S bm Data'!BU$3^2))&lt;-1.96," &lt; "," - "))</f>
        <v xml:space="preserve"> &gt; </v>
      </c>
      <c r="AV47" s="104" t="str">
        <f>IF(('S bm Data'!$B48-'S bm Data'!BV$2)/SQRT(('S bm Data'!$C48^2)+('S bm Data'!BV$3^2))&gt;1.96," &gt; ",IF(('S bm Data'!$B48-'S bm Data'!BV$2)/SQRT(('S bm Data'!$C48^2)+('S bm Data'!BV$3^2))&lt;-1.96," &lt; "," - "))</f>
        <v xml:space="preserve"> &gt; </v>
      </c>
      <c r="AW47" s="146">
        <f t="shared" si="3"/>
        <v>11</v>
      </c>
      <c r="AX47" s="147">
        <f t="shared" si="4"/>
        <v>9</v>
      </c>
      <c r="AY47" s="148">
        <f t="shared" si="5"/>
        <v>27</v>
      </c>
    </row>
    <row r="48" spans="1:51">
      <c r="A48" s="101" t="str">
        <f>'S bm Data'!A49</f>
        <v>Louisiana</v>
      </c>
      <c r="B48" s="102" t="str">
        <f>IF(('S bm Data'!$B49-'S bm Data'!AB$2)/SQRT(('S bm Data'!$C49^2)+('S bm Data'!AB$3^2))&gt;1.96," &gt; ",IF(('S bm Data'!$B49-'S bm Data'!AB$2)/SQRT(('S bm Data'!$C49^2)+('S bm Data'!AB$3^2))&lt;-1.96," &lt; "," - "))</f>
        <v xml:space="preserve"> &lt; </v>
      </c>
      <c r="C48" s="103" t="str">
        <f>IF(('S bm Data'!$B49-'S bm Data'!AC$2)/SQRT(('S bm Data'!$C49^2)+('S bm Data'!AC$3^2))&gt;1.96," &gt; ",IF(('S bm Data'!$B49-'S bm Data'!AC$2)/SQRT(('S bm Data'!$C49^2)+('S bm Data'!AC$3^2))&lt;-1.96," &lt; "," - "))</f>
        <v xml:space="preserve"> &lt; </v>
      </c>
      <c r="D48" s="103" t="str">
        <f>IF(('S bm Data'!$B49-'S bm Data'!AD$2)/SQRT(('S bm Data'!$C49^2)+('S bm Data'!AD$3^2))&gt;1.96," &gt; ",IF(('S bm Data'!$B49-'S bm Data'!AD$2)/SQRT(('S bm Data'!$C49^2)+('S bm Data'!AD$3^2))&lt;-1.96," &lt; "," - "))</f>
        <v xml:space="preserve"> &lt; </v>
      </c>
      <c r="E48" s="103" t="str">
        <f>IF(('S bm Data'!$B49-'S bm Data'!AE$2)/SQRT(('S bm Data'!$C49^2)+('S bm Data'!AE$3^2))&gt;1.96," &gt; ",IF(('S bm Data'!$B49-'S bm Data'!AE$2)/SQRT(('S bm Data'!$C49^2)+('S bm Data'!AE$3^2))&lt;-1.96," &lt; "," - "))</f>
        <v xml:space="preserve"> &lt; </v>
      </c>
      <c r="F48" s="103" t="str">
        <f>IF(('S bm Data'!$B49-'S bm Data'!AF$2)/SQRT(('S bm Data'!$C49^2)+('S bm Data'!AF$3^2))&gt;1.96," &gt; ",IF(('S bm Data'!$B49-'S bm Data'!AF$2)/SQRT(('S bm Data'!$C49^2)+('S bm Data'!AF$3^2))&lt;-1.96," &lt; "," - "))</f>
        <v xml:space="preserve"> &lt; </v>
      </c>
      <c r="G48" s="103" t="str">
        <f>IF(('S bm Data'!$B49-'S bm Data'!AG$2)/SQRT(('S bm Data'!$C49^2)+('S bm Data'!AG$3^2))&gt;1.96," &gt; ",IF(('S bm Data'!$B49-'S bm Data'!AG$2)/SQRT(('S bm Data'!$C49^2)+('S bm Data'!AG$3^2))&lt;-1.96," &lt; "," - "))</f>
        <v xml:space="preserve"> &lt; </v>
      </c>
      <c r="H48" s="103" t="str">
        <f>IF(('S bm Data'!$B49-'S bm Data'!AH$2)/SQRT(('S bm Data'!$C49^2)+('S bm Data'!AH$3^2))&gt;1.96," &gt; ",IF(('S bm Data'!$B49-'S bm Data'!AH$2)/SQRT(('S bm Data'!$C49^2)+('S bm Data'!AH$3^2))&lt;-1.96," &lt; "," - "))</f>
        <v xml:space="preserve"> &lt; </v>
      </c>
      <c r="I48" s="103" t="str">
        <f>IF(('S bm Data'!$B49-'S bm Data'!AI$2)/SQRT(('S bm Data'!$C49^2)+('S bm Data'!AI$3^2))&gt;1.96," &gt; ",IF(('S bm Data'!$B49-'S bm Data'!AI$2)/SQRT(('S bm Data'!$C49^2)+('S bm Data'!AI$3^2))&lt;-1.96," &lt; "," - "))</f>
        <v xml:space="preserve"> &lt; </v>
      </c>
      <c r="J48" s="103" t="str">
        <f>IF(('S bm Data'!$B49-'S bm Data'!AJ$2)/SQRT(('S bm Data'!$C49^2)+('S bm Data'!AJ$3^2))&gt;1.96," &gt; ",IF(('S bm Data'!$B49-'S bm Data'!AJ$2)/SQRT(('S bm Data'!$C49^2)+('S bm Data'!AJ$3^2))&lt;-1.96," &lt; "," - "))</f>
        <v xml:space="preserve"> &lt; </v>
      </c>
      <c r="K48" s="103" t="str">
        <f>IF(('S bm Data'!$B49-'S bm Data'!AK$2)/SQRT(('S bm Data'!$C49^2)+('S bm Data'!AK$3^2))&gt;1.96," &gt; ",IF(('S bm Data'!$B49-'S bm Data'!AK$2)/SQRT(('S bm Data'!$C49^2)+('S bm Data'!AK$3^2))&lt;-1.96," &lt; "," - "))</f>
        <v xml:space="preserve"> &lt; </v>
      </c>
      <c r="L48" s="103" t="str">
        <f>IF(('S bm Data'!$B49-'S bm Data'!AL$2)/SQRT(('S bm Data'!$C49^2)+('S bm Data'!AL$3^2))&gt;1.96," &gt; ",IF(('S bm Data'!$B49-'S bm Data'!AL$2)/SQRT(('S bm Data'!$C49^2)+('S bm Data'!AL$3^2))&lt;-1.96," &lt; "," - "))</f>
        <v xml:space="preserve"> - </v>
      </c>
      <c r="M48" s="103" t="str">
        <f>IF(('S bm Data'!$B49-'S bm Data'!AM$2)/SQRT(('S bm Data'!$C49^2)+('S bm Data'!AM$3^2))&gt;1.96," &gt; ",IF(('S bm Data'!$B49-'S bm Data'!AM$2)/SQRT(('S bm Data'!$C49^2)+('S bm Data'!AM$3^2))&lt;-1.96," &lt; "," - "))</f>
        <v xml:space="preserve"> - </v>
      </c>
      <c r="N48" s="103" t="str">
        <f>IF(('S bm Data'!$B49-'S bm Data'!AN$2)/SQRT(('S bm Data'!$C49^2)+('S bm Data'!AN$3^2))&gt;1.96," &gt; ",IF(('S bm Data'!$B49-'S bm Data'!AN$2)/SQRT(('S bm Data'!$C49^2)+('S bm Data'!AN$3^2))&lt;-1.96," &lt; "," - "))</f>
        <v xml:space="preserve"> - </v>
      </c>
      <c r="O48" s="103" t="str">
        <f>IF(('S bm Data'!$B49-'S bm Data'!AO$2)/SQRT(('S bm Data'!$C49^2)+('S bm Data'!AO$3^2))&gt;1.96," &gt; ",IF(('S bm Data'!$B49-'S bm Data'!AO$2)/SQRT(('S bm Data'!$C49^2)+('S bm Data'!AO$3^2))&lt;-1.96," &lt; "," - "))</f>
        <v xml:space="preserve"> - </v>
      </c>
      <c r="P48" s="103" t="str">
        <f>IF(('S bm Data'!$B49-'S bm Data'!AP$2)/SQRT(('S bm Data'!$C49^2)+('S bm Data'!AP$3^2))&gt;1.96," &gt; ",IF(('S bm Data'!$B49-'S bm Data'!AP$2)/SQRT(('S bm Data'!$C49^2)+('S bm Data'!AP$3^2))&lt;-1.96," &lt; "," - "))</f>
        <v xml:space="preserve"> - </v>
      </c>
      <c r="Q48" s="103" t="str">
        <f>IF(('S bm Data'!$B49-'S bm Data'!AQ$2)/SQRT(('S bm Data'!$C49^2)+('S bm Data'!AQ$3^2))&gt;1.96," &gt; ",IF(('S bm Data'!$B49-'S bm Data'!AQ$2)/SQRT(('S bm Data'!$C49^2)+('S bm Data'!AQ$3^2))&lt;-1.96," &lt; "," - "))</f>
        <v xml:space="preserve"> - </v>
      </c>
      <c r="R48" s="103" t="str">
        <f>IF(('S bm Data'!$B49-'S bm Data'!AR$2)/SQRT(('S bm Data'!$C49^2)+('S bm Data'!AR$3^2))&gt;1.96," &gt; ",IF(('S bm Data'!$B49-'S bm Data'!AR$2)/SQRT(('S bm Data'!$C49^2)+('S bm Data'!AR$3^2))&lt;-1.96," &lt; "," - "))</f>
        <v xml:space="preserve"> - </v>
      </c>
      <c r="S48" s="103" t="str">
        <f>IF(('S bm Data'!$B49-'S bm Data'!AS$2)/SQRT(('S bm Data'!$C49^2)+('S bm Data'!AS$3^2))&gt;1.96," &gt; ",IF(('S bm Data'!$B49-'S bm Data'!AS$2)/SQRT(('S bm Data'!$C49^2)+('S bm Data'!AS$3^2))&lt;-1.96," &lt; "," - "))</f>
        <v xml:space="preserve"> - </v>
      </c>
      <c r="T48" s="103" t="str">
        <f>IF(('S bm Data'!$B49-'S bm Data'!AT$2)/SQRT(('S bm Data'!$C49^2)+('S bm Data'!AT$3^2))&gt;1.96," &gt; ",IF(('S bm Data'!$B49-'S bm Data'!AT$2)/SQRT(('S bm Data'!$C49^2)+('S bm Data'!AT$3^2))&lt;-1.96," &lt; "," - "))</f>
        <v xml:space="preserve"> - </v>
      </c>
      <c r="U48" s="103" t="str">
        <f>IF(('S bm Data'!$B49-'S bm Data'!AU$2)/SQRT(('S bm Data'!$C49^2)+('S bm Data'!AU$3^2))&gt;1.96," &gt; ",IF(('S bm Data'!$B49-'S bm Data'!AU$2)/SQRT(('S bm Data'!$C49^2)+('S bm Data'!AU$3^2))&lt;-1.96," &lt; "," - "))</f>
        <v xml:space="preserve"> - </v>
      </c>
      <c r="V48" s="103" t="str">
        <f>IF(('S bm Data'!$B49-'S bm Data'!AV$2)/SQRT(('S bm Data'!$C49^2)+('S bm Data'!AV$3^2))&gt;1.96," &gt; ",IF(('S bm Data'!$B49-'S bm Data'!AV$2)/SQRT(('S bm Data'!$C49^2)+('S bm Data'!AV$3^2))&lt;-1.96," &lt; "," - "))</f>
        <v xml:space="preserve"> - </v>
      </c>
      <c r="W48" s="103" t="str">
        <f>IF(('S bm Data'!$B49-'S bm Data'!AW$2)/SQRT(('S bm Data'!$C49^2)+('S bm Data'!AW$3^2))&gt;1.96," &gt; ",IF(('S bm Data'!$B49-'S bm Data'!AW$2)/SQRT(('S bm Data'!$C49^2)+('S bm Data'!AW$3^2))&lt;-1.96," &lt; "," - "))</f>
        <v xml:space="preserve"> &gt; </v>
      </c>
      <c r="X48" s="103" t="str">
        <f>IF(('S bm Data'!$B49-'S bm Data'!AX$2)/SQRT(('S bm Data'!$C49^2)+('S bm Data'!AX$3^2))&gt;1.96," &gt; ",IF(('S bm Data'!$B49-'S bm Data'!AX$2)/SQRT(('S bm Data'!$C49^2)+('S bm Data'!AX$3^2))&lt;-1.96," &lt; "," - "))</f>
        <v xml:space="preserve"> &gt; </v>
      </c>
      <c r="Y48" s="103" t="str">
        <f>IF(('S bm Data'!$B49-'S bm Data'!AY$2)/SQRT(('S bm Data'!$C49^2)+('S bm Data'!AY$3^2))&gt;1.96," &gt; ",IF(('S bm Data'!$B49-'S bm Data'!AY$2)/SQRT(('S bm Data'!$C49^2)+('S bm Data'!AY$3^2))&lt;-1.96," &lt; "," - "))</f>
        <v xml:space="preserve"> &gt; </v>
      </c>
      <c r="Z48" s="103" t="str">
        <f>IF(('S bm Data'!$B49-'S bm Data'!AZ$2)/SQRT(('S bm Data'!$C49^2)+('S bm Data'!AZ$3^2))&gt;1.96," &gt; ",IF(('S bm Data'!$B49-'S bm Data'!AZ$2)/SQRT(('S bm Data'!$C49^2)+('S bm Data'!AZ$3^2))&lt;-1.96," &lt; "," - "))</f>
        <v xml:space="preserve"> &gt; </v>
      </c>
      <c r="AA48" s="103" t="str">
        <f>IF(('S bm Data'!$B49-'S bm Data'!BA$2)/SQRT(('S bm Data'!$C49^2)+('S bm Data'!BA$3^2))&gt;1.96," &gt; ",IF(('S bm Data'!$B49-'S bm Data'!BA$2)/SQRT(('S bm Data'!$C49^2)+('S bm Data'!BA$3^2))&lt;-1.96," &lt; "," - "))</f>
        <v xml:space="preserve"> &gt; </v>
      </c>
      <c r="AB48" s="103" t="str">
        <f>IF(('S bm Data'!$B49-'S bm Data'!BB$2)/SQRT(('S bm Data'!$C49^2)+('S bm Data'!BB$3^2))&gt;1.96," &gt; ",IF(('S bm Data'!$B49-'S bm Data'!BB$2)/SQRT(('S bm Data'!$C49^2)+('S bm Data'!BB$3^2))&lt;-1.96," &lt; "," - "))</f>
        <v xml:space="preserve"> &gt; </v>
      </c>
      <c r="AC48" s="103" t="str">
        <f>IF(('S bm Data'!$B49-'S bm Data'!BC$2)/SQRT(('S bm Data'!$C49^2)+('S bm Data'!BC$3^2))&gt;1.96," &gt; ",IF(('S bm Data'!$B49-'S bm Data'!BC$2)/SQRT(('S bm Data'!$C49^2)+('S bm Data'!BC$3^2))&lt;-1.96," &lt; "," - "))</f>
        <v xml:space="preserve"> &gt; </v>
      </c>
      <c r="AD48" s="103" t="str">
        <f>IF(('S bm Data'!$B49-'S bm Data'!BD$2)/SQRT(('S bm Data'!$C49^2)+('S bm Data'!BD$3^2))&gt;1.96," &gt; ",IF(('S bm Data'!$B49-'S bm Data'!BD$2)/SQRT(('S bm Data'!$C49^2)+('S bm Data'!BD$3^2))&lt;-1.96," &lt; "," - "))</f>
        <v xml:space="preserve"> &gt; </v>
      </c>
      <c r="AE48" s="103" t="str">
        <f>IF(('S bm Data'!$B49-'S bm Data'!BE$2)/SQRT(('S bm Data'!$C49^2)+('S bm Data'!BE$3^2))&gt;1.96," &gt; ",IF(('S bm Data'!$B49-'S bm Data'!BE$2)/SQRT(('S bm Data'!$C49^2)+('S bm Data'!BE$3^2))&lt;-1.96," &lt; "," - "))</f>
        <v xml:space="preserve"> &gt; </v>
      </c>
      <c r="AF48" s="103" t="str">
        <f>IF(('S bm Data'!$B49-'S bm Data'!BF$2)/SQRT(('S bm Data'!$C49^2)+('S bm Data'!BF$3^2))&gt;1.96," &gt; ",IF(('S bm Data'!$B49-'S bm Data'!BF$2)/SQRT(('S bm Data'!$C49^2)+('S bm Data'!BF$3^2))&lt;-1.96," &lt; "," - "))</f>
        <v xml:space="preserve"> &gt; </v>
      </c>
      <c r="AG48" s="103" t="str">
        <f>IF(('S bm Data'!$B49-'S bm Data'!BG$2)/SQRT(('S bm Data'!$C49^2)+('S bm Data'!BG$3^2))&gt;1.96," &gt; ",IF(('S bm Data'!$B49-'S bm Data'!BG$2)/SQRT(('S bm Data'!$C49^2)+('S bm Data'!BG$3^2))&lt;-1.96," &lt; "," - "))</f>
        <v xml:space="preserve"> &gt; </v>
      </c>
      <c r="AH48" s="103" t="str">
        <f>IF(('S bm Data'!$B49-'S bm Data'!BH$2)/SQRT(('S bm Data'!$C49^2)+('S bm Data'!BH$3^2))&gt;1.96," &gt; ",IF(('S bm Data'!$B49-'S bm Data'!BH$2)/SQRT(('S bm Data'!$C49^2)+('S bm Data'!BH$3^2))&lt;-1.96," &lt; "," - "))</f>
        <v xml:space="preserve"> &gt; </v>
      </c>
      <c r="AI48" s="103" t="str">
        <f>IF(('S bm Data'!$B49-'S bm Data'!BI$2)/SQRT(('S bm Data'!$C49^2)+('S bm Data'!BI$3^2))&gt;1.96," &gt; ",IF(('S bm Data'!$B49-'S bm Data'!BI$2)/SQRT(('S bm Data'!$C49^2)+('S bm Data'!BI$3^2))&lt;-1.96," &lt; "," - "))</f>
        <v xml:space="preserve"> &gt; </v>
      </c>
      <c r="AJ48" s="103" t="str">
        <f>IF(('S bm Data'!$B49-'S bm Data'!BJ$2)/SQRT(('S bm Data'!$C49^2)+('S bm Data'!BJ$3^2))&gt;1.96," &gt; ",IF(('S bm Data'!$B49-'S bm Data'!BJ$2)/SQRT(('S bm Data'!$C49^2)+('S bm Data'!BJ$3^2))&lt;-1.96," &lt; "," - "))</f>
        <v xml:space="preserve"> &gt; </v>
      </c>
      <c r="AK48" s="103" t="str">
        <f>IF(('S bm Data'!$B49-'S bm Data'!BK$2)/SQRT(('S bm Data'!$C49^2)+('S bm Data'!BK$3^2))&gt;1.96," &gt; ",IF(('S bm Data'!$B49-'S bm Data'!BK$2)/SQRT(('S bm Data'!$C49^2)+('S bm Data'!BK$3^2))&lt;-1.96," &lt; "," - "))</f>
        <v xml:space="preserve"> &gt; </v>
      </c>
      <c r="AL48" s="103" t="str">
        <f>IF(('S bm Data'!$B49-'S bm Data'!BL$2)/SQRT(('S bm Data'!$C49^2)+('S bm Data'!BL$3^2))&gt;1.96," &gt; ",IF(('S bm Data'!$B49-'S bm Data'!BL$2)/SQRT(('S bm Data'!$C49^2)+('S bm Data'!BL$3^2))&lt;-1.96," &lt; "," - "))</f>
        <v xml:space="preserve"> &gt; </v>
      </c>
      <c r="AM48" s="103" t="str">
        <f>IF(('S bm Data'!$B49-'S bm Data'!BM$2)/SQRT(('S bm Data'!$C49^2)+('S bm Data'!BM$3^2))&gt;1.96," &gt; ",IF(('S bm Data'!$B49-'S bm Data'!BM$2)/SQRT(('S bm Data'!$C49^2)+('S bm Data'!BM$3^2))&lt;-1.96," &lt; "," - "))</f>
        <v xml:space="preserve"> &gt; </v>
      </c>
      <c r="AN48" s="103" t="str">
        <f>IF(('S bm Data'!$B49-'S bm Data'!BN$2)/SQRT(('S bm Data'!$C49^2)+('S bm Data'!BN$3^2))&gt;1.96," &gt; ",IF(('S bm Data'!$B49-'S bm Data'!BN$2)/SQRT(('S bm Data'!$C49^2)+('S bm Data'!BN$3^2))&lt;-1.96," &lt; "," - "))</f>
        <v xml:space="preserve"> &gt; </v>
      </c>
      <c r="AO48" s="103" t="str">
        <f>IF(('S bm Data'!$B49-'S bm Data'!BO$2)/SQRT(('S bm Data'!$C49^2)+('S bm Data'!BO$3^2))&gt;1.96," &gt; ",IF(('S bm Data'!$B49-'S bm Data'!BO$2)/SQRT(('S bm Data'!$C49^2)+('S bm Data'!BO$3^2))&lt;-1.96," &lt; "," - "))</f>
        <v xml:space="preserve"> &gt; </v>
      </c>
      <c r="AP48" s="103" t="str">
        <f>IF(('S bm Data'!$B49-'S bm Data'!BP$2)/SQRT(('S bm Data'!$C49^2)+('S bm Data'!BP$3^2))&gt;1.96," &gt; ",IF(('S bm Data'!$B49-'S bm Data'!BP$2)/SQRT(('S bm Data'!$C49^2)+('S bm Data'!BP$3^2))&lt;-1.96," &lt; "," - "))</f>
        <v xml:space="preserve"> &gt; </v>
      </c>
      <c r="AQ48" s="103" t="str">
        <f>IF(('S bm Data'!$B49-'S bm Data'!BQ$2)/SQRT(('S bm Data'!$C49^2)+('S bm Data'!BQ$3^2))&gt;1.96," &gt; ",IF(('S bm Data'!$B49-'S bm Data'!BQ$2)/SQRT(('S bm Data'!$C49^2)+('S bm Data'!BQ$3^2))&lt;-1.96," &lt; "," - "))</f>
        <v xml:space="preserve"> &gt; </v>
      </c>
      <c r="AR48" s="103" t="str">
        <f>IF(('S bm Data'!$B49-'S bm Data'!BR$2)/SQRT(('S bm Data'!$C49^2)+('S bm Data'!BR$3^2))&gt;1.96," &gt; ",IF(('S bm Data'!$B49-'S bm Data'!BR$2)/SQRT(('S bm Data'!$C49^2)+('S bm Data'!BR$3^2))&lt;-1.96," &lt; "," - "))</f>
        <v xml:space="preserve"> &gt; </v>
      </c>
      <c r="AS48" s="103" t="str">
        <f>IF(('S bm Data'!$B49-'S bm Data'!BS$2)/SQRT(('S bm Data'!$C49^2)+('S bm Data'!BS$3^2))&gt;1.96," &gt; ",IF(('S bm Data'!$B49-'S bm Data'!BS$2)/SQRT(('S bm Data'!$C49^2)+('S bm Data'!BS$3^2))&lt;-1.96," &lt; "," - "))</f>
        <v xml:space="preserve"> &gt; </v>
      </c>
      <c r="AT48" s="103" t="str">
        <f>IF(('S bm Data'!$B49-'S bm Data'!BT$2)/SQRT(('S bm Data'!$C49^2)+('S bm Data'!BT$3^2))&gt;1.96," &gt; ",IF(('S bm Data'!$B49-'S bm Data'!BT$2)/SQRT(('S bm Data'!$C49^2)+('S bm Data'!BT$3^2))&lt;-1.96," &lt; "," - "))</f>
        <v xml:space="preserve"> &gt; </v>
      </c>
      <c r="AU48" s="103" t="str">
        <f>IF(('S bm Data'!$B49-'S bm Data'!BU$2)/SQRT(('S bm Data'!$C49^2)+('S bm Data'!BU$3^2))&gt;1.96," &gt; ",IF(('S bm Data'!$B49-'S bm Data'!BU$2)/SQRT(('S bm Data'!$C49^2)+('S bm Data'!BU$3^2))&lt;-1.96," &lt; "," - "))</f>
        <v xml:space="preserve"> &gt; </v>
      </c>
      <c r="AV48" s="104" t="str">
        <f>IF(('S bm Data'!$B49-'S bm Data'!BV$2)/SQRT(('S bm Data'!$C49^2)+('S bm Data'!BV$3^2))&gt;1.96," &gt; ",IF(('S bm Data'!$B49-'S bm Data'!BV$2)/SQRT(('S bm Data'!$C49^2)+('S bm Data'!BV$3^2))&lt;-1.96," &lt; "," - "))</f>
        <v xml:space="preserve"> &gt; </v>
      </c>
      <c r="AW48" s="146">
        <f t="shared" si="3"/>
        <v>10</v>
      </c>
      <c r="AX48" s="147">
        <f t="shared" si="4"/>
        <v>11</v>
      </c>
      <c r="AY48" s="148">
        <f t="shared" si="5"/>
        <v>26</v>
      </c>
    </row>
    <row r="49" spans="1:51">
      <c r="A49" s="101" t="str">
        <f>'S bm Data'!A50</f>
        <v>Arizona</v>
      </c>
      <c r="B49" s="102" t="str">
        <f>IF(('S bm Data'!$B50-'S bm Data'!AB$2)/SQRT(('S bm Data'!$C50^2)+('S bm Data'!AB$3^2))&gt;1.96," &gt; ",IF(('S bm Data'!$B50-'S bm Data'!AB$2)/SQRT(('S bm Data'!$C50^2)+('S bm Data'!AB$3^2))&lt;-1.96," &lt; "," - "))</f>
        <v xml:space="preserve"> &lt; </v>
      </c>
      <c r="C49" s="103" t="str">
        <f>IF(('S bm Data'!$B50-'S bm Data'!AC$2)/SQRT(('S bm Data'!$C50^2)+('S bm Data'!AC$3^2))&gt;1.96," &gt; ",IF(('S bm Data'!$B50-'S bm Data'!AC$2)/SQRT(('S bm Data'!$C50^2)+('S bm Data'!AC$3^2))&lt;-1.96," &lt; "," - "))</f>
        <v xml:space="preserve"> &lt; </v>
      </c>
      <c r="D49" s="103" t="str">
        <f>IF(('S bm Data'!$B50-'S bm Data'!AD$2)/SQRT(('S bm Data'!$C50^2)+('S bm Data'!AD$3^2))&gt;1.96," &gt; ",IF(('S bm Data'!$B50-'S bm Data'!AD$2)/SQRT(('S bm Data'!$C50^2)+('S bm Data'!AD$3^2))&lt;-1.96," &lt; "," - "))</f>
        <v xml:space="preserve"> &lt; </v>
      </c>
      <c r="E49" s="103" t="str">
        <f>IF(('S bm Data'!$B50-'S bm Data'!AE$2)/SQRT(('S bm Data'!$C50^2)+('S bm Data'!AE$3^2))&gt;1.96," &gt; ",IF(('S bm Data'!$B50-'S bm Data'!AE$2)/SQRT(('S bm Data'!$C50^2)+('S bm Data'!AE$3^2))&lt;-1.96," &lt; "," - "))</f>
        <v xml:space="preserve"> &lt; </v>
      </c>
      <c r="F49" s="103" t="str">
        <f>IF(('S bm Data'!$B50-'S bm Data'!AF$2)/SQRT(('S bm Data'!$C50^2)+('S bm Data'!AF$3^2))&gt;1.96," &gt; ",IF(('S bm Data'!$B50-'S bm Data'!AF$2)/SQRT(('S bm Data'!$C50^2)+('S bm Data'!AF$3^2))&lt;-1.96," &lt; "," - "))</f>
        <v xml:space="preserve"> &lt; </v>
      </c>
      <c r="G49" s="103" t="str">
        <f>IF(('S bm Data'!$B50-'S bm Data'!AG$2)/SQRT(('S bm Data'!$C50^2)+('S bm Data'!AG$3^2))&gt;1.96," &gt; ",IF(('S bm Data'!$B50-'S bm Data'!AG$2)/SQRT(('S bm Data'!$C50^2)+('S bm Data'!AG$3^2))&lt;-1.96," &lt; "," - "))</f>
        <v xml:space="preserve"> &lt; </v>
      </c>
      <c r="H49" s="103" t="str">
        <f>IF(('S bm Data'!$B50-'S bm Data'!AH$2)/SQRT(('S bm Data'!$C50^2)+('S bm Data'!AH$3^2))&gt;1.96," &gt; ",IF(('S bm Data'!$B50-'S bm Data'!AH$2)/SQRT(('S bm Data'!$C50^2)+('S bm Data'!AH$3^2))&lt;-1.96," &lt; "," - "))</f>
        <v xml:space="preserve"> &lt; </v>
      </c>
      <c r="I49" s="103" t="str">
        <f>IF(('S bm Data'!$B50-'S bm Data'!AI$2)/SQRT(('S bm Data'!$C50^2)+('S bm Data'!AI$3^2))&gt;1.96," &gt; ",IF(('S bm Data'!$B50-'S bm Data'!AI$2)/SQRT(('S bm Data'!$C50^2)+('S bm Data'!AI$3^2))&lt;-1.96," &lt; "," - "))</f>
        <v xml:space="preserve"> &lt; </v>
      </c>
      <c r="J49" s="103" t="str">
        <f>IF(('S bm Data'!$B50-'S bm Data'!AJ$2)/SQRT(('S bm Data'!$C50^2)+('S bm Data'!AJ$3^2))&gt;1.96," &gt; ",IF(('S bm Data'!$B50-'S bm Data'!AJ$2)/SQRT(('S bm Data'!$C50^2)+('S bm Data'!AJ$3^2))&lt;-1.96," &lt; "," - "))</f>
        <v xml:space="preserve"> &lt; </v>
      </c>
      <c r="K49" s="103" t="str">
        <f>IF(('S bm Data'!$B50-'S bm Data'!AK$2)/SQRT(('S bm Data'!$C50^2)+('S bm Data'!AK$3^2))&gt;1.96," &gt; ",IF(('S bm Data'!$B50-'S bm Data'!AK$2)/SQRT(('S bm Data'!$C50^2)+('S bm Data'!AK$3^2))&lt;-1.96," &lt; "," - "))</f>
        <v xml:space="preserve"> &lt; </v>
      </c>
      <c r="L49" s="103" t="str">
        <f>IF(('S bm Data'!$B50-'S bm Data'!AL$2)/SQRT(('S bm Data'!$C50^2)+('S bm Data'!AL$3^2))&gt;1.96," &gt; ",IF(('S bm Data'!$B50-'S bm Data'!AL$2)/SQRT(('S bm Data'!$C50^2)+('S bm Data'!AL$3^2))&lt;-1.96," &lt; "," - "))</f>
        <v xml:space="preserve"> &lt; </v>
      </c>
      <c r="M49" s="103" t="str">
        <f>IF(('S bm Data'!$B50-'S bm Data'!AM$2)/SQRT(('S bm Data'!$C50^2)+('S bm Data'!AM$3^2))&gt;1.96," &gt; ",IF(('S bm Data'!$B50-'S bm Data'!AM$2)/SQRT(('S bm Data'!$C50^2)+('S bm Data'!AM$3^2))&lt;-1.96," &lt; "," - "))</f>
        <v xml:space="preserve"> - </v>
      </c>
      <c r="N49" s="103" t="str">
        <f>IF(('S bm Data'!$B50-'S bm Data'!AN$2)/SQRT(('S bm Data'!$C50^2)+('S bm Data'!AN$3^2))&gt;1.96," &gt; ",IF(('S bm Data'!$B50-'S bm Data'!AN$2)/SQRT(('S bm Data'!$C50^2)+('S bm Data'!AN$3^2))&lt;-1.96," &lt; "," - "))</f>
        <v xml:space="preserve"> - </v>
      </c>
      <c r="O49" s="103" t="str">
        <f>IF(('S bm Data'!$B50-'S bm Data'!AO$2)/SQRT(('S bm Data'!$C50^2)+('S bm Data'!AO$3^2))&gt;1.96," &gt; ",IF(('S bm Data'!$B50-'S bm Data'!AO$2)/SQRT(('S bm Data'!$C50^2)+('S bm Data'!AO$3^2))&lt;-1.96," &lt; "," - "))</f>
        <v xml:space="preserve"> - </v>
      </c>
      <c r="P49" s="103" t="str">
        <f>IF(('S bm Data'!$B50-'S bm Data'!AP$2)/SQRT(('S bm Data'!$C50^2)+('S bm Data'!AP$3^2))&gt;1.96," &gt; ",IF(('S bm Data'!$B50-'S bm Data'!AP$2)/SQRT(('S bm Data'!$C50^2)+('S bm Data'!AP$3^2))&lt;-1.96," &lt; "," - "))</f>
        <v xml:space="preserve"> - </v>
      </c>
      <c r="Q49" s="103" t="str">
        <f>IF(('S bm Data'!$B50-'S bm Data'!AQ$2)/SQRT(('S bm Data'!$C50^2)+('S bm Data'!AQ$3^2))&gt;1.96," &gt; ",IF(('S bm Data'!$B50-'S bm Data'!AQ$2)/SQRT(('S bm Data'!$C50^2)+('S bm Data'!AQ$3^2))&lt;-1.96," &lt; "," - "))</f>
        <v xml:space="preserve"> - </v>
      </c>
      <c r="R49" s="103" t="str">
        <f>IF(('S bm Data'!$B50-'S bm Data'!AR$2)/SQRT(('S bm Data'!$C50^2)+('S bm Data'!AR$3^2))&gt;1.96," &gt; ",IF(('S bm Data'!$B50-'S bm Data'!AR$2)/SQRT(('S bm Data'!$C50^2)+('S bm Data'!AR$3^2))&lt;-1.96," &lt; "," - "))</f>
        <v xml:space="preserve"> - </v>
      </c>
      <c r="S49" s="103" t="str">
        <f>IF(('S bm Data'!$B50-'S bm Data'!AS$2)/SQRT(('S bm Data'!$C50^2)+('S bm Data'!AS$3^2))&gt;1.96," &gt; ",IF(('S bm Data'!$B50-'S bm Data'!AS$2)/SQRT(('S bm Data'!$C50^2)+('S bm Data'!AS$3^2))&lt;-1.96," &lt; "," - "))</f>
        <v xml:space="preserve"> - </v>
      </c>
      <c r="T49" s="103" t="str">
        <f>IF(('S bm Data'!$B50-'S bm Data'!AT$2)/SQRT(('S bm Data'!$C50^2)+('S bm Data'!AT$3^2))&gt;1.96," &gt; ",IF(('S bm Data'!$B50-'S bm Data'!AT$2)/SQRT(('S bm Data'!$C50^2)+('S bm Data'!AT$3^2))&lt;-1.96," &lt; "," - "))</f>
        <v xml:space="preserve"> - </v>
      </c>
      <c r="U49" s="103" t="str">
        <f>IF(('S bm Data'!$B50-'S bm Data'!AU$2)/SQRT(('S bm Data'!$C50^2)+('S bm Data'!AU$3^2))&gt;1.96," &gt; ",IF(('S bm Data'!$B50-'S bm Data'!AU$2)/SQRT(('S bm Data'!$C50^2)+('S bm Data'!AU$3^2))&lt;-1.96," &lt; "," - "))</f>
        <v xml:space="preserve"> - </v>
      </c>
      <c r="V49" s="103" t="str">
        <f>IF(('S bm Data'!$B50-'S bm Data'!AV$2)/SQRT(('S bm Data'!$C50^2)+('S bm Data'!AV$3^2))&gt;1.96," &gt; ",IF(('S bm Data'!$B50-'S bm Data'!AV$2)/SQRT(('S bm Data'!$C50^2)+('S bm Data'!AV$3^2))&lt;-1.96," &lt; "," - "))</f>
        <v xml:space="preserve"> - </v>
      </c>
      <c r="W49" s="103" t="str">
        <f>IF(('S bm Data'!$B50-'S bm Data'!AW$2)/SQRT(('S bm Data'!$C50^2)+('S bm Data'!AW$3^2))&gt;1.96," &gt; ",IF(('S bm Data'!$B50-'S bm Data'!AW$2)/SQRT(('S bm Data'!$C50^2)+('S bm Data'!AW$3^2))&lt;-1.96," &lt; "," - "))</f>
        <v xml:space="preserve"> - </v>
      </c>
      <c r="X49" s="103" t="str">
        <f>IF(('S bm Data'!$B50-'S bm Data'!AX$2)/SQRT(('S bm Data'!$C50^2)+('S bm Data'!AX$3^2))&gt;1.96," &gt; ",IF(('S bm Data'!$B50-'S bm Data'!AX$2)/SQRT(('S bm Data'!$C50^2)+('S bm Data'!AX$3^2))&lt;-1.96," &lt; "," - "))</f>
        <v xml:space="preserve"> &gt; </v>
      </c>
      <c r="Y49" s="103" t="str">
        <f>IF(('S bm Data'!$B50-'S bm Data'!AY$2)/SQRT(('S bm Data'!$C50^2)+('S bm Data'!AY$3^2))&gt;1.96," &gt; ",IF(('S bm Data'!$B50-'S bm Data'!AY$2)/SQRT(('S bm Data'!$C50^2)+('S bm Data'!AY$3^2))&lt;-1.96," &lt; "," - "))</f>
        <v xml:space="preserve"> &gt; </v>
      </c>
      <c r="Z49" s="103" t="str">
        <f>IF(('S bm Data'!$B50-'S bm Data'!AZ$2)/SQRT(('S bm Data'!$C50^2)+('S bm Data'!AZ$3^2))&gt;1.96," &gt; ",IF(('S bm Data'!$B50-'S bm Data'!AZ$2)/SQRT(('S bm Data'!$C50^2)+('S bm Data'!AZ$3^2))&lt;-1.96," &lt; "," - "))</f>
        <v xml:space="preserve"> &gt; </v>
      </c>
      <c r="AA49" s="103" t="str">
        <f>IF(('S bm Data'!$B50-'S bm Data'!BA$2)/SQRT(('S bm Data'!$C50^2)+('S bm Data'!BA$3^2))&gt;1.96," &gt; ",IF(('S bm Data'!$B50-'S bm Data'!BA$2)/SQRT(('S bm Data'!$C50^2)+('S bm Data'!BA$3^2))&lt;-1.96," &lt; "," - "))</f>
        <v xml:space="preserve"> &gt; </v>
      </c>
      <c r="AB49" s="103" t="str">
        <f>IF(('S bm Data'!$B50-'S bm Data'!BB$2)/SQRT(('S bm Data'!$C50^2)+('S bm Data'!BB$3^2))&gt;1.96," &gt; ",IF(('S bm Data'!$B50-'S bm Data'!BB$2)/SQRT(('S bm Data'!$C50^2)+('S bm Data'!BB$3^2))&lt;-1.96," &lt; "," - "))</f>
        <v xml:space="preserve"> &gt; </v>
      </c>
      <c r="AC49" s="103" t="str">
        <f>IF(('S bm Data'!$B50-'S bm Data'!BC$2)/SQRT(('S bm Data'!$C50^2)+('S bm Data'!BC$3^2))&gt;1.96," &gt; ",IF(('S bm Data'!$B50-'S bm Data'!BC$2)/SQRT(('S bm Data'!$C50^2)+('S bm Data'!BC$3^2))&lt;-1.96," &lt; "," - "))</f>
        <v xml:space="preserve"> &gt; </v>
      </c>
      <c r="AD49" s="103" t="str">
        <f>IF(('S bm Data'!$B50-'S bm Data'!BD$2)/SQRT(('S bm Data'!$C50^2)+('S bm Data'!BD$3^2))&gt;1.96," &gt; ",IF(('S bm Data'!$B50-'S bm Data'!BD$2)/SQRT(('S bm Data'!$C50^2)+('S bm Data'!BD$3^2))&lt;-1.96," &lt; "," - "))</f>
        <v xml:space="preserve"> &gt; </v>
      </c>
      <c r="AE49" s="103" t="str">
        <f>IF(('S bm Data'!$B50-'S bm Data'!BE$2)/SQRT(('S bm Data'!$C50^2)+('S bm Data'!BE$3^2))&gt;1.96," &gt; ",IF(('S bm Data'!$B50-'S bm Data'!BE$2)/SQRT(('S bm Data'!$C50^2)+('S bm Data'!BE$3^2))&lt;-1.96," &lt; "," - "))</f>
        <v xml:space="preserve"> &gt; </v>
      </c>
      <c r="AF49" s="103" t="str">
        <f>IF(('S bm Data'!$B50-'S bm Data'!BF$2)/SQRT(('S bm Data'!$C50^2)+('S bm Data'!BF$3^2))&gt;1.96," &gt; ",IF(('S bm Data'!$B50-'S bm Data'!BF$2)/SQRT(('S bm Data'!$C50^2)+('S bm Data'!BF$3^2))&lt;-1.96," &lt; "," - "))</f>
        <v xml:space="preserve"> &gt; </v>
      </c>
      <c r="AG49" s="103" t="str">
        <f>IF(('S bm Data'!$B50-'S bm Data'!BG$2)/SQRT(('S bm Data'!$C50^2)+('S bm Data'!BG$3^2))&gt;1.96," &gt; ",IF(('S bm Data'!$B50-'S bm Data'!BG$2)/SQRT(('S bm Data'!$C50^2)+('S bm Data'!BG$3^2))&lt;-1.96," &lt; "," - "))</f>
        <v xml:space="preserve"> &gt; </v>
      </c>
      <c r="AH49" s="103" t="str">
        <f>IF(('S bm Data'!$B50-'S bm Data'!BH$2)/SQRT(('S bm Data'!$C50^2)+('S bm Data'!BH$3^2))&gt;1.96," &gt; ",IF(('S bm Data'!$B50-'S bm Data'!BH$2)/SQRT(('S bm Data'!$C50^2)+('S bm Data'!BH$3^2))&lt;-1.96," &lt; "," - "))</f>
        <v xml:space="preserve"> &gt; </v>
      </c>
      <c r="AI49" s="103" t="str">
        <f>IF(('S bm Data'!$B50-'S bm Data'!BI$2)/SQRT(('S bm Data'!$C50^2)+('S bm Data'!BI$3^2))&gt;1.96," &gt; ",IF(('S bm Data'!$B50-'S bm Data'!BI$2)/SQRT(('S bm Data'!$C50^2)+('S bm Data'!BI$3^2))&lt;-1.96," &lt; "," - "))</f>
        <v xml:space="preserve"> &gt; </v>
      </c>
      <c r="AJ49" s="103" t="str">
        <f>IF(('S bm Data'!$B50-'S bm Data'!BJ$2)/SQRT(('S bm Data'!$C50^2)+('S bm Data'!BJ$3^2))&gt;1.96," &gt; ",IF(('S bm Data'!$B50-'S bm Data'!BJ$2)/SQRT(('S bm Data'!$C50^2)+('S bm Data'!BJ$3^2))&lt;-1.96," &lt; "," - "))</f>
        <v xml:space="preserve"> &gt; </v>
      </c>
      <c r="AK49" s="103" t="str">
        <f>IF(('S bm Data'!$B50-'S bm Data'!BK$2)/SQRT(('S bm Data'!$C50^2)+('S bm Data'!BK$3^2))&gt;1.96," &gt; ",IF(('S bm Data'!$B50-'S bm Data'!BK$2)/SQRT(('S bm Data'!$C50^2)+('S bm Data'!BK$3^2))&lt;-1.96," &lt; "," - "))</f>
        <v xml:space="preserve"> &gt; </v>
      </c>
      <c r="AL49" s="103" t="str">
        <f>IF(('S bm Data'!$B50-'S bm Data'!BL$2)/SQRT(('S bm Data'!$C50^2)+('S bm Data'!BL$3^2))&gt;1.96," &gt; ",IF(('S bm Data'!$B50-'S bm Data'!BL$2)/SQRT(('S bm Data'!$C50^2)+('S bm Data'!BL$3^2))&lt;-1.96," &lt; "," - "))</f>
        <v xml:space="preserve"> &gt; </v>
      </c>
      <c r="AM49" s="103" t="str">
        <f>IF(('S bm Data'!$B50-'S bm Data'!BM$2)/SQRT(('S bm Data'!$C50^2)+('S bm Data'!BM$3^2))&gt;1.96," &gt; ",IF(('S bm Data'!$B50-'S bm Data'!BM$2)/SQRT(('S bm Data'!$C50^2)+('S bm Data'!BM$3^2))&lt;-1.96," &lt; "," - "))</f>
        <v xml:space="preserve"> &gt; </v>
      </c>
      <c r="AN49" s="103" t="str">
        <f>IF(('S bm Data'!$B50-'S bm Data'!BN$2)/SQRT(('S bm Data'!$C50^2)+('S bm Data'!BN$3^2))&gt;1.96," &gt; ",IF(('S bm Data'!$B50-'S bm Data'!BN$2)/SQRT(('S bm Data'!$C50^2)+('S bm Data'!BN$3^2))&lt;-1.96," &lt; "," - "))</f>
        <v xml:space="preserve"> &gt; </v>
      </c>
      <c r="AO49" s="103" t="str">
        <f>IF(('S bm Data'!$B50-'S bm Data'!BO$2)/SQRT(('S bm Data'!$C50^2)+('S bm Data'!BO$3^2))&gt;1.96," &gt; ",IF(('S bm Data'!$B50-'S bm Data'!BO$2)/SQRT(('S bm Data'!$C50^2)+('S bm Data'!BO$3^2))&lt;-1.96," &lt; "," - "))</f>
        <v xml:space="preserve"> &gt; </v>
      </c>
      <c r="AP49" s="103" t="str">
        <f>IF(('S bm Data'!$B50-'S bm Data'!BP$2)/SQRT(('S bm Data'!$C50^2)+('S bm Data'!BP$3^2))&gt;1.96," &gt; ",IF(('S bm Data'!$B50-'S bm Data'!BP$2)/SQRT(('S bm Data'!$C50^2)+('S bm Data'!BP$3^2))&lt;-1.96," &lt; "," - "))</f>
        <v xml:space="preserve"> &gt; </v>
      </c>
      <c r="AQ49" s="103" t="str">
        <f>IF(('S bm Data'!$B50-'S bm Data'!BQ$2)/SQRT(('S bm Data'!$C50^2)+('S bm Data'!BQ$3^2))&gt;1.96," &gt; ",IF(('S bm Data'!$B50-'S bm Data'!BQ$2)/SQRT(('S bm Data'!$C50^2)+('S bm Data'!BQ$3^2))&lt;-1.96," &lt; "," - "))</f>
        <v xml:space="preserve"> &gt; </v>
      </c>
      <c r="AR49" s="103" t="str">
        <f>IF(('S bm Data'!$B50-'S bm Data'!BR$2)/SQRT(('S bm Data'!$C50^2)+('S bm Data'!BR$3^2))&gt;1.96," &gt; ",IF(('S bm Data'!$B50-'S bm Data'!BR$2)/SQRT(('S bm Data'!$C50^2)+('S bm Data'!BR$3^2))&lt;-1.96," &lt; "," - "))</f>
        <v xml:space="preserve"> &gt; </v>
      </c>
      <c r="AS49" s="103" t="str">
        <f>IF(('S bm Data'!$B50-'S bm Data'!BS$2)/SQRT(('S bm Data'!$C50^2)+('S bm Data'!BS$3^2))&gt;1.96," &gt; ",IF(('S bm Data'!$B50-'S bm Data'!BS$2)/SQRT(('S bm Data'!$C50^2)+('S bm Data'!BS$3^2))&lt;-1.96," &lt; "," - "))</f>
        <v xml:space="preserve"> &gt; </v>
      </c>
      <c r="AT49" s="103" t="str">
        <f>IF(('S bm Data'!$B50-'S bm Data'!BT$2)/SQRT(('S bm Data'!$C50^2)+('S bm Data'!BT$3^2))&gt;1.96," &gt; ",IF(('S bm Data'!$B50-'S bm Data'!BT$2)/SQRT(('S bm Data'!$C50^2)+('S bm Data'!BT$3^2))&lt;-1.96," &lt; "," - "))</f>
        <v xml:space="preserve"> &gt; </v>
      </c>
      <c r="AU49" s="103" t="str">
        <f>IF(('S bm Data'!$B50-'S bm Data'!BU$2)/SQRT(('S bm Data'!$C50^2)+('S bm Data'!BU$3^2))&gt;1.96," &gt; ",IF(('S bm Data'!$B50-'S bm Data'!BU$2)/SQRT(('S bm Data'!$C50^2)+('S bm Data'!BU$3^2))&lt;-1.96," &lt; "," - "))</f>
        <v xml:space="preserve"> &gt; </v>
      </c>
      <c r="AV49" s="104" t="str">
        <f>IF(('S bm Data'!$B50-'S bm Data'!BV$2)/SQRT(('S bm Data'!$C50^2)+('S bm Data'!BV$3^2))&gt;1.96," &gt; ",IF(('S bm Data'!$B50-'S bm Data'!BV$2)/SQRT(('S bm Data'!$C50^2)+('S bm Data'!BV$3^2))&lt;-1.96," &lt; "," - "))</f>
        <v xml:space="preserve"> &gt; </v>
      </c>
      <c r="AW49" s="146">
        <f t="shared" si="3"/>
        <v>11</v>
      </c>
      <c r="AX49" s="147">
        <f t="shared" si="4"/>
        <v>11</v>
      </c>
      <c r="AY49" s="148">
        <f t="shared" si="5"/>
        <v>25</v>
      </c>
    </row>
    <row r="50" spans="1:51">
      <c r="A50" s="101" t="str">
        <f>'S bm Data'!A51</f>
        <v>Hawaii</v>
      </c>
      <c r="B50" s="102" t="str">
        <f>IF(('S bm Data'!$B51-'S bm Data'!AB$2)/SQRT(('S bm Data'!$C51^2)+('S bm Data'!AB$3^2))&gt;1.96," &gt; ",IF(('S bm Data'!$B51-'S bm Data'!AB$2)/SQRT(('S bm Data'!$C51^2)+('S bm Data'!AB$3^2))&lt;-1.96," &lt; "," - "))</f>
        <v xml:space="preserve"> &lt; </v>
      </c>
      <c r="C50" s="103" t="str">
        <f>IF(('S bm Data'!$B51-'S bm Data'!AC$2)/SQRT(('S bm Data'!$C51^2)+('S bm Data'!AC$3^2))&gt;1.96," &gt; ",IF(('S bm Data'!$B51-'S bm Data'!AC$2)/SQRT(('S bm Data'!$C51^2)+('S bm Data'!AC$3^2))&lt;-1.96," &lt; "," - "))</f>
        <v xml:space="preserve"> &lt; </v>
      </c>
      <c r="D50" s="103" t="str">
        <f>IF(('S bm Data'!$B51-'S bm Data'!AD$2)/SQRT(('S bm Data'!$C51^2)+('S bm Data'!AD$3^2))&gt;1.96," &gt; ",IF(('S bm Data'!$B51-'S bm Data'!AD$2)/SQRT(('S bm Data'!$C51^2)+('S bm Data'!AD$3^2))&lt;-1.96," &lt; "," - "))</f>
        <v xml:space="preserve"> &lt; </v>
      </c>
      <c r="E50" s="103" t="str">
        <f>IF(('S bm Data'!$B51-'S bm Data'!AE$2)/SQRT(('S bm Data'!$C51^2)+('S bm Data'!AE$3^2))&gt;1.96," &gt; ",IF(('S bm Data'!$B51-'S bm Data'!AE$2)/SQRT(('S bm Data'!$C51^2)+('S bm Data'!AE$3^2))&lt;-1.96," &lt; "," - "))</f>
        <v xml:space="preserve"> &lt; </v>
      </c>
      <c r="F50" s="103" t="str">
        <f>IF(('S bm Data'!$B51-'S bm Data'!AF$2)/SQRT(('S bm Data'!$C51^2)+('S bm Data'!AF$3^2))&gt;1.96," &gt; ",IF(('S bm Data'!$B51-'S bm Data'!AF$2)/SQRT(('S bm Data'!$C51^2)+('S bm Data'!AF$3^2))&lt;-1.96," &lt; "," - "))</f>
        <v xml:space="preserve"> &lt; </v>
      </c>
      <c r="G50" s="103" t="str">
        <f>IF(('S bm Data'!$B51-'S bm Data'!AG$2)/SQRT(('S bm Data'!$C51^2)+('S bm Data'!AG$3^2))&gt;1.96," &gt; ",IF(('S bm Data'!$B51-'S bm Data'!AG$2)/SQRT(('S bm Data'!$C51^2)+('S bm Data'!AG$3^2))&lt;-1.96," &lt; "," - "))</f>
        <v xml:space="preserve"> &lt; </v>
      </c>
      <c r="H50" s="103" t="str">
        <f>IF(('S bm Data'!$B51-'S bm Data'!AH$2)/SQRT(('S bm Data'!$C51^2)+('S bm Data'!AH$3^2))&gt;1.96," &gt; ",IF(('S bm Data'!$B51-'S bm Data'!AH$2)/SQRT(('S bm Data'!$C51^2)+('S bm Data'!AH$3^2))&lt;-1.96," &lt; "," - "))</f>
        <v xml:space="preserve"> &lt; </v>
      </c>
      <c r="I50" s="103" t="str">
        <f>IF(('S bm Data'!$B51-'S bm Data'!AI$2)/SQRT(('S bm Data'!$C51^2)+('S bm Data'!AI$3^2))&gt;1.96," &gt; ",IF(('S bm Data'!$B51-'S bm Data'!AI$2)/SQRT(('S bm Data'!$C51^2)+('S bm Data'!AI$3^2))&lt;-1.96," &lt; "," - "))</f>
        <v xml:space="preserve"> &lt; </v>
      </c>
      <c r="J50" s="103" t="str">
        <f>IF(('S bm Data'!$B51-'S bm Data'!AJ$2)/SQRT(('S bm Data'!$C51^2)+('S bm Data'!AJ$3^2))&gt;1.96," &gt; ",IF(('S bm Data'!$B51-'S bm Data'!AJ$2)/SQRT(('S bm Data'!$C51^2)+('S bm Data'!AJ$3^2))&lt;-1.96," &lt; "," - "))</f>
        <v xml:space="preserve"> &lt; </v>
      </c>
      <c r="K50" s="103" t="str">
        <f>IF(('S bm Data'!$B51-'S bm Data'!AK$2)/SQRT(('S bm Data'!$C51^2)+('S bm Data'!AK$3^2))&gt;1.96," &gt; ",IF(('S bm Data'!$B51-'S bm Data'!AK$2)/SQRT(('S bm Data'!$C51^2)+('S bm Data'!AK$3^2))&lt;-1.96," &lt; "," - "))</f>
        <v xml:space="preserve"> &lt; </v>
      </c>
      <c r="L50" s="103" t="str">
        <f>IF(('S bm Data'!$B51-'S bm Data'!AL$2)/SQRT(('S bm Data'!$C51^2)+('S bm Data'!AL$3^2))&gt;1.96," &gt; ",IF(('S bm Data'!$B51-'S bm Data'!AL$2)/SQRT(('S bm Data'!$C51^2)+('S bm Data'!AL$3^2))&lt;-1.96," &lt; "," - "))</f>
        <v xml:space="preserve"> &lt; </v>
      </c>
      <c r="M50" s="103" t="str">
        <f>IF(('S bm Data'!$B51-'S bm Data'!AM$2)/SQRT(('S bm Data'!$C51^2)+('S bm Data'!AM$3^2))&gt;1.96," &gt; ",IF(('S bm Data'!$B51-'S bm Data'!AM$2)/SQRT(('S bm Data'!$C51^2)+('S bm Data'!AM$3^2))&lt;-1.96," &lt; "," - "))</f>
        <v xml:space="preserve"> &lt; </v>
      </c>
      <c r="N50" s="103" t="str">
        <f>IF(('S bm Data'!$B51-'S bm Data'!AN$2)/SQRT(('S bm Data'!$C51^2)+('S bm Data'!AN$3^2))&gt;1.96," &gt; ",IF(('S bm Data'!$B51-'S bm Data'!AN$2)/SQRT(('S bm Data'!$C51^2)+('S bm Data'!AN$3^2))&lt;-1.96," &lt; "," - "))</f>
        <v xml:space="preserve"> &lt; </v>
      </c>
      <c r="O50" s="103" t="str">
        <f>IF(('S bm Data'!$B51-'S bm Data'!AO$2)/SQRT(('S bm Data'!$C51^2)+('S bm Data'!AO$3^2))&gt;1.96," &gt; ",IF(('S bm Data'!$B51-'S bm Data'!AO$2)/SQRT(('S bm Data'!$C51^2)+('S bm Data'!AO$3^2))&lt;-1.96," &lt; "," - "))</f>
        <v xml:space="preserve"> &lt; </v>
      </c>
      <c r="P50" s="103" t="str">
        <f>IF(('S bm Data'!$B51-'S bm Data'!AP$2)/SQRT(('S bm Data'!$C51^2)+('S bm Data'!AP$3^2))&gt;1.96," &gt; ",IF(('S bm Data'!$B51-'S bm Data'!AP$2)/SQRT(('S bm Data'!$C51^2)+('S bm Data'!AP$3^2))&lt;-1.96," &lt; "," - "))</f>
        <v xml:space="preserve"> - </v>
      </c>
      <c r="Q50" s="103" t="str">
        <f>IF(('S bm Data'!$B51-'S bm Data'!AQ$2)/SQRT(('S bm Data'!$C51^2)+('S bm Data'!AQ$3^2))&gt;1.96," &gt; ",IF(('S bm Data'!$B51-'S bm Data'!AQ$2)/SQRT(('S bm Data'!$C51^2)+('S bm Data'!AQ$3^2))&lt;-1.96," &lt; "," - "))</f>
        <v xml:space="preserve"> - </v>
      </c>
      <c r="R50" s="103" t="str">
        <f>IF(('S bm Data'!$B51-'S bm Data'!AR$2)/SQRT(('S bm Data'!$C51^2)+('S bm Data'!AR$3^2))&gt;1.96," &gt; ",IF(('S bm Data'!$B51-'S bm Data'!AR$2)/SQRT(('S bm Data'!$C51^2)+('S bm Data'!AR$3^2))&lt;-1.96," &lt; "," - "))</f>
        <v xml:space="preserve"> - </v>
      </c>
      <c r="S50" s="103" t="str">
        <f>IF(('S bm Data'!$B51-'S bm Data'!AS$2)/SQRT(('S bm Data'!$C51^2)+('S bm Data'!AS$3^2))&gt;1.96," &gt; ",IF(('S bm Data'!$B51-'S bm Data'!AS$2)/SQRT(('S bm Data'!$C51^2)+('S bm Data'!AS$3^2))&lt;-1.96," &lt; "," - "))</f>
        <v xml:space="preserve"> - </v>
      </c>
      <c r="T50" s="103" t="str">
        <f>IF(('S bm Data'!$B51-'S bm Data'!AT$2)/SQRT(('S bm Data'!$C51^2)+('S bm Data'!AT$3^2))&gt;1.96," &gt; ",IF(('S bm Data'!$B51-'S bm Data'!AT$2)/SQRT(('S bm Data'!$C51^2)+('S bm Data'!AT$3^2))&lt;-1.96," &lt; "," - "))</f>
        <v xml:space="preserve"> - </v>
      </c>
      <c r="U50" s="103" t="str">
        <f>IF(('S bm Data'!$B51-'S bm Data'!AU$2)/SQRT(('S bm Data'!$C51^2)+('S bm Data'!AU$3^2))&gt;1.96," &gt; ",IF(('S bm Data'!$B51-'S bm Data'!AU$2)/SQRT(('S bm Data'!$C51^2)+('S bm Data'!AU$3^2))&lt;-1.96," &lt; "," - "))</f>
        <v xml:space="preserve"> - </v>
      </c>
      <c r="V50" s="103" t="str">
        <f>IF(('S bm Data'!$B51-'S bm Data'!AV$2)/SQRT(('S bm Data'!$C51^2)+('S bm Data'!AV$3^2))&gt;1.96," &gt; ",IF(('S bm Data'!$B51-'S bm Data'!AV$2)/SQRT(('S bm Data'!$C51^2)+('S bm Data'!AV$3^2))&lt;-1.96," &lt; "," - "))</f>
        <v xml:space="preserve"> - </v>
      </c>
      <c r="W50" s="103" t="str">
        <f>IF(('S bm Data'!$B51-'S bm Data'!AW$2)/SQRT(('S bm Data'!$C51^2)+('S bm Data'!AW$3^2))&gt;1.96," &gt; ",IF(('S bm Data'!$B51-'S bm Data'!AW$2)/SQRT(('S bm Data'!$C51^2)+('S bm Data'!AW$3^2))&lt;-1.96," &lt; "," - "))</f>
        <v xml:space="preserve"> - </v>
      </c>
      <c r="X50" s="103" t="str">
        <f>IF(('S bm Data'!$B51-'S bm Data'!AX$2)/SQRT(('S bm Data'!$C51^2)+('S bm Data'!AX$3^2))&gt;1.96," &gt; ",IF(('S bm Data'!$B51-'S bm Data'!AX$2)/SQRT(('S bm Data'!$C51^2)+('S bm Data'!AX$3^2))&lt;-1.96," &lt; "," - "))</f>
        <v xml:space="preserve"> - </v>
      </c>
      <c r="Y50" s="103" t="str">
        <f>IF(('S bm Data'!$B51-'S bm Data'!AY$2)/SQRT(('S bm Data'!$C51^2)+('S bm Data'!AY$3^2))&gt;1.96," &gt; ",IF(('S bm Data'!$B51-'S bm Data'!AY$2)/SQRT(('S bm Data'!$C51^2)+('S bm Data'!AY$3^2))&lt;-1.96," &lt; "," - "))</f>
        <v xml:space="preserve"> &gt; </v>
      </c>
      <c r="Z50" s="103" t="str">
        <f>IF(('S bm Data'!$B51-'S bm Data'!AZ$2)/SQRT(('S bm Data'!$C51^2)+('S bm Data'!AZ$3^2))&gt;1.96," &gt; ",IF(('S bm Data'!$B51-'S bm Data'!AZ$2)/SQRT(('S bm Data'!$C51^2)+('S bm Data'!AZ$3^2))&lt;-1.96," &lt; "," - "))</f>
        <v xml:space="preserve"> &gt; </v>
      </c>
      <c r="AA50" s="103" t="str">
        <f>IF(('S bm Data'!$B51-'S bm Data'!BA$2)/SQRT(('S bm Data'!$C51^2)+('S bm Data'!BA$3^2))&gt;1.96," &gt; ",IF(('S bm Data'!$B51-'S bm Data'!BA$2)/SQRT(('S bm Data'!$C51^2)+('S bm Data'!BA$3^2))&lt;-1.96," &lt; "," - "))</f>
        <v xml:space="preserve"> &gt; </v>
      </c>
      <c r="AB50" s="103" t="str">
        <f>IF(('S bm Data'!$B51-'S bm Data'!BB$2)/SQRT(('S bm Data'!$C51^2)+('S bm Data'!BB$3^2))&gt;1.96," &gt; ",IF(('S bm Data'!$B51-'S bm Data'!BB$2)/SQRT(('S bm Data'!$C51^2)+('S bm Data'!BB$3^2))&lt;-1.96," &lt; "," - "))</f>
        <v xml:space="preserve"> &gt; </v>
      </c>
      <c r="AC50" s="103" t="str">
        <f>IF(('S bm Data'!$B51-'S bm Data'!BC$2)/SQRT(('S bm Data'!$C51^2)+('S bm Data'!BC$3^2))&gt;1.96," &gt; ",IF(('S bm Data'!$B51-'S bm Data'!BC$2)/SQRT(('S bm Data'!$C51^2)+('S bm Data'!BC$3^2))&lt;-1.96," &lt; "," - "))</f>
        <v xml:space="preserve"> &gt; </v>
      </c>
      <c r="AD50" s="103" t="str">
        <f>IF(('S bm Data'!$B51-'S bm Data'!BD$2)/SQRT(('S bm Data'!$C51^2)+('S bm Data'!BD$3^2))&gt;1.96," &gt; ",IF(('S bm Data'!$B51-'S bm Data'!BD$2)/SQRT(('S bm Data'!$C51^2)+('S bm Data'!BD$3^2))&lt;-1.96," &lt; "," - "))</f>
        <v xml:space="preserve"> &gt; </v>
      </c>
      <c r="AE50" s="103" t="str">
        <f>IF(('S bm Data'!$B51-'S bm Data'!BE$2)/SQRT(('S bm Data'!$C51^2)+('S bm Data'!BE$3^2))&gt;1.96," &gt; ",IF(('S bm Data'!$B51-'S bm Data'!BE$2)/SQRT(('S bm Data'!$C51^2)+('S bm Data'!BE$3^2))&lt;-1.96," &lt; "," - "))</f>
        <v xml:space="preserve"> &gt; </v>
      </c>
      <c r="AF50" s="103" t="str">
        <f>IF(('S bm Data'!$B51-'S bm Data'!BF$2)/SQRT(('S bm Data'!$C51^2)+('S bm Data'!BF$3^2))&gt;1.96," &gt; ",IF(('S bm Data'!$B51-'S bm Data'!BF$2)/SQRT(('S bm Data'!$C51^2)+('S bm Data'!BF$3^2))&lt;-1.96," &lt; "," - "))</f>
        <v xml:space="preserve"> &gt; </v>
      </c>
      <c r="AG50" s="103" t="str">
        <f>IF(('S bm Data'!$B51-'S bm Data'!BG$2)/SQRT(('S bm Data'!$C51^2)+('S bm Data'!BG$3^2))&gt;1.96," &gt; ",IF(('S bm Data'!$B51-'S bm Data'!BG$2)/SQRT(('S bm Data'!$C51^2)+('S bm Data'!BG$3^2))&lt;-1.96," &lt; "," - "))</f>
        <v xml:space="preserve"> &gt; </v>
      </c>
      <c r="AH50" s="103" t="str">
        <f>IF(('S bm Data'!$B51-'S bm Data'!BH$2)/SQRT(('S bm Data'!$C51^2)+('S bm Data'!BH$3^2))&gt;1.96," &gt; ",IF(('S bm Data'!$B51-'S bm Data'!BH$2)/SQRT(('S bm Data'!$C51^2)+('S bm Data'!BH$3^2))&lt;-1.96," &lt; "," - "))</f>
        <v xml:space="preserve"> &gt; </v>
      </c>
      <c r="AI50" s="103" t="str">
        <f>IF(('S bm Data'!$B51-'S bm Data'!BI$2)/SQRT(('S bm Data'!$C51^2)+('S bm Data'!BI$3^2))&gt;1.96," &gt; ",IF(('S bm Data'!$B51-'S bm Data'!BI$2)/SQRT(('S bm Data'!$C51^2)+('S bm Data'!BI$3^2))&lt;-1.96," &lt; "," - "))</f>
        <v xml:space="preserve"> &gt; </v>
      </c>
      <c r="AJ50" s="103" t="str">
        <f>IF(('S bm Data'!$B51-'S bm Data'!BJ$2)/SQRT(('S bm Data'!$C51^2)+('S bm Data'!BJ$3^2))&gt;1.96," &gt; ",IF(('S bm Data'!$B51-'S bm Data'!BJ$2)/SQRT(('S bm Data'!$C51^2)+('S bm Data'!BJ$3^2))&lt;-1.96," &lt; "," - "))</f>
        <v xml:space="preserve"> &gt; </v>
      </c>
      <c r="AK50" s="103" t="str">
        <f>IF(('S bm Data'!$B51-'S bm Data'!BK$2)/SQRT(('S bm Data'!$C51^2)+('S bm Data'!BK$3^2))&gt;1.96," &gt; ",IF(('S bm Data'!$B51-'S bm Data'!BK$2)/SQRT(('S bm Data'!$C51^2)+('S bm Data'!BK$3^2))&lt;-1.96," &lt; "," - "))</f>
        <v xml:space="preserve"> &gt; </v>
      </c>
      <c r="AL50" s="103" t="str">
        <f>IF(('S bm Data'!$B51-'S bm Data'!BL$2)/SQRT(('S bm Data'!$C51^2)+('S bm Data'!BL$3^2))&gt;1.96," &gt; ",IF(('S bm Data'!$B51-'S bm Data'!BL$2)/SQRT(('S bm Data'!$C51^2)+('S bm Data'!BL$3^2))&lt;-1.96," &lt; "," - "))</f>
        <v xml:space="preserve"> &gt; </v>
      </c>
      <c r="AM50" s="103" t="str">
        <f>IF(('S bm Data'!$B51-'S bm Data'!BM$2)/SQRT(('S bm Data'!$C51^2)+('S bm Data'!BM$3^2))&gt;1.96," &gt; ",IF(('S bm Data'!$B51-'S bm Data'!BM$2)/SQRT(('S bm Data'!$C51^2)+('S bm Data'!BM$3^2))&lt;-1.96," &lt; "," - "))</f>
        <v xml:space="preserve"> &gt; </v>
      </c>
      <c r="AN50" s="103" t="str">
        <f>IF(('S bm Data'!$B51-'S bm Data'!BN$2)/SQRT(('S bm Data'!$C51^2)+('S bm Data'!BN$3^2))&gt;1.96," &gt; ",IF(('S bm Data'!$B51-'S bm Data'!BN$2)/SQRT(('S bm Data'!$C51^2)+('S bm Data'!BN$3^2))&lt;-1.96," &lt; "," - "))</f>
        <v xml:space="preserve"> &gt; </v>
      </c>
      <c r="AO50" s="103" t="str">
        <f>IF(('S bm Data'!$B51-'S bm Data'!BO$2)/SQRT(('S bm Data'!$C51^2)+('S bm Data'!BO$3^2))&gt;1.96," &gt; ",IF(('S bm Data'!$B51-'S bm Data'!BO$2)/SQRT(('S bm Data'!$C51^2)+('S bm Data'!BO$3^2))&lt;-1.96," &lt; "," - "))</f>
        <v xml:space="preserve"> &gt; </v>
      </c>
      <c r="AP50" s="103" t="str">
        <f>IF(('S bm Data'!$B51-'S bm Data'!BP$2)/SQRT(('S bm Data'!$C51^2)+('S bm Data'!BP$3^2))&gt;1.96," &gt; ",IF(('S bm Data'!$B51-'S bm Data'!BP$2)/SQRT(('S bm Data'!$C51^2)+('S bm Data'!BP$3^2))&lt;-1.96," &lt; "," - "))</f>
        <v xml:space="preserve"> &gt; </v>
      </c>
      <c r="AQ50" s="103" t="str">
        <f>IF(('S bm Data'!$B51-'S bm Data'!BQ$2)/SQRT(('S bm Data'!$C51^2)+('S bm Data'!BQ$3^2))&gt;1.96," &gt; ",IF(('S bm Data'!$B51-'S bm Data'!BQ$2)/SQRT(('S bm Data'!$C51^2)+('S bm Data'!BQ$3^2))&lt;-1.96," &lt; "," - "))</f>
        <v xml:space="preserve"> &gt; </v>
      </c>
      <c r="AR50" s="103" t="str">
        <f>IF(('S bm Data'!$B51-'S bm Data'!BR$2)/SQRT(('S bm Data'!$C51^2)+('S bm Data'!BR$3^2))&gt;1.96," &gt; ",IF(('S bm Data'!$B51-'S bm Data'!BR$2)/SQRT(('S bm Data'!$C51^2)+('S bm Data'!BR$3^2))&lt;-1.96," &lt; "," - "))</f>
        <v xml:space="preserve"> &gt; </v>
      </c>
      <c r="AS50" s="103" t="str">
        <f>IF(('S bm Data'!$B51-'S bm Data'!BS$2)/SQRT(('S bm Data'!$C51^2)+('S bm Data'!BS$3^2))&gt;1.96," &gt; ",IF(('S bm Data'!$B51-'S bm Data'!BS$2)/SQRT(('S bm Data'!$C51^2)+('S bm Data'!BS$3^2))&lt;-1.96," &lt; "," - "))</f>
        <v xml:space="preserve"> &gt; </v>
      </c>
      <c r="AT50" s="103" t="str">
        <f>IF(('S bm Data'!$B51-'S bm Data'!BT$2)/SQRT(('S bm Data'!$C51^2)+('S bm Data'!BT$3^2))&gt;1.96," &gt; ",IF(('S bm Data'!$B51-'S bm Data'!BT$2)/SQRT(('S bm Data'!$C51^2)+('S bm Data'!BT$3^2))&lt;-1.96," &lt; "," - "))</f>
        <v xml:space="preserve"> &gt; </v>
      </c>
      <c r="AU50" s="103" t="str">
        <f>IF(('S bm Data'!$B51-'S bm Data'!BU$2)/SQRT(('S bm Data'!$C51^2)+('S bm Data'!BU$3^2))&gt;1.96," &gt; ",IF(('S bm Data'!$B51-'S bm Data'!BU$2)/SQRT(('S bm Data'!$C51^2)+('S bm Data'!BU$3^2))&lt;-1.96," &lt; "," - "))</f>
        <v xml:space="preserve"> &gt; </v>
      </c>
      <c r="AV50" s="104" t="str">
        <f>IF(('S bm Data'!$B51-'S bm Data'!BV$2)/SQRT(('S bm Data'!$C51^2)+('S bm Data'!BV$3^2))&gt;1.96," &gt; ",IF(('S bm Data'!$B51-'S bm Data'!BV$2)/SQRT(('S bm Data'!$C51^2)+('S bm Data'!BV$3^2))&lt;-1.96," &lt; "," - "))</f>
        <v xml:space="preserve"> &gt; </v>
      </c>
      <c r="AW50" s="146">
        <f t="shared" si="3"/>
        <v>14</v>
      </c>
      <c r="AX50" s="147">
        <f t="shared" si="4"/>
        <v>9</v>
      </c>
      <c r="AY50" s="148">
        <f t="shared" si="5"/>
        <v>24</v>
      </c>
    </row>
    <row r="51" spans="1:51">
      <c r="A51" s="101" t="str">
        <f>'S bm Data'!A52</f>
        <v>California</v>
      </c>
      <c r="B51" s="102" t="str">
        <f>IF(('S bm Data'!$B52-'S bm Data'!AB$2)/SQRT(('S bm Data'!$C52^2)+('S bm Data'!AB$3^2))&gt;1.96," &gt; ",IF(('S bm Data'!$B52-'S bm Data'!AB$2)/SQRT(('S bm Data'!$C52^2)+('S bm Data'!AB$3^2))&lt;-1.96," &lt; "," - "))</f>
        <v xml:space="preserve"> &lt; </v>
      </c>
      <c r="C51" s="103" t="str">
        <f>IF(('S bm Data'!$B52-'S bm Data'!AC$2)/SQRT(('S bm Data'!$C52^2)+('S bm Data'!AC$3^2))&gt;1.96," &gt; ",IF(('S bm Data'!$B52-'S bm Data'!AC$2)/SQRT(('S bm Data'!$C52^2)+('S bm Data'!AC$3^2))&lt;-1.96," &lt; "," - "))</f>
        <v xml:space="preserve"> &lt; </v>
      </c>
      <c r="D51" s="103" t="str">
        <f>IF(('S bm Data'!$B52-'S bm Data'!AD$2)/SQRT(('S bm Data'!$C52^2)+('S bm Data'!AD$3^2))&gt;1.96," &gt; ",IF(('S bm Data'!$B52-'S bm Data'!AD$2)/SQRT(('S bm Data'!$C52^2)+('S bm Data'!AD$3^2))&lt;-1.96," &lt; "," - "))</f>
        <v xml:space="preserve"> &lt; </v>
      </c>
      <c r="E51" s="103" t="str">
        <f>IF(('S bm Data'!$B52-'S bm Data'!AE$2)/SQRT(('S bm Data'!$C52^2)+('S bm Data'!AE$3^2))&gt;1.96," &gt; ",IF(('S bm Data'!$B52-'S bm Data'!AE$2)/SQRT(('S bm Data'!$C52^2)+('S bm Data'!AE$3^2))&lt;-1.96," &lt; "," - "))</f>
        <v xml:space="preserve"> &lt; </v>
      </c>
      <c r="F51" s="103" t="str">
        <f>IF(('S bm Data'!$B52-'S bm Data'!AF$2)/SQRT(('S bm Data'!$C52^2)+('S bm Data'!AF$3^2))&gt;1.96," &gt; ",IF(('S bm Data'!$B52-'S bm Data'!AF$2)/SQRT(('S bm Data'!$C52^2)+('S bm Data'!AF$3^2))&lt;-1.96," &lt; "," - "))</f>
        <v xml:space="preserve"> &lt; </v>
      </c>
      <c r="G51" s="103" t="str">
        <f>IF(('S bm Data'!$B52-'S bm Data'!AG$2)/SQRT(('S bm Data'!$C52^2)+('S bm Data'!AG$3^2))&gt;1.96," &gt; ",IF(('S bm Data'!$B52-'S bm Data'!AG$2)/SQRT(('S bm Data'!$C52^2)+('S bm Data'!AG$3^2))&lt;-1.96," &lt; "," - "))</f>
        <v xml:space="preserve"> &lt; </v>
      </c>
      <c r="H51" s="103" t="str">
        <f>IF(('S bm Data'!$B52-'S bm Data'!AH$2)/SQRT(('S bm Data'!$C52^2)+('S bm Data'!AH$3^2))&gt;1.96," &gt; ",IF(('S bm Data'!$B52-'S bm Data'!AH$2)/SQRT(('S bm Data'!$C52^2)+('S bm Data'!AH$3^2))&lt;-1.96," &lt; "," - "))</f>
        <v xml:space="preserve"> &lt; </v>
      </c>
      <c r="I51" s="103" t="str">
        <f>IF(('S bm Data'!$B52-'S bm Data'!AI$2)/SQRT(('S bm Data'!$C52^2)+('S bm Data'!AI$3^2))&gt;1.96," &gt; ",IF(('S bm Data'!$B52-'S bm Data'!AI$2)/SQRT(('S bm Data'!$C52^2)+('S bm Data'!AI$3^2))&lt;-1.96," &lt; "," - "))</f>
        <v xml:space="preserve"> &lt; </v>
      </c>
      <c r="J51" s="103" t="str">
        <f>IF(('S bm Data'!$B52-'S bm Data'!AJ$2)/SQRT(('S bm Data'!$C52^2)+('S bm Data'!AJ$3^2))&gt;1.96," &gt; ",IF(('S bm Data'!$B52-'S bm Data'!AJ$2)/SQRT(('S bm Data'!$C52^2)+('S bm Data'!AJ$3^2))&lt;-1.96," &lt; "," - "))</f>
        <v xml:space="preserve"> &lt; </v>
      </c>
      <c r="K51" s="103" t="str">
        <f>IF(('S bm Data'!$B52-'S bm Data'!AK$2)/SQRT(('S bm Data'!$C52^2)+('S bm Data'!AK$3^2))&gt;1.96," &gt; ",IF(('S bm Data'!$B52-'S bm Data'!AK$2)/SQRT(('S bm Data'!$C52^2)+('S bm Data'!AK$3^2))&lt;-1.96," &lt; "," - "))</f>
        <v xml:space="preserve"> &lt; </v>
      </c>
      <c r="L51" s="103" t="str">
        <f>IF(('S bm Data'!$B52-'S bm Data'!AL$2)/SQRT(('S bm Data'!$C52^2)+('S bm Data'!AL$3^2))&gt;1.96," &gt; ",IF(('S bm Data'!$B52-'S bm Data'!AL$2)/SQRT(('S bm Data'!$C52^2)+('S bm Data'!AL$3^2))&lt;-1.96," &lt; "," - "))</f>
        <v xml:space="preserve"> &lt; </v>
      </c>
      <c r="M51" s="103" t="str">
        <f>IF(('S bm Data'!$B52-'S bm Data'!AM$2)/SQRT(('S bm Data'!$C52^2)+('S bm Data'!AM$3^2))&gt;1.96," &gt; ",IF(('S bm Data'!$B52-'S bm Data'!AM$2)/SQRT(('S bm Data'!$C52^2)+('S bm Data'!AM$3^2))&lt;-1.96," &lt; "," - "))</f>
        <v xml:space="preserve"> &lt; </v>
      </c>
      <c r="N51" s="103" t="str">
        <f>IF(('S bm Data'!$B52-'S bm Data'!AN$2)/SQRT(('S bm Data'!$C52^2)+('S bm Data'!AN$3^2))&gt;1.96," &gt; ",IF(('S bm Data'!$B52-'S bm Data'!AN$2)/SQRT(('S bm Data'!$C52^2)+('S bm Data'!AN$3^2))&lt;-1.96," &lt; "," - "))</f>
        <v xml:space="preserve"> &lt; </v>
      </c>
      <c r="O51" s="103" t="str">
        <f>IF(('S bm Data'!$B52-'S bm Data'!AO$2)/SQRT(('S bm Data'!$C52^2)+('S bm Data'!AO$3^2))&gt;1.96," &gt; ",IF(('S bm Data'!$B52-'S bm Data'!AO$2)/SQRT(('S bm Data'!$C52^2)+('S bm Data'!AO$3^2))&lt;-1.96," &lt; "," - "))</f>
        <v xml:space="preserve"> &lt; </v>
      </c>
      <c r="P51" s="103" t="str">
        <f>IF(('S bm Data'!$B52-'S bm Data'!AP$2)/SQRT(('S bm Data'!$C52^2)+('S bm Data'!AP$3^2))&gt;1.96," &gt; ",IF(('S bm Data'!$B52-'S bm Data'!AP$2)/SQRT(('S bm Data'!$C52^2)+('S bm Data'!AP$3^2))&lt;-1.96," &lt; "," - "))</f>
        <v xml:space="preserve"> &lt; </v>
      </c>
      <c r="Q51" s="103" t="str">
        <f>IF(('S bm Data'!$B52-'S bm Data'!AQ$2)/SQRT(('S bm Data'!$C52^2)+('S bm Data'!AQ$3^2))&gt;1.96," &gt; ",IF(('S bm Data'!$B52-'S bm Data'!AQ$2)/SQRT(('S bm Data'!$C52^2)+('S bm Data'!AQ$3^2))&lt;-1.96," &lt; "," - "))</f>
        <v xml:space="preserve"> &lt; </v>
      </c>
      <c r="R51" s="103" t="str">
        <f>IF(('S bm Data'!$B52-'S bm Data'!AR$2)/SQRT(('S bm Data'!$C52^2)+('S bm Data'!AR$3^2))&gt;1.96," &gt; ",IF(('S bm Data'!$B52-'S bm Data'!AR$2)/SQRT(('S bm Data'!$C52^2)+('S bm Data'!AR$3^2))&lt;-1.96," &lt; "," - "))</f>
        <v xml:space="preserve"> - </v>
      </c>
      <c r="S51" s="103" t="str">
        <f>IF(('S bm Data'!$B52-'S bm Data'!AS$2)/SQRT(('S bm Data'!$C52^2)+('S bm Data'!AS$3^2))&gt;1.96," &gt; ",IF(('S bm Data'!$B52-'S bm Data'!AS$2)/SQRT(('S bm Data'!$C52^2)+('S bm Data'!AS$3^2))&lt;-1.96," &lt; "," - "))</f>
        <v xml:space="preserve"> - </v>
      </c>
      <c r="T51" s="103" t="str">
        <f>IF(('S bm Data'!$B52-'S bm Data'!AT$2)/SQRT(('S bm Data'!$C52^2)+('S bm Data'!AT$3^2))&gt;1.96," &gt; ",IF(('S bm Data'!$B52-'S bm Data'!AT$2)/SQRT(('S bm Data'!$C52^2)+('S bm Data'!AT$3^2))&lt;-1.96," &lt; "," - "))</f>
        <v xml:space="preserve"> - </v>
      </c>
      <c r="U51" s="103" t="str">
        <f>IF(('S bm Data'!$B52-'S bm Data'!AU$2)/SQRT(('S bm Data'!$C52^2)+('S bm Data'!AU$3^2))&gt;1.96," &gt; ",IF(('S bm Data'!$B52-'S bm Data'!AU$2)/SQRT(('S bm Data'!$C52^2)+('S bm Data'!AU$3^2))&lt;-1.96," &lt; "," - "))</f>
        <v xml:space="preserve"> - </v>
      </c>
      <c r="V51" s="103" t="str">
        <f>IF(('S bm Data'!$B52-'S bm Data'!AV$2)/SQRT(('S bm Data'!$C52^2)+('S bm Data'!AV$3^2))&gt;1.96," &gt; ",IF(('S bm Data'!$B52-'S bm Data'!AV$2)/SQRT(('S bm Data'!$C52^2)+('S bm Data'!AV$3^2))&lt;-1.96," &lt; "," - "))</f>
        <v xml:space="preserve"> - </v>
      </c>
      <c r="W51" s="103" t="str">
        <f>IF(('S bm Data'!$B52-'S bm Data'!AW$2)/SQRT(('S bm Data'!$C52^2)+('S bm Data'!AW$3^2))&gt;1.96," &gt; ",IF(('S bm Data'!$B52-'S bm Data'!AW$2)/SQRT(('S bm Data'!$C52^2)+('S bm Data'!AW$3^2))&lt;-1.96," &lt; "," - "))</f>
        <v xml:space="preserve"> - </v>
      </c>
      <c r="X51" s="103" t="str">
        <f>IF(('S bm Data'!$B52-'S bm Data'!AX$2)/SQRT(('S bm Data'!$C52^2)+('S bm Data'!AX$3^2))&gt;1.96," &gt; ",IF(('S bm Data'!$B52-'S bm Data'!AX$2)/SQRT(('S bm Data'!$C52^2)+('S bm Data'!AX$3^2))&lt;-1.96," &lt; "," - "))</f>
        <v xml:space="preserve"> - </v>
      </c>
      <c r="Y51" s="103" t="str">
        <f>IF(('S bm Data'!$B52-'S bm Data'!AY$2)/SQRT(('S bm Data'!$C52^2)+('S bm Data'!AY$3^2))&gt;1.96," &gt; ",IF(('S bm Data'!$B52-'S bm Data'!AY$2)/SQRT(('S bm Data'!$C52^2)+('S bm Data'!AY$3^2))&lt;-1.96," &lt; "," - "))</f>
        <v xml:space="preserve"> &gt; </v>
      </c>
      <c r="Z51" s="103" t="str">
        <f>IF(('S bm Data'!$B52-'S bm Data'!AZ$2)/SQRT(('S bm Data'!$C52^2)+('S bm Data'!AZ$3^2))&gt;1.96," &gt; ",IF(('S bm Data'!$B52-'S bm Data'!AZ$2)/SQRT(('S bm Data'!$C52^2)+('S bm Data'!AZ$3^2))&lt;-1.96," &lt; "," - "))</f>
        <v xml:space="preserve"> &gt; </v>
      </c>
      <c r="AA51" s="103" t="str">
        <f>IF(('S bm Data'!$B52-'S bm Data'!BA$2)/SQRT(('S bm Data'!$C52^2)+('S bm Data'!BA$3^2))&gt;1.96," &gt; ",IF(('S bm Data'!$B52-'S bm Data'!BA$2)/SQRT(('S bm Data'!$C52^2)+('S bm Data'!BA$3^2))&lt;-1.96," &lt; "," - "))</f>
        <v xml:space="preserve"> &gt; </v>
      </c>
      <c r="AB51" s="103" t="str">
        <f>IF(('S bm Data'!$B52-'S bm Data'!BB$2)/SQRT(('S bm Data'!$C52^2)+('S bm Data'!BB$3^2))&gt;1.96," &gt; ",IF(('S bm Data'!$B52-'S bm Data'!BB$2)/SQRT(('S bm Data'!$C52^2)+('S bm Data'!BB$3^2))&lt;-1.96," &lt; "," - "))</f>
        <v xml:space="preserve"> &gt; </v>
      </c>
      <c r="AC51" s="103" t="str">
        <f>IF(('S bm Data'!$B52-'S bm Data'!BC$2)/SQRT(('S bm Data'!$C52^2)+('S bm Data'!BC$3^2))&gt;1.96," &gt; ",IF(('S bm Data'!$B52-'S bm Data'!BC$2)/SQRT(('S bm Data'!$C52^2)+('S bm Data'!BC$3^2))&lt;-1.96," &lt; "," - "))</f>
        <v xml:space="preserve"> &gt; </v>
      </c>
      <c r="AD51" s="103" t="str">
        <f>IF(('S bm Data'!$B52-'S bm Data'!BD$2)/SQRT(('S bm Data'!$C52^2)+('S bm Data'!BD$3^2))&gt;1.96," &gt; ",IF(('S bm Data'!$B52-'S bm Data'!BD$2)/SQRT(('S bm Data'!$C52^2)+('S bm Data'!BD$3^2))&lt;-1.96," &lt; "," - "))</f>
        <v xml:space="preserve"> &gt; </v>
      </c>
      <c r="AE51" s="103" t="str">
        <f>IF(('S bm Data'!$B52-'S bm Data'!BE$2)/SQRT(('S bm Data'!$C52^2)+('S bm Data'!BE$3^2))&gt;1.96," &gt; ",IF(('S bm Data'!$B52-'S bm Data'!BE$2)/SQRT(('S bm Data'!$C52^2)+('S bm Data'!BE$3^2))&lt;-1.96," &lt; "," - "))</f>
        <v xml:space="preserve"> &gt; </v>
      </c>
      <c r="AF51" s="103" t="str">
        <f>IF(('S bm Data'!$B52-'S bm Data'!BF$2)/SQRT(('S bm Data'!$C52^2)+('S bm Data'!BF$3^2))&gt;1.96," &gt; ",IF(('S bm Data'!$B52-'S bm Data'!BF$2)/SQRT(('S bm Data'!$C52^2)+('S bm Data'!BF$3^2))&lt;-1.96," &lt; "," - "))</f>
        <v xml:space="preserve"> &gt; </v>
      </c>
      <c r="AG51" s="103" t="str">
        <f>IF(('S bm Data'!$B52-'S bm Data'!BG$2)/SQRT(('S bm Data'!$C52^2)+('S bm Data'!BG$3^2))&gt;1.96," &gt; ",IF(('S bm Data'!$B52-'S bm Data'!BG$2)/SQRT(('S bm Data'!$C52^2)+('S bm Data'!BG$3^2))&lt;-1.96," &lt; "," - "))</f>
        <v xml:space="preserve"> &gt; </v>
      </c>
      <c r="AH51" s="103" t="str">
        <f>IF(('S bm Data'!$B52-'S bm Data'!BH$2)/SQRT(('S bm Data'!$C52^2)+('S bm Data'!BH$3^2))&gt;1.96," &gt; ",IF(('S bm Data'!$B52-'S bm Data'!BH$2)/SQRT(('S bm Data'!$C52^2)+('S bm Data'!BH$3^2))&lt;-1.96," &lt; "," - "))</f>
        <v xml:space="preserve"> &gt; </v>
      </c>
      <c r="AI51" s="103" t="str">
        <f>IF(('S bm Data'!$B52-'S bm Data'!BI$2)/SQRT(('S bm Data'!$C52^2)+('S bm Data'!BI$3^2))&gt;1.96," &gt; ",IF(('S bm Data'!$B52-'S bm Data'!BI$2)/SQRT(('S bm Data'!$C52^2)+('S bm Data'!BI$3^2))&lt;-1.96," &lt; "," - "))</f>
        <v xml:space="preserve"> &gt; </v>
      </c>
      <c r="AJ51" s="103" t="str">
        <f>IF(('S bm Data'!$B52-'S bm Data'!BJ$2)/SQRT(('S bm Data'!$C52^2)+('S bm Data'!BJ$3^2))&gt;1.96," &gt; ",IF(('S bm Data'!$B52-'S bm Data'!BJ$2)/SQRT(('S bm Data'!$C52^2)+('S bm Data'!BJ$3^2))&lt;-1.96," &lt; "," - "))</f>
        <v xml:space="preserve"> &gt; </v>
      </c>
      <c r="AK51" s="103" t="str">
        <f>IF(('S bm Data'!$B52-'S bm Data'!BK$2)/SQRT(('S bm Data'!$C52^2)+('S bm Data'!BK$3^2))&gt;1.96," &gt; ",IF(('S bm Data'!$B52-'S bm Data'!BK$2)/SQRT(('S bm Data'!$C52^2)+('S bm Data'!BK$3^2))&lt;-1.96," &lt; "," - "))</f>
        <v xml:space="preserve"> &gt; </v>
      </c>
      <c r="AL51" s="103" t="str">
        <f>IF(('S bm Data'!$B52-'S bm Data'!BL$2)/SQRT(('S bm Data'!$C52^2)+('S bm Data'!BL$3^2))&gt;1.96," &gt; ",IF(('S bm Data'!$B52-'S bm Data'!BL$2)/SQRT(('S bm Data'!$C52^2)+('S bm Data'!BL$3^2))&lt;-1.96," &lt; "," - "))</f>
        <v xml:space="preserve"> &gt; </v>
      </c>
      <c r="AM51" s="103" t="str">
        <f>IF(('S bm Data'!$B52-'S bm Data'!BM$2)/SQRT(('S bm Data'!$C52^2)+('S bm Data'!BM$3^2))&gt;1.96," &gt; ",IF(('S bm Data'!$B52-'S bm Data'!BM$2)/SQRT(('S bm Data'!$C52^2)+('S bm Data'!BM$3^2))&lt;-1.96," &lt; "," - "))</f>
        <v xml:space="preserve"> &gt; </v>
      </c>
      <c r="AN51" s="103" t="str">
        <f>IF(('S bm Data'!$B52-'S bm Data'!BN$2)/SQRT(('S bm Data'!$C52^2)+('S bm Data'!BN$3^2))&gt;1.96," &gt; ",IF(('S bm Data'!$B52-'S bm Data'!BN$2)/SQRT(('S bm Data'!$C52^2)+('S bm Data'!BN$3^2))&lt;-1.96," &lt; "," - "))</f>
        <v xml:space="preserve"> &gt; </v>
      </c>
      <c r="AO51" s="103" t="str">
        <f>IF(('S bm Data'!$B52-'S bm Data'!BO$2)/SQRT(('S bm Data'!$C52^2)+('S bm Data'!BO$3^2))&gt;1.96," &gt; ",IF(('S bm Data'!$B52-'S bm Data'!BO$2)/SQRT(('S bm Data'!$C52^2)+('S bm Data'!BO$3^2))&lt;-1.96," &lt; "," - "))</f>
        <v xml:space="preserve"> &gt; </v>
      </c>
      <c r="AP51" s="103" t="str">
        <f>IF(('S bm Data'!$B52-'S bm Data'!BP$2)/SQRT(('S bm Data'!$C52^2)+('S bm Data'!BP$3^2))&gt;1.96," &gt; ",IF(('S bm Data'!$B52-'S bm Data'!BP$2)/SQRT(('S bm Data'!$C52^2)+('S bm Data'!BP$3^2))&lt;-1.96," &lt; "," - "))</f>
        <v xml:space="preserve"> &gt; </v>
      </c>
      <c r="AQ51" s="103" t="str">
        <f>IF(('S bm Data'!$B52-'S bm Data'!BQ$2)/SQRT(('S bm Data'!$C52^2)+('S bm Data'!BQ$3^2))&gt;1.96," &gt; ",IF(('S bm Data'!$B52-'S bm Data'!BQ$2)/SQRT(('S bm Data'!$C52^2)+('S bm Data'!BQ$3^2))&lt;-1.96," &lt; "," - "))</f>
        <v xml:space="preserve"> &gt; </v>
      </c>
      <c r="AR51" s="103" t="str">
        <f>IF(('S bm Data'!$B52-'S bm Data'!BR$2)/SQRT(('S bm Data'!$C52^2)+('S bm Data'!BR$3^2))&gt;1.96," &gt; ",IF(('S bm Data'!$B52-'S bm Data'!BR$2)/SQRT(('S bm Data'!$C52^2)+('S bm Data'!BR$3^2))&lt;-1.96," &lt; "," - "))</f>
        <v xml:space="preserve"> &gt; </v>
      </c>
      <c r="AS51" s="103" t="str">
        <f>IF(('S bm Data'!$B52-'S bm Data'!BS$2)/SQRT(('S bm Data'!$C52^2)+('S bm Data'!BS$3^2))&gt;1.96," &gt; ",IF(('S bm Data'!$B52-'S bm Data'!BS$2)/SQRT(('S bm Data'!$C52^2)+('S bm Data'!BS$3^2))&lt;-1.96," &lt; "," - "))</f>
        <v xml:space="preserve"> &gt; </v>
      </c>
      <c r="AT51" s="103" t="str">
        <f>IF(('S bm Data'!$B52-'S bm Data'!BT$2)/SQRT(('S bm Data'!$C52^2)+('S bm Data'!BT$3^2))&gt;1.96," &gt; ",IF(('S bm Data'!$B52-'S bm Data'!BT$2)/SQRT(('S bm Data'!$C52^2)+('S bm Data'!BT$3^2))&lt;-1.96," &lt; "," - "))</f>
        <v xml:space="preserve"> &gt; </v>
      </c>
      <c r="AU51" s="103" t="str">
        <f>IF(('S bm Data'!$B52-'S bm Data'!BU$2)/SQRT(('S bm Data'!$C52^2)+('S bm Data'!BU$3^2))&gt;1.96," &gt; ",IF(('S bm Data'!$B52-'S bm Data'!BU$2)/SQRT(('S bm Data'!$C52^2)+('S bm Data'!BU$3^2))&lt;-1.96," &lt; "," - "))</f>
        <v xml:space="preserve"> &gt; </v>
      </c>
      <c r="AV51" s="104" t="str">
        <f>IF(('S bm Data'!$B52-'S bm Data'!BV$2)/SQRT(('S bm Data'!$C52^2)+('S bm Data'!BV$3^2))&gt;1.96," &gt; ",IF(('S bm Data'!$B52-'S bm Data'!BV$2)/SQRT(('S bm Data'!$C52^2)+('S bm Data'!BV$3^2))&lt;-1.96," &lt; "," - "))</f>
        <v xml:space="preserve"> &gt; </v>
      </c>
      <c r="AW51" s="146">
        <f t="shared" si="3"/>
        <v>16</v>
      </c>
      <c r="AX51" s="147">
        <f t="shared" si="4"/>
        <v>7</v>
      </c>
      <c r="AY51" s="148">
        <f t="shared" si="5"/>
        <v>24</v>
      </c>
    </row>
    <row r="52" spans="1:51">
      <c r="A52" s="101" t="str">
        <f>'S bm Data'!A53</f>
        <v>Mississippi</v>
      </c>
      <c r="B52" s="102" t="str">
        <f>IF(('S bm Data'!$B53-'S bm Data'!AB$2)/SQRT(('S bm Data'!$C53^2)+('S bm Data'!AB$3^2))&gt;1.96," &gt; ",IF(('S bm Data'!$B53-'S bm Data'!AB$2)/SQRT(('S bm Data'!$C53^2)+('S bm Data'!AB$3^2))&lt;-1.96," &lt; "," - "))</f>
        <v xml:space="preserve"> &lt; </v>
      </c>
      <c r="C52" s="103" t="str">
        <f>IF(('S bm Data'!$B53-'S bm Data'!AC$2)/SQRT(('S bm Data'!$C53^2)+('S bm Data'!AC$3^2))&gt;1.96," &gt; ",IF(('S bm Data'!$B53-'S bm Data'!AC$2)/SQRT(('S bm Data'!$C53^2)+('S bm Data'!AC$3^2))&lt;-1.96," &lt; "," - "))</f>
        <v xml:space="preserve"> &lt; </v>
      </c>
      <c r="D52" s="103" t="str">
        <f>IF(('S bm Data'!$B53-'S bm Data'!AD$2)/SQRT(('S bm Data'!$C53^2)+('S bm Data'!AD$3^2))&gt;1.96," &gt; ",IF(('S bm Data'!$B53-'S bm Data'!AD$2)/SQRT(('S bm Data'!$C53^2)+('S bm Data'!AD$3^2))&lt;-1.96," &lt; "," - "))</f>
        <v xml:space="preserve"> &lt; </v>
      </c>
      <c r="E52" s="103" t="str">
        <f>IF(('S bm Data'!$B53-'S bm Data'!AE$2)/SQRT(('S bm Data'!$C53^2)+('S bm Data'!AE$3^2))&gt;1.96," &gt; ",IF(('S bm Data'!$B53-'S bm Data'!AE$2)/SQRT(('S bm Data'!$C53^2)+('S bm Data'!AE$3^2))&lt;-1.96," &lt; "," - "))</f>
        <v xml:space="preserve"> &lt; </v>
      </c>
      <c r="F52" s="103" t="str">
        <f>IF(('S bm Data'!$B53-'S bm Data'!AF$2)/SQRT(('S bm Data'!$C53^2)+('S bm Data'!AF$3^2))&gt;1.96," &gt; ",IF(('S bm Data'!$B53-'S bm Data'!AF$2)/SQRT(('S bm Data'!$C53^2)+('S bm Data'!AF$3^2))&lt;-1.96," &lt; "," - "))</f>
        <v xml:space="preserve"> &lt; </v>
      </c>
      <c r="G52" s="103" t="str">
        <f>IF(('S bm Data'!$B53-'S bm Data'!AG$2)/SQRT(('S bm Data'!$C53^2)+('S bm Data'!AG$3^2))&gt;1.96," &gt; ",IF(('S bm Data'!$B53-'S bm Data'!AG$2)/SQRT(('S bm Data'!$C53^2)+('S bm Data'!AG$3^2))&lt;-1.96," &lt; "," - "))</f>
        <v xml:space="preserve"> &lt; </v>
      </c>
      <c r="H52" s="103" t="str">
        <f>IF(('S bm Data'!$B53-'S bm Data'!AH$2)/SQRT(('S bm Data'!$C53^2)+('S bm Data'!AH$3^2))&gt;1.96," &gt; ",IF(('S bm Data'!$B53-'S bm Data'!AH$2)/SQRT(('S bm Data'!$C53^2)+('S bm Data'!AH$3^2))&lt;-1.96," &lt; "," - "))</f>
        <v xml:space="preserve"> &lt; </v>
      </c>
      <c r="I52" s="103" t="str">
        <f>IF(('S bm Data'!$B53-'S bm Data'!AI$2)/SQRT(('S bm Data'!$C53^2)+('S bm Data'!AI$3^2))&gt;1.96," &gt; ",IF(('S bm Data'!$B53-'S bm Data'!AI$2)/SQRT(('S bm Data'!$C53^2)+('S bm Data'!AI$3^2))&lt;-1.96," &lt; "," - "))</f>
        <v xml:space="preserve"> &lt; </v>
      </c>
      <c r="J52" s="103" t="str">
        <f>IF(('S bm Data'!$B53-'S bm Data'!AJ$2)/SQRT(('S bm Data'!$C53^2)+('S bm Data'!AJ$3^2))&gt;1.96," &gt; ",IF(('S bm Data'!$B53-'S bm Data'!AJ$2)/SQRT(('S bm Data'!$C53^2)+('S bm Data'!AJ$3^2))&lt;-1.96," &lt; "," - "))</f>
        <v xml:space="preserve"> &lt; </v>
      </c>
      <c r="K52" s="103" t="str">
        <f>IF(('S bm Data'!$B53-'S bm Data'!AK$2)/SQRT(('S bm Data'!$C53^2)+('S bm Data'!AK$3^2))&gt;1.96," &gt; ",IF(('S bm Data'!$B53-'S bm Data'!AK$2)/SQRT(('S bm Data'!$C53^2)+('S bm Data'!AK$3^2))&lt;-1.96," &lt; "," - "))</f>
        <v xml:space="preserve"> &lt; </v>
      </c>
      <c r="L52" s="103" t="str">
        <f>IF(('S bm Data'!$B53-'S bm Data'!AL$2)/SQRT(('S bm Data'!$C53^2)+('S bm Data'!AL$3^2))&gt;1.96," &gt; ",IF(('S bm Data'!$B53-'S bm Data'!AL$2)/SQRT(('S bm Data'!$C53^2)+('S bm Data'!AL$3^2))&lt;-1.96," &lt; "," - "))</f>
        <v xml:space="preserve"> &lt; </v>
      </c>
      <c r="M52" s="103" t="str">
        <f>IF(('S bm Data'!$B53-'S bm Data'!AM$2)/SQRT(('S bm Data'!$C53^2)+('S bm Data'!AM$3^2))&gt;1.96," &gt; ",IF(('S bm Data'!$B53-'S bm Data'!AM$2)/SQRT(('S bm Data'!$C53^2)+('S bm Data'!AM$3^2))&lt;-1.96," &lt; "," - "))</f>
        <v xml:space="preserve"> &lt; </v>
      </c>
      <c r="N52" s="103" t="str">
        <f>IF(('S bm Data'!$B53-'S bm Data'!AN$2)/SQRT(('S bm Data'!$C53^2)+('S bm Data'!AN$3^2))&gt;1.96," &gt; ",IF(('S bm Data'!$B53-'S bm Data'!AN$2)/SQRT(('S bm Data'!$C53^2)+('S bm Data'!AN$3^2))&lt;-1.96," &lt; "," - "))</f>
        <v xml:space="preserve"> &lt; </v>
      </c>
      <c r="O52" s="103" t="str">
        <f>IF(('S bm Data'!$B53-'S bm Data'!AO$2)/SQRT(('S bm Data'!$C53^2)+('S bm Data'!AO$3^2))&gt;1.96," &gt; ",IF(('S bm Data'!$B53-'S bm Data'!AO$2)/SQRT(('S bm Data'!$C53^2)+('S bm Data'!AO$3^2))&lt;-1.96," &lt; "," - "))</f>
        <v xml:space="preserve"> &lt; </v>
      </c>
      <c r="P52" s="103" t="str">
        <f>IF(('S bm Data'!$B53-'S bm Data'!AP$2)/SQRT(('S bm Data'!$C53^2)+('S bm Data'!AP$3^2))&gt;1.96," &gt; ",IF(('S bm Data'!$B53-'S bm Data'!AP$2)/SQRT(('S bm Data'!$C53^2)+('S bm Data'!AP$3^2))&lt;-1.96," &lt; "," - "))</f>
        <v xml:space="preserve"> &lt; </v>
      </c>
      <c r="Q52" s="103" t="str">
        <f>IF(('S bm Data'!$B53-'S bm Data'!AQ$2)/SQRT(('S bm Data'!$C53^2)+('S bm Data'!AQ$3^2))&gt;1.96," &gt; ",IF(('S bm Data'!$B53-'S bm Data'!AQ$2)/SQRT(('S bm Data'!$C53^2)+('S bm Data'!AQ$3^2))&lt;-1.96," &lt; "," - "))</f>
        <v xml:space="preserve"> &lt; </v>
      </c>
      <c r="R52" s="103" t="str">
        <f>IF(('S bm Data'!$B53-'S bm Data'!AR$2)/SQRT(('S bm Data'!$C53^2)+('S bm Data'!AR$3^2))&gt;1.96," &gt; ",IF(('S bm Data'!$B53-'S bm Data'!AR$2)/SQRT(('S bm Data'!$C53^2)+('S bm Data'!AR$3^2))&lt;-1.96," &lt; "," - "))</f>
        <v xml:space="preserve"> &lt; </v>
      </c>
      <c r="S52" s="103" t="str">
        <f>IF(('S bm Data'!$B53-'S bm Data'!AS$2)/SQRT(('S bm Data'!$C53^2)+('S bm Data'!AS$3^2))&gt;1.96," &gt; ",IF(('S bm Data'!$B53-'S bm Data'!AS$2)/SQRT(('S bm Data'!$C53^2)+('S bm Data'!AS$3^2))&lt;-1.96," &lt; "," - "))</f>
        <v xml:space="preserve"> &lt; </v>
      </c>
      <c r="T52" s="103" t="str">
        <f>IF(('S bm Data'!$B53-'S bm Data'!AT$2)/SQRT(('S bm Data'!$C53^2)+('S bm Data'!AT$3^2))&gt;1.96," &gt; ",IF(('S bm Data'!$B53-'S bm Data'!AT$2)/SQRT(('S bm Data'!$C53^2)+('S bm Data'!AT$3^2))&lt;-1.96," &lt; "," - "))</f>
        <v xml:space="preserve"> &lt; </v>
      </c>
      <c r="U52" s="103" t="str">
        <f>IF(('S bm Data'!$B53-'S bm Data'!AU$2)/SQRT(('S bm Data'!$C53^2)+('S bm Data'!AU$3^2))&gt;1.96," &gt; ",IF(('S bm Data'!$B53-'S bm Data'!AU$2)/SQRT(('S bm Data'!$C53^2)+('S bm Data'!AU$3^2))&lt;-1.96," &lt; "," - "))</f>
        <v xml:space="preserve"> - </v>
      </c>
      <c r="V52" s="103" t="str">
        <f>IF(('S bm Data'!$B53-'S bm Data'!AV$2)/SQRT(('S bm Data'!$C53^2)+('S bm Data'!AV$3^2))&gt;1.96," &gt; ",IF(('S bm Data'!$B53-'S bm Data'!AV$2)/SQRT(('S bm Data'!$C53^2)+('S bm Data'!AV$3^2))&lt;-1.96," &lt; "," - "))</f>
        <v xml:space="preserve"> - </v>
      </c>
      <c r="W52" s="103" t="str">
        <f>IF(('S bm Data'!$B53-'S bm Data'!AW$2)/SQRT(('S bm Data'!$C53^2)+('S bm Data'!AW$3^2))&gt;1.96," &gt; ",IF(('S bm Data'!$B53-'S bm Data'!AW$2)/SQRT(('S bm Data'!$C53^2)+('S bm Data'!AW$3^2))&lt;-1.96," &lt; "," - "))</f>
        <v xml:space="preserve"> - </v>
      </c>
      <c r="X52" s="103" t="str">
        <f>IF(('S bm Data'!$B53-'S bm Data'!AX$2)/SQRT(('S bm Data'!$C53^2)+('S bm Data'!AX$3^2))&gt;1.96," &gt; ",IF(('S bm Data'!$B53-'S bm Data'!AX$2)/SQRT(('S bm Data'!$C53^2)+('S bm Data'!AX$3^2))&lt;-1.96," &lt; "," - "))</f>
        <v xml:space="preserve"> - </v>
      </c>
      <c r="Y52" s="103" t="str">
        <f>IF(('S bm Data'!$B53-'S bm Data'!AY$2)/SQRT(('S bm Data'!$C53^2)+('S bm Data'!AY$3^2))&gt;1.96," &gt; ",IF(('S bm Data'!$B53-'S bm Data'!AY$2)/SQRT(('S bm Data'!$C53^2)+('S bm Data'!AY$3^2))&lt;-1.96," &lt; "," - "))</f>
        <v xml:space="preserve"> &gt; </v>
      </c>
      <c r="Z52" s="103" t="str">
        <f>IF(('S bm Data'!$B53-'S bm Data'!AZ$2)/SQRT(('S bm Data'!$C53^2)+('S bm Data'!AZ$3^2))&gt;1.96," &gt; ",IF(('S bm Data'!$B53-'S bm Data'!AZ$2)/SQRT(('S bm Data'!$C53^2)+('S bm Data'!AZ$3^2))&lt;-1.96," &lt; "," - "))</f>
        <v xml:space="preserve"> &gt; </v>
      </c>
      <c r="AA52" s="103" t="str">
        <f>IF(('S bm Data'!$B53-'S bm Data'!BA$2)/SQRT(('S bm Data'!$C53^2)+('S bm Data'!BA$3^2))&gt;1.96," &gt; ",IF(('S bm Data'!$B53-'S bm Data'!BA$2)/SQRT(('S bm Data'!$C53^2)+('S bm Data'!BA$3^2))&lt;-1.96," &lt; "," - "))</f>
        <v xml:space="preserve"> &gt; </v>
      </c>
      <c r="AB52" s="103" t="str">
        <f>IF(('S bm Data'!$B53-'S bm Data'!BB$2)/SQRT(('S bm Data'!$C53^2)+('S bm Data'!BB$3^2))&gt;1.96," &gt; ",IF(('S bm Data'!$B53-'S bm Data'!BB$2)/SQRT(('S bm Data'!$C53^2)+('S bm Data'!BB$3^2))&lt;-1.96," &lt; "," - "))</f>
        <v xml:space="preserve"> &gt; </v>
      </c>
      <c r="AC52" s="103" t="str">
        <f>IF(('S bm Data'!$B53-'S bm Data'!BC$2)/SQRT(('S bm Data'!$C53^2)+('S bm Data'!BC$3^2))&gt;1.96," &gt; ",IF(('S bm Data'!$B53-'S bm Data'!BC$2)/SQRT(('S bm Data'!$C53^2)+('S bm Data'!BC$3^2))&lt;-1.96," &lt; "," - "))</f>
        <v xml:space="preserve"> &gt; </v>
      </c>
      <c r="AD52" s="103" t="str">
        <f>IF(('S bm Data'!$B53-'S bm Data'!BD$2)/SQRT(('S bm Data'!$C53^2)+('S bm Data'!BD$3^2))&gt;1.96," &gt; ",IF(('S bm Data'!$B53-'S bm Data'!BD$2)/SQRT(('S bm Data'!$C53^2)+('S bm Data'!BD$3^2))&lt;-1.96," &lt; "," - "))</f>
        <v xml:space="preserve"> &gt; </v>
      </c>
      <c r="AE52" s="103" t="str">
        <f>IF(('S bm Data'!$B53-'S bm Data'!BE$2)/SQRT(('S bm Data'!$C53^2)+('S bm Data'!BE$3^2))&gt;1.96," &gt; ",IF(('S bm Data'!$B53-'S bm Data'!BE$2)/SQRT(('S bm Data'!$C53^2)+('S bm Data'!BE$3^2))&lt;-1.96," &lt; "," - "))</f>
        <v xml:space="preserve"> &gt; </v>
      </c>
      <c r="AF52" s="103" t="str">
        <f>IF(('S bm Data'!$B53-'S bm Data'!BF$2)/SQRT(('S bm Data'!$C53^2)+('S bm Data'!BF$3^2))&gt;1.96," &gt; ",IF(('S bm Data'!$B53-'S bm Data'!BF$2)/SQRT(('S bm Data'!$C53^2)+('S bm Data'!BF$3^2))&lt;-1.96," &lt; "," - "))</f>
        <v xml:space="preserve"> &gt; </v>
      </c>
      <c r="AG52" s="103" t="str">
        <f>IF(('S bm Data'!$B53-'S bm Data'!BG$2)/SQRT(('S bm Data'!$C53^2)+('S bm Data'!BG$3^2))&gt;1.96," &gt; ",IF(('S bm Data'!$B53-'S bm Data'!BG$2)/SQRT(('S bm Data'!$C53^2)+('S bm Data'!BG$3^2))&lt;-1.96," &lt; "," - "))</f>
        <v xml:space="preserve"> &gt; </v>
      </c>
      <c r="AH52" s="103" t="str">
        <f>IF(('S bm Data'!$B53-'S bm Data'!BH$2)/SQRT(('S bm Data'!$C53^2)+('S bm Data'!BH$3^2))&gt;1.96," &gt; ",IF(('S bm Data'!$B53-'S bm Data'!BH$2)/SQRT(('S bm Data'!$C53^2)+('S bm Data'!BH$3^2))&lt;-1.96," &lt; "," - "))</f>
        <v xml:space="preserve"> &gt; </v>
      </c>
      <c r="AI52" s="103" t="str">
        <f>IF(('S bm Data'!$B53-'S bm Data'!BI$2)/SQRT(('S bm Data'!$C53^2)+('S bm Data'!BI$3^2))&gt;1.96," &gt; ",IF(('S bm Data'!$B53-'S bm Data'!BI$2)/SQRT(('S bm Data'!$C53^2)+('S bm Data'!BI$3^2))&lt;-1.96," &lt; "," - "))</f>
        <v xml:space="preserve"> &gt; </v>
      </c>
      <c r="AJ52" s="103" t="str">
        <f>IF(('S bm Data'!$B53-'S bm Data'!BJ$2)/SQRT(('S bm Data'!$C53^2)+('S bm Data'!BJ$3^2))&gt;1.96," &gt; ",IF(('S bm Data'!$B53-'S bm Data'!BJ$2)/SQRT(('S bm Data'!$C53^2)+('S bm Data'!BJ$3^2))&lt;-1.96," &lt; "," - "))</f>
        <v xml:space="preserve"> &gt; </v>
      </c>
      <c r="AK52" s="103" t="str">
        <f>IF(('S bm Data'!$B53-'S bm Data'!BK$2)/SQRT(('S bm Data'!$C53^2)+('S bm Data'!BK$3^2))&gt;1.96," &gt; ",IF(('S bm Data'!$B53-'S bm Data'!BK$2)/SQRT(('S bm Data'!$C53^2)+('S bm Data'!BK$3^2))&lt;-1.96," &lt; "," - "))</f>
        <v xml:space="preserve"> &gt; </v>
      </c>
      <c r="AL52" s="103" t="str">
        <f>IF(('S bm Data'!$B53-'S bm Data'!BL$2)/SQRT(('S bm Data'!$C53^2)+('S bm Data'!BL$3^2))&gt;1.96," &gt; ",IF(('S bm Data'!$B53-'S bm Data'!BL$2)/SQRT(('S bm Data'!$C53^2)+('S bm Data'!BL$3^2))&lt;-1.96," &lt; "," - "))</f>
        <v xml:space="preserve"> &gt; </v>
      </c>
      <c r="AM52" s="103" t="str">
        <f>IF(('S bm Data'!$B53-'S bm Data'!BM$2)/SQRT(('S bm Data'!$C53^2)+('S bm Data'!BM$3^2))&gt;1.96," &gt; ",IF(('S bm Data'!$B53-'S bm Data'!BM$2)/SQRT(('S bm Data'!$C53^2)+('S bm Data'!BM$3^2))&lt;-1.96," &lt; "," - "))</f>
        <v xml:space="preserve"> &gt; </v>
      </c>
      <c r="AN52" s="103" t="str">
        <f>IF(('S bm Data'!$B53-'S bm Data'!BN$2)/SQRT(('S bm Data'!$C53^2)+('S bm Data'!BN$3^2))&gt;1.96," &gt; ",IF(('S bm Data'!$B53-'S bm Data'!BN$2)/SQRT(('S bm Data'!$C53^2)+('S bm Data'!BN$3^2))&lt;-1.96," &lt; "," - "))</f>
        <v xml:space="preserve"> &gt; </v>
      </c>
      <c r="AO52" s="103" t="str">
        <f>IF(('S bm Data'!$B53-'S bm Data'!BO$2)/SQRT(('S bm Data'!$C53^2)+('S bm Data'!BO$3^2))&gt;1.96," &gt; ",IF(('S bm Data'!$B53-'S bm Data'!BO$2)/SQRT(('S bm Data'!$C53^2)+('S bm Data'!BO$3^2))&lt;-1.96," &lt; "," - "))</f>
        <v xml:space="preserve"> &gt; </v>
      </c>
      <c r="AP52" s="103" t="str">
        <f>IF(('S bm Data'!$B53-'S bm Data'!BP$2)/SQRT(('S bm Data'!$C53^2)+('S bm Data'!BP$3^2))&gt;1.96," &gt; ",IF(('S bm Data'!$B53-'S bm Data'!BP$2)/SQRT(('S bm Data'!$C53^2)+('S bm Data'!BP$3^2))&lt;-1.96," &lt; "," - "))</f>
        <v xml:space="preserve"> &gt; </v>
      </c>
      <c r="AQ52" s="103" t="str">
        <f>IF(('S bm Data'!$B53-'S bm Data'!BQ$2)/SQRT(('S bm Data'!$C53^2)+('S bm Data'!BQ$3^2))&gt;1.96," &gt; ",IF(('S bm Data'!$B53-'S bm Data'!BQ$2)/SQRT(('S bm Data'!$C53^2)+('S bm Data'!BQ$3^2))&lt;-1.96," &lt; "," - "))</f>
        <v xml:space="preserve"> &gt; </v>
      </c>
      <c r="AR52" s="103" t="str">
        <f>IF(('S bm Data'!$B53-'S bm Data'!BR$2)/SQRT(('S bm Data'!$C53^2)+('S bm Data'!BR$3^2))&gt;1.96," &gt; ",IF(('S bm Data'!$B53-'S bm Data'!BR$2)/SQRT(('S bm Data'!$C53^2)+('S bm Data'!BR$3^2))&lt;-1.96," &lt; "," - "))</f>
        <v xml:space="preserve"> &gt; </v>
      </c>
      <c r="AS52" s="103" t="str">
        <f>IF(('S bm Data'!$B53-'S bm Data'!BS$2)/SQRT(('S bm Data'!$C53^2)+('S bm Data'!BS$3^2))&gt;1.96," &gt; ",IF(('S bm Data'!$B53-'S bm Data'!BS$2)/SQRT(('S bm Data'!$C53^2)+('S bm Data'!BS$3^2))&lt;-1.96," &lt; "," - "))</f>
        <v xml:space="preserve"> &gt; </v>
      </c>
      <c r="AT52" s="103" t="str">
        <f>IF(('S bm Data'!$B53-'S bm Data'!BT$2)/SQRT(('S bm Data'!$C53^2)+('S bm Data'!BT$3^2))&gt;1.96," &gt; ",IF(('S bm Data'!$B53-'S bm Data'!BT$2)/SQRT(('S bm Data'!$C53^2)+('S bm Data'!BT$3^2))&lt;-1.96," &lt; "," - "))</f>
        <v xml:space="preserve"> &gt; </v>
      </c>
      <c r="AU52" s="103" t="str">
        <f>IF(('S bm Data'!$B53-'S bm Data'!BU$2)/SQRT(('S bm Data'!$C53^2)+('S bm Data'!BU$3^2))&gt;1.96," &gt; ",IF(('S bm Data'!$B53-'S bm Data'!BU$2)/SQRT(('S bm Data'!$C53^2)+('S bm Data'!BU$3^2))&lt;-1.96," &lt; "," - "))</f>
        <v xml:space="preserve"> &gt; </v>
      </c>
      <c r="AV52" s="104" t="str">
        <f>IF(('S bm Data'!$B53-'S bm Data'!BV$2)/SQRT(('S bm Data'!$C53^2)+('S bm Data'!BV$3^2))&gt;1.96," &gt; ",IF(('S bm Data'!$B53-'S bm Data'!BV$2)/SQRT(('S bm Data'!$C53^2)+('S bm Data'!BV$3^2))&lt;-1.96," &lt; "," - "))</f>
        <v xml:space="preserve"> &gt; </v>
      </c>
      <c r="AW52" s="146">
        <f t="shared" si="3"/>
        <v>19</v>
      </c>
      <c r="AX52" s="147">
        <f t="shared" si="4"/>
        <v>4</v>
      </c>
      <c r="AY52" s="148">
        <f t="shared" si="5"/>
        <v>24</v>
      </c>
    </row>
    <row r="53" spans="1:51">
      <c r="A53" s="101" t="str">
        <f>'S bm Data'!A54</f>
        <v>Alabama</v>
      </c>
      <c r="B53" s="102" t="str">
        <f>IF(('S bm Data'!$B54-'S bm Data'!AB$2)/SQRT(('S bm Data'!$C54^2)+('S bm Data'!AB$3^2))&gt;1.96," &gt; ",IF(('S bm Data'!$B54-'S bm Data'!AB$2)/SQRT(('S bm Data'!$C54^2)+('S bm Data'!AB$3^2))&lt;-1.96," &lt; "," - "))</f>
        <v xml:space="preserve"> &lt; </v>
      </c>
      <c r="C53" s="103" t="str">
        <f>IF(('S bm Data'!$B54-'S bm Data'!AC$2)/SQRT(('S bm Data'!$C54^2)+('S bm Data'!AC$3^2))&gt;1.96," &gt; ",IF(('S bm Data'!$B54-'S bm Data'!AC$2)/SQRT(('S bm Data'!$C54^2)+('S bm Data'!AC$3^2))&lt;-1.96," &lt; "," - "))</f>
        <v xml:space="preserve"> &lt; </v>
      </c>
      <c r="D53" s="103" t="str">
        <f>IF(('S bm Data'!$B54-'S bm Data'!AD$2)/SQRT(('S bm Data'!$C54^2)+('S bm Data'!AD$3^2))&gt;1.96," &gt; ",IF(('S bm Data'!$B54-'S bm Data'!AD$2)/SQRT(('S bm Data'!$C54^2)+('S bm Data'!AD$3^2))&lt;-1.96," &lt; "," - "))</f>
        <v xml:space="preserve"> &lt; </v>
      </c>
      <c r="E53" s="103" t="str">
        <f>IF(('S bm Data'!$B54-'S bm Data'!AE$2)/SQRT(('S bm Data'!$C54^2)+('S bm Data'!AE$3^2))&gt;1.96," &gt; ",IF(('S bm Data'!$B54-'S bm Data'!AE$2)/SQRT(('S bm Data'!$C54^2)+('S bm Data'!AE$3^2))&lt;-1.96," &lt; "," - "))</f>
        <v xml:space="preserve"> &lt; </v>
      </c>
      <c r="F53" s="103" t="str">
        <f>IF(('S bm Data'!$B54-'S bm Data'!AF$2)/SQRT(('S bm Data'!$C54^2)+('S bm Data'!AF$3^2))&gt;1.96," &gt; ",IF(('S bm Data'!$B54-'S bm Data'!AF$2)/SQRT(('S bm Data'!$C54^2)+('S bm Data'!AF$3^2))&lt;-1.96," &lt; "," - "))</f>
        <v xml:space="preserve"> &lt; </v>
      </c>
      <c r="G53" s="103" t="str">
        <f>IF(('S bm Data'!$B54-'S bm Data'!AG$2)/SQRT(('S bm Data'!$C54^2)+('S bm Data'!AG$3^2))&gt;1.96," &gt; ",IF(('S bm Data'!$B54-'S bm Data'!AG$2)/SQRT(('S bm Data'!$C54^2)+('S bm Data'!AG$3^2))&lt;-1.96," &lt; "," - "))</f>
        <v xml:space="preserve"> &lt; </v>
      </c>
      <c r="H53" s="103" t="str">
        <f>IF(('S bm Data'!$B54-'S bm Data'!AH$2)/SQRT(('S bm Data'!$C54^2)+('S bm Data'!AH$3^2))&gt;1.96," &gt; ",IF(('S bm Data'!$B54-'S bm Data'!AH$2)/SQRT(('S bm Data'!$C54^2)+('S bm Data'!AH$3^2))&lt;-1.96," &lt; "," - "))</f>
        <v xml:space="preserve"> &lt; </v>
      </c>
      <c r="I53" s="103" t="str">
        <f>IF(('S bm Data'!$B54-'S bm Data'!AI$2)/SQRT(('S bm Data'!$C54^2)+('S bm Data'!AI$3^2))&gt;1.96," &gt; ",IF(('S bm Data'!$B54-'S bm Data'!AI$2)/SQRT(('S bm Data'!$C54^2)+('S bm Data'!AI$3^2))&lt;-1.96," &lt; "," - "))</f>
        <v xml:space="preserve"> &lt; </v>
      </c>
      <c r="J53" s="103" t="str">
        <f>IF(('S bm Data'!$B54-'S bm Data'!AJ$2)/SQRT(('S bm Data'!$C54^2)+('S bm Data'!AJ$3^2))&gt;1.96," &gt; ",IF(('S bm Data'!$B54-'S bm Data'!AJ$2)/SQRT(('S bm Data'!$C54^2)+('S bm Data'!AJ$3^2))&lt;-1.96," &lt; "," - "))</f>
        <v xml:space="preserve"> &lt; </v>
      </c>
      <c r="K53" s="103" t="str">
        <f>IF(('S bm Data'!$B54-'S bm Data'!AK$2)/SQRT(('S bm Data'!$C54^2)+('S bm Data'!AK$3^2))&gt;1.96," &gt; ",IF(('S bm Data'!$B54-'S bm Data'!AK$2)/SQRT(('S bm Data'!$C54^2)+('S bm Data'!AK$3^2))&lt;-1.96," &lt; "," - "))</f>
        <v xml:space="preserve"> &lt; </v>
      </c>
      <c r="L53" s="103" t="str">
        <f>IF(('S bm Data'!$B54-'S bm Data'!AL$2)/SQRT(('S bm Data'!$C54^2)+('S bm Data'!AL$3^2))&gt;1.96," &gt; ",IF(('S bm Data'!$B54-'S bm Data'!AL$2)/SQRT(('S bm Data'!$C54^2)+('S bm Data'!AL$3^2))&lt;-1.96," &lt; "," - "))</f>
        <v xml:space="preserve"> &lt; </v>
      </c>
      <c r="M53" s="103" t="str">
        <f>IF(('S bm Data'!$B54-'S bm Data'!AM$2)/SQRT(('S bm Data'!$C54^2)+('S bm Data'!AM$3^2))&gt;1.96," &gt; ",IF(('S bm Data'!$B54-'S bm Data'!AM$2)/SQRT(('S bm Data'!$C54^2)+('S bm Data'!AM$3^2))&lt;-1.96," &lt; "," - "))</f>
        <v xml:space="preserve"> &lt; </v>
      </c>
      <c r="N53" s="103" t="str">
        <f>IF(('S bm Data'!$B54-'S bm Data'!AN$2)/SQRT(('S bm Data'!$C54^2)+('S bm Data'!AN$3^2))&gt;1.96," &gt; ",IF(('S bm Data'!$B54-'S bm Data'!AN$2)/SQRT(('S bm Data'!$C54^2)+('S bm Data'!AN$3^2))&lt;-1.96," &lt; "," - "))</f>
        <v xml:space="preserve"> &lt; </v>
      </c>
      <c r="O53" s="103" t="str">
        <f>IF(('S bm Data'!$B54-'S bm Data'!AO$2)/SQRT(('S bm Data'!$C54^2)+('S bm Data'!AO$3^2))&gt;1.96," &gt; ",IF(('S bm Data'!$B54-'S bm Data'!AO$2)/SQRT(('S bm Data'!$C54^2)+('S bm Data'!AO$3^2))&lt;-1.96," &lt; "," - "))</f>
        <v xml:space="preserve"> &lt; </v>
      </c>
      <c r="P53" s="103" t="str">
        <f>IF(('S bm Data'!$B54-'S bm Data'!AP$2)/SQRT(('S bm Data'!$C54^2)+('S bm Data'!AP$3^2))&gt;1.96," &gt; ",IF(('S bm Data'!$B54-'S bm Data'!AP$2)/SQRT(('S bm Data'!$C54^2)+('S bm Data'!AP$3^2))&lt;-1.96," &lt; "," - "))</f>
        <v xml:space="preserve"> &lt; </v>
      </c>
      <c r="Q53" s="103" t="str">
        <f>IF(('S bm Data'!$B54-'S bm Data'!AQ$2)/SQRT(('S bm Data'!$C54^2)+('S bm Data'!AQ$3^2))&gt;1.96," &gt; ",IF(('S bm Data'!$B54-'S bm Data'!AQ$2)/SQRT(('S bm Data'!$C54^2)+('S bm Data'!AQ$3^2))&lt;-1.96," &lt; "," - "))</f>
        <v xml:space="preserve"> &lt; </v>
      </c>
      <c r="R53" s="103" t="str">
        <f>IF(('S bm Data'!$B54-'S bm Data'!AR$2)/SQRT(('S bm Data'!$C54^2)+('S bm Data'!AR$3^2))&gt;1.96," &gt; ",IF(('S bm Data'!$B54-'S bm Data'!AR$2)/SQRT(('S bm Data'!$C54^2)+('S bm Data'!AR$3^2))&lt;-1.96," &lt; "," - "))</f>
        <v xml:space="preserve"> &lt; </v>
      </c>
      <c r="S53" s="103" t="str">
        <f>IF(('S bm Data'!$B54-'S bm Data'!AS$2)/SQRT(('S bm Data'!$C54^2)+('S bm Data'!AS$3^2))&gt;1.96," &gt; ",IF(('S bm Data'!$B54-'S bm Data'!AS$2)/SQRT(('S bm Data'!$C54^2)+('S bm Data'!AS$3^2))&lt;-1.96," &lt; "," - "))</f>
        <v xml:space="preserve"> &lt; </v>
      </c>
      <c r="T53" s="103" t="str">
        <f>IF(('S bm Data'!$B54-'S bm Data'!AT$2)/SQRT(('S bm Data'!$C54^2)+('S bm Data'!AT$3^2))&gt;1.96," &gt; ",IF(('S bm Data'!$B54-'S bm Data'!AT$2)/SQRT(('S bm Data'!$C54^2)+('S bm Data'!AT$3^2))&lt;-1.96," &lt; "," - "))</f>
        <v xml:space="preserve"> &lt; </v>
      </c>
      <c r="U53" s="103" t="str">
        <f>IF(('S bm Data'!$B54-'S bm Data'!AU$2)/SQRT(('S bm Data'!$C54^2)+('S bm Data'!AU$3^2))&gt;1.96," &gt; ",IF(('S bm Data'!$B54-'S bm Data'!AU$2)/SQRT(('S bm Data'!$C54^2)+('S bm Data'!AU$3^2))&lt;-1.96," &lt; "," - "))</f>
        <v xml:space="preserve"> &lt; </v>
      </c>
      <c r="V53" s="103" t="str">
        <f>IF(('S bm Data'!$B54-'S bm Data'!AV$2)/SQRT(('S bm Data'!$C54^2)+('S bm Data'!AV$3^2))&gt;1.96," &gt; ",IF(('S bm Data'!$B54-'S bm Data'!AV$2)/SQRT(('S bm Data'!$C54^2)+('S bm Data'!AV$3^2))&lt;-1.96," &lt; "," - "))</f>
        <v xml:space="preserve"> &lt; </v>
      </c>
      <c r="W53" s="103" t="str">
        <f>IF(('S bm Data'!$B54-'S bm Data'!AW$2)/SQRT(('S bm Data'!$C54^2)+('S bm Data'!AW$3^2))&gt;1.96," &gt; ",IF(('S bm Data'!$B54-'S bm Data'!AW$2)/SQRT(('S bm Data'!$C54^2)+('S bm Data'!AW$3^2))&lt;-1.96," &lt; "," - "))</f>
        <v xml:space="preserve"> &lt; </v>
      </c>
      <c r="X53" s="103" t="str">
        <f>IF(('S bm Data'!$B54-'S bm Data'!AX$2)/SQRT(('S bm Data'!$C54^2)+('S bm Data'!AX$3^2))&gt;1.96," &gt; ",IF(('S bm Data'!$B54-'S bm Data'!AX$2)/SQRT(('S bm Data'!$C54^2)+('S bm Data'!AX$3^2))&lt;-1.96," &lt; "," - "))</f>
        <v xml:space="preserve"> - </v>
      </c>
      <c r="Y53" s="103" t="str">
        <f>IF(('S bm Data'!$B54-'S bm Data'!AY$2)/SQRT(('S bm Data'!$C54^2)+('S bm Data'!AY$3^2))&gt;1.96," &gt; ",IF(('S bm Data'!$B54-'S bm Data'!AY$2)/SQRT(('S bm Data'!$C54^2)+('S bm Data'!AY$3^2))&lt;-1.96," &lt; "," - "))</f>
        <v xml:space="preserve"> - </v>
      </c>
      <c r="Z53" s="103" t="str">
        <f>IF(('S bm Data'!$B54-'S bm Data'!AZ$2)/SQRT(('S bm Data'!$C54^2)+('S bm Data'!AZ$3^2))&gt;1.96," &gt; ",IF(('S bm Data'!$B54-'S bm Data'!AZ$2)/SQRT(('S bm Data'!$C54^2)+('S bm Data'!AZ$3^2))&lt;-1.96," &lt; "," - "))</f>
        <v xml:space="preserve"> - </v>
      </c>
      <c r="AA53" s="103" t="str">
        <f>IF(('S bm Data'!$B54-'S bm Data'!BA$2)/SQRT(('S bm Data'!$C54^2)+('S bm Data'!BA$3^2))&gt;1.96," &gt; ",IF(('S bm Data'!$B54-'S bm Data'!BA$2)/SQRT(('S bm Data'!$C54^2)+('S bm Data'!BA$3^2))&lt;-1.96," &lt; "," - "))</f>
        <v xml:space="preserve"> - </v>
      </c>
      <c r="AB53" s="103" t="str">
        <f>IF(('S bm Data'!$B54-'S bm Data'!BB$2)/SQRT(('S bm Data'!$C54^2)+('S bm Data'!BB$3^2))&gt;1.96," &gt; ",IF(('S bm Data'!$B54-'S bm Data'!BB$2)/SQRT(('S bm Data'!$C54^2)+('S bm Data'!BB$3^2))&lt;-1.96," &lt; "," - "))</f>
        <v xml:space="preserve"> &gt; </v>
      </c>
      <c r="AC53" s="103" t="str">
        <f>IF(('S bm Data'!$B54-'S bm Data'!BC$2)/SQRT(('S bm Data'!$C54^2)+('S bm Data'!BC$3^2))&gt;1.96," &gt; ",IF(('S bm Data'!$B54-'S bm Data'!BC$2)/SQRT(('S bm Data'!$C54^2)+('S bm Data'!BC$3^2))&lt;-1.96," &lt; "," - "))</f>
        <v xml:space="preserve"> &gt; </v>
      </c>
      <c r="AD53" s="103" t="str">
        <f>IF(('S bm Data'!$B54-'S bm Data'!BD$2)/SQRT(('S bm Data'!$C54^2)+('S bm Data'!BD$3^2))&gt;1.96," &gt; ",IF(('S bm Data'!$B54-'S bm Data'!BD$2)/SQRT(('S bm Data'!$C54^2)+('S bm Data'!BD$3^2))&lt;-1.96," &lt; "," - "))</f>
        <v xml:space="preserve"> &gt; </v>
      </c>
      <c r="AE53" s="103" t="str">
        <f>IF(('S bm Data'!$B54-'S bm Data'!BE$2)/SQRT(('S bm Data'!$C54^2)+('S bm Data'!BE$3^2))&gt;1.96," &gt; ",IF(('S bm Data'!$B54-'S bm Data'!BE$2)/SQRT(('S bm Data'!$C54^2)+('S bm Data'!BE$3^2))&lt;-1.96," &lt; "," - "))</f>
        <v xml:space="preserve"> &gt; </v>
      </c>
      <c r="AF53" s="103" t="str">
        <f>IF(('S bm Data'!$B54-'S bm Data'!BF$2)/SQRT(('S bm Data'!$C54^2)+('S bm Data'!BF$3^2))&gt;1.96," &gt; ",IF(('S bm Data'!$B54-'S bm Data'!BF$2)/SQRT(('S bm Data'!$C54^2)+('S bm Data'!BF$3^2))&lt;-1.96," &lt; "," - "))</f>
        <v xml:space="preserve"> &gt; </v>
      </c>
      <c r="AG53" s="103" t="str">
        <f>IF(('S bm Data'!$B54-'S bm Data'!BG$2)/SQRT(('S bm Data'!$C54^2)+('S bm Data'!BG$3^2))&gt;1.96," &gt; ",IF(('S bm Data'!$B54-'S bm Data'!BG$2)/SQRT(('S bm Data'!$C54^2)+('S bm Data'!BG$3^2))&lt;-1.96," &lt; "," - "))</f>
        <v xml:space="preserve"> &gt; </v>
      </c>
      <c r="AH53" s="103" t="str">
        <f>IF(('S bm Data'!$B54-'S bm Data'!BH$2)/SQRT(('S bm Data'!$C54^2)+('S bm Data'!BH$3^2))&gt;1.96," &gt; ",IF(('S bm Data'!$B54-'S bm Data'!BH$2)/SQRT(('S bm Data'!$C54^2)+('S bm Data'!BH$3^2))&lt;-1.96," &lt; "," - "))</f>
        <v xml:space="preserve"> &gt; </v>
      </c>
      <c r="AI53" s="103" t="str">
        <f>IF(('S bm Data'!$B54-'S bm Data'!BI$2)/SQRT(('S bm Data'!$C54^2)+('S bm Data'!BI$3^2))&gt;1.96," &gt; ",IF(('S bm Data'!$B54-'S bm Data'!BI$2)/SQRT(('S bm Data'!$C54^2)+('S bm Data'!BI$3^2))&lt;-1.96," &lt; "," - "))</f>
        <v xml:space="preserve"> &gt; </v>
      </c>
      <c r="AJ53" s="103" t="str">
        <f>IF(('S bm Data'!$B54-'S bm Data'!BJ$2)/SQRT(('S bm Data'!$C54^2)+('S bm Data'!BJ$3^2))&gt;1.96," &gt; ",IF(('S bm Data'!$B54-'S bm Data'!BJ$2)/SQRT(('S bm Data'!$C54^2)+('S bm Data'!BJ$3^2))&lt;-1.96," &lt; "," - "))</f>
        <v xml:space="preserve"> &gt; </v>
      </c>
      <c r="AK53" s="103" t="str">
        <f>IF(('S bm Data'!$B54-'S bm Data'!BK$2)/SQRT(('S bm Data'!$C54^2)+('S bm Data'!BK$3^2))&gt;1.96," &gt; ",IF(('S bm Data'!$B54-'S bm Data'!BK$2)/SQRT(('S bm Data'!$C54^2)+('S bm Data'!BK$3^2))&lt;-1.96," &lt; "," - "))</f>
        <v xml:space="preserve"> &gt; </v>
      </c>
      <c r="AL53" s="103" t="str">
        <f>IF(('S bm Data'!$B54-'S bm Data'!BL$2)/SQRT(('S bm Data'!$C54^2)+('S bm Data'!BL$3^2))&gt;1.96," &gt; ",IF(('S bm Data'!$B54-'S bm Data'!BL$2)/SQRT(('S bm Data'!$C54^2)+('S bm Data'!BL$3^2))&lt;-1.96," &lt; "," - "))</f>
        <v xml:space="preserve"> &gt; </v>
      </c>
      <c r="AM53" s="103" t="str">
        <f>IF(('S bm Data'!$B54-'S bm Data'!BM$2)/SQRT(('S bm Data'!$C54^2)+('S bm Data'!BM$3^2))&gt;1.96," &gt; ",IF(('S bm Data'!$B54-'S bm Data'!BM$2)/SQRT(('S bm Data'!$C54^2)+('S bm Data'!BM$3^2))&lt;-1.96," &lt; "," - "))</f>
        <v xml:space="preserve"> &gt; </v>
      </c>
      <c r="AN53" s="103" t="str">
        <f>IF(('S bm Data'!$B54-'S bm Data'!BN$2)/SQRT(('S bm Data'!$C54^2)+('S bm Data'!BN$3^2))&gt;1.96," &gt; ",IF(('S bm Data'!$B54-'S bm Data'!BN$2)/SQRT(('S bm Data'!$C54^2)+('S bm Data'!BN$3^2))&lt;-1.96," &lt; "," - "))</f>
        <v xml:space="preserve"> &gt; </v>
      </c>
      <c r="AO53" s="103" t="str">
        <f>IF(('S bm Data'!$B54-'S bm Data'!BO$2)/SQRT(('S bm Data'!$C54^2)+('S bm Data'!BO$3^2))&gt;1.96," &gt; ",IF(('S bm Data'!$B54-'S bm Data'!BO$2)/SQRT(('S bm Data'!$C54^2)+('S bm Data'!BO$3^2))&lt;-1.96," &lt; "," - "))</f>
        <v xml:space="preserve"> &gt; </v>
      </c>
      <c r="AP53" s="103" t="str">
        <f>IF(('S bm Data'!$B54-'S bm Data'!BP$2)/SQRT(('S bm Data'!$C54^2)+('S bm Data'!BP$3^2))&gt;1.96," &gt; ",IF(('S bm Data'!$B54-'S bm Data'!BP$2)/SQRT(('S bm Data'!$C54^2)+('S bm Data'!BP$3^2))&lt;-1.96," &lt; "," - "))</f>
        <v xml:space="preserve"> &gt; </v>
      </c>
      <c r="AQ53" s="103" t="str">
        <f>IF(('S bm Data'!$B54-'S bm Data'!BQ$2)/SQRT(('S bm Data'!$C54^2)+('S bm Data'!BQ$3^2))&gt;1.96," &gt; ",IF(('S bm Data'!$B54-'S bm Data'!BQ$2)/SQRT(('S bm Data'!$C54^2)+('S bm Data'!BQ$3^2))&lt;-1.96," &lt; "," - "))</f>
        <v xml:space="preserve"> &gt; </v>
      </c>
      <c r="AR53" s="103" t="str">
        <f>IF(('S bm Data'!$B54-'S bm Data'!BR$2)/SQRT(('S bm Data'!$C54^2)+('S bm Data'!BR$3^2))&gt;1.96," &gt; ",IF(('S bm Data'!$B54-'S bm Data'!BR$2)/SQRT(('S bm Data'!$C54^2)+('S bm Data'!BR$3^2))&lt;-1.96," &lt; "," - "))</f>
        <v xml:space="preserve"> &gt; </v>
      </c>
      <c r="AS53" s="103" t="str">
        <f>IF(('S bm Data'!$B54-'S bm Data'!BS$2)/SQRT(('S bm Data'!$C54^2)+('S bm Data'!BS$3^2))&gt;1.96," &gt; ",IF(('S bm Data'!$B54-'S bm Data'!BS$2)/SQRT(('S bm Data'!$C54^2)+('S bm Data'!BS$3^2))&lt;-1.96," &lt; "," - "))</f>
        <v xml:space="preserve"> &gt; </v>
      </c>
      <c r="AT53" s="103" t="str">
        <f>IF(('S bm Data'!$B54-'S bm Data'!BT$2)/SQRT(('S bm Data'!$C54^2)+('S bm Data'!BT$3^2))&gt;1.96," &gt; ",IF(('S bm Data'!$B54-'S bm Data'!BT$2)/SQRT(('S bm Data'!$C54^2)+('S bm Data'!BT$3^2))&lt;-1.96," &lt; "," - "))</f>
        <v xml:space="preserve"> &gt; </v>
      </c>
      <c r="AU53" s="103" t="str">
        <f>IF(('S bm Data'!$B54-'S bm Data'!BU$2)/SQRT(('S bm Data'!$C54^2)+('S bm Data'!BU$3^2))&gt;1.96," &gt; ",IF(('S bm Data'!$B54-'S bm Data'!BU$2)/SQRT(('S bm Data'!$C54^2)+('S bm Data'!BU$3^2))&lt;-1.96," &lt; "," - "))</f>
        <v xml:space="preserve"> &gt; </v>
      </c>
      <c r="AV53" s="104" t="str">
        <f>IF(('S bm Data'!$B54-'S bm Data'!BV$2)/SQRT(('S bm Data'!$C54^2)+('S bm Data'!BV$3^2))&gt;1.96," &gt; ",IF(('S bm Data'!$B54-'S bm Data'!BV$2)/SQRT(('S bm Data'!$C54^2)+('S bm Data'!BV$3^2))&lt;-1.96," &lt; "," - "))</f>
        <v xml:space="preserve"> &gt; </v>
      </c>
      <c r="AW53" s="146">
        <f t="shared" si="3"/>
        <v>22</v>
      </c>
      <c r="AX53" s="147">
        <f t="shared" si="4"/>
        <v>4</v>
      </c>
      <c r="AY53" s="148">
        <f t="shared" si="5"/>
        <v>21</v>
      </c>
    </row>
    <row r="54" spans="1:51" ht="15.75" thickBot="1">
      <c r="A54" s="44" t="str">
        <f>'S bm Data'!A55</f>
        <v>District of Columbia</v>
      </c>
      <c r="B54" s="45" t="str">
        <f>IF(('S bm Data'!$B55-'S bm Data'!AB$2)/SQRT(('S bm Data'!$C55^2)+('S bm Data'!AB$3^2))&gt;1.96," &gt; ",IF(('S bm Data'!$B55-'S bm Data'!AB$2)/SQRT(('S bm Data'!$C55^2)+('S bm Data'!AB$3^2))&lt;-1.96," &lt; "," - "))</f>
        <v xml:space="preserve"> &lt; </v>
      </c>
      <c r="C54" s="46" t="str">
        <f>IF(('S bm Data'!$B55-'S bm Data'!AC$2)/SQRT(('S bm Data'!$C55^2)+('S bm Data'!AC$3^2))&gt;1.96," &gt; ",IF(('S bm Data'!$B55-'S bm Data'!AC$2)/SQRT(('S bm Data'!$C55^2)+('S bm Data'!AC$3^2))&lt;-1.96," &lt; "," - "))</f>
        <v xml:space="preserve"> &lt; </v>
      </c>
      <c r="D54" s="46" t="str">
        <f>IF(('S bm Data'!$B55-'S bm Data'!AD$2)/SQRT(('S bm Data'!$C55^2)+('S bm Data'!AD$3^2))&gt;1.96," &gt; ",IF(('S bm Data'!$B55-'S bm Data'!AD$2)/SQRT(('S bm Data'!$C55^2)+('S bm Data'!AD$3^2))&lt;-1.96," &lt; "," - "))</f>
        <v xml:space="preserve"> &lt; </v>
      </c>
      <c r="E54" s="46" t="str">
        <f>IF(('S bm Data'!$B55-'S bm Data'!AE$2)/SQRT(('S bm Data'!$C55^2)+('S bm Data'!AE$3^2))&gt;1.96," &gt; ",IF(('S bm Data'!$B55-'S bm Data'!AE$2)/SQRT(('S bm Data'!$C55^2)+('S bm Data'!AE$3^2))&lt;-1.96," &lt; "," - "))</f>
        <v xml:space="preserve"> &lt; </v>
      </c>
      <c r="F54" s="46" t="str">
        <f>IF(('S bm Data'!$B55-'S bm Data'!AF$2)/SQRT(('S bm Data'!$C55^2)+('S bm Data'!AF$3^2))&gt;1.96," &gt; ",IF(('S bm Data'!$B55-'S bm Data'!AF$2)/SQRT(('S bm Data'!$C55^2)+('S bm Data'!AF$3^2))&lt;-1.96," &lt; "," - "))</f>
        <v xml:space="preserve"> &lt; </v>
      </c>
      <c r="G54" s="46" t="str">
        <f>IF(('S bm Data'!$B55-'S bm Data'!AG$2)/SQRT(('S bm Data'!$C55^2)+('S bm Data'!AG$3^2))&gt;1.96," &gt; ",IF(('S bm Data'!$B55-'S bm Data'!AG$2)/SQRT(('S bm Data'!$C55^2)+('S bm Data'!AG$3^2))&lt;-1.96," &lt; "," - "))</f>
        <v xml:space="preserve"> &lt; </v>
      </c>
      <c r="H54" s="46" t="str">
        <f>IF(('S bm Data'!$B55-'S bm Data'!AH$2)/SQRT(('S bm Data'!$C55^2)+('S bm Data'!AH$3^2))&gt;1.96," &gt; ",IF(('S bm Data'!$B55-'S bm Data'!AH$2)/SQRT(('S bm Data'!$C55^2)+('S bm Data'!AH$3^2))&lt;-1.96," &lt; "," - "))</f>
        <v xml:space="preserve"> &lt; </v>
      </c>
      <c r="I54" s="46" t="str">
        <f>IF(('S bm Data'!$B55-'S bm Data'!AI$2)/SQRT(('S bm Data'!$C55^2)+('S bm Data'!AI$3^2))&gt;1.96," &gt; ",IF(('S bm Data'!$B55-'S bm Data'!AI$2)/SQRT(('S bm Data'!$C55^2)+('S bm Data'!AI$3^2))&lt;-1.96," &lt; "," - "))</f>
        <v xml:space="preserve"> &lt; </v>
      </c>
      <c r="J54" s="46" t="str">
        <f>IF(('S bm Data'!$B55-'S bm Data'!AJ$2)/SQRT(('S bm Data'!$C55^2)+('S bm Data'!AJ$3^2))&gt;1.96," &gt; ",IF(('S bm Data'!$B55-'S bm Data'!AJ$2)/SQRT(('S bm Data'!$C55^2)+('S bm Data'!AJ$3^2))&lt;-1.96," &lt; "," - "))</f>
        <v xml:space="preserve"> &lt; </v>
      </c>
      <c r="K54" s="46" t="str">
        <f>IF(('S bm Data'!$B55-'S bm Data'!AK$2)/SQRT(('S bm Data'!$C55^2)+('S bm Data'!AK$3^2))&gt;1.96," &gt; ",IF(('S bm Data'!$B55-'S bm Data'!AK$2)/SQRT(('S bm Data'!$C55^2)+('S bm Data'!AK$3^2))&lt;-1.96," &lt; "," - "))</f>
        <v xml:space="preserve"> &lt; </v>
      </c>
      <c r="L54" s="46" t="str">
        <f>IF(('S bm Data'!$B55-'S bm Data'!AL$2)/SQRT(('S bm Data'!$C55^2)+('S bm Data'!AL$3^2))&gt;1.96," &gt; ",IF(('S bm Data'!$B55-'S bm Data'!AL$2)/SQRT(('S bm Data'!$C55^2)+('S bm Data'!AL$3^2))&lt;-1.96," &lt; "," - "))</f>
        <v xml:space="preserve"> &lt; </v>
      </c>
      <c r="M54" s="46" t="str">
        <f>IF(('S bm Data'!$B55-'S bm Data'!AM$2)/SQRT(('S bm Data'!$C55^2)+('S bm Data'!AM$3^2))&gt;1.96," &gt; ",IF(('S bm Data'!$B55-'S bm Data'!AM$2)/SQRT(('S bm Data'!$C55^2)+('S bm Data'!AM$3^2))&lt;-1.96," &lt; "," - "))</f>
        <v xml:space="preserve"> &lt; </v>
      </c>
      <c r="N54" s="46" t="str">
        <f>IF(('S bm Data'!$B55-'S bm Data'!AN$2)/SQRT(('S bm Data'!$C55^2)+('S bm Data'!AN$3^2))&gt;1.96," &gt; ",IF(('S bm Data'!$B55-'S bm Data'!AN$2)/SQRT(('S bm Data'!$C55^2)+('S bm Data'!AN$3^2))&lt;-1.96," &lt; "," - "))</f>
        <v xml:space="preserve"> &lt; </v>
      </c>
      <c r="O54" s="46" t="str">
        <f>IF(('S bm Data'!$B55-'S bm Data'!AO$2)/SQRT(('S bm Data'!$C55^2)+('S bm Data'!AO$3^2))&gt;1.96," &gt; ",IF(('S bm Data'!$B55-'S bm Data'!AO$2)/SQRT(('S bm Data'!$C55^2)+('S bm Data'!AO$3^2))&lt;-1.96," &lt; "," - "))</f>
        <v xml:space="preserve"> &lt; </v>
      </c>
      <c r="P54" s="46" t="str">
        <f>IF(('S bm Data'!$B55-'S bm Data'!AP$2)/SQRT(('S bm Data'!$C55^2)+('S bm Data'!AP$3^2))&gt;1.96," &gt; ",IF(('S bm Data'!$B55-'S bm Data'!AP$2)/SQRT(('S bm Data'!$C55^2)+('S bm Data'!AP$3^2))&lt;-1.96," &lt; "," - "))</f>
        <v xml:space="preserve"> &lt; </v>
      </c>
      <c r="Q54" s="46" t="str">
        <f>IF(('S bm Data'!$B55-'S bm Data'!AQ$2)/SQRT(('S bm Data'!$C55^2)+('S bm Data'!AQ$3^2))&gt;1.96," &gt; ",IF(('S bm Data'!$B55-'S bm Data'!AQ$2)/SQRT(('S bm Data'!$C55^2)+('S bm Data'!AQ$3^2))&lt;-1.96," &lt; "," - "))</f>
        <v xml:space="preserve"> &lt; </v>
      </c>
      <c r="R54" s="46" t="str">
        <f>IF(('S bm Data'!$B55-'S bm Data'!AR$2)/SQRT(('S bm Data'!$C55^2)+('S bm Data'!AR$3^2))&gt;1.96," &gt; ",IF(('S bm Data'!$B55-'S bm Data'!AR$2)/SQRT(('S bm Data'!$C55^2)+('S bm Data'!AR$3^2))&lt;-1.96," &lt; "," - "))</f>
        <v xml:space="preserve"> &lt; </v>
      </c>
      <c r="S54" s="46" t="str">
        <f>IF(('S bm Data'!$B55-'S bm Data'!AS$2)/SQRT(('S bm Data'!$C55^2)+('S bm Data'!AS$3^2))&gt;1.96," &gt; ",IF(('S bm Data'!$B55-'S bm Data'!AS$2)/SQRT(('S bm Data'!$C55^2)+('S bm Data'!AS$3^2))&lt;-1.96," &lt; "," - "))</f>
        <v xml:space="preserve"> &lt; </v>
      </c>
      <c r="T54" s="46" t="str">
        <f>IF(('S bm Data'!$B55-'S bm Data'!AT$2)/SQRT(('S bm Data'!$C55^2)+('S bm Data'!AT$3^2))&gt;1.96," &gt; ",IF(('S bm Data'!$B55-'S bm Data'!AT$2)/SQRT(('S bm Data'!$C55^2)+('S bm Data'!AT$3^2))&lt;-1.96," &lt; "," - "))</f>
        <v xml:space="preserve"> &lt; </v>
      </c>
      <c r="U54" s="46" t="str">
        <f>IF(('S bm Data'!$B55-'S bm Data'!AU$2)/SQRT(('S bm Data'!$C55^2)+('S bm Data'!AU$3^2))&gt;1.96," &gt; ",IF(('S bm Data'!$B55-'S bm Data'!AU$2)/SQRT(('S bm Data'!$C55^2)+('S bm Data'!AU$3^2))&lt;-1.96," &lt; "," - "))</f>
        <v xml:space="preserve"> &lt; </v>
      </c>
      <c r="V54" s="46" t="str">
        <f>IF(('S bm Data'!$B55-'S bm Data'!AV$2)/SQRT(('S bm Data'!$C55^2)+('S bm Data'!AV$3^2))&gt;1.96," &gt; ",IF(('S bm Data'!$B55-'S bm Data'!AV$2)/SQRT(('S bm Data'!$C55^2)+('S bm Data'!AV$3^2))&lt;-1.96," &lt; "," - "))</f>
        <v xml:space="preserve"> &lt; </v>
      </c>
      <c r="W54" s="46" t="str">
        <f>IF(('S bm Data'!$B55-'S bm Data'!AW$2)/SQRT(('S bm Data'!$C55^2)+('S bm Data'!AW$3^2))&gt;1.96," &gt; ",IF(('S bm Data'!$B55-'S bm Data'!AW$2)/SQRT(('S bm Data'!$C55^2)+('S bm Data'!AW$3^2))&lt;-1.96," &lt; "," - "))</f>
        <v xml:space="preserve"> &lt; </v>
      </c>
      <c r="X54" s="46" t="str">
        <f>IF(('S bm Data'!$B55-'S bm Data'!AX$2)/SQRT(('S bm Data'!$C55^2)+('S bm Data'!AX$3^2))&gt;1.96," &gt; ",IF(('S bm Data'!$B55-'S bm Data'!AX$2)/SQRT(('S bm Data'!$C55^2)+('S bm Data'!AX$3^2))&lt;-1.96," &lt; "," - "))</f>
        <v xml:space="preserve"> &lt; </v>
      </c>
      <c r="Y54" s="46" t="str">
        <f>IF(('S bm Data'!$B55-'S bm Data'!AY$2)/SQRT(('S bm Data'!$C55^2)+('S bm Data'!AY$3^2))&gt;1.96," &gt; ",IF(('S bm Data'!$B55-'S bm Data'!AY$2)/SQRT(('S bm Data'!$C55^2)+('S bm Data'!AY$3^2))&lt;-1.96," &lt; "," - "))</f>
        <v xml:space="preserve"> &lt; </v>
      </c>
      <c r="Z54" s="46" t="str">
        <f>IF(('S bm Data'!$B55-'S bm Data'!AZ$2)/SQRT(('S bm Data'!$C55^2)+('S bm Data'!AZ$3^2))&gt;1.96," &gt; ",IF(('S bm Data'!$B55-'S bm Data'!AZ$2)/SQRT(('S bm Data'!$C55^2)+('S bm Data'!AZ$3^2))&lt;-1.96," &lt; "," - "))</f>
        <v xml:space="preserve"> &lt; </v>
      </c>
      <c r="AA54" s="46" t="str">
        <f>IF(('S bm Data'!$B55-'S bm Data'!BA$2)/SQRT(('S bm Data'!$C55^2)+('S bm Data'!BA$3^2))&gt;1.96," &gt; ",IF(('S bm Data'!$B55-'S bm Data'!BA$2)/SQRT(('S bm Data'!$C55^2)+('S bm Data'!BA$3^2))&lt;-1.96," &lt; "," - "))</f>
        <v xml:space="preserve"> &lt; </v>
      </c>
      <c r="AB54" s="46" t="str">
        <f>IF(('S bm Data'!$B55-'S bm Data'!BB$2)/SQRT(('S bm Data'!$C55^2)+('S bm Data'!BB$3^2))&gt;1.96," &gt; ",IF(('S bm Data'!$B55-'S bm Data'!BB$2)/SQRT(('S bm Data'!$C55^2)+('S bm Data'!BB$3^2))&lt;-1.96," &lt; "," - "))</f>
        <v xml:space="preserve"> &lt; </v>
      </c>
      <c r="AC54" s="46" t="str">
        <f>IF(('S bm Data'!$B55-'S bm Data'!BC$2)/SQRT(('S bm Data'!$C55^2)+('S bm Data'!BC$3^2))&gt;1.96," &gt; ",IF(('S bm Data'!$B55-'S bm Data'!BC$2)/SQRT(('S bm Data'!$C55^2)+('S bm Data'!BC$3^2))&lt;-1.96," &lt; "," - "))</f>
        <v xml:space="preserve"> &lt; </v>
      </c>
      <c r="AD54" s="46" t="str">
        <f>IF(('S bm Data'!$B55-'S bm Data'!BD$2)/SQRT(('S bm Data'!$C55^2)+('S bm Data'!BD$3^2))&gt;1.96," &gt; ",IF(('S bm Data'!$B55-'S bm Data'!BD$2)/SQRT(('S bm Data'!$C55^2)+('S bm Data'!BD$3^2))&lt;-1.96," &lt; "," - "))</f>
        <v xml:space="preserve"> - </v>
      </c>
      <c r="AE54" s="46" t="str">
        <f>IF(('S bm Data'!$B55-'S bm Data'!BE$2)/SQRT(('S bm Data'!$C55^2)+('S bm Data'!BE$3^2))&gt;1.96," &gt; ",IF(('S bm Data'!$B55-'S bm Data'!BE$2)/SQRT(('S bm Data'!$C55^2)+('S bm Data'!BE$3^2))&lt;-1.96," &lt; "," - "))</f>
        <v xml:space="preserve"> - </v>
      </c>
      <c r="AF54" s="46" t="str">
        <f>IF(('S bm Data'!$B55-'S bm Data'!BF$2)/SQRT(('S bm Data'!$C55^2)+('S bm Data'!BF$3^2))&gt;1.96," &gt; ",IF(('S bm Data'!$B55-'S bm Data'!BF$2)/SQRT(('S bm Data'!$C55^2)+('S bm Data'!BF$3^2))&lt;-1.96," &lt; "," - "))</f>
        <v xml:space="preserve"> - </v>
      </c>
      <c r="AG54" s="46" t="str">
        <f>IF(('S bm Data'!$B55-'S bm Data'!BG$2)/SQRT(('S bm Data'!$C55^2)+('S bm Data'!BG$3^2))&gt;1.96," &gt; ",IF(('S bm Data'!$B55-'S bm Data'!BG$2)/SQRT(('S bm Data'!$C55^2)+('S bm Data'!BG$3^2))&lt;-1.96," &lt; "," - "))</f>
        <v xml:space="preserve"> - </v>
      </c>
      <c r="AH54" s="46" t="str">
        <f>IF(('S bm Data'!$B55-'S bm Data'!BH$2)/SQRT(('S bm Data'!$C55^2)+('S bm Data'!BH$3^2))&gt;1.96," &gt; ",IF(('S bm Data'!$B55-'S bm Data'!BH$2)/SQRT(('S bm Data'!$C55^2)+('S bm Data'!BH$3^2))&lt;-1.96," &lt; "," - "))</f>
        <v xml:space="preserve"> - </v>
      </c>
      <c r="AI54" s="46" t="str">
        <f>IF(('S bm Data'!$B55-'S bm Data'!BI$2)/SQRT(('S bm Data'!$C55^2)+('S bm Data'!BI$3^2))&gt;1.96," &gt; ",IF(('S bm Data'!$B55-'S bm Data'!BI$2)/SQRT(('S bm Data'!$C55^2)+('S bm Data'!BI$3^2))&lt;-1.96," &lt; "," - "))</f>
        <v xml:space="preserve"> - </v>
      </c>
      <c r="AJ54" s="46" t="str">
        <f>IF(('S bm Data'!$B55-'S bm Data'!BJ$2)/SQRT(('S bm Data'!$C55^2)+('S bm Data'!BJ$3^2))&gt;1.96," &gt; ",IF(('S bm Data'!$B55-'S bm Data'!BJ$2)/SQRT(('S bm Data'!$C55^2)+('S bm Data'!BJ$3^2))&lt;-1.96," &lt; "," - "))</f>
        <v xml:space="preserve"> - </v>
      </c>
      <c r="AK54" s="46" t="str">
        <f>IF(('S bm Data'!$B55-'S bm Data'!BK$2)/SQRT(('S bm Data'!$C55^2)+('S bm Data'!BK$3^2))&gt;1.96," &gt; ",IF(('S bm Data'!$B55-'S bm Data'!BK$2)/SQRT(('S bm Data'!$C55^2)+('S bm Data'!BK$3^2))&lt;-1.96," &lt; "," - "))</f>
        <v xml:space="preserve"> &gt; </v>
      </c>
      <c r="AL54" s="46" t="str">
        <f>IF(('S bm Data'!$B55-'S bm Data'!BL$2)/SQRT(('S bm Data'!$C55^2)+('S bm Data'!BL$3^2))&gt;1.96," &gt; ",IF(('S bm Data'!$B55-'S bm Data'!BL$2)/SQRT(('S bm Data'!$C55^2)+('S bm Data'!BL$3^2))&lt;-1.96," &lt; "," - "))</f>
        <v xml:space="preserve"> &gt; </v>
      </c>
      <c r="AM54" s="46" t="str">
        <f>IF(('S bm Data'!$B55-'S bm Data'!BM$2)/SQRT(('S bm Data'!$C55^2)+('S bm Data'!BM$3^2))&gt;1.96," &gt; ",IF(('S bm Data'!$B55-'S bm Data'!BM$2)/SQRT(('S bm Data'!$C55^2)+('S bm Data'!BM$3^2))&lt;-1.96," &lt; "," - "))</f>
        <v xml:space="preserve"> &gt; </v>
      </c>
      <c r="AN54" s="46" t="str">
        <f>IF(('S bm Data'!$B55-'S bm Data'!BN$2)/SQRT(('S bm Data'!$C55^2)+('S bm Data'!BN$3^2))&gt;1.96," &gt; ",IF(('S bm Data'!$B55-'S bm Data'!BN$2)/SQRT(('S bm Data'!$C55^2)+('S bm Data'!BN$3^2))&lt;-1.96," &lt; "," - "))</f>
        <v xml:space="preserve"> &gt; </v>
      </c>
      <c r="AO54" s="46" t="str">
        <f>IF(('S bm Data'!$B55-'S bm Data'!BO$2)/SQRT(('S bm Data'!$C55^2)+('S bm Data'!BO$3^2))&gt;1.96," &gt; ",IF(('S bm Data'!$B55-'S bm Data'!BO$2)/SQRT(('S bm Data'!$C55^2)+('S bm Data'!BO$3^2))&lt;-1.96," &lt; "," - "))</f>
        <v xml:space="preserve"> &gt; </v>
      </c>
      <c r="AP54" s="46" t="str">
        <f>IF(('S bm Data'!$B55-'S bm Data'!BP$2)/SQRT(('S bm Data'!$C55^2)+('S bm Data'!BP$3^2))&gt;1.96," &gt; ",IF(('S bm Data'!$B55-'S bm Data'!BP$2)/SQRT(('S bm Data'!$C55^2)+('S bm Data'!BP$3^2))&lt;-1.96," &lt; "," - "))</f>
        <v xml:space="preserve"> &gt; </v>
      </c>
      <c r="AQ54" s="46" t="str">
        <f>IF(('S bm Data'!$B55-'S bm Data'!BQ$2)/SQRT(('S bm Data'!$C55^2)+('S bm Data'!BQ$3^2))&gt;1.96," &gt; ",IF(('S bm Data'!$B55-'S bm Data'!BQ$2)/SQRT(('S bm Data'!$C55^2)+('S bm Data'!BQ$3^2))&lt;-1.96," &lt; "," - "))</f>
        <v xml:space="preserve"> &gt; </v>
      </c>
      <c r="AR54" s="46" t="str">
        <f>IF(('S bm Data'!$B55-'S bm Data'!BR$2)/SQRT(('S bm Data'!$C55^2)+('S bm Data'!BR$3^2))&gt;1.96," &gt; ",IF(('S bm Data'!$B55-'S bm Data'!BR$2)/SQRT(('S bm Data'!$C55^2)+('S bm Data'!BR$3^2))&lt;-1.96," &lt; "," - "))</f>
        <v xml:space="preserve"> &gt; </v>
      </c>
      <c r="AS54" s="46" t="str">
        <f>IF(('S bm Data'!$B55-'S bm Data'!BS$2)/SQRT(('S bm Data'!$C55^2)+('S bm Data'!BS$3^2))&gt;1.96," &gt; ",IF(('S bm Data'!$B55-'S bm Data'!BS$2)/SQRT(('S bm Data'!$C55^2)+('S bm Data'!BS$3^2))&lt;-1.96," &lt; "," - "))</f>
        <v xml:space="preserve"> &gt; </v>
      </c>
      <c r="AT54" s="46" t="str">
        <f>IF(('S bm Data'!$B55-'S bm Data'!BT$2)/SQRT(('S bm Data'!$C55^2)+('S bm Data'!BT$3^2))&gt;1.96," &gt; ",IF(('S bm Data'!$B55-'S bm Data'!BT$2)/SQRT(('S bm Data'!$C55^2)+('S bm Data'!BT$3^2))&lt;-1.96," &lt; "," - "))</f>
        <v xml:space="preserve"> &gt; </v>
      </c>
      <c r="AU54" s="46" t="str">
        <f>IF(('S bm Data'!$B55-'S bm Data'!BU$2)/SQRT(('S bm Data'!$C55^2)+('S bm Data'!BU$3^2))&gt;1.96," &gt; ",IF(('S bm Data'!$B55-'S bm Data'!BU$2)/SQRT(('S bm Data'!$C55^2)+('S bm Data'!BU$3^2))&lt;-1.96," &lt; "," - "))</f>
        <v xml:space="preserve"> &gt; </v>
      </c>
      <c r="AV54" s="47" t="str">
        <f>IF(('S bm Data'!$B55-'S bm Data'!BV$2)/SQRT(('S bm Data'!$C55^2)+('S bm Data'!BV$3^2))&gt;1.96," &gt; ",IF(('S bm Data'!$B55-'S bm Data'!BV$2)/SQRT(('S bm Data'!$C55^2)+('S bm Data'!BV$3^2))&lt;-1.96," &lt; "," - "))</f>
        <v xml:space="preserve"> &gt; </v>
      </c>
      <c r="AW54" s="25">
        <f t="shared" si="3"/>
        <v>28</v>
      </c>
      <c r="AX54" s="26">
        <f t="shared" si="4"/>
        <v>7</v>
      </c>
      <c r="AY54" s="27">
        <f t="shared" si="5"/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Y54"/>
  <sheetViews>
    <sheetView workbookViewId="0"/>
  </sheetViews>
  <sheetFormatPr defaultRowHeight="15"/>
  <cols>
    <col min="1" max="1" width="18.5703125" style="13" bestFit="1" customWidth="1"/>
    <col min="2" max="48" width="2.85546875" style="13" customWidth="1"/>
    <col min="49" max="51" width="3" style="13" bestFit="1" customWidth="1"/>
  </cols>
  <sheetData>
    <row r="1" spans="1:51" ht="112.9" customHeight="1" thickBot="1">
      <c r="A1" s="41" t="s">
        <v>195</v>
      </c>
      <c r="B1" s="38" t="str">
        <f>'S bm Data'!AB5</f>
        <v>Finland</v>
      </c>
      <c r="C1" s="36" t="str">
        <f>'S bm Data'!AC5</f>
        <v>Singapore</v>
      </c>
      <c r="D1" s="36" t="str">
        <f>'S bm Data'!AD5</f>
        <v>Korea, Rep. of</v>
      </c>
      <c r="E1" s="36" t="str">
        <f>'S bm Data'!AE5</f>
        <v>Japan</v>
      </c>
      <c r="F1" s="36" t="str">
        <f>'S bm Data'!AF5</f>
        <v>Alberta, Canada</v>
      </c>
      <c r="G1" s="36" t="str">
        <f>'S bm Data'!AG5</f>
        <v>Chinese Taipei</v>
      </c>
      <c r="H1" s="36" t="str">
        <f>'S bm Data'!AH5</f>
        <v>Slovenia</v>
      </c>
      <c r="I1" s="36" t="str">
        <f>'S bm Data'!AI5</f>
        <v>Russian Federation</v>
      </c>
      <c r="J1" s="36" t="str">
        <f>'S bm Data'!AJ5</f>
        <v>Hong Kong SAR</v>
      </c>
      <c r="K1" s="36" t="str">
        <f>'S bm Data'!AK5</f>
        <v>Quebec, Canada</v>
      </c>
      <c r="L1" s="36" t="str">
        <f>'S bm Data'!AL5</f>
        <v>England</v>
      </c>
      <c r="M1" s="36" t="str">
        <f>'S bm Data'!AM5</f>
        <v>Ontario, Canada</v>
      </c>
      <c r="N1" s="36" t="str">
        <f>'S bm Data'!AN5</f>
        <v>Hungary</v>
      </c>
      <c r="O1" s="36" t="str">
        <f>'S bm Data'!AO5</f>
        <v>United States</v>
      </c>
      <c r="P1" s="36" t="str">
        <f>'S bm Data'!AP5</f>
        <v>Lithuania</v>
      </c>
      <c r="Q1" s="36" t="str">
        <f>'S bm Data'!AQ5</f>
        <v>Australia</v>
      </c>
      <c r="R1" s="36" t="str">
        <f>'S bm Data'!AR5</f>
        <v>Israel</v>
      </c>
      <c r="S1" s="36" t="str">
        <f>'S bm Data'!AS5</f>
        <v>Sweden</v>
      </c>
      <c r="T1" s="36" t="str">
        <f>'S bm Data'!AT5</f>
        <v>New Zealand</v>
      </c>
      <c r="U1" s="36" t="str">
        <f>'S bm Data'!AU5</f>
        <v>Italy</v>
      </c>
      <c r="V1" s="36" t="str">
        <f>'S bm Data'!AV5</f>
        <v>Ukraine</v>
      </c>
      <c r="W1" s="36" t="str">
        <f>'S bm Data'!AW5</f>
        <v>Norway</v>
      </c>
      <c r="X1" s="36" t="str">
        <f>'S bm Data'!AX5</f>
        <v>Kazakhstan</v>
      </c>
      <c r="Y1" s="36" t="str">
        <f>'S bm Data'!AY5</f>
        <v>Dubai, UAE</v>
      </c>
      <c r="Z1" s="36" t="str">
        <f>'S bm Data'!AZ5</f>
        <v>Turkey</v>
      </c>
      <c r="AA1" s="36" t="str">
        <f>'S bm Data'!BA5</f>
        <v>Iran, Islamic Rep. of</v>
      </c>
      <c r="AB1" s="36" t="str">
        <f>'S bm Data'!BB5</f>
        <v>United Arab Emirates</v>
      </c>
      <c r="AC1" s="36" t="str">
        <f>'S bm Data'!BC5</f>
        <v>Romania</v>
      </c>
      <c r="AD1" s="36" t="str">
        <f>'S bm Data'!BD5</f>
        <v>Jordan</v>
      </c>
      <c r="AE1" s="36" t="str">
        <f>'S bm Data'!BE5</f>
        <v>Abu Dhabi, UAE</v>
      </c>
      <c r="AF1" s="36" t="str">
        <f>'S bm Data'!BF5</f>
        <v>Bahrain</v>
      </c>
      <c r="AG1" s="36" t="str">
        <f>'S bm Data'!BG5</f>
        <v>Chile</v>
      </c>
      <c r="AH1" s="36" t="str">
        <f>'S bm Data'!BH5</f>
        <v>Thailand</v>
      </c>
      <c r="AI1" s="36" t="str">
        <f>'S bm Data'!BI5</f>
        <v>Armenia</v>
      </c>
      <c r="AJ1" s="36" t="str">
        <f>'S bm Data'!BJ5</f>
        <v>Qatar</v>
      </c>
      <c r="AK1" s="36" t="str">
        <f>'S bm Data'!BK5</f>
        <v>Oman</v>
      </c>
      <c r="AL1" s="36" t="str">
        <f>'S bm Data'!BL5</f>
        <v>Malaysia</v>
      </c>
      <c r="AM1" s="36" t="str">
        <f>'S bm Data'!BM5</f>
        <v>Saudi Arabia</v>
      </c>
      <c r="AN1" s="36" t="str">
        <f>'S bm Data'!BN5</f>
        <v>Palestinian Nat'l Auth.</v>
      </c>
      <c r="AO1" s="36" t="str">
        <f>'S bm Data'!BO5</f>
        <v>Macedonia, Rep. of</v>
      </c>
      <c r="AP1" s="36" t="str">
        <f>'S bm Data'!BP5</f>
        <v>Tunisia</v>
      </c>
      <c r="AQ1" s="36" t="str">
        <f>'S bm Data'!BQ5</f>
        <v>Syrian Arab Republic</v>
      </c>
      <c r="AR1" s="36" t="str">
        <f>'S bm Data'!BR5</f>
        <v>Georgia</v>
      </c>
      <c r="AS1" s="36" t="str">
        <f>'S bm Data'!BS5</f>
        <v>Lebanon</v>
      </c>
      <c r="AT1" s="36" t="str">
        <f>'S bm Data'!BT5</f>
        <v>Indonesia</v>
      </c>
      <c r="AU1" s="36" t="str">
        <f>'S bm Data'!BU5</f>
        <v>Morocco</v>
      </c>
      <c r="AV1" s="37" t="str">
        <f>'S bm Data'!BV5</f>
        <v>Ghana</v>
      </c>
      <c r="AW1" s="31" t="s">
        <v>95</v>
      </c>
      <c r="AX1" s="32" t="s">
        <v>96</v>
      </c>
      <c r="AY1" s="33" t="s">
        <v>97</v>
      </c>
    </row>
    <row r="2" spans="1:51">
      <c r="A2" s="90" t="str">
        <f>'S bm Data'!D3</f>
        <v>Maine</v>
      </c>
      <c r="B2" s="39" t="str">
        <f>IF(('S bm Data'!$E3-'S bm Data'!AB$6)/SQRT(('S bm Data'!$F3^2)+('S bm Data'!AB$7^2))&gt;1.96," &gt; ",IF(('S bm Data'!$E3-'S bm Data'!AB$6)/SQRT(('S bm Data'!$F3^2)+('S bm Data'!AB$7^2))&lt;-1.96," &lt; "," - "))</f>
        <v xml:space="preserve"> - </v>
      </c>
      <c r="C2" s="34" t="str">
        <f>IF(('S bm Data'!$E3-'S bm Data'!AC$6)/SQRT(('S bm Data'!$F3^2)+('S bm Data'!AC$7^2))&gt;1.96," &gt; ",IF(('S bm Data'!$E3-'S bm Data'!AC$6)/SQRT(('S bm Data'!$F3^2)+('S bm Data'!AC$7^2))&lt;-1.96," &lt; "," - "))</f>
        <v xml:space="preserve"> - </v>
      </c>
      <c r="D2" s="34" t="str">
        <f>IF(('S bm Data'!$E3-'S bm Data'!AD$6)/SQRT(('S bm Data'!$F3^2)+('S bm Data'!AD$7^2))&gt;1.96," &gt; ",IF(('S bm Data'!$E3-'S bm Data'!AD$6)/SQRT(('S bm Data'!$F3^2)+('S bm Data'!AD$7^2))&lt;-1.96," &lt; "," - "))</f>
        <v xml:space="preserve"> - </v>
      </c>
      <c r="E2" s="34" t="str">
        <f>IF(('S bm Data'!$E3-'S bm Data'!AE$6)/SQRT(('S bm Data'!$F3^2)+('S bm Data'!AE$7^2))&gt;1.96," &gt; ",IF(('S bm Data'!$E3-'S bm Data'!AE$6)/SQRT(('S bm Data'!$F3^2)+('S bm Data'!AE$7^2))&lt;-1.96," &lt; "," - "))</f>
        <v xml:space="preserve"> - </v>
      </c>
      <c r="F2" s="34" t="str">
        <f>IF(('S bm Data'!$E3-'S bm Data'!AF$6)/SQRT(('S bm Data'!$F3^2)+('S bm Data'!AF$7^2))&gt;1.96," &gt; ",IF(('S bm Data'!$E3-'S bm Data'!AF$6)/SQRT(('S bm Data'!$F3^2)+('S bm Data'!AF$7^2))&lt;-1.96," &lt; "," - "))</f>
        <v xml:space="preserve"> - </v>
      </c>
      <c r="G2" s="34" t="str">
        <f>IF(('S bm Data'!$E3-'S bm Data'!AG$6)/SQRT(('S bm Data'!$F3^2)+('S bm Data'!AG$7^2))&gt;1.96," &gt; ",IF(('S bm Data'!$E3-'S bm Data'!AG$6)/SQRT(('S bm Data'!$F3^2)+('S bm Data'!AG$7^2))&lt;-1.96," &lt; "," - "))</f>
        <v xml:space="preserve"> - </v>
      </c>
      <c r="H2" s="34" t="str">
        <f>IF(('S bm Data'!$E3-'S bm Data'!AH$6)/SQRT(('S bm Data'!$F3^2)+('S bm Data'!AH$7^2))&gt;1.96," &gt; ",IF(('S bm Data'!$E3-'S bm Data'!AH$6)/SQRT(('S bm Data'!$F3^2)+('S bm Data'!AH$7^2))&lt;-1.96," &lt; "," - "))</f>
        <v xml:space="preserve"> &gt; </v>
      </c>
      <c r="I2" s="34" t="str">
        <f>IF(('S bm Data'!$E3-'S bm Data'!AI$6)/SQRT(('S bm Data'!$F3^2)+('S bm Data'!AI$7^2))&gt;1.96," &gt; ",IF(('S bm Data'!$E3-'S bm Data'!AI$6)/SQRT(('S bm Data'!$F3^2)+('S bm Data'!AI$7^2))&lt;-1.96," &lt; "," - "))</f>
        <v xml:space="preserve"> &gt; </v>
      </c>
      <c r="J2" s="34" t="str">
        <f>IF(('S bm Data'!$E3-'S bm Data'!AJ$6)/SQRT(('S bm Data'!$F3^2)+('S bm Data'!AJ$7^2))&gt;1.96," &gt; ",IF(('S bm Data'!$E3-'S bm Data'!AJ$6)/SQRT(('S bm Data'!$F3^2)+('S bm Data'!AJ$7^2))&lt;-1.96," &lt; "," - "))</f>
        <v xml:space="preserve"> &gt; </v>
      </c>
      <c r="K2" s="34" t="str">
        <f>IF(('S bm Data'!$E3-'S bm Data'!AK$6)/SQRT(('S bm Data'!$F3^2)+('S bm Data'!AK$7^2))&gt;1.96," &gt; ",IF(('S bm Data'!$E3-'S bm Data'!AK$6)/SQRT(('S bm Data'!$F3^2)+('S bm Data'!AK$7^2))&lt;-1.96," &lt; "," - "))</f>
        <v xml:space="preserve"> &gt; </v>
      </c>
      <c r="L2" s="34" t="str">
        <f>IF(('S bm Data'!$E3-'S bm Data'!AL$6)/SQRT(('S bm Data'!$F3^2)+('S bm Data'!AL$7^2))&gt;1.96," &gt; ",IF(('S bm Data'!$E3-'S bm Data'!AL$6)/SQRT(('S bm Data'!$F3^2)+('S bm Data'!AL$7^2))&lt;-1.96," &lt; "," - "))</f>
        <v xml:space="preserve"> &gt; </v>
      </c>
      <c r="M2" s="34" t="str">
        <f>IF(('S bm Data'!$E3-'S bm Data'!AM$6)/SQRT(('S bm Data'!$F3^2)+('S bm Data'!AM$7^2))&gt;1.96," &gt; ",IF(('S bm Data'!$E3-'S bm Data'!AM$6)/SQRT(('S bm Data'!$F3^2)+('S bm Data'!AM$7^2))&lt;-1.96," &lt; "," - "))</f>
        <v xml:space="preserve"> &gt; </v>
      </c>
      <c r="N2" s="34" t="str">
        <f>IF(('S bm Data'!$E3-'S bm Data'!AN$6)/SQRT(('S bm Data'!$F3^2)+('S bm Data'!AN$7^2))&gt;1.96," &gt; ",IF(('S bm Data'!$E3-'S bm Data'!AN$6)/SQRT(('S bm Data'!$F3^2)+('S bm Data'!AN$7^2))&lt;-1.96," &lt; "," - "))</f>
        <v xml:space="preserve"> &gt; </v>
      </c>
      <c r="O2" s="34" t="str">
        <f>IF(('S bm Data'!$E3-'S bm Data'!AO$6)/SQRT(('S bm Data'!$F3^2)+('S bm Data'!AO$7^2))&gt;1.96," &gt; ",IF(('S bm Data'!$E3-'S bm Data'!AO$6)/SQRT(('S bm Data'!$F3^2)+('S bm Data'!AO$7^2))&lt;-1.96," &lt; "," - "))</f>
        <v xml:space="preserve"> &gt; </v>
      </c>
      <c r="P2" s="34" t="str">
        <f>IF(('S bm Data'!$E3-'S bm Data'!AP$6)/SQRT(('S bm Data'!$F3^2)+('S bm Data'!AP$7^2))&gt;1.96," &gt; ",IF(('S bm Data'!$E3-'S bm Data'!AP$6)/SQRT(('S bm Data'!$F3^2)+('S bm Data'!AP$7^2))&lt;-1.96," &lt; "," - "))</f>
        <v xml:space="preserve"> &gt; </v>
      </c>
      <c r="Q2" s="34" t="str">
        <f>IF(('S bm Data'!$E3-'S bm Data'!AQ$6)/SQRT(('S bm Data'!$F3^2)+('S bm Data'!AQ$7^2))&gt;1.96," &gt; ",IF(('S bm Data'!$E3-'S bm Data'!AQ$6)/SQRT(('S bm Data'!$F3^2)+('S bm Data'!AQ$7^2))&lt;-1.96," &lt; "," - "))</f>
        <v xml:space="preserve"> &gt; </v>
      </c>
      <c r="R2" s="34" t="str">
        <f>IF(('S bm Data'!$E3-'S bm Data'!AR$6)/SQRT(('S bm Data'!$F3^2)+('S bm Data'!AR$7^2))&gt;1.96," &gt; ",IF(('S bm Data'!$E3-'S bm Data'!AR$6)/SQRT(('S bm Data'!$F3^2)+('S bm Data'!AR$7^2))&lt;-1.96," &lt; "," - "))</f>
        <v xml:space="preserve"> &gt; </v>
      </c>
      <c r="S2" s="34" t="str">
        <f>IF(('S bm Data'!$E3-'S bm Data'!AS$6)/SQRT(('S bm Data'!$F3^2)+('S bm Data'!AS$7^2))&gt;1.96," &gt; ",IF(('S bm Data'!$E3-'S bm Data'!AS$6)/SQRT(('S bm Data'!$F3^2)+('S bm Data'!AS$7^2))&lt;-1.96," &lt; "," - "))</f>
        <v xml:space="preserve"> &gt; </v>
      </c>
      <c r="T2" s="34" t="str">
        <f>IF(('S bm Data'!$E3-'S bm Data'!AT$6)/SQRT(('S bm Data'!$F3^2)+('S bm Data'!AT$7^2))&gt;1.96," &gt; ",IF(('S bm Data'!$E3-'S bm Data'!AT$6)/SQRT(('S bm Data'!$F3^2)+('S bm Data'!AT$7^2))&lt;-1.96," &lt; "," - "))</f>
        <v xml:space="preserve"> &gt; </v>
      </c>
      <c r="U2" s="34" t="str">
        <f>IF(('S bm Data'!$E3-'S bm Data'!AU$6)/SQRT(('S bm Data'!$F3^2)+('S bm Data'!AU$7^2))&gt;1.96," &gt; ",IF(('S bm Data'!$E3-'S bm Data'!AU$6)/SQRT(('S bm Data'!$F3^2)+('S bm Data'!AU$7^2))&lt;-1.96," &lt; "," - "))</f>
        <v xml:space="preserve"> &gt; </v>
      </c>
      <c r="V2" s="34" t="str">
        <f>IF(('S bm Data'!$E3-'S bm Data'!AV$6)/SQRT(('S bm Data'!$F3^2)+('S bm Data'!AV$7^2))&gt;1.96," &gt; ",IF(('S bm Data'!$E3-'S bm Data'!AV$6)/SQRT(('S bm Data'!$F3^2)+('S bm Data'!AV$7^2))&lt;-1.96," &lt; "," - "))</f>
        <v xml:space="preserve"> &gt; </v>
      </c>
      <c r="W2" s="34" t="str">
        <f>IF(('S bm Data'!$E3-'S bm Data'!AW$6)/SQRT(('S bm Data'!$F3^2)+('S bm Data'!AW$7^2))&gt;1.96," &gt; ",IF(('S bm Data'!$E3-'S bm Data'!AW$6)/SQRT(('S bm Data'!$F3^2)+('S bm Data'!AW$7^2))&lt;-1.96," &lt; "," - "))</f>
        <v xml:space="preserve"> &gt; </v>
      </c>
      <c r="X2" s="34" t="str">
        <f>IF(('S bm Data'!$E3-'S bm Data'!AX$6)/SQRT(('S bm Data'!$F3^2)+('S bm Data'!AX$7^2))&gt;1.96," &gt; ",IF(('S bm Data'!$E3-'S bm Data'!AX$6)/SQRT(('S bm Data'!$F3^2)+('S bm Data'!AX$7^2))&lt;-1.96," &lt; "," - "))</f>
        <v xml:space="preserve"> &gt; </v>
      </c>
      <c r="Y2" s="34" t="str">
        <f>IF(('S bm Data'!$E3-'S bm Data'!AY$6)/SQRT(('S bm Data'!$F3^2)+('S bm Data'!AY$7^2))&gt;1.96," &gt; ",IF(('S bm Data'!$E3-'S bm Data'!AY$6)/SQRT(('S bm Data'!$F3^2)+('S bm Data'!AY$7^2))&lt;-1.96," &lt; "," - "))</f>
        <v xml:space="preserve"> &gt; </v>
      </c>
      <c r="Z2" s="34" t="str">
        <f>IF(('S bm Data'!$E3-'S bm Data'!AZ$6)/SQRT(('S bm Data'!$F3^2)+('S bm Data'!AZ$7^2))&gt;1.96," &gt; ",IF(('S bm Data'!$E3-'S bm Data'!AZ$6)/SQRT(('S bm Data'!$F3^2)+('S bm Data'!AZ$7^2))&lt;-1.96," &lt; "," - "))</f>
        <v xml:space="preserve"> &gt; </v>
      </c>
      <c r="AA2" s="34" t="str">
        <f>IF(('S bm Data'!$E3-'S bm Data'!BA$6)/SQRT(('S bm Data'!$F3^2)+('S bm Data'!BA$7^2))&gt;1.96," &gt; ",IF(('S bm Data'!$E3-'S bm Data'!BA$6)/SQRT(('S bm Data'!$F3^2)+('S bm Data'!BA$7^2))&lt;-1.96," &lt; "," - "))</f>
        <v xml:space="preserve"> &gt; </v>
      </c>
      <c r="AB2" s="34" t="str">
        <f>IF(('S bm Data'!$E3-'S bm Data'!BB$6)/SQRT(('S bm Data'!$F3^2)+('S bm Data'!BB$7^2))&gt;1.96," &gt; ",IF(('S bm Data'!$E3-'S bm Data'!BB$6)/SQRT(('S bm Data'!$F3^2)+('S bm Data'!BB$7^2))&lt;-1.96," &lt; "," - "))</f>
        <v xml:space="preserve"> &gt; </v>
      </c>
      <c r="AC2" s="34" t="str">
        <f>IF(('S bm Data'!$E3-'S bm Data'!BC$6)/SQRT(('S bm Data'!$F3^2)+('S bm Data'!BC$7^2))&gt;1.96," &gt; ",IF(('S bm Data'!$E3-'S bm Data'!BC$6)/SQRT(('S bm Data'!$F3^2)+('S bm Data'!BC$7^2))&lt;-1.96," &lt; "," - "))</f>
        <v xml:space="preserve"> &gt; </v>
      </c>
      <c r="AD2" s="34" t="str">
        <f>IF(('S bm Data'!$E3-'S bm Data'!BD$6)/SQRT(('S bm Data'!$F3^2)+('S bm Data'!BD$7^2))&gt;1.96," &gt; ",IF(('S bm Data'!$E3-'S bm Data'!BD$6)/SQRT(('S bm Data'!$F3^2)+('S bm Data'!BD$7^2))&lt;-1.96," &lt; "," - "))</f>
        <v xml:space="preserve"> &gt; </v>
      </c>
      <c r="AE2" s="34" t="str">
        <f>IF(('S bm Data'!$E3-'S bm Data'!BE$6)/SQRT(('S bm Data'!$F3^2)+('S bm Data'!BE$7^2))&gt;1.96," &gt; ",IF(('S bm Data'!$E3-'S bm Data'!BE$6)/SQRT(('S bm Data'!$F3^2)+('S bm Data'!BE$7^2))&lt;-1.96," &lt; "," - "))</f>
        <v xml:space="preserve"> &gt; </v>
      </c>
      <c r="AF2" s="34" t="str">
        <f>IF(('S bm Data'!$E3-'S bm Data'!BF$6)/SQRT(('S bm Data'!$F3^2)+('S bm Data'!BF$7^2))&gt;1.96," &gt; ",IF(('S bm Data'!$E3-'S bm Data'!BF$6)/SQRT(('S bm Data'!$F3^2)+('S bm Data'!BF$7^2))&lt;-1.96," &lt; "," - "))</f>
        <v xml:space="preserve"> &gt; </v>
      </c>
      <c r="AG2" s="34" t="str">
        <f>IF(('S bm Data'!$E3-'S bm Data'!BG$6)/SQRT(('S bm Data'!$F3^2)+('S bm Data'!BG$7^2))&gt;1.96," &gt; ",IF(('S bm Data'!$E3-'S bm Data'!BG$6)/SQRT(('S bm Data'!$F3^2)+('S bm Data'!BG$7^2))&lt;-1.96," &lt; "," - "))</f>
        <v xml:space="preserve"> &gt; </v>
      </c>
      <c r="AH2" s="34" t="str">
        <f>IF(('S bm Data'!$E3-'S bm Data'!BH$6)/SQRT(('S bm Data'!$F3^2)+('S bm Data'!BH$7^2))&gt;1.96," &gt; ",IF(('S bm Data'!$E3-'S bm Data'!BH$6)/SQRT(('S bm Data'!$F3^2)+('S bm Data'!BH$7^2))&lt;-1.96," &lt; "," - "))</f>
        <v xml:space="preserve"> &gt; </v>
      </c>
      <c r="AI2" s="34" t="str">
        <f>IF(('S bm Data'!$E3-'S bm Data'!BI$6)/SQRT(('S bm Data'!$F3^2)+('S bm Data'!BI$7^2))&gt;1.96," &gt; ",IF(('S bm Data'!$E3-'S bm Data'!BI$6)/SQRT(('S bm Data'!$F3^2)+('S bm Data'!BI$7^2))&lt;-1.96," &lt; "," - "))</f>
        <v xml:space="preserve"> &gt; </v>
      </c>
      <c r="AJ2" s="34" t="str">
        <f>IF(('S bm Data'!$E3-'S bm Data'!BJ$6)/SQRT(('S bm Data'!$F3^2)+('S bm Data'!BJ$7^2))&gt;1.96," &gt; ",IF(('S bm Data'!$E3-'S bm Data'!BJ$6)/SQRT(('S bm Data'!$F3^2)+('S bm Data'!BJ$7^2))&lt;-1.96," &lt; "," - "))</f>
        <v xml:space="preserve"> &gt; </v>
      </c>
      <c r="AK2" s="34" t="str">
        <f>IF(('S bm Data'!$E3-'S bm Data'!BK$6)/SQRT(('S bm Data'!$F3^2)+('S bm Data'!BK$7^2))&gt;1.96," &gt; ",IF(('S bm Data'!$E3-'S bm Data'!BK$6)/SQRT(('S bm Data'!$F3^2)+('S bm Data'!BK$7^2))&lt;-1.96," &lt; "," - "))</f>
        <v xml:space="preserve"> &gt; </v>
      </c>
      <c r="AL2" s="34" t="str">
        <f>IF(('S bm Data'!$E3-'S bm Data'!BL$6)/SQRT(('S bm Data'!$F3^2)+('S bm Data'!BL$7^2))&gt;1.96," &gt; ",IF(('S bm Data'!$E3-'S bm Data'!BL$6)/SQRT(('S bm Data'!$F3^2)+('S bm Data'!BL$7^2))&lt;-1.96," &lt; "," - "))</f>
        <v xml:space="preserve"> &gt; </v>
      </c>
      <c r="AM2" s="34" t="str">
        <f>IF(('S bm Data'!$E3-'S bm Data'!BM$6)/SQRT(('S bm Data'!$F3^2)+('S bm Data'!BM$7^2))&gt;1.96," &gt; ",IF(('S bm Data'!$E3-'S bm Data'!BM$6)/SQRT(('S bm Data'!$F3^2)+('S bm Data'!BM$7^2))&lt;-1.96," &lt; "," - "))</f>
        <v xml:space="preserve"> &gt; </v>
      </c>
      <c r="AN2" s="34" t="str">
        <f>IF(('S bm Data'!$E3-'S bm Data'!BN$6)/SQRT(('S bm Data'!$F3^2)+('S bm Data'!BN$7^2))&gt;1.96," &gt; ",IF(('S bm Data'!$E3-'S bm Data'!BN$6)/SQRT(('S bm Data'!$F3^2)+('S bm Data'!BN$7^2))&lt;-1.96," &lt; "," - "))</f>
        <v xml:space="preserve"> &gt; </v>
      </c>
      <c r="AO2" s="34" t="str">
        <f>IF(('S bm Data'!$E3-'S bm Data'!BO$6)/SQRT(('S bm Data'!$F3^2)+('S bm Data'!BO$7^2))&gt;1.96," &gt; ",IF(('S bm Data'!$E3-'S bm Data'!BO$6)/SQRT(('S bm Data'!$F3^2)+('S bm Data'!BO$7^2))&lt;-1.96," &lt; "," - "))</f>
        <v xml:space="preserve"> &gt; </v>
      </c>
      <c r="AP2" s="34" t="str">
        <f>IF(('S bm Data'!$E3-'S bm Data'!BP$6)/SQRT(('S bm Data'!$F3^2)+('S bm Data'!BP$7^2))&gt;1.96," &gt; ",IF(('S bm Data'!$E3-'S bm Data'!BP$6)/SQRT(('S bm Data'!$F3^2)+('S bm Data'!BP$7^2))&lt;-1.96," &lt; "," - "))</f>
        <v xml:space="preserve"> &gt; </v>
      </c>
      <c r="AQ2" s="34" t="str">
        <f>IF(('S bm Data'!$E3-'S bm Data'!BQ$6)/SQRT(('S bm Data'!$F3^2)+('S bm Data'!BQ$7^2))&gt;1.96," &gt; ",IF(('S bm Data'!$E3-'S bm Data'!BQ$6)/SQRT(('S bm Data'!$F3^2)+('S bm Data'!BQ$7^2))&lt;-1.96," &lt; "," - "))</f>
        <v xml:space="preserve"> &gt; </v>
      </c>
      <c r="AR2" s="34" t="str">
        <f>IF(('S bm Data'!$E3-'S bm Data'!BR$6)/SQRT(('S bm Data'!$F3^2)+('S bm Data'!BR$7^2))&gt;1.96," &gt; ",IF(('S bm Data'!$E3-'S bm Data'!BR$6)/SQRT(('S bm Data'!$F3^2)+('S bm Data'!BR$7^2))&lt;-1.96," &lt; "," - "))</f>
        <v xml:space="preserve"> &gt; </v>
      </c>
      <c r="AS2" s="34" t="str">
        <f>IF(('S bm Data'!$E3-'S bm Data'!BS$6)/SQRT(('S bm Data'!$F3^2)+('S bm Data'!BS$7^2))&gt;1.96," &gt; ",IF(('S bm Data'!$E3-'S bm Data'!BS$6)/SQRT(('S bm Data'!$F3^2)+('S bm Data'!BS$7^2))&lt;-1.96," &lt; "," - "))</f>
        <v xml:space="preserve"> &gt; </v>
      </c>
      <c r="AT2" s="34" t="str">
        <f>IF(('S bm Data'!$E3-'S bm Data'!BT$6)/SQRT(('S bm Data'!$F3^2)+('S bm Data'!BT$7^2))&gt;1.96," &gt; ",IF(('S bm Data'!$E3-'S bm Data'!BT$6)/SQRT(('S bm Data'!$F3^2)+('S bm Data'!BT$7^2))&lt;-1.96," &lt; "," - "))</f>
        <v xml:space="preserve"> &gt; </v>
      </c>
      <c r="AU2" s="34" t="str">
        <f>IF(('S bm Data'!$E3-'S bm Data'!BU$6)/SQRT(('S bm Data'!$F3^2)+('S bm Data'!BU$7^2))&gt;1.96," &gt; ",IF(('S bm Data'!$E3-'S bm Data'!BU$6)/SQRT(('S bm Data'!$F3^2)+('S bm Data'!BU$7^2))&lt;-1.96," &lt; "," - "))</f>
        <v xml:space="preserve"> &gt; </v>
      </c>
      <c r="AV2" s="35" t="str">
        <f>IF(('S bm Data'!$E3-'S bm Data'!BV$6)/SQRT(('S bm Data'!$F3^2)+('S bm Data'!BV$7^2))&gt;1.96," &gt; ",IF(('S bm Data'!$E3-'S bm Data'!BV$6)/SQRT(('S bm Data'!$F3^2)+('S bm Data'!BV$7^2))&lt;-1.96," &lt; "," - "))</f>
        <v xml:space="preserve"> &gt; </v>
      </c>
      <c r="AW2" s="28">
        <f t="shared" ref="AW2" si="0">COUNTIF(B2:AV2," &lt; ")</f>
        <v>0</v>
      </c>
      <c r="AX2" s="29">
        <f t="shared" ref="AX2" si="1">COUNTIF(B2:AV2," - ")</f>
        <v>6</v>
      </c>
      <c r="AY2" s="30">
        <f t="shared" ref="AY2" si="2">COUNTIF(B2:AV2," &gt; ")</f>
        <v>41</v>
      </c>
    </row>
    <row r="3" spans="1:51">
      <c r="A3" s="43" t="str">
        <f>'S bm Data'!D4</f>
        <v>North Dakota</v>
      </c>
      <c r="B3" s="40" t="str">
        <f>IF(('S bm Data'!$E4-'S bm Data'!AB$6)/SQRT(('S bm Data'!$F4^2)+('S bm Data'!AB$7^2))&gt;1.96," &gt; ",IF(('S bm Data'!$E4-'S bm Data'!AB$6)/SQRT(('S bm Data'!$F4^2)+('S bm Data'!AB$7^2))&lt;-1.96," &lt; "," - "))</f>
        <v xml:space="preserve"> - </v>
      </c>
      <c r="C3" s="21" t="str">
        <f>IF(('S bm Data'!$E4-'S bm Data'!AC$6)/SQRT(('S bm Data'!$F4^2)+('S bm Data'!AC$7^2))&gt;1.96," &gt; ",IF(('S bm Data'!$E4-'S bm Data'!AC$6)/SQRT(('S bm Data'!$F4^2)+('S bm Data'!AC$7^2))&lt;-1.96," &lt; "," - "))</f>
        <v xml:space="preserve"> - </v>
      </c>
      <c r="D3" s="21" t="str">
        <f>IF(('S bm Data'!$E4-'S bm Data'!AD$6)/SQRT(('S bm Data'!$F4^2)+('S bm Data'!AD$7^2))&gt;1.96," &gt; ",IF(('S bm Data'!$E4-'S bm Data'!AD$6)/SQRT(('S bm Data'!$F4^2)+('S bm Data'!AD$7^2))&lt;-1.96," &lt; "," - "))</f>
        <v xml:space="preserve"> - </v>
      </c>
      <c r="E3" s="21" t="str">
        <f>IF(('S bm Data'!$E4-'S bm Data'!AE$6)/SQRT(('S bm Data'!$F4^2)+('S bm Data'!AE$7^2))&gt;1.96," &gt; ",IF(('S bm Data'!$E4-'S bm Data'!AE$6)/SQRT(('S bm Data'!$F4^2)+('S bm Data'!AE$7^2))&lt;-1.96," &lt; "," - "))</f>
        <v xml:space="preserve"> - </v>
      </c>
      <c r="F3" s="21" t="str">
        <f>IF(('S bm Data'!$E4-'S bm Data'!AF$6)/SQRT(('S bm Data'!$F4^2)+('S bm Data'!AF$7^2))&gt;1.96," &gt; ",IF(('S bm Data'!$E4-'S bm Data'!AF$6)/SQRT(('S bm Data'!$F4^2)+('S bm Data'!AF$7^2))&lt;-1.96," &lt; "," - "))</f>
        <v xml:space="preserve"> - </v>
      </c>
      <c r="G3" s="21" t="str">
        <f>IF(('S bm Data'!$E4-'S bm Data'!AG$6)/SQRT(('S bm Data'!$F4^2)+('S bm Data'!AG$7^2))&gt;1.96," &gt; ",IF(('S bm Data'!$E4-'S bm Data'!AG$6)/SQRT(('S bm Data'!$F4^2)+('S bm Data'!AG$7^2))&lt;-1.96," &lt; "," - "))</f>
        <v xml:space="preserve"> - </v>
      </c>
      <c r="H3" s="21" t="str">
        <f>IF(('S bm Data'!$E4-'S bm Data'!AH$6)/SQRT(('S bm Data'!$F4^2)+('S bm Data'!AH$7^2))&gt;1.96," &gt; ",IF(('S bm Data'!$E4-'S bm Data'!AH$6)/SQRT(('S bm Data'!$F4^2)+('S bm Data'!AH$7^2))&lt;-1.96," &lt; "," - "))</f>
        <v xml:space="preserve"> &gt; </v>
      </c>
      <c r="I3" s="21" t="str">
        <f>IF(('S bm Data'!$E4-'S bm Data'!AI$6)/SQRT(('S bm Data'!$F4^2)+('S bm Data'!AI$7^2))&gt;1.96," &gt; ",IF(('S bm Data'!$E4-'S bm Data'!AI$6)/SQRT(('S bm Data'!$F4^2)+('S bm Data'!AI$7^2))&lt;-1.96," &lt; "," - "))</f>
        <v xml:space="preserve"> &gt; </v>
      </c>
      <c r="J3" s="21" t="str">
        <f>IF(('S bm Data'!$E4-'S bm Data'!AJ$6)/SQRT(('S bm Data'!$F4^2)+('S bm Data'!AJ$7^2))&gt;1.96," &gt; ",IF(('S bm Data'!$E4-'S bm Data'!AJ$6)/SQRT(('S bm Data'!$F4^2)+('S bm Data'!AJ$7^2))&lt;-1.96," &lt; "," - "))</f>
        <v xml:space="preserve"> &gt; </v>
      </c>
      <c r="K3" s="21" t="str">
        <f>IF(('S bm Data'!$E4-'S bm Data'!AK$6)/SQRT(('S bm Data'!$F4^2)+('S bm Data'!AK$7^2))&gt;1.96," &gt; ",IF(('S bm Data'!$E4-'S bm Data'!AK$6)/SQRT(('S bm Data'!$F4^2)+('S bm Data'!AK$7^2))&lt;-1.96," &lt; "," - "))</f>
        <v xml:space="preserve"> &gt; </v>
      </c>
      <c r="L3" s="21" t="str">
        <f>IF(('S bm Data'!$E4-'S bm Data'!AL$6)/SQRT(('S bm Data'!$F4^2)+('S bm Data'!AL$7^2))&gt;1.96," &gt; ",IF(('S bm Data'!$E4-'S bm Data'!AL$6)/SQRT(('S bm Data'!$F4^2)+('S bm Data'!AL$7^2))&lt;-1.96," &lt; "," - "))</f>
        <v xml:space="preserve"> &gt; </v>
      </c>
      <c r="M3" s="21" t="str">
        <f>IF(('S bm Data'!$E4-'S bm Data'!AM$6)/SQRT(('S bm Data'!$F4^2)+('S bm Data'!AM$7^2))&gt;1.96," &gt; ",IF(('S bm Data'!$E4-'S bm Data'!AM$6)/SQRT(('S bm Data'!$F4^2)+('S bm Data'!AM$7^2))&lt;-1.96," &lt; "," - "))</f>
        <v xml:space="preserve"> &gt; </v>
      </c>
      <c r="N3" s="21" t="str">
        <f>IF(('S bm Data'!$E4-'S bm Data'!AN$6)/SQRT(('S bm Data'!$F4^2)+('S bm Data'!AN$7^2))&gt;1.96," &gt; ",IF(('S bm Data'!$E4-'S bm Data'!AN$6)/SQRT(('S bm Data'!$F4^2)+('S bm Data'!AN$7^2))&lt;-1.96," &lt; "," - "))</f>
        <v xml:space="preserve"> &gt; </v>
      </c>
      <c r="O3" s="21" t="str">
        <f>IF(('S bm Data'!$E4-'S bm Data'!AO$6)/SQRT(('S bm Data'!$F4^2)+('S bm Data'!AO$7^2))&gt;1.96," &gt; ",IF(('S bm Data'!$E4-'S bm Data'!AO$6)/SQRT(('S bm Data'!$F4^2)+('S bm Data'!AO$7^2))&lt;-1.96," &lt; "," - "))</f>
        <v xml:space="preserve"> &gt; </v>
      </c>
      <c r="P3" s="21" t="str">
        <f>IF(('S bm Data'!$E4-'S bm Data'!AP$6)/SQRT(('S bm Data'!$F4^2)+('S bm Data'!AP$7^2))&gt;1.96," &gt; ",IF(('S bm Data'!$E4-'S bm Data'!AP$6)/SQRT(('S bm Data'!$F4^2)+('S bm Data'!AP$7^2))&lt;-1.96," &lt; "," - "))</f>
        <v xml:space="preserve"> &gt; </v>
      </c>
      <c r="Q3" s="21" t="str">
        <f>IF(('S bm Data'!$E4-'S bm Data'!AQ$6)/SQRT(('S bm Data'!$F4^2)+('S bm Data'!AQ$7^2))&gt;1.96," &gt; ",IF(('S bm Data'!$E4-'S bm Data'!AQ$6)/SQRT(('S bm Data'!$F4^2)+('S bm Data'!AQ$7^2))&lt;-1.96," &lt; "," - "))</f>
        <v xml:space="preserve"> &gt; </v>
      </c>
      <c r="R3" s="21" t="str">
        <f>IF(('S bm Data'!$E4-'S bm Data'!AR$6)/SQRT(('S bm Data'!$F4^2)+('S bm Data'!AR$7^2))&gt;1.96," &gt; ",IF(('S bm Data'!$E4-'S bm Data'!AR$6)/SQRT(('S bm Data'!$F4^2)+('S bm Data'!AR$7^2))&lt;-1.96," &lt; "," - "))</f>
        <v xml:space="preserve"> &gt; </v>
      </c>
      <c r="S3" s="21" t="str">
        <f>IF(('S bm Data'!$E4-'S bm Data'!AS$6)/SQRT(('S bm Data'!$F4^2)+('S bm Data'!AS$7^2))&gt;1.96," &gt; ",IF(('S bm Data'!$E4-'S bm Data'!AS$6)/SQRT(('S bm Data'!$F4^2)+('S bm Data'!AS$7^2))&lt;-1.96," &lt; "," - "))</f>
        <v xml:space="preserve"> &gt; </v>
      </c>
      <c r="T3" s="21" t="str">
        <f>IF(('S bm Data'!$E4-'S bm Data'!AT$6)/SQRT(('S bm Data'!$F4^2)+('S bm Data'!AT$7^2))&gt;1.96," &gt; ",IF(('S bm Data'!$E4-'S bm Data'!AT$6)/SQRT(('S bm Data'!$F4^2)+('S bm Data'!AT$7^2))&lt;-1.96," &lt; "," - "))</f>
        <v xml:space="preserve"> &gt; </v>
      </c>
      <c r="U3" s="21" t="str">
        <f>IF(('S bm Data'!$E4-'S bm Data'!AU$6)/SQRT(('S bm Data'!$F4^2)+('S bm Data'!AU$7^2))&gt;1.96," &gt; ",IF(('S bm Data'!$E4-'S bm Data'!AU$6)/SQRT(('S bm Data'!$F4^2)+('S bm Data'!AU$7^2))&lt;-1.96," &lt; "," - "))</f>
        <v xml:space="preserve"> &gt; </v>
      </c>
      <c r="V3" s="21" t="str">
        <f>IF(('S bm Data'!$E4-'S bm Data'!AV$6)/SQRT(('S bm Data'!$F4^2)+('S bm Data'!AV$7^2))&gt;1.96," &gt; ",IF(('S bm Data'!$E4-'S bm Data'!AV$6)/SQRT(('S bm Data'!$F4^2)+('S bm Data'!AV$7^2))&lt;-1.96," &lt; "," - "))</f>
        <v xml:space="preserve"> &gt; </v>
      </c>
      <c r="W3" s="21" t="str">
        <f>IF(('S bm Data'!$E4-'S bm Data'!AW$6)/SQRT(('S bm Data'!$F4^2)+('S bm Data'!AW$7^2))&gt;1.96," &gt; ",IF(('S bm Data'!$E4-'S bm Data'!AW$6)/SQRT(('S bm Data'!$F4^2)+('S bm Data'!AW$7^2))&lt;-1.96," &lt; "," - "))</f>
        <v xml:space="preserve"> &gt; </v>
      </c>
      <c r="X3" s="21" t="str">
        <f>IF(('S bm Data'!$E4-'S bm Data'!AX$6)/SQRT(('S bm Data'!$F4^2)+('S bm Data'!AX$7^2))&gt;1.96," &gt; ",IF(('S bm Data'!$E4-'S bm Data'!AX$6)/SQRT(('S bm Data'!$F4^2)+('S bm Data'!AX$7^2))&lt;-1.96," &lt; "," - "))</f>
        <v xml:space="preserve"> &gt; </v>
      </c>
      <c r="Y3" s="21" t="str">
        <f>IF(('S bm Data'!$E4-'S bm Data'!AY$6)/SQRT(('S bm Data'!$F4^2)+('S bm Data'!AY$7^2))&gt;1.96," &gt; ",IF(('S bm Data'!$E4-'S bm Data'!AY$6)/SQRT(('S bm Data'!$F4^2)+('S bm Data'!AY$7^2))&lt;-1.96," &lt; "," - "))</f>
        <v xml:space="preserve"> &gt; </v>
      </c>
      <c r="Z3" s="21" t="str">
        <f>IF(('S bm Data'!$E4-'S bm Data'!AZ$6)/SQRT(('S bm Data'!$F4^2)+('S bm Data'!AZ$7^2))&gt;1.96," &gt; ",IF(('S bm Data'!$E4-'S bm Data'!AZ$6)/SQRT(('S bm Data'!$F4^2)+('S bm Data'!AZ$7^2))&lt;-1.96," &lt; "," - "))</f>
        <v xml:space="preserve"> &gt; </v>
      </c>
      <c r="AA3" s="21" t="str">
        <f>IF(('S bm Data'!$E4-'S bm Data'!BA$6)/SQRT(('S bm Data'!$F4^2)+('S bm Data'!BA$7^2))&gt;1.96," &gt; ",IF(('S bm Data'!$E4-'S bm Data'!BA$6)/SQRT(('S bm Data'!$F4^2)+('S bm Data'!BA$7^2))&lt;-1.96," &lt; "," - "))</f>
        <v xml:space="preserve"> &gt; </v>
      </c>
      <c r="AB3" s="21" t="str">
        <f>IF(('S bm Data'!$E4-'S bm Data'!BB$6)/SQRT(('S bm Data'!$F4^2)+('S bm Data'!BB$7^2))&gt;1.96," &gt; ",IF(('S bm Data'!$E4-'S bm Data'!BB$6)/SQRT(('S bm Data'!$F4^2)+('S bm Data'!BB$7^2))&lt;-1.96," &lt; "," - "))</f>
        <v xml:space="preserve"> &gt; </v>
      </c>
      <c r="AC3" s="21" t="str">
        <f>IF(('S bm Data'!$E4-'S bm Data'!BC$6)/SQRT(('S bm Data'!$F4^2)+('S bm Data'!BC$7^2))&gt;1.96," &gt; ",IF(('S bm Data'!$E4-'S bm Data'!BC$6)/SQRT(('S bm Data'!$F4^2)+('S bm Data'!BC$7^2))&lt;-1.96," &lt; "," - "))</f>
        <v xml:space="preserve"> &gt; </v>
      </c>
      <c r="AD3" s="21" t="str">
        <f>IF(('S bm Data'!$E4-'S bm Data'!BD$6)/SQRT(('S bm Data'!$F4^2)+('S bm Data'!BD$7^2))&gt;1.96," &gt; ",IF(('S bm Data'!$E4-'S bm Data'!BD$6)/SQRT(('S bm Data'!$F4^2)+('S bm Data'!BD$7^2))&lt;-1.96," &lt; "," - "))</f>
        <v xml:space="preserve"> &gt; </v>
      </c>
      <c r="AE3" s="21" t="str">
        <f>IF(('S bm Data'!$E4-'S bm Data'!BE$6)/SQRT(('S bm Data'!$F4^2)+('S bm Data'!BE$7^2))&gt;1.96," &gt; ",IF(('S bm Data'!$E4-'S bm Data'!BE$6)/SQRT(('S bm Data'!$F4^2)+('S bm Data'!BE$7^2))&lt;-1.96," &lt; "," - "))</f>
        <v xml:space="preserve"> &gt; </v>
      </c>
      <c r="AF3" s="21" t="str">
        <f>IF(('S bm Data'!$E4-'S bm Data'!BF$6)/SQRT(('S bm Data'!$F4^2)+('S bm Data'!BF$7^2))&gt;1.96," &gt; ",IF(('S bm Data'!$E4-'S bm Data'!BF$6)/SQRT(('S bm Data'!$F4^2)+('S bm Data'!BF$7^2))&lt;-1.96," &lt; "," - "))</f>
        <v xml:space="preserve"> &gt; </v>
      </c>
      <c r="AG3" s="21" t="str">
        <f>IF(('S bm Data'!$E4-'S bm Data'!BG$6)/SQRT(('S bm Data'!$F4^2)+('S bm Data'!BG$7^2))&gt;1.96," &gt; ",IF(('S bm Data'!$E4-'S bm Data'!BG$6)/SQRT(('S bm Data'!$F4^2)+('S bm Data'!BG$7^2))&lt;-1.96," &lt; "," - "))</f>
        <v xml:space="preserve"> &gt; </v>
      </c>
      <c r="AH3" s="21" t="str">
        <f>IF(('S bm Data'!$E4-'S bm Data'!BH$6)/SQRT(('S bm Data'!$F4^2)+('S bm Data'!BH$7^2))&gt;1.96," &gt; ",IF(('S bm Data'!$E4-'S bm Data'!BH$6)/SQRT(('S bm Data'!$F4^2)+('S bm Data'!BH$7^2))&lt;-1.96," &lt; "," - "))</f>
        <v xml:space="preserve"> &gt; </v>
      </c>
      <c r="AI3" s="21" t="str">
        <f>IF(('S bm Data'!$E4-'S bm Data'!BI$6)/SQRT(('S bm Data'!$F4^2)+('S bm Data'!BI$7^2))&gt;1.96," &gt; ",IF(('S bm Data'!$E4-'S bm Data'!BI$6)/SQRT(('S bm Data'!$F4^2)+('S bm Data'!BI$7^2))&lt;-1.96," &lt; "," - "))</f>
        <v xml:space="preserve"> &gt; </v>
      </c>
      <c r="AJ3" s="21" t="str">
        <f>IF(('S bm Data'!$E4-'S bm Data'!BJ$6)/SQRT(('S bm Data'!$F4^2)+('S bm Data'!BJ$7^2))&gt;1.96," &gt; ",IF(('S bm Data'!$E4-'S bm Data'!BJ$6)/SQRT(('S bm Data'!$F4^2)+('S bm Data'!BJ$7^2))&lt;-1.96," &lt; "," - "))</f>
        <v xml:space="preserve"> &gt; </v>
      </c>
      <c r="AK3" s="21" t="str">
        <f>IF(('S bm Data'!$E4-'S bm Data'!BK$6)/SQRT(('S bm Data'!$F4^2)+('S bm Data'!BK$7^2))&gt;1.96," &gt; ",IF(('S bm Data'!$E4-'S bm Data'!BK$6)/SQRT(('S bm Data'!$F4^2)+('S bm Data'!BK$7^2))&lt;-1.96," &lt; "," - "))</f>
        <v xml:space="preserve"> &gt; </v>
      </c>
      <c r="AL3" s="21" t="str">
        <f>IF(('S bm Data'!$E4-'S bm Data'!BL$6)/SQRT(('S bm Data'!$F4^2)+('S bm Data'!BL$7^2))&gt;1.96," &gt; ",IF(('S bm Data'!$E4-'S bm Data'!BL$6)/SQRT(('S bm Data'!$F4^2)+('S bm Data'!BL$7^2))&lt;-1.96," &lt; "," - "))</f>
        <v xml:space="preserve"> &gt; </v>
      </c>
      <c r="AM3" s="21" t="str">
        <f>IF(('S bm Data'!$E4-'S bm Data'!BM$6)/SQRT(('S bm Data'!$F4^2)+('S bm Data'!BM$7^2))&gt;1.96," &gt; ",IF(('S bm Data'!$E4-'S bm Data'!BM$6)/SQRT(('S bm Data'!$F4^2)+('S bm Data'!BM$7^2))&lt;-1.96," &lt; "," - "))</f>
        <v xml:space="preserve"> &gt; </v>
      </c>
      <c r="AN3" s="21" t="str">
        <f>IF(('S bm Data'!$E4-'S bm Data'!BN$6)/SQRT(('S bm Data'!$F4^2)+('S bm Data'!BN$7^2))&gt;1.96," &gt; ",IF(('S bm Data'!$E4-'S bm Data'!BN$6)/SQRT(('S bm Data'!$F4^2)+('S bm Data'!BN$7^2))&lt;-1.96," &lt; "," - "))</f>
        <v xml:space="preserve"> &gt; </v>
      </c>
      <c r="AO3" s="21" t="str">
        <f>IF(('S bm Data'!$E4-'S bm Data'!BO$6)/SQRT(('S bm Data'!$F4^2)+('S bm Data'!BO$7^2))&gt;1.96," &gt; ",IF(('S bm Data'!$E4-'S bm Data'!BO$6)/SQRT(('S bm Data'!$F4^2)+('S bm Data'!BO$7^2))&lt;-1.96," &lt; "," - "))</f>
        <v xml:space="preserve"> &gt; </v>
      </c>
      <c r="AP3" s="21" t="str">
        <f>IF(('S bm Data'!$E4-'S bm Data'!BP$6)/SQRT(('S bm Data'!$F4^2)+('S bm Data'!BP$7^2))&gt;1.96," &gt; ",IF(('S bm Data'!$E4-'S bm Data'!BP$6)/SQRT(('S bm Data'!$F4^2)+('S bm Data'!BP$7^2))&lt;-1.96," &lt; "," - "))</f>
        <v xml:space="preserve"> &gt; </v>
      </c>
      <c r="AQ3" s="21" t="str">
        <f>IF(('S bm Data'!$E4-'S bm Data'!BQ$6)/SQRT(('S bm Data'!$F4^2)+('S bm Data'!BQ$7^2))&gt;1.96," &gt; ",IF(('S bm Data'!$E4-'S bm Data'!BQ$6)/SQRT(('S bm Data'!$F4^2)+('S bm Data'!BQ$7^2))&lt;-1.96," &lt; "," - "))</f>
        <v xml:space="preserve"> &gt; </v>
      </c>
      <c r="AR3" s="21" t="str">
        <f>IF(('S bm Data'!$E4-'S bm Data'!BR$6)/SQRT(('S bm Data'!$F4^2)+('S bm Data'!BR$7^2))&gt;1.96," &gt; ",IF(('S bm Data'!$E4-'S bm Data'!BR$6)/SQRT(('S bm Data'!$F4^2)+('S bm Data'!BR$7^2))&lt;-1.96," &lt; "," - "))</f>
        <v xml:space="preserve"> &gt; </v>
      </c>
      <c r="AS3" s="21" t="str">
        <f>IF(('S bm Data'!$E4-'S bm Data'!BS$6)/SQRT(('S bm Data'!$F4^2)+('S bm Data'!BS$7^2))&gt;1.96," &gt; ",IF(('S bm Data'!$E4-'S bm Data'!BS$6)/SQRT(('S bm Data'!$F4^2)+('S bm Data'!BS$7^2))&lt;-1.96," &lt; "," - "))</f>
        <v xml:space="preserve"> &gt; </v>
      </c>
      <c r="AT3" s="21" t="str">
        <f>IF(('S bm Data'!$E4-'S bm Data'!BT$6)/SQRT(('S bm Data'!$F4^2)+('S bm Data'!BT$7^2))&gt;1.96," &gt; ",IF(('S bm Data'!$E4-'S bm Data'!BT$6)/SQRT(('S bm Data'!$F4^2)+('S bm Data'!BT$7^2))&lt;-1.96," &lt; "," - "))</f>
        <v xml:space="preserve"> &gt; </v>
      </c>
      <c r="AU3" s="21" t="str">
        <f>IF(('S bm Data'!$E4-'S bm Data'!BU$6)/SQRT(('S bm Data'!$F4^2)+('S bm Data'!BU$7^2))&gt;1.96," &gt; ",IF(('S bm Data'!$E4-'S bm Data'!BU$6)/SQRT(('S bm Data'!$F4^2)+('S bm Data'!BU$7^2))&lt;-1.96," &lt; "," - "))</f>
        <v xml:space="preserve"> &gt; </v>
      </c>
      <c r="AV3" s="22" t="str">
        <f>IF(('S bm Data'!$E4-'S bm Data'!BV$6)/SQRT(('S bm Data'!$F4^2)+('S bm Data'!BV$7^2))&gt;1.96," &gt; ",IF(('S bm Data'!$E4-'S bm Data'!BV$6)/SQRT(('S bm Data'!$F4^2)+('S bm Data'!BV$7^2))&lt;-1.96," &lt; "," - "))</f>
        <v xml:space="preserve"> &gt; </v>
      </c>
      <c r="AW3" s="23">
        <f t="shared" ref="AW3:AW54" si="3">COUNTIF(B3:AV3," &lt; ")</f>
        <v>0</v>
      </c>
      <c r="AX3" s="12">
        <f t="shared" ref="AX3:AX54" si="4">COUNTIF(B3:AV3," - ")</f>
        <v>6</v>
      </c>
      <c r="AY3" s="24">
        <f t="shared" ref="AY3:AY54" si="5">COUNTIF(B3:AV3," &gt; ")</f>
        <v>41</v>
      </c>
    </row>
    <row r="4" spans="1:51">
      <c r="A4" s="43" t="str">
        <f>'S bm Data'!D5</f>
        <v>Vermont</v>
      </c>
      <c r="B4" s="40" t="str">
        <f>IF(('S bm Data'!$E5-'S bm Data'!AB$6)/SQRT(('S bm Data'!$F5^2)+('S bm Data'!AB$7^2))&gt;1.96," &gt; ",IF(('S bm Data'!$E5-'S bm Data'!AB$6)/SQRT(('S bm Data'!$F5^2)+('S bm Data'!AB$7^2))&lt;-1.96," &lt; "," - "))</f>
        <v xml:space="preserve"> - </v>
      </c>
      <c r="C4" s="21" t="str">
        <f>IF(('S bm Data'!$E5-'S bm Data'!AC$6)/SQRT(('S bm Data'!$F5^2)+('S bm Data'!AC$7^2))&gt;1.96," &gt; ",IF(('S bm Data'!$E5-'S bm Data'!AC$6)/SQRT(('S bm Data'!$F5^2)+('S bm Data'!AC$7^2))&lt;-1.96," &lt; "," - "))</f>
        <v xml:space="preserve"> - </v>
      </c>
      <c r="D4" s="21" t="str">
        <f>IF(('S bm Data'!$E5-'S bm Data'!AD$6)/SQRT(('S bm Data'!$F5^2)+('S bm Data'!AD$7^2))&gt;1.96," &gt; ",IF(('S bm Data'!$E5-'S bm Data'!AD$6)/SQRT(('S bm Data'!$F5^2)+('S bm Data'!AD$7^2))&lt;-1.96," &lt; "," - "))</f>
        <v xml:space="preserve"> - </v>
      </c>
      <c r="E4" s="21" t="str">
        <f>IF(('S bm Data'!$E5-'S bm Data'!AE$6)/SQRT(('S bm Data'!$F5^2)+('S bm Data'!AE$7^2))&gt;1.96," &gt; ",IF(('S bm Data'!$E5-'S bm Data'!AE$6)/SQRT(('S bm Data'!$F5^2)+('S bm Data'!AE$7^2))&lt;-1.96," &lt; "," - "))</f>
        <v xml:space="preserve"> - </v>
      </c>
      <c r="F4" s="21" t="str">
        <f>IF(('S bm Data'!$E5-'S bm Data'!AF$6)/SQRT(('S bm Data'!$F5^2)+('S bm Data'!AF$7^2))&gt;1.96," &gt; ",IF(('S bm Data'!$E5-'S bm Data'!AF$6)/SQRT(('S bm Data'!$F5^2)+('S bm Data'!AF$7^2))&lt;-1.96," &lt; "," - "))</f>
        <v xml:space="preserve"> - </v>
      </c>
      <c r="G4" s="21" t="str">
        <f>IF(('S bm Data'!$E5-'S bm Data'!AG$6)/SQRT(('S bm Data'!$F5^2)+('S bm Data'!AG$7^2))&gt;1.96," &gt; ",IF(('S bm Data'!$E5-'S bm Data'!AG$6)/SQRT(('S bm Data'!$F5^2)+('S bm Data'!AG$7^2))&lt;-1.96," &lt; "," - "))</f>
        <v xml:space="preserve"> - </v>
      </c>
      <c r="H4" s="21" t="str">
        <f>IF(('S bm Data'!$E5-'S bm Data'!AH$6)/SQRT(('S bm Data'!$F5^2)+('S bm Data'!AH$7^2))&gt;1.96," &gt; ",IF(('S bm Data'!$E5-'S bm Data'!AH$6)/SQRT(('S bm Data'!$F5^2)+('S bm Data'!AH$7^2))&lt;-1.96," &lt; "," - "))</f>
        <v xml:space="preserve"> &gt; </v>
      </c>
      <c r="I4" s="21" t="str">
        <f>IF(('S bm Data'!$E5-'S bm Data'!AI$6)/SQRT(('S bm Data'!$F5^2)+('S bm Data'!AI$7^2))&gt;1.96," &gt; ",IF(('S bm Data'!$E5-'S bm Data'!AI$6)/SQRT(('S bm Data'!$F5^2)+('S bm Data'!AI$7^2))&lt;-1.96," &lt; "," - "))</f>
        <v xml:space="preserve"> &gt; </v>
      </c>
      <c r="J4" s="21" t="str">
        <f>IF(('S bm Data'!$E5-'S bm Data'!AJ$6)/SQRT(('S bm Data'!$F5^2)+('S bm Data'!AJ$7^2))&gt;1.96," &gt; ",IF(('S bm Data'!$E5-'S bm Data'!AJ$6)/SQRT(('S bm Data'!$F5^2)+('S bm Data'!AJ$7^2))&lt;-1.96," &lt; "," - "))</f>
        <v xml:space="preserve"> &gt; </v>
      </c>
      <c r="K4" s="21" t="str">
        <f>IF(('S bm Data'!$E5-'S bm Data'!AK$6)/SQRT(('S bm Data'!$F5^2)+('S bm Data'!AK$7^2))&gt;1.96," &gt; ",IF(('S bm Data'!$E5-'S bm Data'!AK$6)/SQRT(('S bm Data'!$F5^2)+('S bm Data'!AK$7^2))&lt;-1.96," &lt; "," - "))</f>
        <v xml:space="preserve"> &gt; </v>
      </c>
      <c r="L4" s="21" t="str">
        <f>IF(('S bm Data'!$E5-'S bm Data'!AL$6)/SQRT(('S bm Data'!$F5^2)+('S bm Data'!AL$7^2))&gt;1.96," &gt; ",IF(('S bm Data'!$E5-'S bm Data'!AL$6)/SQRT(('S bm Data'!$F5^2)+('S bm Data'!AL$7^2))&lt;-1.96," &lt; "," - "))</f>
        <v xml:space="preserve"> &gt; </v>
      </c>
      <c r="M4" s="21" t="str">
        <f>IF(('S bm Data'!$E5-'S bm Data'!AM$6)/SQRT(('S bm Data'!$F5^2)+('S bm Data'!AM$7^2))&gt;1.96," &gt; ",IF(('S bm Data'!$E5-'S bm Data'!AM$6)/SQRT(('S bm Data'!$F5^2)+('S bm Data'!AM$7^2))&lt;-1.96," &lt; "," - "))</f>
        <v xml:space="preserve"> &gt; </v>
      </c>
      <c r="N4" s="21" t="str">
        <f>IF(('S bm Data'!$E5-'S bm Data'!AN$6)/SQRT(('S bm Data'!$F5^2)+('S bm Data'!AN$7^2))&gt;1.96," &gt; ",IF(('S bm Data'!$E5-'S bm Data'!AN$6)/SQRT(('S bm Data'!$F5^2)+('S bm Data'!AN$7^2))&lt;-1.96," &lt; "," - "))</f>
        <v xml:space="preserve"> &gt; </v>
      </c>
      <c r="O4" s="21" t="str">
        <f>IF(('S bm Data'!$E5-'S bm Data'!AO$6)/SQRT(('S bm Data'!$F5^2)+('S bm Data'!AO$7^2))&gt;1.96," &gt; ",IF(('S bm Data'!$E5-'S bm Data'!AO$6)/SQRT(('S bm Data'!$F5^2)+('S bm Data'!AO$7^2))&lt;-1.96," &lt; "," - "))</f>
        <v xml:space="preserve"> &gt; </v>
      </c>
      <c r="P4" s="21" t="str">
        <f>IF(('S bm Data'!$E5-'S bm Data'!AP$6)/SQRT(('S bm Data'!$F5^2)+('S bm Data'!AP$7^2))&gt;1.96," &gt; ",IF(('S bm Data'!$E5-'S bm Data'!AP$6)/SQRT(('S bm Data'!$F5^2)+('S bm Data'!AP$7^2))&lt;-1.96," &lt; "," - "))</f>
        <v xml:space="preserve"> &gt; </v>
      </c>
      <c r="Q4" s="21" t="str">
        <f>IF(('S bm Data'!$E5-'S bm Data'!AQ$6)/SQRT(('S bm Data'!$F5^2)+('S bm Data'!AQ$7^2))&gt;1.96," &gt; ",IF(('S bm Data'!$E5-'S bm Data'!AQ$6)/SQRT(('S bm Data'!$F5^2)+('S bm Data'!AQ$7^2))&lt;-1.96," &lt; "," - "))</f>
        <v xml:space="preserve"> &gt; </v>
      </c>
      <c r="R4" s="21" t="str">
        <f>IF(('S bm Data'!$E5-'S bm Data'!AR$6)/SQRT(('S bm Data'!$F5^2)+('S bm Data'!AR$7^2))&gt;1.96," &gt; ",IF(('S bm Data'!$E5-'S bm Data'!AR$6)/SQRT(('S bm Data'!$F5^2)+('S bm Data'!AR$7^2))&lt;-1.96," &lt; "," - "))</f>
        <v xml:space="preserve"> &gt; </v>
      </c>
      <c r="S4" s="21" t="str">
        <f>IF(('S bm Data'!$E5-'S bm Data'!AS$6)/SQRT(('S bm Data'!$F5^2)+('S bm Data'!AS$7^2))&gt;1.96," &gt; ",IF(('S bm Data'!$E5-'S bm Data'!AS$6)/SQRT(('S bm Data'!$F5^2)+('S bm Data'!AS$7^2))&lt;-1.96," &lt; "," - "))</f>
        <v xml:space="preserve"> &gt; </v>
      </c>
      <c r="T4" s="21" t="str">
        <f>IF(('S bm Data'!$E5-'S bm Data'!AT$6)/SQRT(('S bm Data'!$F5^2)+('S bm Data'!AT$7^2))&gt;1.96," &gt; ",IF(('S bm Data'!$E5-'S bm Data'!AT$6)/SQRT(('S bm Data'!$F5^2)+('S bm Data'!AT$7^2))&lt;-1.96," &lt; "," - "))</f>
        <v xml:space="preserve"> &gt; </v>
      </c>
      <c r="U4" s="21" t="str">
        <f>IF(('S bm Data'!$E5-'S bm Data'!AU$6)/SQRT(('S bm Data'!$F5^2)+('S bm Data'!AU$7^2))&gt;1.96," &gt; ",IF(('S bm Data'!$E5-'S bm Data'!AU$6)/SQRT(('S bm Data'!$F5^2)+('S bm Data'!AU$7^2))&lt;-1.96," &lt; "," - "))</f>
        <v xml:space="preserve"> &gt; </v>
      </c>
      <c r="V4" s="21" t="str">
        <f>IF(('S bm Data'!$E5-'S bm Data'!AV$6)/SQRT(('S bm Data'!$F5^2)+('S bm Data'!AV$7^2))&gt;1.96," &gt; ",IF(('S bm Data'!$E5-'S bm Data'!AV$6)/SQRT(('S bm Data'!$F5^2)+('S bm Data'!AV$7^2))&lt;-1.96," &lt; "," - "))</f>
        <v xml:space="preserve"> &gt; </v>
      </c>
      <c r="W4" s="21" t="str">
        <f>IF(('S bm Data'!$E5-'S bm Data'!AW$6)/SQRT(('S bm Data'!$F5^2)+('S bm Data'!AW$7^2))&gt;1.96," &gt; ",IF(('S bm Data'!$E5-'S bm Data'!AW$6)/SQRT(('S bm Data'!$F5^2)+('S bm Data'!AW$7^2))&lt;-1.96," &lt; "," - "))</f>
        <v xml:space="preserve"> &gt; </v>
      </c>
      <c r="X4" s="21" t="str">
        <f>IF(('S bm Data'!$E5-'S bm Data'!AX$6)/SQRT(('S bm Data'!$F5^2)+('S bm Data'!AX$7^2))&gt;1.96," &gt; ",IF(('S bm Data'!$E5-'S bm Data'!AX$6)/SQRT(('S bm Data'!$F5^2)+('S bm Data'!AX$7^2))&lt;-1.96," &lt; "," - "))</f>
        <v xml:space="preserve"> &gt; </v>
      </c>
      <c r="Y4" s="21" t="str">
        <f>IF(('S bm Data'!$E5-'S bm Data'!AY$6)/SQRT(('S bm Data'!$F5^2)+('S bm Data'!AY$7^2))&gt;1.96," &gt; ",IF(('S bm Data'!$E5-'S bm Data'!AY$6)/SQRT(('S bm Data'!$F5^2)+('S bm Data'!AY$7^2))&lt;-1.96," &lt; "," - "))</f>
        <v xml:space="preserve"> &gt; </v>
      </c>
      <c r="Z4" s="21" t="str">
        <f>IF(('S bm Data'!$E5-'S bm Data'!AZ$6)/SQRT(('S bm Data'!$F5^2)+('S bm Data'!AZ$7^2))&gt;1.96," &gt; ",IF(('S bm Data'!$E5-'S bm Data'!AZ$6)/SQRT(('S bm Data'!$F5^2)+('S bm Data'!AZ$7^2))&lt;-1.96," &lt; "," - "))</f>
        <v xml:space="preserve"> &gt; </v>
      </c>
      <c r="AA4" s="21" t="str">
        <f>IF(('S bm Data'!$E5-'S bm Data'!BA$6)/SQRT(('S bm Data'!$F5^2)+('S bm Data'!BA$7^2))&gt;1.96," &gt; ",IF(('S bm Data'!$E5-'S bm Data'!BA$6)/SQRT(('S bm Data'!$F5^2)+('S bm Data'!BA$7^2))&lt;-1.96," &lt; "," - "))</f>
        <v xml:space="preserve"> &gt; </v>
      </c>
      <c r="AB4" s="21" t="str">
        <f>IF(('S bm Data'!$E5-'S bm Data'!BB$6)/SQRT(('S bm Data'!$F5^2)+('S bm Data'!BB$7^2))&gt;1.96," &gt; ",IF(('S bm Data'!$E5-'S bm Data'!BB$6)/SQRT(('S bm Data'!$F5^2)+('S bm Data'!BB$7^2))&lt;-1.96," &lt; "," - "))</f>
        <v xml:space="preserve"> &gt; </v>
      </c>
      <c r="AC4" s="21" t="str">
        <f>IF(('S bm Data'!$E5-'S bm Data'!BC$6)/SQRT(('S bm Data'!$F5^2)+('S bm Data'!BC$7^2))&gt;1.96," &gt; ",IF(('S bm Data'!$E5-'S bm Data'!BC$6)/SQRT(('S bm Data'!$F5^2)+('S bm Data'!BC$7^2))&lt;-1.96," &lt; "," - "))</f>
        <v xml:space="preserve"> &gt; </v>
      </c>
      <c r="AD4" s="21" t="str">
        <f>IF(('S bm Data'!$E5-'S bm Data'!BD$6)/SQRT(('S bm Data'!$F5^2)+('S bm Data'!BD$7^2))&gt;1.96," &gt; ",IF(('S bm Data'!$E5-'S bm Data'!BD$6)/SQRT(('S bm Data'!$F5^2)+('S bm Data'!BD$7^2))&lt;-1.96," &lt; "," - "))</f>
        <v xml:space="preserve"> &gt; </v>
      </c>
      <c r="AE4" s="21" t="str">
        <f>IF(('S bm Data'!$E5-'S bm Data'!BE$6)/SQRT(('S bm Data'!$F5^2)+('S bm Data'!BE$7^2))&gt;1.96," &gt; ",IF(('S bm Data'!$E5-'S bm Data'!BE$6)/SQRT(('S bm Data'!$F5^2)+('S bm Data'!BE$7^2))&lt;-1.96," &lt; "," - "))</f>
        <v xml:space="preserve"> &gt; </v>
      </c>
      <c r="AF4" s="21" t="str">
        <f>IF(('S bm Data'!$E5-'S bm Data'!BF$6)/SQRT(('S bm Data'!$F5^2)+('S bm Data'!BF$7^2))&gt;1.96," &gt; ",IF(('S bm Data'!$E5-'S bm Data'!BF$6)/SQRT(('S bm Data'!$F5^2)+('S bm Data'!BF$7^2))&lt;-1.96," &lt; "," - "))</f>
        <v xml:space="preserve"> &gt; </v>
      </c>
      <c r="AG4" s="21" t="str">
        <f>IF(('S bm Data'!$E5-'S bm Data'!BG$6)/SQRT(('S bm Data'!$F5^2)+('S bm Data'!BG$7^2))&gt;1.96," &gt; ",IF(('S bm Data'!$E5-'S bm Data'!BG$6)/SQRT(('S bm Data'!$F5^2)+('S bm Data'!BG$7^2))&lt;-1.96," &lt; "," - "))</f>
        <v xml:space="preserve"> &gt; </v>
      </c>
      <c r="AH4" s="21" t="str">
        <f>IF(('S bm Data'!$E5-'S bm Data'!BH$6)/SQRT(('S bm Data'!$F5^2)+('S bm Data'!BH$7^2))&gt;1.96," &gt; ",IF(('S bm Data'!$E5-'S bm Data'!BH$6)/SQRT(('S bm Data'!$F5^2)+('S bm Data'!BH$7^2))&lt;-1.96," &lt; "," - "))</f>
        <v xml:space="preserve"> &gt; </v>
      </c>
      <c r="AI4" s="21" t="str">
        <f>IF(('S bm Data'!$E5-'S bm Data'!BI$6)/SQRT(('S bm Data'!$F5^2)+('S bm Data'!BI$7^2))&gt;1.96," &gt; ",IF(('S bm Data'!$E5-'S bm Data'!BI$6)/SQRT(('S bm Data'!$F5^2)+('S bm Data'!BI$7^2))&lt;-1.96," &lt; "," - "))</f>
        <v xml:space="preserve"> &gt; </v>
      </c>
      <c r="AJ4" s="21" t="str">
        <f>IF(('S bm Data'!$E5-'S bm Data'!BJ$6)/SQRT(('S bm Data'!$F5^2)+('S bm Data'!BJ$7^2))&gt;1.96," &gt; ",IF(('S bm Data'!$E5-'S bm Data'!BJ$6)/SQRT(('S bm Data'!$F5^2)+('S bm Data'!BJ$7^2))&lt;-1.96," &lt; "," - "))</f>
        <v xml:space="preserve"> &gt; </v>
      </c>
      <c r="AK4" s="21" t="str">
        <f>IF(('S bm Data'!$E5-'S bm Data'!BK$6)/SQRT(('S bm Data'!$F5^2)+('S bm Data'!BK$7^2))&gt;1.96," &gt; ",IF(('S bm Data'!$E5-'S bm Data'!BK$6)/SQRT(('S bm Data'!$F5^2)+('S bm Data'!BK$7^2))&lt;-1.96," &lt; "," - "))</f>
        <v xml:space="preserve"> &gt; </v>
      </c>
      <c r="AL4" s="21" t="str">
        <f>IF(('S bm Data'!$E5-'S bm Data'!BL$6)/SQRT(('S bm Data'!$F5^2)+('S bm Data'!BL$7^2))&gt;1.96," &gt; ",IF(('S bm Data'!$E5-'S bm Data'!BL$6)/SQRT(('S bm Data'!$F5^2)+('S bm Data'!BL$7^2))&lt;-1.96," &lt; "," - "))</f>
        <v xml:space="preserve"> &gt; </v>
      </c>
      <c r="AM4" s="21" t="str">
        <f>IF(('S bm Data'!$E5-'S bm Data'!BM$6)/SQRT(('S bm Data'!$F5^2)+('S bm Data'!BM$7^2))&gt;1.96," &gt; ",IF(('S bm Data'!$E5-'S bm Data'!BM$6)/SQRT(('S bm Data'!$F5^2)+('S bm Data'!BM$7^2))&lt;-1.96," &lt; "," - "))</f>
        <v xml:space="preserve"> &gt; </v>
      </c>
      <c r="AN4" s="21" t="str">
        <f>IF(('S bm Data'!$E5-'S bm Data'!BN$6)/SQRT(('S bm Data'!$F5^2)+('S bm Data'!BN$7^2))&gt;1.96," &gt; ",IF(('S bm Data'!$E5-'S bm Data'!BN$6)/SQRT(('S bm Data'!$F5^2)+('S bm Data'!BN$7^2))&lt;-1.96," &lt; "," - "))</f>
        <v xml:space="preserve"> &gt; </v>
      </c>
      <c r="AO4" s="21" t="str">
        <f>IF(('S bm Data'!$E5-'S bm Data'!BO$6)/SQRT(('S bm Data'!$F5^2)+('S bm Data'!BO$7^2))&gt;1.96," &gt; ",IF(('S bm Data'!$E5-'S bm Data'!BO$6)/SQRT(('S bm Data'!$F5^2)+('S bm Data'!BO$7^2))&lt;-1.96," &lt; "," - "))</f>
        <v xml:space="preserve"> &gt; </v>
      </c>
      <c r="AP4" s="21" t="str">
        <f>IF(('S bm Data'!$E5-'S bm Data'!BP$6)/SQRT(('S bm Data'!$F5^2)+('S bm Data'!BP$7^2))&gt;1.96," &gt; ",IF(('S bm Data'!$E5-'S bm Data'!BP$6)/SQRT(('S bm Data'!$F5^2)+('S bm Data'!BP$7^2))&lt;-1.96," &lt; "," - "))</f>
        <v xml:space="preserve"> &gt; </v>
      </c>
      <c r="AQ4" s="21" t="str">
        <f>IF(('S bm Data'!$E5-'S bm Data'!BQ$6)/SQRT(('S bm Data'!$F5^2)+('S bm Data'!BQ$7^2))&gt;1.96," &gt; ",IF(('S bm Data'!$E5-'S bm Data'!BQ$6)/SQRT(('S bm Data'!$F5^2)+('S bm Data'!BQ$7^2))&lt;-1.96," &lt; "," - "))</f>
        <v xml:space="preserve"> &gt; </v>
      </c>
      <c r="AR4" s="21" t="str">
        <f>IF(('S bm Data'!$E5-'S bm Data'!BR$6)/SQRT(('S bm Data'!$F5^2)+('S bm Data'!BR$7^2))&gt;1.96," &gt; ",IF(('S bm Data'!$E5-'S bm Data'!BR$6)/SQRT(('S bm Data'!$F5^2)+('S bm Data'!BR$7^2))&lt;-1.96," &lt; "," - "))</f>
        <v xml:space="preserve"> &gt; </v>
      </c>
      <c r="AS4" s="21" t="str">
        <f>IF(('S bm Data'!$E5-'S bm Data'!BS$6)/SQRT(('S bm Data'!$F5^2)+('S bm Data'!BS$7^2))&gt;1.96," &gt; ",IF(('S bm Data'!$E5-'S bm Data'!BS$6)/SQRT(('S bm Data'!$F5^2)+('S bm Data'!BS$7^2))&lt;-1.96," &lt; "," - "))</f>
        <v xml:space="preserve"> &gt; </v>
      </c>
      <c r="AT4" s="21" t="str">
        <f>IF(('S bm Data'!$E5-'S bm Data'!BT$6)/SQRT(('S bm Data'!$F5^2)+('S bm Data'!BT$7^2))&gt;1.96," &gt; ",IF(('S bm Data'!$E5-'S bm Data'!BT$6)/SQRT(('S bm Data'!$F5^2)+('S bm Data'!BT$7^2))&lt;-1.96," &lt; "," - "))</f>
        <v xml:space="preserve"> &gt; </v>
      </c>
      <c r="AU4" s="21" t="str">
        <f>IF(('S bm Data'!$E5-'S bm Data'!BU$6)/SQRT(('S bm Data'!$F5^2)+('S bm Data'!BU$7^2))&gt;1.96," &gt; ",IF(('S bm Data'!$E5-'S bm Data'!BU$6)/SQRT(('S bm Data'!$F5^2)+('S bm Data'!BU$7^2))&lt;-1.96," &lt; "," - "))</f>
        <v xml:space="preserve"> &gt; </v>
      </c>
      <c r="AV4" s="22" t="str">
        <f>IF(('S bm Data'!$E5-'S bm Data'!BV$6)/SQRT(('S bm Data'!$F5^2)+('S bm Data'!BV$7^2))&gt;1.96," &gt; ",IF(('S bm Data'!$E5-'S bm Data'!BV$6)/SQRT(('S bm Data'!$F5^2)+('S bm Data'!BV$7^2))&lt;-1.96," &lt; "," - "))</f>
        <v xml:space="preserve"> &gt; </v>
      </c>
      <c r="AW4" s="23">
        <f t="shared" si="3"/>
        <v>0</v>
      </c>
      <c r="AX4" s="12">
        <f t="shared" si="4"/>
        <v>6</v>
      </c>
      <c r="AY4" s="24">
        <f t="shared" si="5"/>
        <v>41</v>
      </c>
    </row>
    <row r="5" spans="1:51">
      <c r="A5" s="43" t="str">
        <f>'S bm Data'!D6</f>
        <v>Massachusetts</v>
      </c>
      <c r="B5" s="40" t="str">
        <f>IF(('S bm Data'!$E6-'S bm Data'!AB$6)/SQRT(('S bm Data'!$F6^2)+('S bm Data'!AB$7^2))&gt;1.96," &gt; ",IF(('S bm Data'!$E6-'S bm Data'!AB$6)/SQRT(('S bm Data'!$F6^2)+('S bm Data'!AB$7^2))&lt;-1.96," &lt; "," - "))</f>
        <v xml:space="preserve"> - </v>
      </c>
      <c r="C5" s="21" t="str">
        <f>IF(('S bm Data'!$E6-'S bm Data'!AC$6)/SQRT(('S bm Data'!$F6^2)+('S bm Data'!AC$7^2))&gt;1.96," &gt; ",IF(('S bm Data'!$E6-'S bm Data'!AC$6)/SQRT(('S bm Data'!$F6^2)+('S bm Data'!AC$7^2))&lt;-1.96," &lt; "," - "))</f>
        <v xml:space="preserve"> - </v>
      </c>
      <c r="D5" s="21" t="str">
        <f>IF(('S bm Data'!$E6-'S bm Data'!AD$6)/SQRT(('S bm Data'!$F6^2)+('S bm Data'!AD$7^2))&gt;1.96," &gt; ",IF(('S bm Data'!$E6-'S bm Data'!AD$6)/SQRT(('S bm Data'!$F6^2)+('S bm Data'!AD$7^2))&lt;-1.96," &lt; "," - "))</f>
        <v xml:space="preserve"> - </v>
      </c>
      <c r="E5" s="21" t="str">
        <f>IF(('S bm Data'!$E6-'S bm Data'!AE$6)/SQRT(('S bm Data'!$F6^2)+('S bm Data'!AE$7^2))&gt;1.96," &gt; ",IF(('S bm Data'!$E6-'S bm Data'!AE$6)/SQRT(('S bm Data'!$F6^2)+('S bm Data'!AE$7^2))&lt;-1.96," &lt; "," - "))</f>
        <v xml:space="preserve"> - </v>
      </c>
      <c r="F5" s="21" t="str">
        <f>IF(('S bm Data'!$E6-'S bm Data'!AF$6)/SQRT(('S bm Data'!$F6^2)+('S bm Data'!AF$7^2))&gt;1.96," &gt; ",IF(('S bm Data'!$E6-'S bm Data'!AF$6)/SQRT(('S bm Data'!$F6^2)+('S bm Data'!AF$7^2))&lt;-1.96," &lt; "," - "))</f>
        <v xml:space="preserve"> - </v>
      </c>
      <c r="G5" s="21" t="str">
        <f>IF(('S bm Data'!$E6-'S bm Data'!AG$6)/SQRT(('S bm Data'!$F6^2)+('S bm Data'!AG$7^2))&gt;1.96," &gt; ",IF(('S bm Data'!$E6-'S bm Data'!AG$6)/SQRT(('S bm Data'!$F6^2)+('S bm Data'!AG$7^2))&lt;-1.96," &lt; "," - "))</f>
        <v xml:space="preserve"> - </v>
      </c>
      <c r="H5" s="21" t="str">
        <f>IF(('S bm Data'!$E6-'S bm Data'!AH$6)/SQRT(('S bm Data'!$F6^2)+('S bm Data'!AH$7^2))&gt;1.96," &gt; ",IF(('S bm Data'!$E6-'S bm Data'!AH$6)/SQRT(('S bm Data'!$F6^2)+('S bm Data'!AH$7^2))&lt;-1.96," &lt; "," - "))</f>
        <v xml:space="preserve"> &gt; </v>
      </c>
      <c r="I5" s="21" t="str">
        <f>IF(('S bm Data'!$E6-'S bm Data'!AI$6)/SQRT(('S bm Data'!$F6^2)+('S bm Data'!AI$7^2))&gt;1.96," &gt; ",IF(('S bm Data'!$E6-'S bm Data'!AI$6)/SQRT(('S bm Data'!$F6^2)+('S bm Data'!AI$7^2))&lt;-1.96," &lt; "," - "))</f>
        <v xml:space="preserve"> &gt; </v>
      </c>
      <c r="J5" s="21" t="str">
        <f>IF(('S bm Data'!$E6-'S bm Data'!AJ$6)/SQRT(('S bm Data'!$F6^2)+('S bm Data'!AJ$7^2))&gt;1.96," &gt; ",IF(('S bm Data'!$E6-'S bm Data'!AJ$6)/SQRT(('S bm Data'!$F6^2)+('S bm Data'!AJ$7^2))&lt;-1.96," &lt; "," - "))</f>
        <v xml:space="preserve"> &gt; </v>
      </c>
      <c r="K5" s="21" t="str">
        <f>IF(('S bm Data'!$E6-'S bm Data'!AK$6)/SQRT(('S bm Data'!$F6^2)+('S bm Data'!AK$7^2))&gt;1.96," &gt; ",IF(('S bm Data'!$E6-'S bm Data'!AK$6)/SQRT(('S bm Data'!$F6^2)+('S bm Data'!AK$7^2))&lt;-1.96," &lt; "," - "))</f>
        <v xml:space="preserve"> &gt; </v>
      </c>
      <c r="L5" s="21" t="str">
        <f>IF(('S bm Data'!$E6-'S bm Data'!AL$6)/SQRT(('S bm Data'!$F6^2)+('S bm Data'!AL$7^2))&gt;1.96," &gt; ",IF(('S bm Data'!$E6-'S bm Data'!AL$6)/SQRT(('S bm Data'!$F6^2)+('S bm Data'!AL$7^2))&lt;-1.96," &lt; "," - "))</f>
        <v xml:space="preserve"> &gt; </v>
      </c>
      <c r="M5" s="21" t="str">
        <f>IF(('S bm Data'!$E6-'S bm Data'!AM$6)/SQRT(('S bm Data'!$F6^2)+('S bm Data'!AM$7^2))&gt;1.96," &gt; ",IF(('S bm Data'!$E6-'S bm Data'!AM$6)/SQRT(('S bm Data'!$F6^2)+('S bm Data'!AM$7^2))&lt;-1.96," &lt; "," - "))</f>
        <v xml:space="preserve"> &gt; </v>
      </c>
      <c r="N5" s="21" t="str">
        <f>IF(('S bm Data'!$E6-'S bm Data'!AN$6)/SQRT(('S bm Data'!$F6^2)+('S bm Data'!AN$7^2))&gt;1.96," &gt; ",IF(('S bm Data'!$E6-'S bm Data'!AN$6)/SQRT(('S bm Data'!$F6^2)+('S bm Data'!AN$7^2))&lt;-1.96," &lt; "," - "))</f>
        <v xml:space="preserve"> &gt; </v>
      </c>
      <c r="O5" s="21" t="str">
        <f>IF(('S bm Data'!$E6-'S bm Data'!AO$6)/SQRT(('S bm Data'!$F6^2)+('S bm Data'!AO$7^2))&gt;1.96," &gt; ",IF(('S bm Data'!$E6-'S bm Data'!AO$6)/SQRT(('S bm Data'!$F6^2)+('S bm Data'!AO$7^2))&lt;-1.96," &lt; "," - "))</f>
        <v xml:space="preserve"> &gt; </v>
      </c>
      <c r="P5" s="21" t="str">
        <f>IF(('S bm Data'!$E6-'S bm Data'!AP$6)/SQRT(('S bm Data'!$F6^2)+('S bm Data'!AP$7^2))&gt;1.96," &gt; ",IF(('S bm Data'!$E6-'S bm Data'!AP$6)/SQRT(('S bm Data'!$F6^2)+('S bm Data'!AP$7^2))&lt;-1.96," &lt; "," - "))</f>
        <v xml:space="preserve"> &gt; </v>
      </c>
      <c r="Q5" s="21" t="str">
        <f>IF(('S bm Data'!$E6-'S bm Data'!AQ$6)/SQRT(('S bm Data'!$F6^2)+('S bm Data'!AQ$7^2))&gt;1.96," &gt; ",IF(('S bm Data'!$E6-'S bm Data'!AQ$6)/SQRT(('S bm Data'!$F6^2)+('S bm Data'!AQ$7^2))&lt;-1.96," &lt; "," - "))</f>
        <v xml:space="preserve"> &gt; </v>
      </c>
      <c r="R5" s="21" t="str">
        <f>IF(('S bm Data'!$E6-'S bm Data'!AR$6)/SQRT(('S bm Data'!$F6^2)+('S bm Data'!AR$7^2))&gt;1.96," &gt; ",IF(('S bm Data'!$E6-'S bm Data'!AR$6)/SQRT(('S bm Data'!$F6^2)+('S bm Data'!AR$7^2))&lt;-1.96," &lt; "," - "))</f>
        <v xml:space="preserve"> &gt; </v>
      </c>
      <c r="S5" s="21" t="str">
        <f>IF(('S bm Data'!$E6-'S bm Data'!AS$6)/SQRT(('S bm Data'!$F6^2)+('S bm Data'!AS$7^2))&gt;1.96," &gt; ",IF(('S bm Data'!$E6-'S bm Data'!AS$6)/SQRT(('S bm Data'!$F6^2)+('S bm Data'!AS$7^2))&lt;-1.96," &lt; "," - "))</f>
        <v xml:space="preserve"> &gt; </v>
      </c>
      <c r="T5" s="21" t="str">
        <f>IF(('S bm Data'!$E6-'S bm Data'!AT$6)/SQRT(('S bm Data'!$F6^2)+('S bm Data'!AT$7^2))&gt;1.96," &gt; ",IF(('S bm Data'!$E6-'S bm Data'!AT$6)/SQRT(('S bm Data'!$F6^2)+('S bm Data'!AT$7^2))&lt;-1.96," &lt; "," - "))</f>
        <v xml:space="preserve"> &gt; </v>
      </c>
      <c r="U5" s="21" t="str">
        <f>IF(('S bm Data'!$E6-'S bm Data'!AU$6)/SQRT(('S bm Data'!$F6^2)+('S bm Data'!AU$7^2))&gt;1.96," &gt; ",IF(('S bm Data'!$E6-'S bm Data'!AU$6)/SQRT(('S bm Data'!$F6^2)+('S bm Data'!AU$7^2))&lt;-1.96," &lt; "," - "))</f>
        <v xml:space="preserve"> &gt; </v>
      </c>
      <c r="V5" s="21" t="str">
        <f>IF(('S bm Data'!$E6-'S bm Data'!AV$6)/SQRT(('S bm Data'!$F6^2)+('S bm Data'!AV$7^2))&gt;1.96," &gt; ",IF(('S bm Data'!$E6-'S bm Data'!AV$6)/SQRT(('S bm Data'!$F6^2)+('S bm Data'!AV$7^2))&lt;-1.96," &lt; "," - "))</f>
        <v xml:space="preserve"> &gt; </v>
      </c>
      <c r="W5" s="21" t="str">
        <f>IF(('S bm Data'!$E6-'S bm Data'!AW$6)/SQRT(('S bm Data'!$F6^2)+('S bm Data'!AW$7^2))&gt;1.96," &gt; ",IF(('S bm Data'!$E6-'S bm Data'!AW$6)/SQRT(('S bm Data'!$F6^2)+('S bm Data'!AW$7^2))&lt;-1.96," &lt; "," - "))</f>
        <v xml:space="preserve"> &gt; </v>
      </c>
      <c r="X5" s="21" t="str">
        <f>IF(('S bm Data'!$E6-'S bm Data'!AX$6)/SQRT(('S bm Data'!$F6^2)+('S bm Data'!AX$7^2))&gt;1.96," &gt; ",IF(('S bm Data'!$E6-'S bm Data'!AX$6)/SQRT(('S bm Data'!$F6^2)+('S bm Data'!AX$7^2))&lt;-1.96," &lt; "," - "))</f>
        <v xml:space="preserve"> &gt; </v>
      </c>
      <c r="Y5" s="21" t="str">
        <f>IF(('S bm Data'!$E6-'S bm Data'!AY$6)/SQRT(('S bm Data'!$F6^2)+('S bm Data'!AY$7^2))&gt;1.96," &gt; ",IF(('S bm Data'!$E6-'S bm Data'!AY$6)/SQRT(('S bm Data'!$F6^2)+('S bm Data'!AY$7^2))&lt;-1.96," &lt; "," - "))</f>
        <v xml:space="preserve"> &gt; </v>
      </c>
      <c r="Z5" s="21" t="str">
        <f>IF(('S bm Data'!$E6-'S bm Data'!AZ$6)/SQRT(('S bm Data'!$F6^2)+('S bm Data'!AZ$7^2))&gt;1.96," &gt; ",IF(('S bm Data'!$E6-'S bm Data'!AZ$6)/SQRT(('S bm Data'!$F6^2)+('S bm Data'!AZ$7^2))&lt;-1.96," &lt; "," - "))</f>
        <v xml:space="preserve"> &gt; </v>
      </c>
      <c r="AA5" s="21" t="str">
        <f>IF(('S bm Data'!$E6-'S bm Data'!BA$6)/SQRT(('S bm Data'!$F6^2)+('S bm Data'!BA$7^2))&gt;1.96," &gt; ",IF(('S bm Data'!$E6-'S bm Data'!BA$6)/SQRT(('S bm Data'!$F6^2)+('S bm Data'!BA$7^2))&lt;-1.96," &lt; "," - "))</f>
        <v xml:space="preserve"> &gt; </v>
      </c>
      <c r="AB5" s="21" t="str">
        <f>IF(('S bm Data'!$E6-'S bm Data'!BB$6)/SQRT(('S bm Data'!$F6^2)+('S bm Data'!BB$7^2))&gt;1.96," &gt; ",IF(('S bm Data'!$E6-'S bm Data'!BB$6)/SQRT(('S bm Data'!$F6^2)+('S bm Data'!BB$7^2))&lt;-1.96," &lt; "," - "))</f>
        <v xml:space="preserve"> &gt; </v>
      </c>
      <c r="AC5" s="21" t="str">
        <f>IF(('S bm Data'!$E6-'S bm Data'!BC$6)/SQRT(('S bm Data'!$F6^2)+('S bm Data'!BC$7^2))&gt;1.96," &gt; ",IF(('S bm Data'!$E6-'S bm Data'!BC$6)/SQRT(('S bm Data'!$F6^2)+('S bm Data'!BC$7^2))&lt;-1.96," &lt; "," - "))</f>
        <v xml:space="preserve"> &gt; </v>
      </c>
      <c r="AD5" s="21" t="str">
        <f>IF(('S bm Data'!$E6-'S bm Data'!BD$6)/SQRT(('S bm Data'!$F6^2)+('S bm Data'!BD$7^2))&gt;1.96," &gt; ",IF(('S bm Data'!$E6-'S bm Data'!BD$6)/SQRT(('S bm Data'!$F6^2)+('S bm Data'!BD$7^2))&lt;-1.96," &lt; "," - "))</f>
        <v xml:space="preserve"> &gt; </v>
      </c>
      <c r="AE5" s="21" t="str">
        <f>IF(('S bm Data'!$E6-'S bm Data'!BE$6)/SQRT(('S bm Data'!$F6^2)+('S bm Data'!BE$7^2))&gt;1.96," &gt; ",IF(('S bm Data'!$E6-'S bm Data'!BE$6)/SQRT(('S bm Data'!$F6^2)+('S bm Data'!BE$7^2))&lt;-1.96," &lt; "," - "))</f>
        <v xml:space="preserve"> &gt; </v>
      </c>
      <c r="AF5" s="21" t="str">
        <f>IF(('S bm Data'!$E6-'S bm Data'!BF$6)/SQRT(('S bm Data'!$F6^2)+('S bm Data'!BF$7^2))&gt;1.96," &gt; ",IF(('S bm Data'!$E6-'S bm Data'!BF$6)/SQRT(('S bm Data'!$F6^2)+('S bm Data'!BF$7^2))&lt;-1.96," &lt; "," - "))</f>
        <v xml:space="preserve"> &gt; </v>
      </c>
      <c r="AG5" s="21" t="str">
        <f>IF(('S bm Data'!$E6-'S bm Data'!BG$6)/SQRT(('S bm Data'!$F6^2)+('S bm Data'!BG$7^2))&gt;1.96," &gt; ",IF(('S bm Data'!$E6-'S bm Data'!BG$6)/SQRT(('S bm Data'!$F6^2)+('S bm Data'!BG$7^2))&lt;-1.96," &lt; "," - "))</f>
        <v xml:space="preserve"> &gt; </v>
      </c>
      <c r="AH5" s="21" t="str">
        <f>IF(('S bm Data'!$E6-'S bm Data'!BH$6)/SQRT(('S bm Data'!$F6^2)+('S bm Data'!BH$7^2))&gt;1.96," &gt; ",IF(('S bm Data'!$E6-'S bm Data'!BH$6)/SQRT(('S bm Data'!$F6^2)+('S bm Data'!BH$7^2))&lt;-1.96," &lt; "," - "))</f>
        <v xml:space="preserve"> &gt; </v>
      </c>
      <c r="AI5" s="21" t="str">
        <f>IF(('S bm Data'!$E6-'S bm Data'!BI$6)/SQRT(('S bm Data'!$F6^2)+('S bm Data'!BI$7^2))&gt;1.96," &gt; ",IF(('S bm Data'!$E6-'S bm Data'!BI$6)/SQRT(('S bm Data'!$F6^2)+('S bm Data'!BI$7^2))&lt;-1.96," &lt; "," - "))</f>
        <v xml:space="preserve"> &gt; </v>
      </c>
      <c r="AJ5" s="21" t="str">
        <f>IF(('S bm Data'!$E6-'S bm Data'!BJ$6)/SQRT(('S bm Data'!$F6^2)+('S bm Data'!BJ$7^2))&gt;1.96," &gt; ",IF(('S bm Data'!$E6-'S bm Data'!BJ$6)/SQRT(('S bm Data'!$F6^2)+('S bm Data'!BJ$7^2))&lt;-1.96," &lt; "," - "))</f>
        <v xml:space="preserve"> &gt; </v>
      </c>
      <c r="AK5" s="21" t="str">
        <f>IF(('S bm Data'!$E6-'S bm Data'!BK$6)/SQRT(('S bm Data'!$F6^2)+('S bm Data'!BK$7^2))&gt;1.96," &gt; ",IF(('S bm Data'!$E6-'S bm Data'!BK$6)/SQRT(('S bm Data'!$F6^2)+('S bm Data'!BK$7^2))&lt;-1.96," &lt; "," - "))</f>
        <v xml:space="preserve"> &gt; </v>
      </c>
      <c r="AL5" s="21" t="str">
        <f>IF(('S bm Data'!$E6-'S bm Data'!BL$6)/SQRT(('S bm Data'!$F6^2)+('S bm Data'!BL$7^2))&gt;1.96," &gt; ",IF(('S bm Data'!$E6-'S bm Data'!BL$6)/SQRT(('S bm Data'!$F6^2)+('S bm Data'!BL$7^2))&lt;-1.96," &lt; "," - "))</f>
        <v xml:space="preserve"> &gt; </v>
      </c>
      <c r="AM5" s="21" t="str">
        <f>IF(('S bm Data'!$E6-'S bm Data'!BM$6)/SQRT(('S bm Data'!$F6^2)+('S bm Data'!BM$7^2))&gt;1.96," &gt; ",IF(('S bm Data'!$E6-'S bm Data'!BM$6)/SQRT(('S bm Data'!$F6^2)+('S bm Data'!BM$7^2))&lt;-1.96," &lt; "," - "))</f>
        <v xml:space="preserve"> &gt; </v>
      </c>
      <c r="AN5" s="21" t="str">
        <f>IF(('S bm Data'!$E6-'S bm Data'!BN$6)/SQRT(('S bm Data'!$F6^2)+('S bm Data'!BN$7^2))&gt;1.96," &gt; ",IF(('S bm Data'!$E6-'S bm Data'!BN$6)/SQRT(('S bm Data'!$F6^2)+('S bm Data'!BN$7^2))&lt;-1.96," &lt; "," - "))</f>
        <v xml:space="preserve"> &gt; </v>
      </c>
      <c r="AO5" s="21" t="str">
        <f>IF(('S bm Data'!$E6-'S bm Data'!BO$6)/SQRT(('S bm Data'!$F6^2)+('S bm Data'!BO$7^2))&gt;1.96," &gt; ",IF(('S bm Data'!$E6-'S bm Data'!BO$6)/SQRT(('S bm Data'!$F6^2)+('S bm Data'!BO$7^2))&lt;-1.96," &lt; "," - "))</f>
        <v xml:space="preserve"> &gt; </v>
      </c>
      <c r="AP5" s="21" t="str">
        <f>IF(('S bm Data'!$E6-'S bm Data'!BP$6)/SQRT(('S bm Data'!$F6^2)+('S bm Data'!BP$7^2))&gt;1.96," &gt; ",IF(('S bm Data'!$E6-'S bm Data'!BP$6)/SQRT(('S bm Data'!$F6^2)+('S bm Data'!BP$7^2))&lt;-1.96," &lt; "," - "))</f>
        <v xml:space="preserve"> &gt; </v>
      </c>
      <c r="AQ5" s="21" t="str">
        <f>IF(('S bm Data'!$E6-'S bm Data'!BQ$6)/SQRT(('S bm Data'!$F6^2)+('S bm Data'!BQ$7^2))&gt;1.96," &gt; ",IF(('S bm Data'!$E6-'S bm Data'!BQ$6)/SQRT(('S bm Data'!$F6^2)+('S bm Data'!BQ$7^2))&lt;-1.96," &lt; "," - "))</f>
        <v xml:space="preserve"> &gt; </v>
      </c>
      <c r="AR5" s="21" t="str">
        <f>IF(('S bm Data'!$E6-'S bm Data'!BR$6)/SQRT(('S bm Data'!$F6^2)+('S bm Data'!BR$7^2))&gt;1.96," &gt; ",IF(('S bm Data'!$E6-'S bm Data'!BR$6)/SQRT(('S bm Data'!$F6^2)+('S bm Data'!BR$7^2))&lt;-1.96," &lt; "," - "))</f>
        <v xml:space="preserve"> &gt; </v>
      </c>
      <c r="AS5" s="21" t="str">
        <f>IF(('S bm Data'!$E6-'S bm Data'!BS$6)/SQRT(('S bm Data'!$F6^2)+('S bm Data'!BS$7^2))&gt;1.96," &gt; ",IF(('S bm Data'!$E6-'S bm Data'!BS$6)/SQRT(('S bm Data'!$F6^2)+('S bm Data'!BS$7^2))&lt;-1.96," &lt; "," - "))</f>
        <v xml:space="preserve"> &gt; </v>
      </c>
      <c r="AT5" s="21" t="str">
        <f>IF(('S bm Data'!$E6-'S bm Data'!BT$6)/SQRT(('S bm Data'!$F6^2)+('S bm Data'!BT$7^2))&gt;1.96," &gt; ",IF(('S bm Data'!$E6-'S bm Data'!BT$6)/SQRT(('S bm Data'!$F6^2)+('S bm Data'!BT$7^2))&lt;-1.96," &lt; "," - "))</f>
        <v xml:space="preserve"> &gt; </v>
      </c>
      <c r="AU5" s="21" t="str">
        <f>IF(('S bm Data'!$E6-'S bm Data'!BU$6)/SQRT(('S bm Data'!$F6^2)+('S bm Data'!BU$7^2))&gt;1.96," &gt; ",IF(('S bm Data'!$E6-'S bm Data'!BU$6)/SQRT(('S bm Data'!$F6^2)+('S bm Data'!BU$7^2))&lt;-1.96," &lt; "," - "))</f>
        <v xml:space="preserve"> &gt; </v>
      </c>
      <c r="AV5" s="22" t="str">
        <f>IF(('S bm Data'!$E6-'S bm Data'!BV$6)/SQRT(('S bm Data'!$F6^2)+('S bm Data'!BV$7^2))&gt;1.96," &gt; ",IF(('S bm Data'!$E6-'S bm Data'!BV$6)/SQRT(('S bm Data'!$F6^2)+('S bm Data'!BV$7^2))&lt;-1.96," &lt; "," - "))</f>
        <v xml:space="preserve"> &gt; </v>
      </c>
      <c r="AW5" s="23">
        <f t="shared" si="3"/>
        <v>0</v>
      </c>
      <c r="AX5" s="12">
        <f t="shared" si="4"/>
        <v>6</v>
      </c>
      <c r="AY5" s="24">
        <f t="shared" si="5"/>
        <v>41</v>
      </c>
    </row>
    <row r="6" spans="1:51">
      <c r="A6" s="43" t="str">
        <f>'S bm Data'!D7</f>
        <v>New Hampshire</v>
      </c>
      <c r="B6" s="40" t="str">
        <f>IF(('S bm Data'!$E7-'S bm Data'!AB$6)/SQRT(('S bm Data'!$F7^2)+('S bm Data'!AB$7^2))&gt;1.96," &gt; ",IF(('S bm Data'!$E7-'S bm Data'!AB$6)/SQRT(('S bm Data'!$F7^2)+('S bm Data'!AB$7^2))&lt;-1.96," &lt; "," - "))</f>
        <v xml:space="preserve"> - </v>
      </c>
      <c r="C6" s="21" t="str">
        <f>IF(('S bm Data'!$E7-'S bm Data'!AC$6)/SQRT(('S bm Data'!$F7^2)+('S bm Data'!AC$7^2))&gt;1.96," &gt; ",IF(('S bm Data'!$E7-'S bm Data'!AC$6)/SQRT(('S bm Data'!$F7^2)+('S bm Data'!AC$7^2))&lt;-1.96," &lt; "," - "))</f>
        <v xml:space="preserve"> - </v>
      </c>
      <c r="D6" s="21" t="str">
        <f>IF(('S bm Data'!$E7-'S bm Data'!AD$6)/SQRT(('S bm Data'!$F7^2)+('S bm Data'!AD$7^2))&gt;1.96," &gt; ",IF(('S bm Data'!$E7-'S bm Data'!AD$6)/SQRT(('S bm Data'!$F7^2)+('S bm Data'!AD$7^2))&lt;-1.96," &lt; "," - "))</f>
        <v xml:space="preserve"> - </v>
      </c>
      <c r="E6" s="21" t="str">
        <f>IF(('S bm Data'!$E7-'S bm Data'!AE$6)/SQRT(('S bm Data'!$F7^2)+('S bm Data'!AE$7^2))&gt;1.96," &gt; ",IF(('S bm Data'!$E7-'S bm Data'!AE$6)/SQRT(('S bm Data'!$F7^2)+('S bm Data'!AE$7^2))&lt;-1.96," &lt; "," - "))</f>
        <v xml:space="preserve"> - </v>
      </c>
      <c r="F6" s="21" t="str">
        <f>IF(('S bm Data'!$E7-'S bm Data'!AF$6)/SQRT(('S bm Data'!$F7^2)+('S bm Data'!AF$7^2))&gt;1.96," &gt; ",IF(('S bm Data'!$E7-'S bm Data'!AF$6)/SQRT(('S bm Data'!$F7^2)+('S bm Data'!AF$7^2))&lt;-1.96," &lt; "," - "))</f>
        <v xml:space="preserve"> - </v>
      </c>
      <c r="G6" s="21" t="str">
        <f>IF(('S bm Data'!$E7-'S bm Data'!AG$6)/SQRT(('S bm Data'!$F7^2)+('S bm Data'!AG$7^2))&gt;1.96," &gt; ",IF(('S bm Data'!$E7-'S bm Data'!AG$6)/SQRT(('S bm Data'!$F7^2)+('S bm Data'!AG$7^2))&lt;-1.96," &lt; "," - "))</f>
        <v xml:space="preserve"> - </v>
      </c>
      <c r="H6" s="21" t="str">
        <f>IF(('S bm Data'!$E7-'S bm Data'!AH$6)/SQRT(('S bm Data'!$F7^2)+('S bm Data'!AH$7^2))&gt;1.96," &gt; ",IF(('S bm Data'!$E7-'S bm Data'!AH$6)/SQRT(('S bm Data'!$F7^2)+('S bm Data'!AH$7^2))&lt;-1.96," &lt; "," - "))</f>
        <v xml:space="preserve"> &gt; </v>
      </c>
      <c r="I6" s="21" t="str">
        <f>IF(('S bm Data'!$E7-'S bm Data'!AI$6)/SQRT(('S bm Data'!$F7^2)+('S bm Data'!AI$7^2))&gt;1.96," &gt; ",IF(('S bm Data'!$E7-'S bm Data'!AI$6)/SQRT(('S bm Data'!$F7^2)+('S bm Data'!AI$7^2))&lt;-1.96," &lt; "," - "))</f>
        <v xml:space="preserve"> &gt; </v>
      </c>
      <c r="J6" s="21" t="str">
        <f>IF(('S bm Data'!$E7-'S bm Data'!AJ$6)/SQRT(('S bm Data'!$F7^2)+('S bm Data'!AJ$7^2))&gt;1.96," &gt; ",IF(('S bm Data'!$E7-'S bm Data'!AJ$6)/SQRT(('S bm Data'!$F7^2)+('S bm Data'!AJ$7^2))&lt;-1.96," &lt; "," - "))</f>
        <v xml:space="preserve"> &gt; </v>
      </c>
      <c r="K6" s="21" t="str">
        <f>IF(('S bm Data'!$E7-'S bm Data'!AK$6)/SQRT(('S bm Data'!$F7^2)+('S bm Data'!AK$7^2))&gt;1.96," &gt; ",IF(('S bm Data'!$E7-'S bm Data'!AK$6)/SQRT(('S bm Data'!$F7^2)+('S bm Data'!AK$7^2))&lt;-1.96," &lt; "," - "))</f>
        <v xml:space="preserve"> &gt; </v>
      </c>
      <c r="L6" s="21" t="str">
        <f>IF(('S bm Data'!$E7-'S bm Data'!AL$6)/SQRT(('S bm Data'!$F7^2)+('S bm Data'!AL$7^2))&gt;1.96," &gt; ",IF(('S bm Data'!$E7-'S bm Data'!AL$6)/SQRT(('S bm Data'!$F7^2)+('S bm Data'!AL$7^2))&lt;-1.96," &lt; "," - "))</f>
        <v xml:space="preserve"> &gt; </v>
      </c>
      <c r="M6" s="21" t="str">
        <f>IF(('S bm Data'!$E7-'S bm Data'!AM$6)/SQRT(('S bm Data'!$F7^2)+('S bm Data'!AM$7^2))&gt;1.96," &gt; ",IF(('S bm Data'!$E7-'S bm Data'!AM$6)/SQRT(('S bm Data'!$F7^2)+('S bm Data'!AM$7^2))&lt;-1.96," &lt; "," - "))</f>
        <v xml:space="preserve"> &gt; </v>
      </c>
      <c r="N6" s="21" t="str">
        <f>IF(('S bm Data'!$E7-'S bm Data'!AN$6)/SQRT(('S bm Data'!$F7^2)+('S bm Data'!AN$7^2))&gt;1.96," &gt; ",IF(('S bm Data'!$E7-'S bm Data'!AN$6)/SQRT(('S bm Data'!$F7^2)+('S bm Data'!AN$7^2))&lt;-1.96," &lt; "," - "))</f>
        <v xml:space="preserve"> &gt; </v>
      </c>
      <c r="O6" s="21" t="str">
        <f>IF(('S bm Data'!$E7-'S bm Data'!AO$6)/SQRT(('S bm Data'!$F7^2)+('S bm Data'!AO$7^2))&gt;1.96," &gt; ",IF(('S bm Data'!$E7-'S bm Data'!AO$6)/SQRT(('S bm Data'!$F7^2)+('S bm Data'!AO$7^2))&lt;-1.96," &lt; "," - "))</f>
        <v xml:space="preserve"> &gt; </v>
      </c>
      <c r="P6" s="21" t="str">
        <f>IF(('S bm Data'!$E7-'S bm Data'!AP$6)/SQRT(('S bm Data'!$F7^2)+('S bm Data'!AP$7^2))&gt;1.96," &gt; ",IF(('S bm Data'!$E7-'S bm Data'!AP$6)/SQRT(('S bm Data'!$F7^2)+('S bm Data'!AP$7^2))&lt;-1.96," &lt; "," - "))</f>
        <v xml:space="preserve"> &gt; </v>
      </c>
      <c r="Q6" s="21" t="str">
        <f>IF(('S bm Data'!$E7-'S bm Data'!AQ$6)/SQRT(('S bm Data'!$F7^2)+('S bm Data'!AQ$7^2))&gt;1.96," &gt; ",IF(('S bm Data'!$E7-'S bm Data'!AQ$6)/SQRT(('S bm Data'!$F7^2)+('S bm Data'!AQ$7^2))&lt;-1.96," &lt; "," - "))</f>
        <v xml:space="preserve"> &gt; </v>
      </c>
      <c r="R6" s="21" t="str">
        <f>IF(('S bm Data'!$E7-'S bm Data'!AR$6)/SQRT(('S bm Data'!$F7^2)+('S bm Data'!AR$7^2))&gt;1.96," &gt; ",IF(('S bm Data'!$E7-'S bm Data'!AR$6)/SQRT(('S bm Data'!$F7^2)+('S bm Data'!AR$7^2))&lt;-1.96," &lt; "," - "))</f>
        <v xml:space="preserve"> &gt; </v>
      </c>
      <c r="S6" s="21" t="str">
        <f>IF(('S bm Data'!$E7-'S bm Data'!AS$6)/SQRT(('S bm Data'!$F7^2)+('S bm Data'!AS$7^2))&gt;1.96," &gt; ",IF(('S bm Data'!$E7-'S bm Data'!AS$6)/SQRT(('S bm Data'!$F7^2)+('S bm Data'!AS$7^2))&lt;-1.96," &lt; "," - "))</f>
        <v xml:space="preserve"> &gt; </v>
      </c>
      <c r="T6" s="21" t="str">
        <f>IF(('S bm Data'!$E7-'S bm Data'!AT$6)/SQRT(('S bm Data'!$F7^2)+('S bm Data'!AT$7^2))&gt;1.96," &gt; ",IF(('S bm Data'!$E7-'S bm Data'!AT$6)/SQRT(('S bm Data'!$F7^2)+('S bm Data'!AT$7^2))&lt;-1.96," &lt; "," - "))</f>
        <v xml:space="preserve"> &gt; </v>
      </c>
      <c r="U6" s="21" t="str">
        <f>IF(('S bm Data'!$E7-'S bm Data'!AU$6)/SQRT(('S bm Data'!$F7^2)+('S bm Data'!AU$7^2))&gt;1.96," &gt; ",IF(('S bm Data'!$E7-'S bm Data'!AU$6)/SQRT(('S bm Data'!$F7^2)+('S bm Data'!AU$7^2))&lt;-1.96," &lt; "," - "))</f>
        <v xml:space="preserve"> &gt; </v>
      </c>
      <c r="V6" s="21" t="str">
        <f>IF(('S bm Data'!$E7-'S bm Data'!AV$6)/SQRT(('S bm Data'!$F7^2)+('S bm Data'!AV$7^2))&gt;1.96," &gt; ",IF(('S bm Data'!$E7-'S bm Data'!AV$6)/SQRT(('S bm Data'!$F7^2)+('S bm Data'!AV$7^2))&lt;-1.96," &lt; "," - "))</f>
        <v xml:space="preserve"> &gt; </v>
      </c>
      <c r="W6" s="21" t="str">
        <f>IF(('S bm Data'!$E7-'S bm Data'!AW$6)/SQRT(('S bm Data'!$F7^2)+('S bm Data'!AW$7^2))&gt;1.96," &gt; ",IF(('S bm Data'!$E7-'S bm Data'!AW$6)/SQRT(('S bm Data'!$F7^2)+('S bm Data'!AW$7^2))&lt;-1.96," &lt; "," - "))</f>
        <v xml:space="preserve"> &gt; </v>
      </c>
      <c r="X6" s="21" t="str">
        <f>IF(('S bm Data'!$E7-'S bm Data'!AX$6)/SQRT(('S bm Data'!$F7^2)+('S bm Data'!AX$7^2))&gt;1.96," &gt; ",IF(('S bm Data'!$E7-'S bm Data'!AX$6)/SQRT(('S bm Data'!$F7^2)+('S bm Data'!AX$7^2))&lt;-1.96," &lt; "," - "))</f>
        <v xml:space="preserve"> &gt; </v>
      </c>
      <c r="Y6" s="21" t="str">
        <f>IF(('S bm Data'!$E7-'S bm Data'!AY$6)/SQRT(('S bm Data'!$F7^2)+('S bm Data'!AY$7^2))&gt;1.96," &gt; ",IF(('S bm Data'!$E7-'S bm Data'!AY$6)/SQRT(('S bm Data'!$F7^2)+('S bm Data'!AY$7^2))&lt;-1.96," &lt; "," - "))</f>
        <v xml:space="preserve"> &gt; </v>
      </c>
      <c r="Z6" s="21" t="str">
        <f>IF(('S bm Data'!$E7-'S bm Data'!AZ$6)/SQRT(('S bm Data'!$F7^2)+('S bm Data'!AZ$7^2))&gt;1.96," &gt; ",IF(('S bm Data'!$E7-'S bm Data'!AZ$6)/SQRT(('S bm Data'!$F7^2)+('S bm Data'!AZ$7^2))&lt;-1.96," &lt; "," - "))</f>
        <v xml:space="preserve"> &gt; </v>
      </c>
      <c r="AA6" s="21" t="str">
        <f>IF(('S bm Data'!$E7-'S bm Data'!BA$6)/SQRT(('S bm Data'!$F7^2)+('S bm Data'!BA$7^2))&gt;1.96," &gt; ",IF(('S bm Data'!$E7-'S bm Data'!BA$6)/SQRT(('S bm Data'!$F7^2)+('S bm Data'!BA$7^2))&lt;-1.96," &lt; "," - "))</f>
        <v xml:space="preserve"> &gt; </v>
      </c>
      <c r="AB6" s="21" t="str">
        <f>IF(('S bm Data'!$E7-'S bm Data'!BB$6)/SQRT(('S bm Data'!$F7^2)+('S bm Data'!BB$7^2))&gt;1.96," &gt; ",IF(('S bm Data'!$E7-'S bm Data'!BB$6)/SQRT(('S bm Data'!$F7^2)+('S bm Data'!BB$7^2))&lt;-1.96," &lt; "," - "))</f>
        <v xml:space="preserve"> &gt; </v>
      </c>
      <c r="AC6" s="21" t="str">
        <f>IF(('S bm Data'!$E7-'S bm Data'!BC$6)/SQRT(('S bm Data'!$F7^2)+('S bm Data'!BC$7^2))&gt;1.96," &gt; ",IF(('S bm Data'!$E7-'S bm Data'!BC$6)/SQRT(('S bm Data'!$F7^2)+('S bm Data'!BC$7^2))&lt;-1.96," &lt; "," - "))</f>
        <v xml:space="preserve"> &gt; </v>
      </c>
      <c r="AD6" s="21" t="str">
        <f>IF(('S bm Data'!$E7-'S bm Data'!BD$6)/SQRT(('S bm Data'!$F7^2)+('S bm Data'!BD$7^2))&gt;1.96," &gt; ",IF(('S bm Data'!$E7-'S bm Data'!BD$6)/SQRT(('S bm Data'!$F7^2)+('S bm Data'!BD$7^2))&lt;-1.96," &lt; "," - "))</f>
        <v xml:space="preserve"> &gt; </v>
      </c>
      <c r="AE6" s="21" t="str">
        <f>IF(('S bm Data'!$E7-'S bm Data'!BE$6)/SQRT(('S bm Data'!$F7^2)+('S bm Data'!BE$7^2))&gt;1.96," &gt; ",IF(('S bm Data'!$E7-'S bm Data'!BE$6)/SQRT(('S bm Data'!$F7^2)+('S bm Data'!BE$7^2))&lt;-1.96," &lt; "," - "))</f>
        <v xml:space="preserve"> &gt; </v>
      </c>
      <c r="AF6" s="21" t="str">
        <f>IF(('S bm Data'!$E7-'S bm Data'!BF$6)/SQRT(('S bm Data'!$F7^2)+('S bm Data'!BF$7^2))&gt;1.96," &gt; ",IF(('S bm Data'!$E7-'S bm Data'!BF$6)/SQRT(('S bm Data'!$F7^2)+('S bm Data'!BF$7^2))&lt;-1.96," &lt; "," - "))</f>
        <v xml:space="preserve"> &gt; </v>
      </c>
      <c r="AG6" s="21" t="str">
        <f>IF(('S bm Data'!$E7-'S bm Data'!BG$6)/SQRT(('S bm Data'!$F7^2)+('S bm Data'!BG$7^2))&gt;1.96," &gt; ",IF(('S bm Data'!$E7-'S bm Data'!BG$6)/SQRT(('S bm Data'!$F7^2)+('S bm Data'!BG$7^2))&lt;-1.96," &lt; "," - "))</f>
        <v xml:space="preserve"> &gt; </v>
      </c>
      <c r="AH6" s="21" t="str">
        <f>IF(('S bm Data'!$E7-'S bm Data'!BH$6)/SQRT(('S bm Data'!$F7^2)+('S bm Data'!BH$7^2))&gt;1.96," &gt; ",IF(('S bm Data'!$E7-'S bm Data'!BH$6)/SQRT(('S bm Data'!$F7^2)+('S bm Data'!BH$7^2))&lt;-1.96," &lt; "," - "))</f>
        <v xml:space="preserve"> &gt; </v>
      </c>
      <c r="AI6" s="21" t="str">
        <f>IF(('S bm Data'!$E7-'S bm Data'!BI$6)/SQRT(('S bm Data'!$F7^2)+('S bm Data'!BI$7^2))&gt;1.96," &gt; ",IF(('S bm Data'!$E7-'S bm Data'!BI$6)/SQRT(('S bm Data'!$F7^2)+('S bm Data'!BI$7^2))&lt;-1.96," &lt; "," - "))</f>
        <v xml:space="preserve"> &gt; </v>
      </c>
      <c r="AJ6" s="21" t="str">
        <f>IF(('S bm Data'!$E7-'S bm Data'!BJ$6)/SQRT(('S bm Data'!$F7^2)+('S bm Data'!BJ$7^2))&gt;1.96," &gt; ",IF(('S bm Data'!$E7-'S bm Data'!BJ$6)/SQRT(('S bm Data'!$F7^2)+('S bm Data'!BJ$7^2))&lt;-1.96," &lt; "," - "))</f>
        <v xml:space="preserve"> &gt; </v>
      </c>
      <c r="AK6" s="21" t="str">
        <f>IF(('S bm Data'!$E7-'S bm Data'!BK$6)/SQRT(('S bm Data'!$F7^2)+('S bm Data'!BK$7^2))&gt;1.96," &gt; ",IF(('S bm Data'!$E7-'S bm Data'!BK$6)/SQRT(('S bm Data'!$F7^2)+('S bm Data'!BK$7^2))&lt;-1.96," &lt; "," - "))</f>
        <v xml:space="preserve"> &gt; </v>
      </c>
      <c r="AL6" s="21" t="str">
        <f>IF(('S bm Data'!$E7-'S bm Data'!BL$6)/SQRT(('S bm Data'!$F7^2)+('S bm Data'!BL$7^2))&gt;1.96," &gt; ",IF(('S bm Data'!$E7-'S bm Data'!BL$6)/SQRT(('S bm Data'!$F7^2)+('S bm Data'!BL$7^2))&lt;-1.96," &lt; "," - "))</f>
        <v xml:space="preserve"> &gt; </v>
      </c>
      <c r="AM6" s="21" t="str">
        <f>IF(('S bm Data'!$E7-'S bm Data'!BM$6)/SQRT(('S bm Data'!$F7^2)+('S bm Data'!BM$7^2))&gt;1.96," &gt; ",IF(('S bm Data'!$E7-'S bm Data'!BM$6)/SQRT(('S bm Data'!$F7^2)+('S bm Data'!BM$7^2))&lt;-1.96," &lt; "," - "))</f>
        <v xml:space="preserve"> &gt; </v>
      </c>
      <c r="AN6" s="21" t="str">
        <f>IF(('S bm Data'!$E7-'S bm Data'!BN$6)/SQRT(('S bm Data'!$F7^2)+('S bm Data'!BN$7^2))&gt;1.96," &gt; ",IF(('S bm Data'!$E7-'S bm Data'!BN$6)/SQRT(('S bm Data'!$F7^2)+('S bm Data'!BN$7^2))&lt;-1.96," &lt; "," - "))</f>
        <v xml:space="preserve"> &gt; </v>
      </c>
      <c r="AO6" s="21" t="str">
        <f>IF(('S bm Data'!$E7-'S bm Data'!BO$6)/SQRT(('S bm Data'!$F7^2)+('S bm Data'!BO$7^2))&gt;1.96," &gt; ",IF(('S bm Data'!$E7-'S bm Data'!BO$6)/SQRT(('S bm Data'!$F7^2)+('S bm Data'!BO$7^2))&lt;-1.96," &lt; "," - "))</f>
        <v xml:space="preserve"> &gt; </v>
      </c>
      <c r="AP6" s="21" t="str">
        <f>IF(('S bm Data'!$E7-'S bm Data'!BP$6)/SQRT(('S bm Data'!$F7^2)+('S bm Data'!BP$7^2))&gt;1.96," &gt; ",IF(('S bm Data'!$E7-'S bm Data'!BP$6)/SQRT(('S bm Data'!$F7^2)+('S bm Data'!BP$7^2))&lt;-1.96," &lt; "," - "))</f>
        <v xml:space="preserve"> &gt; </v>
      </c>
      <c r="AQ6" s="21" t="str">
        <f>IF(('S bm Data'!$E7-'S bm Data'!BQ$6)/SQRT(('S bm Data'!$F7^2)+('S bm Data'!BQ$7^2))&gt;1.96," &gt; ",IF(('S bm Data'!$E7-'S bm Data'!BQ$6)/SQRT(('S bm Data'!$F7^2)+('S bm Data'!BQ$7^2))&lt;-1.96," &lt; "," - "))</f>
        <v xml:space="preserve"> &gt; </v>
      </c>
      <c r="AR6" s="21" t="str">
        <f>IF(('S bm Data'!$E7-'S bm Data'!BR$6)/SQRT(('S bm Data'!$F7^2)+('S bm Data'!BR$7^2))&gt;1.96," &gt; ",IF(('S bm Data'!$E7-'S bm Data'!BR$6)/SQRT(('S bm Data'!$F7^2)+('S bm Data'!BR$7^2))&lt;-1.96," &lt; "," - "))</f>
        <v xml:space="preserve"> &gt; </v>
      </c>
      <c r="AS6" s="21" t="str">
        <f>IF(('S bm Data'!$E7-'S bm Data'!BS$6)/SQRT(('S bm Data'!$F7^2)+('S bm Data'!BS$7^2))&gt;1.96," &gt; ",IF(('S bm Data'!$E7-'S bm Data'!BS$6)/SQRT(('S bm Data'!$F7^2)+('S bm Data'!BS$7^2))&lt;-1.96," &lt; "," - "))</f>
        <v xml:space="preserve"> &gt; </v>
      </c>
      <c r="AT6" s="21" t="str">
        <f>IF(('S bm Data'!$E7-'S bm Data'!BT$6)/SQRT(('S bm Data'!$F7^2)+('S bm Data'!BT$7^2))&gt;1.96," &gt; ",IF(('S bm Data'!$E7-'S bm Data'!BT$6)/SQRT(('S bm Data'!$F7^2)+('S bm Data'!BT$7^2))&lt;-1.96," &lt; "," - "))</f>
        <v xml:space="preserve"> &gt; </v>
      </c>
      <c r="AU6" s="21" t="str">
        <f>IF(('S bm Data'!$E7-'S bm Data'!BU$6)/SQRT(('S bm Data'!$F7^2)+('S bm Data'!BU$7^2))&gt;1.96," &gt; ",IF(('S bm Data'!$E7-'S bm Data'!BU$6)/SQRT(('S bm Data'!$F7^2)+('S bm Data'!BU$7^2))&lt;-1.96," &lt; "," - "))</f>
        <v xml:space="preserve"> &gt; </v>
      </c>
      <c r="AV6" s="22" t="str">
        <f>IF(('S bm Data'!$E7-'S bm Data'!BV$6)/SQRT(('S bm Data'!$F7^2)+('S bm Data'!BV$7^2))&gt;1.96," &gt; ",IF(('S bm Data'!$E7-'S bm Data'!BV$6)/SQRT(('S bm Data'!$F7^2)+('S bm Data'!BV$7^2))&lt;-1.96," &lt; "," - "))</f>
        <v xml:space="preserve"> &gt; </v>
      </c>
      <c r="AW6" s="23">
        <f t="shared" si="3"/>
        <v>0</v>
      </c>
      <c r="AX6" s="12">
        <f t="shared" si="4"/>
        <v>6</v>
      </c>
      <c r="AY6" s="24">
        <f t="shared" si="5"/>
        <v>41</v>
      </c>
    </row>
    <row r="7" spans="1:51">
      <c r="A7" s="43" t="str">
        <f>'S bm Data'!D8</f>
        <v>Minnesota</v>
      </c>
      <c r="B7" s="40" t="str">
        <f>IF(('S bm Data'!$E8-'S bm Data'!AB$6)/SQRT(('S bm Data'!$F8^2)+('S bm Data'!AB$7^2))&gt;1.96," &gt; ",IF(('S bm Data'!$E8-'S bm Data'!AB$6)/SQRT(('S bm Data'!$F8^2)+('S bm Data'!AB$7^2))&lt;-1.96," &lt; "," - "))</f>
        <v xml:space="preserve"> - </v>
      </c>
      <c r="C7" s="21" t="str">
        <f>IF(('S bm Data'!$E8-'S bm Data'!AC$6)/SQRT(('S bm Data'!$F8^2)+('S bm Data'!AC$7^2))&gt;1.96," &gt; ",IF(('S bm Data'!$E8-'S bm Data'!AC$6)/SQRT(('S bm Data'!$F8^2)+('S bm Data'!AC$7^2))&lt;-1.96," &lt; "," - "))</f>
        <v xml:space="preserve"> - </v>
      </c>
      <c r="D7" s="21" t="str">
        <f>IF(('S bm Data'!$E8-'S bm Data'!AD$6)/SQRT(('S bm Data'!$F8^2)+('S bm Data'!AD$7^2))&gt;1.96," &gt; ",IF(('S bm Data'!$E8-'S bm Data'!AD$6)/SQRT(('S bm Data'!$F8^2)+('S bm Data'!AD$7^2))&lt;-1.96," &lt; "," - "))</f>
        <v xml:space="preserve"> - </v>
      </c>
      <c r="E7" s="21" t="str">
        <f>IF(('S bm Data'!$E8-'S bm Data'!AE$6)/SQRT(('S bm Data'!$F8^2)+('S bm Data'!AE$7^2))&gt;1.96," &gt; ",IF(('S bm Data'!$E8-'S bm Data'!AE$6)/SQRT(('S bm Data'!$F8^2)+('S bm Data'!AE$7^2))&lt;-1.96," &lt; "," - "))</f>
        <v xml:space="preserve"> - </v>
      </c>
      <c r="F7" s="21" t="str">
        <f>IF(('S bm Data'!$E8-'S bm Data'!AF$6)/SQRT(('S bm Data'!$F8^2)+('S bm Data'!AF$7^2))&gt;1.96," &gt; ",IF(('S bm Data'!$E8-'S bm Data'!AF$6)/SQRT(('S bm Data'!$F8^2)+('S bm Data'!AF$7^2))&lt;-1.96," &lt; "," - "))</f>
        <v xml:space="preserve"> - </v>
      </c>
      <c r="G7" s="21" t="str">
        <f>IF(('S bm Data'!$E8-'S bm Data'!AG$6)/SQRT(('S bm Data'!$F8^2)+('S bm Data'!AG$7^2))&gt;1.96," &gt; ",IF(('S bm Data'!$E8-'S bm Data'!AG$6)/SQRT(('S bm Data'!$F8^2)+('S bm Data'!AG$7^2))&lt;-1.96," &lt; "," - "))</f>
        <v xml:space="preserve"> - </v>
      </c>
      <c r="H7" s="21" t="str">
        <f>IF(('S bm Data'!$E8-'S bm Data'!AH$6)/SQRT(('S bm Data'!$F8^2)+('S bm Data'!AH$7^2))&gt;1.96," &gt; ",IF(('S bm Data'!$E8-'S bm Data'!AH$6)/SQRT(('S bm Data'!$F8^2)+('S bm Data'!AH$7^2))&lt;-1.96," &lt; "," - "))</f>
        <v xml:space="preserve"> - </v>
      </c>
      <c r="I7" s="21" t="str">
        <f>IF(('S bm Data'!$E8-'S bm Data'!AI$6)/SQRT(('S bm Data'!$F8^2)+('S bm Data'!AI$7^2))&gt;1.96," &gt; ",IF(('S bm Data'!$E8-'S bm Data'!AI$6)/SQRT(('S bm Data'!$F8^2)+('S bm Data'!AI$7^2))&lt;-1.96," &lt; "," - "))</f>
        <v xml:space="preserve"> - </v>
      </c>
      <c r="J7" s="21" t="str">
        <f>IF(('S bm Data'!$E8-'S bm Data'!AJ$6)/SQRT(('S bm Data'!$F8^2)+('S bm Data'!AJ$7^2))&gt;1.96," &gt; ",IF(('S bm Data'!$E8-'S bm Data'!AJ$6)/SQRT(('S bm Data'!$F8^2)+('S bm Data'!AJ$7^2))&lt;-1.96," &lt; "," - "))</f>
        <v xml:space="preserve"> - </v>
      </c>
      <c r="K7" s="21" t="str">
        <f>IF(('S bm Data'!$E8-'S bm Data'!AK$6)/SQRT(('S bm Data'!$F8^2)+('S bm Data'!AK$7^2))&gt;1.96," &gt; ",IF(('S bm Data'!$E8-'S bm Data'!AK$6)/SQRT(('S bm Data'!$F8^2)+('S bm Data'!AK$7^2))&lt;-1.96," &lt; "," - "))</f>
        <v xml:space="preserve"> &gt; </v>
      </c>
      <c r="L7" s="21" t="str">
        <f>IF(('S bm Data'!$E8-'S bm Data'!AL$6)/SQRT(('S bm Data'!$F8^2)+('S bm Data'!AL$7^2))&gt;1.96," &gt; ",IF(('S bm Data'!$E8-'S bm Data'!AL$6)/SQRT(('S bm Data'!$F8^2)+('S bm Data'!AL$7^2))&lt;-1.96," &lt; "," - "))</f>
        <v xml:space="preserve"> &gt; </v>
      </c>
      <c r="M7" s="21" t="str">
        <f>IF(('S bm Data'!$E8-'S bm Data'!AM$6)/SQRT(('S bm Data'!$F8^2)+('S bm Data'!AM$7^2))&gt;1.96," &gt; ",IF(('S bm Data'!$E8-'S bm Data'!AM$6)/SQRT(('S bm Data'!$F8^2)+('S bm Data'!AM$7^2))&lt;-1.96," &lt; "," - "))</f>
        <v xml:space="preserve"> &gt; </v>
      </c>
      <c r="N7" s="21" t="str">
        <f>IF(('S bm Data'!$E8-'S bm Data'!AN$6)/SQRT(('S bm Data'!$F8^2)+('S bm Data'!AN$7^2))&gt;1.96," &gt; ",IF(('S bm Data'!$E8-'S bm Data'!AN$6)/SQRT(('S bm Data'!$F8^2)+('S bm Data'!AN$7^2))&lt;-1.96," &lt; "," - "))</f>
        <v xml:space="preserve"> &gt; </v>
      </c>
      <c r="O7" s="21" t="str">
        <f>IF(('S bm Data'!$E8-'S bm Data'!AO$6)/SQRT(('S bm Data'!$F8^2)+('S bm Data'!AO$7^2))&gt;1.96," &gt; ",IF(('S bm Data'!$E8-'S bm Data'!AO$6)/SQRT(('S bm Data'!$F8^2)+('S bm Data'!AO$7^2))&lt;-1.96," &lt; "," - "))</f>
        <v xml:space="preserve"> &gt; </v>
      </c>
      <c r="P7" s="21" t="str">
        <f>IF(('S bm Data'!$E8-'S bm Data'!AP$6)/SQRT(('S bm Data'!$F8^2)+('S bm Data'!AP$7^2))&gt;1.96," &gt; ",IF(('S bm Data'!$E8-'S bm Data'!AP$6)/SQRT(('S bm Data'!$F8^2)+('S bm Data'!AP$7^2))&lt;-1.96," &lt; "," - "))</f>
        <v xml:space="preserve"> &gt; </v>
      </c>
      <c r="Q7" s="21" t="str">
        <f>IF(('S bm Data'!$E8-'S bm Data'!AQ$6)/SQRT(('S bm Data'!$F8^2)+('S bm Data'!AQ$7^2))&gt;1.96," &gt; ",IF(('S bm Data'!$E8-'S bm Data'!AQ$6)/SQRT(('S bm Data'!$F8^2)+('S bm Data'!AQ$7^2))&lt;-1.96," &lt; "," - "))</f>
        <v xml:space="preserve"> &gt; </v>
      </c>
      <c r="R7" s="21" t="str">
        <f>IF(('S bm Data'!$E8-'S bm Data'!AR$6)/SQRT(('S bm Data'!$F8^2)+('S bm Data'!AR$7^2))&gt;1.96," &gt; ",IF(('S bm Data'!$E8-'S bm Data'!AR$6)/SQRT(('S bm Data'!$F8^2)+('S bm Data'!AR$7^2))&lt;-1.96," &lt; "," - "))</f>
        <v xml:space="preserve"> &gt; </v>
      </c>
      <c r="S7" s="21" t="str">
        <f>IF(('S bm Data'!$E8-'S bm Data'!AS$6)/SQRT(('S bm Data'!$F8^2)+('S bm Data'!AS$7^2))&gt;1.96," &gt; ",IF(('S bm Data'!$E8-'S bm Data'!AS$6)/SQRT(('S bm Data'!$F8^2)+('S bm Data'!AS$7^2))&lt;-1.96," &lt; "," - "))</f>
        <v xml:space="preserve"> &gt; </v>
      </c>
      <c r="T7" s="21" t="str">
        <f>IF(('S bm Data'!$E8-'S bm Data'!AT$6)/SQRT(('S bm Data'!$F8^2)+('S bm Data'!AT$7^2))&gt;1.96," &gt; ",IF(('S bm Data'!$E8-'S bm Data'!AT$6)/SQRT(('S bm Data'!$F8^2)+('S bm Data'!AT$7^2))&lt;-1.96," &lt; "," - "))</f>
        <v xml:space="preserve"> &gt; </v>
      </c>
      <c r="U7" s="21" t="str">
        <f>IF(('S bm Data'!$E8-'S bm Data'!AU$6)/SQRT(('S bm Data'!$F8^2)+('S bm Data'!AU$7^2))&gt;1.96," &gt; ",IF(('S bm Data'!$E8-'S bm Data'!AU$6)/SQRT(('S bm Data'!$F8^2)+('S bm Data'!AU$7^2))&lt;-1.96," &lt; "," - "))</f>
        <v xml:space="preserve"> &gt; </v>
      </c>
      <c r="V7" s="21" t="str">
        <f>IF(('S bm Data'!$E8-'S bm Data'!AV$6)/SQRT(('S bm Data'!$F8^2)+('S bm Data'!AV$7^2))&gt;1.96," &gt; ",IF(('S bm Data'!$E8-'S bm Data'!AV$6)/SQRT(('S bm Data'!$F8^2)+('S bm Data'!AV$7^2))&lt;-1.96," &lt; "," - "))</f>
        <v xml:space="preserve"> &gt; </v>
      </c>
      <c r="W7" s="21" t="str">
        <f>IF(('S bm Data'!$E8-'S bm Data'!AW$6)/SQRT(('S bm Data'!$F8^2)+('S bm Data'!AW$7^2))&gt;1.96," &gt; ",IF(('S bm Data'!$E8-'S bm Data'!AW$6)/SQRT(('S bm Data'!$F8^2)+('S bm Data'!AW$7^2))&lt;-1.96," &lt; "," - "))</f>
        <v xml:space="preserve"> &gt; </v>
      </c>
      <c r="X7" s="21" t="str">
        <f>IF(('S bm Data'!$E8-'S bm Data'!AX$6)/SQRT(('S bm Data'!$F8^2)+('S bm Data'!AX$7^2))&gt;1.96," &gt; ",IF(('S bm Data'!$E8-'S bm Data'!AX$6)/SQRT(('S bm Data'!$F8^2)+('S bm Data'!AX$7^2))&lt;-1.96," &lt; "," - "))</f>
        <v xml:space="preserve"> &gt; </v>
      </c>
      <c r="Y7" s="21" t="str">
        <f>IF(('S bm Data'!$E8-'S bm Data'!AY$6)/SQRT(('S bm Data'!$F8^2)+('S bm Data'!AY$7^2))&gt;1.96," &gt; ",IF(('S bm Data'!$E8-'S bm Data'!AY$6)/SQRT(('S bm Data'!$F8^2)+('S bm Data'!AY$7^2))&lt;-1.96," &lt; "," - "))</f>
        <v xml:space="preserve"> &gt; </v>
      </c>
      <c r="Z7" s="21" t="str">
        <f>IF(('S bm Data'!$E8-'S bm Data'!AZ$6)/SQRT(('S bm Data'!$F8^2)+('S bm Data'!AZ$7^2))&gt;1.96," &gt; ",IF(('S bm Data'!$E8-'S bm Data'!AZ$6)/SQRT(('S bm Data'!$F8^2)+('S bm Data'!AZ$7^2))&lt;-1.96," &lt; "," - "))</f>
        <v xml:space="preserve"> &gt; </v>
      </c>
      <c r="AA7" s="21" t="str">
        <f>IF(('S bm Data'!$E8-'S bm Data'!BA$6)/SQRT(('S bm Data'!$F8^2)+('S bm Data'!BA$7^2))&gt;1.96," &gt; ",IF(('S bm Data'!$E8-'S bm Data'!BA$6)/SQRT(('S bm Data'!$F8^2)+('S bm Data'!BA$7^2))&lt;-1.96," &lt; "," - "))</f>
        <v xml:space="preserve"> &gt; </v>
      </c>
      <c r="AB7" s="21" t="str">
        <f>IF(('S bm Data'!$E8-'S bm Data'!BB$6)/SQRT(('S bm Data'!$F8^2)+('S bm Data'!BB$7^2))&gt;1.96," &gt; ",IF(('S bm Data'!$E8-'S bm Data'!BB$6)/SQRT(('S bm Data'!$F8^2)+('S bm Data'!BB$7^2))&lt;-1.96," &lt; "," - "))</f>
        <v xml:space="preserve"> &gt; </v>
      </c>
      <c r="AC7" s="21" t="str">
        <f>IF(('S bm Data'!$E8-'S bm Data'!BC$6)/SQRT(('S bm Data'!$F8^2)+('S bm Data'!BC$7^2))&gt;1.96," &gt; ",IF(('S bm Data'!$E8-'S bm Data'!BC$6)/SQRT(('S bm Data'!$F8^2)+('S bm Data'!BC$7^2))&lt;-1.96," &lt; "," - "))</f>
        <v xml:space="preserve"> &gt; </v>
      </c>
      <c r="AD7" s="21" t="str">
        <f>IF(('S bm Data'!$E8-'S bm Data'!BD$6)/SQRT(('S bm Data'!$F8^2)+('S bm Data'!BD$7^2))&gt;1.96," &gt; ",IF(('S bm Data'!$E8-'S bm Data'!BD$6)/SQRT(('S bm Data'!$F8^2)+('S bm Data'!BD$7^2))&lt;-1.96," &lt; "," - "))</f>
        <v xml:space="preserve"> &gt; </v>
      </c>
      <c r="AE7" s="21" t="str">
        <f>IF(('S bm Data'!$E8-'S bm Data'!BE$6)/SQRT(('S bm Data'!$F8^2)+('S bm Data'!BE$7^2))&gt;1.96," &gt; ",IF(('S bm Data'!$E8-'S bm Data'!BE$6)/SQRT(('S bm Data'!$F8^2)+('S bm Data'!BE$7^2))&lt;-1.96," &lt; "," - "))</f>
        <v xml:space="preserve"> &gt; </v>
      </c>
      <c r="AF7" s="21" t="str">
        <f>IF(('S bm Data'!$E8-'S bm Data'!BF$6)/SQRT(('S bm Data'!$F8^2)+('S bm Data'!BF$7^2))&gt;1.96," &gt; ",IF(('S bm Data'!$E8-'S bm Data'!BF$6)/SQRT(('S bm Data'!$F8^2)+('S bm Data'!BF$7^2))&lt;-1.96," &lt; "," - "))</f>
        <v xml:space="preserve"> &gt; </v>
      </c>
      <c r="AG7" s="21" t="str">
        <f>IF(('S bm Data'!$E8-'S bm Data'!BG$6)/SQRT(('S bm Data'!$F8^2)+('S bm Data'!BG$7^2))&gt;1.96," &gt; ",IF(('S bm Data'!$E8-'S bm Data'!BG$6)/SQRT(('S bm Data'!$F8^2)+('S bm Data'!BG$7^2))&lt;-1.96," &lt; "," - "))</f>
        <v xml:space="preserve"> &gt; </v>
      </c>
      <c r="AH7" s="21" t="str">
        <f>IF(('S bm Data'!$E8-'S bm Data'!BH$6)/SQRT(('S bm Data'!$F8^2)+('S bm Data'!BH$7^2))&gt;1.96," &gt; ",IF(('S bm Data'!$E8-'S bm Data'!BH$6)/SQRT(('S bm Data'!$F8^2)+('S bm Data'!BH$7^2))&lt;-1.96," &lt; "," - "))</f>
        <v xml:space="preserve"> &gt; </v>
      </c>
      <c r="AI7" s="21" t="str">
        <f>IF(('S bm Data'!$E8-'S bm Data'!BI$6)/SQRT(('S bm Data'!$F8^2)+('S bm Data'!BI$7^2))&gt;1.96," &gt; ",IF(('S bm Data'!$E8-'S bm Data'!BI$6)/SQRT(('S bm Data'!$F8^2)+('S bm Data'!BI$7^2))&lt;-1.96," &lt; "," - "))</f>
        <v xml:space="preserve"> &gt; </v>
      </c>
      <c r="AJ7" s="21" t="str">
        <f>IF(('S bm Data'!$E8-'S bm Data'!BJ$6)/SQRT(('S bm Data'!$F8^2)+('S bm Data'!BJ$7^2))&gt;1.96," &gt; ",IF(('S bm Data'!$E8-'S bm Data'!BJ$6)/SQRT(('S bm Data'!$F8^2)+('S bm Data'!BJ$7^2))&lt;-1.96," &lt; "," - "))</f>
        <v xml:space="preserve"> &gt; </v>
      </c>
      <c r="AK7" s="21" t="str">
        <f>IF(('S bm Data'!$E8-'S bm Data'!BK$6)/SQRT(('S bm Data'!$F8^2)+('S bm Data'!BK$7^2))&gt;1.96," &gt; ",IF(('S bm Data'!$E8-'S bm Data'!BK$6)/SQRT(('S bm Data'!$F8^2)+('S bm Data'!BK$7^2))&lt;-1.96," &lt; "," - "))</f>
        <v xml:space="preserve"> &gt; </v>
      </c>
      <c r="AL7" s="21" t="str">
        <f>IF(('S bm Data'!$E8-'S bm Data'!BL$6)/SQRT(('S bm Data'!$F8^2)+('S bm Data'!BL$7^2))&gt;1.96," &gt; ",IF(('S bm Data'!$E8-'S bm Data'!BL$6)/SQRT(('S bm Data'!$F8^2)+('S bm Data'!BL$7^2))&lt;-1.96," &lt; "," - "))</f>
        <v xml:space="preserve"> &gt; </v>
      </c>
      <c r="AM7" s="21" t="str">
        <f>IF(('S bm Data'!$E8-'S bm Data'!BM$6)/SQRT(('S bm Data'!$F8^2)+('S bm Data'!BM$7^2))&gt;1.96," &gt; ",IF(('S bm Data'!$E8-'S bm Data'!BM$6)/SQRT(('S bm Data'!$F8^2)+('S bm Data'!BM$7^2))&lt;-1.96," &lt; "," - "))</f>
        <v xml:space="preserve"> &gt; </v>
      </c>
      <c r="AN7" s="21" t="str">
        <f>IF(('S bm Data'!$E8-'S bm Data'!BN$6)/SQRT(('S bm Data'!$F8^2)+('S bm Data'!BN$7^2))&gt;1.96," &gt; ",IF(('S bm Data'!$E8-'S bm Data'!BN$6)/SQRT(('S bm Data'!$F8^2)+('S bm Data'!BN$7^2))&lt;-1.96," &lt; "," - "))</f>
        <v xml:space="preserve"> &gt; </v>
      </c>
      <c r="AO7" s="21" t="str">
        <f>IF(('S bm Data'!$E8-'S bm Data'!BO$6)/SQRT(('S bm Data'!$F8^2)+('S bm Data'!BO$7^2))&gt;1.96," &gt; ",IF(('S bm Data'!$E8-'S bm Data'!BO$6)/SQRT(('S bm Data'!$F8^2)+('S bm Data'!BO$7^2))&lt;-1.96," &lt; "," - "))</f>
        <v xml:space="preserve"> &gt; </v>
      </c>
      <c r="AP7" s="21" t="str">
        <f>IF(('S bm Data'!$E8-'S bm Data'!BP$6)/SQRT(('S bm Data'!$F8^2)+('S bm Data'!BP$7^2))&gt;1.96," &gt; ",IF(('S bm Data'!$E8-'S bm Data'!BP$6)/SQRT(('S bm Data'!$F8^2)+('S bm Data'!BP$7^2))&lt;-1.96," &lt; "," - "))</f>
        <v xml:space="preserve"> &gt; </v>
      </c>
      <c r="AQ7" s="21" t="str">
        <f>IF(('S bm Data'!$E8-'S bm Data'!BQ$6)/SQRT(('S bm Data'!$F8^2)+('S bm Data'!BQ$7^2))&gt;1.96," &gt; ",IF(('S bm Data'!$E8-'S bm Data'!BQ$6)/SQRT(('S bm Data'!$F8^2)+('S bm Data'!BQ$7^2))&lt;-1.96," &lt; "," - "))</f>
        <v xml:space="preserve"> &gt; </v>
      </c>
      <c r="AR7" s="21" t="str">
        <f>IF(('S bm Data'!$E8-'S bm Data'!BR$6)/SQRT(('S bm Data'!$F8^2)+('S bm Data'!BR$7^2))&gt;1.96," &gt; ",IF(('S bm Data'!$E8-'S bm Data'!BR$6)/SQRT(('S bm Data'!$F8^2)+('S bm Data'!BR$7^2))&lt;-1.96," &lt; "," - "))</f>
        <v xml:space="preserve"> &gt; </v>
      </c>
      <c r="AS7" s="21" t="str">
        <f>IF(('S bm Data'!$E8-'S bm Data'!BS$6)/SQRT(('S bm Data'!$F8^2)+('S bm Data'!BS$7^2))&gt;1.96," &gt; ",IF(('S bm Data'!$E8-'S bm Data'!BS$6)/SQRT(('S bm Data'!$F8^2)+('S bm Data'!BS$7^2))&lt;-1.96," &lt; "," - "))</f>
        <v xml:space="preserve"> &gt; </v>
      </c>
      <c r="AT7" s="21" t="str">
        <f>IF(('S bm Data'!$E8-'S bm Data'!BT$6)/SQRT(('S bm Data'!$F8^2)+('S bm Data'!BT$7^2))&gt;1.96," &gt; ",IF(('S bm Data'!$E8-'S bm Data'!BT$6)/SQRT(('S bm Data'!$F8^2)+('S bm Data'!BT$7^2))&lt;-1.96," &lt; "," - "))</f>
        <v xml:space="preserve"> &gt; </v>
      </c>
      <c r="AU7" s="21" t="str">
        <f>IF(('S bm Data'!$E8-'S bm Data'!BU$6)/SQRT(('S bm Data'!$F8^2)+('S bm Data'!BU$7^2))&gt;1.96," &gt; ",IF(('S bm Data'!$E8-'S bm Data'!BU$6)/SQRT(('S bm Data'!$F8^2)+('S bm Data'!BU$7^2))&lt;-1.96," &lt; "," - "))</f>
        <v xml:space="preserve"> &gt; </v>
      </c>
      <c r="AV7" s="22" t="str">
        <f>IF(('S bm Data'!$E8-'S bm Data'!BV$6)/SQRT(('S bm Data'!$F8^2)+('S bm Data'!BV$7^2))&gt;1.96," &gt; ",IF(('S bm Data'!$E8-'S bm Data'!BV$6)/SQRT(('S bm Data'!$F8^2)+('S bm Data'!BV$7^2))&lt;-1.96," &lt; "," - "))</f>
        <v xml:space="preserve"> &gt; </v>
      </c>
      <c r="AW7" s="23">
        <f t="shared" si="3"/>
        <v>0</v>
      </c>
      <c r="AX7" s="12">
        <f t="shared" si="4"/>
        <v>9</v>
      </c>
      <c r="AY7" s="24">
        <f t="shared" si="5"/>
        <v>38</v>
      </c>
    </row>
    <row r="8" spans="1:51">
      <c r="A8" s="43" t="str">
        <f>'S bm Data'!D9</f>
        <v>Wyoming</v>
      </c>
      <c r="B8" s="40" t="str">
        <f>IF(('S bm Data'!$E9-'S bm Data'!AB$6)/SQRT(('S bm Data'!$F9^2)+('S bm Data'!AB$7^2))&gt;1.96," &gt; ",IF(('S bm Data'!$E9-'S bm Data'!AB$6)/SQRT(('S bm Data'!$F9^2)+('S bm Data'!AB$7^2))&lt;-1.96," &lt; "," - "))</f>
        <v xml:space="preserve"> - </v>
      </c>
      <c r="C8" s="21" t="str">
        <f>IF(('S bm Data'!$E9-'S bm Data'!AC$6)/SQRT(('S bm Data'!$F9^2)+('S bm Data'!AC$7^2))&gt;1.96," &gt; ",IF(('S bm Data'!$E9-'S bm Data'!AC$6)/SQRT(('S bm Data'!$F9^2)+('S bm Data'!AC$7^2))&lt;-1.96," &lt; "," - "))</f>
        <v xml:space="preserve"> - </v>
      </c>
      <c r="D8" s="21" t="str">
        <f>IF(('S bm Data'!$E9-'S bm Data'!AD$6)/SQRT(('S bm Data'!$F9^2)+('S bm Data'!AD$7^2))&gt;1.96," &gt; ",IF(('S bm Data'!$E9-'S bm Data'!AD$6)/SQRT(('S bm Data'!$F9^2)+('S bm Data'!AD$7^2))&lt;-1.96," &lt; "," - "))</f>
        <v xml:space="preserve"> - </v>
      </c>
      <c r="E8" s="21" t="str">
        <f>IF(('S bm Data'!$E9-'S bm Data'!AE$6)/SQRT(('S bm Data'!$F9^2)+('S bm Data'!AE$7^2))&gt;1.96," &gt; ",IF(('S bm Data'!$E9-'S bm Data'!AE$6)/SQRT(('S bm Data'!$F9^2)+('S bm Data'!AE$7^2))&lt;-1.96," &lt; "," - "))</f>
        <v xml:space="preserve"> - </v>
      </c>
      <c r="F8" s="21" t="str">
        <f>IF(('S bm Data'!$E9-'S bm Data'!AF$6)/SQRT(('S bm Data'!$F9^2)+('S bm Data'!AF$7^2))&gt;1.96," &gt; ",IF(('S bm Data'!$E9-'S bm Data'!AF$6)/SQRT(('S bm Data'!$F9^2)+('S bm Data'!AF$7^2))&lt;-1.96," &lt; "," - "))</f>
        <v xml:space="preserve"> - </v>
      </c>
      <c r="G8" s="21" t="str">
        <f>IF(('S bm Data'!$E9-'S bm Data'!AG$6)/SQRT(('S bm Data'!$F9^2)+('S bm Data'!AG$7^2))&gt;1.96," &gt; ",IF(('S bm Data'!$E9-'S bm Data'!AG$6)/SQRT(('S bm Data'!$F9^2)+('S bm Data'!AG$7^2))&lt;-1.96," &lt; "," - "))</f>
        <v xml:space="preserve"> - </v>
      </c>
      <c r="H8" s="21" t="str">
        <f>IF(('S bm Data'!$E9-'S bm Data'!AH$6)/SQRT(('S bm Data'!$F9^2)+('S bm Data'!AH$7^2))&gt;1.96," &gt; ",IF(('S bm Data'!$E9-'S bm Data'!AH$6)/SQRT(('S bm Data'!$F9^2)+('S bm Data'!AH$7^2))&lt;-1.96," &lt; "," - "))</f>
        <v xml:space="preserve"> - </v>
      </c>
      <c r="I8" s="21" t="str">
        <f>IF(('S bm Data'!$E9-'S bm Data'!AI$6)/SQRT(('S bm Data'!$F9^2)+('S bm Data'!AI$7^2))&gt;1.96," &gt; ",IF(('S bm Data'!$E9-'S bm Data'!AI$6)/SQRT(('S bm Data'!$F9^2)+('S bm Data'!AI$7^2))&lt;-1.96," &lt; "," - "))</f>
        <v xml:space="preserve"> &gt; </v>
      </c>
      <c r="J8" s="21" t="str">
        <f>IF(('S bm Data'!$E9-'S bm Data'!AJ$6)/SQRT(('S bm Data'!$F9^2)+('S bm Data'!AJ$7^2))&gt;1.96," &gt; ",IF(('S bm Data'!$E9-'S bm Data'!AJ$6)/SQRT(('S bm Data'!$F9^2)+('S bm Data'!AJ$7^2))&lt;-1.96," &lt; "," - "))</f>
        <v xml:space="preserve"> &gt; </v>
      </c>
      <c r="K8" s="21" t="str">
        <f>IF(('S bm Data'!$E9-'S bm Data'!AK$6)/SQRT(('S bm Data'!$F9^2)+('S bm Data'!AK$7^2))&gt;1.96," &gt; ",IF(('S bm Data'!$E9-'S bm Data'!AK$6)/SQRT(('S bm Data'!$F9^2)+('S bm Data'!AK$7^2))&lt;-1.96," &lt; "," - "))</f>
        <v xml:space="preserve"> &gt; </v>
      </c>
      <c r="L8" s="21" t="str">
        <f>IF(('S bm Data'!$E9-'S bm Data'!AL$6)/SQRT(('S bm Data'!$F9^2)+('S bm Data'!AL$7^2))&gt;1.96," &gt; ",IF(('S bm Data'!$E9-'S bm Data'!AL$6)/SQRT(('S bm Data'!$F9^2)+('S bm Data'!AL$7^2))&lt;-1.96," &lt; "," - "))</f>
        <v xml:space="preserve"> &gt; </v>
      </c>
      <c r="M8" s="21" t="str">
        <f>IF(('S bm Data'!$E9-'S bm Data'!AM$6)/SQRT(('S bm Data'!$F9^2)+('S bm Data'!AM$7^2))&gt;1.96," &gt; ",IF(('S bm Data'!$E9-'S bm Data'!AM$6)/SQRT(('S bm Data'!$F9^2)+('S bm Data'!AM$7^2))&lt;-1.96," &lt; "," - "))</f>
        <v xml:space="preserve"> &gt; </v>
      </c>
      <c r="N8" s="21" t="str">
        <f>IF(('S bm Data'!$E9-'S bm Data'!AN$6)/SQRT(('S bm Data'!$F9^2)+('S bm Data'!AN$7^2))&gt;1.96," &gt; ",IF(('S bm Data'!$E9-'S bm Data'!AN$6)/SQRT(('S bm Data'!$F9^2)+('S bm Data'!AN$7^2))&lt;-1.96," &lt; "," - "))</f>
        <v xml:space="preserve"> &gt; </v>
      </c>
      <c r="O8" s="21" t="str">
        <f>IF(('S bm Data'!$E9-'S bm Data'!AO$6)/SQRT(('S bm Data'!$F9^2)+('S bm Data'!AO$7^2))&gt;1.96," &gt; ",IF(('S bm Data'!$E9-'S bm Data'!AO$6)/SQRT(('S bm Data'!$F9^2)+('S bm Data'!AO$7^2))&lt;-1.96," &lt; "," - "))</f>
        <v xml:space="preserve"> &gt; </v>
      </c>
      <c r="P8" s="21" t="str">
        <f>IF(('S bm Data'!$E9-'S bm Data'!AP$6)/SQRT(('S bm Data'!$F9^2)+('S bm Data'!AP$7^2))&gt;1.96," &gt; ",IF(('S bm Data'!$E9-'S bm Data'!AP$6)/SQRT(('S bm Data'!$F9^2)+('S bm Data'!AP$7^2))&lt;-1.96," &lt; "," - "))</f>
        <v xml:space="preserve"> &gt; </v>
      </c>
      <c r="Q8" s="21" t="str">
        <f>IF(('S bm Data'!$E9-'S bm Data'!AQ$6)/SQRT(('S bm Data'!$F9^2)+('S bm Data'!AQ$7^2))&gt;1.96," &gt; ",IF(('S bm Data'!$E9-'S bm Data'!AQ$6)/SQRT(('S bm Data'!$F9^2)+('S bm Data'!AQ$7^2))&lt;-1.96," &lt; "," - "))</f>
        <v xml:space="preserve"> &gt; </v>
      </c>
      <c r="R8" s="21" t="str">
        <f>IF(('S bm Data'!$E9-'S bm Data'!AR$6)/SQRT(('S bm Data'!$F9^2)+('S bm Data'!AR$7^2))&gt;1.96," &gt; ",IF(('S bm Data'!$E9-'S bm Data'!AR$6)/SQRT(('S bm Data'!$F9^2)+('S bm Data'!AR$7^2))&lt;-1.96," &lt; "," - "))</f>
        <v xml:space="preserve"> &gt; </v>
      </c>
      <c r="S8" s="21" t="str">
        <f>IF(('S bm Data'!$E9-'S bm Data'!AS$6)/SQRT(('S bm Data'!$F9^2)+('S bm Data'!AS$7^2))&gt;1.96," &gt; ",IF(('S bm Data'!$E9-'S bm Data'!AS$6)/SQRT(('S bm Data'!$F9^2)+('S bm Data'!AS$7^2))&lt;-1.96," &lt; "," - "))</f>
        <v xml:space="preserve"> &gt; </v>
      </c>
      <c r="T8" s="21" t="str">
        <f>IF(('S bm Data'!$E9-'S bm Data'!AT$6)/SQRT(('S bm Data'!$F9^2)+('S bm Data'!AT$7^2))&gt;1.96," &gt; ",IF(('S bm Data'!$E9-'S bm Data'!AT$6)/SQRT(('S bm Data'!$F9^2)+('S bm Data'!AT$7^2))&lt;-1.96," &lt; "," - "))</f>
        <v xml:space="preserve"> &gt; </v>
      </c>
      <c r="U8" s="21" t="str">
        <f>IF(('S bm Data'!$E9-'S bm Data'!AU$6)/SQRT(('S bm Data'!$F9^2)+('S bm Data'!AU$7^2))&gt;1.96," &gt; ",IF(('S bm Data'!$E9-'S bm Data'!AU$6)/SQRT(('S bm Data'!$F9^2)+('S bm Data'!AU$7^2))&lt;-1.96," &lt; "," - "))</f>
        <v xml:space="preserve"> &gt; </v>
      </c>
      <c r="V8" s="21" t="str">
        <f>IF(('S bm Data'!$E9-'S bm Data'!AV$6)/SQRT(('S bm Data'!$F9^2)+('S bm Data'!AV$7^2))&gt;1.96," &gt; ",IF(('S bm Data'!$E9-'S bm Data'!AV$6)/SQRT(('S bm Data'!$F9^2)+('S bm Data'!AV$7^2))&lt;-1.96," &lt; "," - "))</f>
        <v xml:space="preserve"> &gt; </v>
      </c>
      <c r="W8" s="21" t="str">
        <f>IF(('S bm Data'!$E9-'S bm Data'!AW$6)/SQRT(('S bm Data'!$F9^2)+('S bm Data'!AW$7^2))&gt;1.96," &gt; ",IF(('S bm Data'!$E9-'S bm Data'!AW$6)/SQRT(('S bm Data'!$F9^2)+('S bm Data'!AW$7^2))&lt;-1.96," &lt; "," - "))</f>
        <v xml:space="preserve"> &gt; </v>
      </c>
      <c r="X8" s="21" t="str">
        <f>IF(('S bm Data'!$E9-'S bm Data'!AX$6)/SQRT(('S bm Data'!$F9^2)+('S bm Data'!AX$7^2))&gt;1.96," &gt; ",IF(('S bm Data'!$E9-'S bm Data'!AX$6)/SQRT(('S bm Data'!$F9^2)+('S bm Data'!AX$7^2))&lt;-1.96," &lt; "," - "))</f>
        <v xml:space="preserve"> &gt; </v>
      </c>
      <c r="Y8" s="21" t="str">
        <f>IF(('S bm Data'!$E9-'S bm Data'!AY$6)/SQRT(('S bm Data'!$F9^2)+('S bm Data'!AY$7^2))&gt;1.96," &gt; ",IF(('S bm Data'!$E9-'S bm Data'!AY$6)/SQRT(('S bm Data'!$F9^2)+('S bm Data'!AY$7^2))&lt;-1.96," &lt; "," - "))</f>
        <v xml:space="preserve"> &gt; </v>
      </c>
      <c r="Z8" s="21" t="str">
        <f>IF(('S bm Data'!$E9-'S bm Data'!AZ$6)/SQRT(('S bm Data'!$F9^2)+('S bm Data'!AZ$7^2))&gt;1.96," &gt; ",IF(('S bm Data'!$E9-'S bm Data'!AZ$6)/SQRT(('S bm Data'!$F9^2)+('S bm Data'!AZ$7^2))&lt;-1.96," &lt; "," - "))</f>
        <v xml:space="preserve"> &gt; </v>
      </c>
      <c r="AA8" s="21" t="str">
        <f>IF(('S bm Data'!$E9-'S bm Data'!BA$6)/SQRT(('S bm Data'!$F9^2)+('S bm Data'!BA$7^2))&gt;1.96," &gt; ",IF(('S bm Data'!$E9-'S bm Data'!BA$6)/SQRT(('S bm Data'!$F9^2)+('S bm Data'!BA$7^2))&lt;-1.96," &lt; "," - "))</f>
        <v xml:space="preserve"> &gt; </v>
      </c>
      <c r="AB8" s="21" t="str">
        <f>IF(('S bm Data'!$E9-'S bm Data'!BB$6)/SQRT(('S bm Data'!$F9^2)+('S bm Data'!BB$7^2))&gt;1.96," &gt; ",IF(('S bm Data'!$E9-'S bm Data'!BB$6)/SQRT(('S bm Data'!$F9^2)+('S bm Data'!BB$7^2))&lt;-1.96," &lt; "," - "))</f>
        <v xml:space="preserve"> &gt; </v>
      </c>
      <c r="AC8" s="21" t="str">
        <f>IF(('S bm Data'!$E9-'S bm Data'!BC$6)/SQRT(('S bm Data'!$F9^2)+('S bm Data'!BC$7^2))&gt;1.96," &gt; ",IF(('S bm Data'!$E9-'S bm Data'!BC$6)/SQRT(('S bm Data'!$F9^2)+('S bm Data'!BC$7^2))&lt;-1.96," &lt; "," - "))</f>
        <v xml:space="preserve"> &gt; </v>
      </c>
      <c r="AD8" s="21" t="str">
        <f>IF(('S bm Data'!$E9-'S bm Data'!BD$6)/SQRT(('S bm Data'!$F9^2)+('S bm Data'!BD$7^2))&gt;1.96," &gt; ",IF(('S bm Data'!$E9-'S bm Data'!BD$6)/SQRT(('S bm Data'!$F9^2)+('S bm Data'!BD$7^2))&lt;-1.96," &lt; "," - "))</f>
        <v xml:space="preserve"> &gt; </v>
      </c>
      <c r="AE8" s="21" t="str">
        <f>IF(('S bm Data'!$E9-'S bm Data'!BE$6)/SQRT(('S bm Data'!$F9^2)+('S bm Data'!BE$7^2))&gt;1.96," &gt; ",IF(('S bm Data'!$E9-'S bm Data'!BE$6)/SQRT(('S bm Data'!$F9^2)+('S bm Data'!BE$7^2))&lt;-1.96," &lt; "," - "))</f>
        <v xml:space="preserve"> &gt; </v>
      </c>
      <c r="AF8" s="21" t="str">
        <f>IF(('S bm Data'!$E9-'S bm Data'!BF$6)/SQRT(('S bm Data'!$F9^2)+('S bm Data'!BF$7^2))&gt;1.96," &gt; ",IF(('S bm Data'!$E9-'S bm Data'!BF$6)/SQRT(('S bm Data'!$F9^2)+('S bm Data'!BF$7^2))&lt;-1.96," &lt; "," - "))</f>
        <v xml:space="preserve"> &gt; </v>
      </c>
      <c r="AG8" s="21" t="str">
        <f>IF(('S bm Data'!$E9-'S bm Data'!BG$6)/SQRT(('S bm Data'!$F9^2)+('S bm Data'!BG$7^2))&gt;1.96," &gt; ",IF(('S bm Data'!$E9-'S bm Data'!BG$6)/SQRT(('S bm Data'!$F9^2)+('S bm Data'!BG$7^2))&lt;-1.96," &lt; "," - "))</f>
        <v xml:space="preserve"> &gt; </v>
      </c>
      <c r="AH8" s="21" t="str">
        <f>IF(('S bm Data'!$E9-'S bm Data'!BH$6)/SQRT(('S bm Data'!$F9^2)+('S bm Data'!BH$7^2))&gt;1.96," &gt; ",IF(('S bm Data'!$E9-'S bm Data'!BH$6)/SQRT(('S bm Data'!$F9^2)+('S bm Data'!BH$7^2))&lt;-1.96," &lt; "," - "))</f>
        <v xml:space="preserve"> &gt; </v>
      </c>
      <c r="AI8" s="21" t="str">
        <f>IF(('S bm Data'!$E9-'S bm Data'!BI$6)/SQRT(('S bm Data'!$F9^2)+('S bm Data'!BI$7^2))&gt;1.96," &gt; ",IF(('S bm Data'!$E9-'S bm Data'!BI$6)/SQRT(('S bm Data'!$F9^2)+('S bm Data'!BI$7^2))&lt;-1.96," &lt; "," - "))</f>
        <v xml:space="preserve"> &gt; </v>
      </c>
      <c r="AJ8" s="21" t="str">
        <f>IF(('S bm Data'!$E9-'S bm Data'!BJ$6)/SQRT(('S bm Data'!$F9^2)+('S bm Data'!BJ$7^2))&gt;1.96," &gt; ",IF(('S bm Data'!$E9-'S bm Data'!BJ$6)/SQRT(('S bm Data'!$F9^2)+('S bm Data'!BJ$7^2))&lt;-1.96," &lt; "," - "))</f>
        <v xml:space="preserve"> &gt; </v>
      </c>
      <c r="AK8" s="21" t="str">
        <f>IF(('S bm Data'!$E9-'S bm Data'!BK$6)/SQRT(('S bm Data'!$F9^2)+('S bm Data'!BK$7^2))&gt;1.96," &gt; ",IF(('S bm Data'!$E9-'S bm Data'!BK$6)/SQRT(('S bm Data'!$F9^2)+('S bm Data'!BK$7^2))&lt;-1.96," &lt; "," - "))</f>
        <v xml:space="preserve"> &gt; </v>
      </c>
      <c r="AL8" s="21" t="str">
        <f>IF(('S bm Data'!$E9-'S bm Data'!BL$6)/SQRT(('S bm Data'!$F9^2)+('S bm Data'!BL$7^2))&gt;1.96," &gt; ",IF(('S bm Data'!$E9-'S bm Data'!BL$6)/SQRT(('S bm Data'!$F9^2)+('S bm Data'!BL$7^2))&lt;-1.96," &lt; "," - "))</f>
        <v xml:space="preserve"> &gt; </v>
      </c>
      <c r="AM8" s="21" t="str">
        <f>IF(('S bm Data'!$E9-'S bm Data'!BM$6)/SQRT(('S bm Data'!$F9^2)+('S bm Data'!BM$7^2))&gt;1.96," &gt; ",IF(('S bm Data'!$E9-'S bm Data'!BM$6)/SQRT(('S bm Data'!$F9^2)+('S bm Data'!BM$7^2))&lt;-1.96," &lt; "," - "))</f>
        <v xml:space="preserve"> &gt; </v>
      </c>
      <c r="AN8" s="21" t="str">
        <f>IF(('S bm Data'!$E9-'S bm Data'!BN$6)/SQRT(('S bm Data'!$F9^2)+('S bm Data'!BN$7^2))&gt;1.96," &gt; ",IF(('S bm Data'!$E9-'S bm Data'!BN$6)/SQRT(('S bm Data'!$F9^2)+('S bm Data'!BN$7^2))&lt;-1.96," &lt; "," - "))</f>
        <v xml:space="preserve"> &gt; </v>
      </c>
      <c r="AO8" s="21" t="str">
        <f>IF(('S bm Data'!$E9-'S bm Data'!BO$6)/SQRT(('S bm Data'!$F9^2)+('S bm Data'!BO$7^2))&gt;1.96," &gt; ",IF(('S bm Data'!$E9-'S bm Data'!BO$6)/SQRT(('S bm Data'!$F9^2)+('S bm Data'!BO$7^2))&lt;-1.96," &lt; "," - "))</f>
        <v xml:space="preserve"> &gt; </v>
      </c>
      <c r="AP8" s="21" t="str">
        <f>IF(('S bm Data'!$E9-'S bm Data'!BP$6)/SQRT(('S bm Data'!$F9^2)+('S bm Data'!BP$7^2))&gt;1.96," &gt; ",IF(('S bm Data'!$E9-'S bm Data'!BP$6)/SQRT(('S bm Data'!$F9^2)+('S bm Data'!BP$7^2))&lt;-1.96," &lt; "," - "))</f>
        <v xml:space="preserve"> &gt; </v>
      </c>
      <c r="AQ8" s="21" t="str">
        <f>IF(('S bm Data'!$E9-'S bm Data'!BQ$6)/SQRT(('S bm Data'!$F9^2)+('S bm Data'!BQ$7^2))&gt;1.96," &gt; ",IF(('S bm Data'!$E9-'S bm Data'!BQ$6)/SQRT(('S bm Data'!$F9^2)+('S bm Data'!BQ$7^2))&lt;-1.96," &lt; "," - "))</f>
        <v xml:space="preserve"> &gt; </v>
      </c>
      <c r="AR8" s="21" t="str">
        <f>IF(('S bm Data'!$E9-'S bm Data'!BR$6)/SQRT(('S bm Data'!$F9^2)+('S bm Data'!BR$7^2))&gt;1.96," &gt; ",IF(('S bm Data'!$E9-'S bm Data'!BR$6)/SQRT(('S bm Data'!$F9^2)+('S bm Data'!BR$7^2))&lt;-1.96," &lt; "," - "))</f>
        <v xml:space="preserve"> &gt; </v>
      </c>
      <c r="AS8" s="21" t="str">
        <f>IF(('S bm Data'!$E9-'S bm Data'!BS$6)/SQRT(('S bm Data'!$F9^2)+('S bm Data'!BS$7^2))&gt;1.96," &gt; ",IF(('S bm Data'!$E9-'S bm Data'!BS$6)/SQRT(('S bm Data'!$F9^2)+('S bm Data'!BS$7^2))&lt;-1.96," &lt; "," - "))</f>
        <v xml:space="preserve"> &gt; </v>
      </c>
      <c r="AT8" s="21" t="str">
        <f>IF(('S bm Data'!$E9-'S bm Data'!BT$6)/SQRT(('S bm Data'!$F9^2)+('S bm Data'!BT$7^2))&gt;1.96," &gt; ",IF(('S bm Data'!$E9-'S bm Data'!BT$6)/SQRT(('S bm Data'!$F9^2)+('S bm Data'!BT$7^2))&lt;-1.96," &lt; "," - "))</f>
        <v xml:space="preserve"> &gt; </v>
      </c>
      <c r="AU8" s="21" t="str">
        <f>IF(('S bm Data'!$E9-'S bm Data'!BU$6)/SQRT(('S bm Data'!$F9^2)+('S bm Data'!BU$7^2))&gt;1.96," &gt; ",IF(('S bm Data'!$E9-'S bm Data'!BU$6)/SQRT(('S bm Data'!$F9^2)+('S bm Data'!BU$7^2))&lt;-1.96," &lt; "," - "))</f>
        <v xml:space="preserve"> &gt; </v>
      </c>
      <c r="AV8" s="22" t="str">
        <f>IF(('S bm Data'!$E9-'S bm Data'!BV$6)/SQRT(('S bm Data'!$F9^2)+('S bm Data'!BV$7^2))&gt;1.96," &gt; ",IF(('S bm Data'!$E9-'S bm Data'!BV$6)/SQRT(('S bm Data'!$F9^2)+('S bm Data'!BV$7^2))&lt;-1.96," &lt; "," - "))</f>
        <v xml:space="preserve"> &gt; </v>
      </c>
      <c r="AW8" s="23">
        <f t="shared" si="3"/>
        <v>0</v>
      </c>
      <c r="AX8" s="12">
        <f t="shared" si="4"/>
        <v>7</v>
      </c>
      <c r="AY8" s="24">
        <f t="shared" si="5"/>
        <v>40</v>
      </c>
    </row>
    <row r="9" spans="1:51">
      <c r="A9" s="43" t="str">
        <f>'S bm Data'!D10</f>
        <v>Montana</v>
      </c>
      <c r="B9" s="40" t="str">
        <f>IF(('S bm Data'!$E10-'S bm Data'!AB$6)/SQRT(('S bm Data'!$F10^2)+('S bm Data'!AB$7^2))&gt;1.96," &gt; ",IF(('S bm Data'!$E10-'S bm Data'!AB$6)/SQRT(('S bm Data'!$F10^2)+('S bm Data'!AB$7^2))&lt;-1.96," &lt; "," - "))</f>
        <v xml:space="preserve"> - </v>
      </c>
      <c r="C9" s="21" t="str">
        <f>IF(('S bm Data'!$E10-'S bm Data'!AC$6)/SQRT(('S bm Data'!$F10^2)+('S bm Data'!AC$7^2))&gt;1.96," &gt; ",IF(('S bm Data'!$E10-'S bm Data'!AC$6)/SQRT(('S bm Data'!$F10^2)+('S bm Data'!AC$7^2))&lt;-1.96," &lt; "," - "))</f>
        <v xml:space="preserve"> - </v>
      </c>
      <c r="D9" s="21" t="str">
        <f>IF(('S bm Data'!$E10-'S bm Data'!AD$6)/SQRT(('S bm Data'!$F10^2)+('S bm Data'!AD$7^2))&gt;1.96," &gt; ",IF(('S bm Data'!$E10-'S bm Data'!AD$6)/SQRT(('S bm Data'!$F10^2)+('S bm Data'!AD$7^2))&lt;-1.96," &lt; "," - "))</f>
        <v xml:space="preserve"> - </v>
      </c>
      <c r="E9" s="21" t="str">
        <f>IF(('S bm Data'!$E10-'S bm Data'!AE$6)/SQRT(('S bm Data'!$F10^2)+('S bm Data'!AE$7^2))&gt;1.96," &gt; ",IF(('S bm Data'!$E10-'S bm Data'!AE$6)/SQRT(('S bm Data'!$F10^2)+('S bm Data'!AE$7^2))&lt;-1.96," &lt; "," - "))</f>
        <v xml:space="preserve"> - </v>
      </c>
      <c r="F9" s="21" t="str">
        <f>IF(('S bm Data'!$E10-'S bm Data'!AF$6)/SQRT(('S bm Data'!$F10^2)+('S bm Data'!AF$7^2))&gt;1.96," &gt; ",IF(('S bm Data'!$E10-'S bm Data'!AF$6)/SQRT(('S bm Data'!$F10^2)+('S bm Data'!AF$7^2))&lt;-1.96," &lt; "," - "))</f>
        <v xml:space="preserve"> - </v>
      </c>
      <c r="G9" s="21" t="str">
        <f>IF(('S bm Data'!$E10-'S bm Data'!AG$6)/SQRT(('S bm Data'!$F10^2)+('S bm Data'!AG$7^2))&gt;1.96," &gt; ",IF(('S bm Data'!$E10-'S bm Data'!AG$6)/SQRT(('S bm Data'!$F10^2)+('S bm Data'!AG$7^2))&lt;-1.96," &lt; "," - "))</f>
        <v xml:space="preserve"> - </v>
      </c>
      <c r="H9" s="21" t="str">
        <f>IF(('S bm Data'!$E10-'S bm Data'!AH$6)/SQRT(('S bm Data'!$F10^2)+('S bm Data'!AH$7^2))&gt;1.96," &gt; ",IF(('S bm Data'!$E10-'S bm Data'!AH$6)/SQRT(('S bm Data'!$F10^2)+('S bm Data'!AH$7^2))&lt;-1.96," &lt; "," - "))</f>
        <v xml:space="preserve"> - </v>
      </c>
      <c r="I9" s="21" t="str">
        <f>IF(('S bm Data'!$E10-'S bm Data'!AI$6)/SQRT(('S bm Data'!$F10^2)+('S bm Data'!AI$7^2))&gt;1.96," &gt; ",IF(('S bm Data'!$E10-'S bm Data'!AI$6)/SQRT(('S bm Data'!$F10^2)+('S bm Data'!AI$7^2))&lt;-1.96," &lt; "," - "))</f>
        <v xml:space="preserve"> &gt; </v>
      </c>
      <c r="J9" s="21" t="str">
        <f>IF(('S bm Data'!$E10-'S bm Data'!AJ$6)/SQRT(('S bm Data'!$F10^2)+('S bm Data'!AJ$7^2))&gt;1.96," &gt; ",IF(('S bm Data'!$E10-'S bm Data'!AJ$6)/SQRT(('S bm Data'!$F10^2)+('S bm Data'!AJ$7^2))&lt;-1.96," &lt; "," - "))</f>
        <v xml:space="preserve"> &gt; </v>
      </c>
      <c r="K9" s="21" t="str">
        <f>IF(('S bm Data'!$E10-'S bm Data'!AK$6)/SQRT(('S bm Data'!$F10^2)+('S bm Data'!AK$7^2))&gt;1.96," &gt; ",IF(('S bm Data'!$E10-'S bm Data'!AK$6)/SQRT(('S bm Data'!$F10^2)+('S bm Data'!AK$7^2))&lt;-1.96," &lt; "," - "))</f>
        <v xml:space="preserve"> &gt; </v>
      </c>
      <c r="L9" s="21" t="str">
        <f>IF(('S bm Data'!$E10-'S bm Data'!AL$6)/SQRT(('S bm Data'!$F10^2)+('S bm Data'!AL$7^2))&gt;1.96," &gt; ",IF(('S bm Data'!$E10-'S bm Data'!AL$6)/SQRT(('S bm Data'!$F10^2)+('S bm Data'!AL$7^2))&lt;-1.96," &lt; "," - "))</f>
        <v xml:space="preserve"> &gt; </v>
      </c>
      <c r="M9" s="21" t="str">
        <f>IF(('S bm Data'!$E10-'S bm Data'!AM$6)/SQRT(('S bm Data'!$F10^2)+('S bm Data'!AM$7^2))&gt;1.96," &gt; ",IF(('S bm Data'!$E10-'S bm Data'!AM$6)/SQRT(('S bm Data'!$F10^2)+('S bm Data'!AM$7^2))&lt;-1.96," &lt; "," - "))</f>
        <v xml:space="preserve"> &gt; </v>
      </c>
      <c r="N9" s="21" t="str">
        <f>IF(('S bm Data'!$E10-'S bm Data'!AN$6)/SQRT(('S bm Data'!$F10^2)+('S bm Data'!AN$7^2))&gt;1.96," &gt; ",IF(('S bm Data'!$E10-'S bm Data'!AN$6)/SQRT(('S bm Data'!$F10^2)+('S bm Data'!AN$7^2))&lt;-1.96," &lt; "," - "))</f>
        <v xml:space="preserve"> &gt; </v>
      </c>
      <c r="O9" s="21" t="str">
        <f>IF(('S bm Data'!$E10-'S bm Data'!AO$6)/SQRT(('S bm Data'!$F10^2)+('S bm Data'!AO$7^2))&gt;1.96," &gt; ",IF(('S bm Data'!$E10-'S bm Data'!AO$6)/SQRT(('S bm Data'!$F10^2)+('S bm Data'!AO$7^2))&lt;-1.96," &lt; "," - "))</f>
        <v xml:space="preserve"> &gt; </v>
      </c>
      <c r="P9" s="21" t="str">
        <f>IF(('S bm Data'!$E10-'S bm Data'!AP$6)/SQRT(('S bm Data'!$F10^2)+('S bm Data'!AP$7^2))&gt;1.96," &gt; ",IF(('S bm Data'!$E10-'S bm Data'!AP$6)/SQRT(('S bm Data'!$F10^2)+('S bm Data'!AP$7^2))&lt;-1.96," &lt; "," - "))</f>
        <v xml:space="preserve"> &gt; </v>
      </c>
      <c r="Q9" s="21" t="str">
        <f>IF(('S bm Data'!$E10-'S bm Data'!AQ$6)/SQRT(('S bm Data'!$F10^2)+('S bm Data'!AQ$7^2))&gt;1.96," &gt; ",IF(('S bm Data'!$E10-'S bm Data'!AQ$6)/SQRT(('S bm Data'!$F10^2)+('S bm Data'!AQ$7^2))&lt;-1.96," &lt; "," - "))</f>
        <v xml:space="preserve"> &gt; </v>
      </c>
      <c r="R9" s="21" t="str">
        <f>IF(('S bm Data'!$E10-'S bm Data'!AR$6)/SQRT(('S bm Data'!$F10^2)+('S bm Data'!AR$7^2))&gt;1.96," &gt; ",IF(('S bm Data'!$E10-'S bm Data'!AR$6)/SQRT(('S bm Data'!$F10^2)+('S bm Data'!AR$7^2))&lt;-1.96," &lt; "," - "))</f>
        <v xml:space="preserve"> &gt; </v>
      </c>
      <c r="S9" s="21" t="str">
        <f>IF(('S bm Data'!$E10-'S bm Data'!AS$6)/SQRT(('S bm Data'!$F10^2)+('S bm Data'!AS$7^2))&gt;1.96," &gt; ",IF(('S bm Data'!$E10-'S bm Data'!AS$6)/SQRT(('S bm Data'!$F10^2)+('S bm Data'!AS$7^2))&lt;-1.96," &lt; "," - "))</f>
        <v xml:space="preserve"> &gt; </v>
      </c>
      <c r="T9" s="21" t="str">
        <f>IF(('S bm Data'!$E10-'S bm Data'!AT$6)/SQRT(('S bm Data'!$F10^2)+('S bm Data'!AT$7^2))&gt;1.96," &gt; ",IF(('S bm Data'!$E10-'S bm Data'!AT$6)/SQRT(('S bm Data'!$F10^2)+('S bm Data'!AT$7^2))&lt;-1.96," &lt; "," - "))</f>
        <v xml:space="preserve"> &gt; </v>
      </c>
      <c r="U9" s="21" t="str">
        <f>IF(('S bm Data'!$E10-'S bm Data'!AU$6)/SQRT(('S bm Data'!$F10^2)+('S bm Data'!AU$7^2))&gt;1.96," &gt; ",IF(('S bm Data'!$E10-'S bm Data'!AU$6)/SQRT(('S bm Data'!$F10^2)+('S bm Data'!AU$7^2))&lt;-1.96," &lt; "," - "))</f>
        <v xml:space="preserve"> &gt; </v>
      </c>
      <c r="V9" s="21" t="str">
        <f>IF(('S bm Data'!$E10-'S bm Data'!AV$6)/SQRT(('S bm Data'!$F10^2)+('S bm Data'!AV$7^2))&gt;1.96," &gt; ",IF(('S bm Data'!$E10-'S bm Data'!AV$6)/SQRT(('S bm Data'!$F10^2)+('S bm Data'!AV$7^2))&lt;-1.96," &lt; "," - "))</f>
        <v xml:space="preserve"> &gt; </v>
      </c>
      <c r="W9" s="21" t="str">
        <f>IF(('S bm Data'!$E10-'S bm Data'!AW$6)/SQRT(('S bm Data'!$F10^2)+('S bm Data'!AW$7^2))&gt;1.96," &gt; ",IF(('S bm Data'!$E10-'S bm Data'!AW$6)/SQRT(('S bm Data'!$F10^2)+('S bm Data'!AW$7^2))&lt;-1.96," &lt; "," - "))</f>
        <v xml:space="preserve"> &gt; </v>
      </c>
      <c r="X9" s="21" t="str">
        <f>IF(('S bm Data'!$E10-'S bm Data'!AX$6)/SQRT(('S bm Data'!$F10^2)+('S bm Data'!AX$7^2))&gt;1.96," &gt; ",IF(('S bm Data'!$E10-'S bm Data'!AX$6)/SQRT(('S bm Data'!$F10^2)+('S bm Data'!AX$7^2))&lt;-1.96," &lt; "," - "))</f>
        <v xml:space="preserve"> &gt; </v>
      </c>
      <c r="Y9" s="21" t="str">
        <f>IF(('S bm Data'!$E10-'S bm Data'!AY$6)/SQRT(('S bm Data'!$F10^2)+('S bm Data'!AY$7^2))&gt;1.96," &gt; ",IF(('S bm Data'!$E10-'S bm Data'!AY$6)/SQRT(('S bm Data'!$F10^2)+('S bm Data'!AY$7^2))&lt;-1.96," &lt; "," - "))</f>
        <v xml:space="preserve"> &gt; </v>
      </c>
      <c r="Z9" s="21" t="str">
        <f>IF(('S bm Data'!$E10-'S bm Data'!AZ$6)/SQRT(('S bm Data'!$F10^2)+('S bm Data'!AZ$7^2))&gt;1.96," &gt; ",IF(('S bm Data'!$E10-'S bm Data'!AZ$6)/SQRT(('S bm Data'!$F10^2)+('S bm Data'!AZ$7^2))&lt;-1.96," &lt; "," - "))</f>
        <v xml:space="preserve"> &gt; </v>
      </c>
      <c r="AA9" s="21" t="str">
        <f>IF(('S bm Data'!$E10-'S bm Data'!BA$6)/SQRT(('S bm Data'!$F10^2)+('S bm Data'!BA$7^2))&gt;1.96," &gt; ",IF(('S bm Data'!$E10-'S bm Data'!BA$6)/SQRT(('S bm Data'!$F10^2)+('S bm Data'!BA$7^2))&lt;-1.96," &lt; "," - "))</f>
        <v xml:space="preserve"> &gt; </v>
      </c>
      <c r="AB9" s="21" t="str">
        <f>IF(('S bm Data'!$E10-'S bm Data'!BB$6)/SQRT(('S bm Data'!$F10^2)+('S bm Data'!BB$7^2))&gt;1.96," &gt; ",IF(('S bm Data'!$E10-'S bm Data'!BB$6)/SQRT(('S bm Data'!$F10^2)+('S bm Data'!BB$7^2))&lt;-1.96," &lt; "," - "))</f>
        <v xml:space="preserve"> &gt; </v>
      </c>
      <c r="AC9" s="21" t="str">
        <f>IF(('S bm Data'!$E10-'S bm Data'!BC$6)/SQRT(('S bm Data'!$F10^2)+('S bm Data'!BC$7^2))&gt;1.96," &gt; ",IF(('S bm Data'!$E10-'S bm Data'!BC$6)/SQRT(('S bm Data'!$F10^2)+('S bm Data'!BC$7^2))&lt;-1.96," &lt; "," - "))</f>
        <v xml:space="preserve"> &gt; </v>
      </c>
      <c r="AD9" s="21" t="str">
        <f>IF(('S bm Data'!$E10-'S bm Data'!BD$6)/SQRT(('S bm Data'!$F10^2)+('S bm Data'!BD$7^2))&gt;1.96," &gt; ",IF(('S bm Data'!$E10-'S bm Data'!BD$6)/SQRT(('S bm Data'!$F10^2)+('S bm Data'!BD$7^2))&lt;-1.96," &lt; "," - "))</f>
        <v xml:space="preserve"> &gt; </v>
      </c>
      <c r="AE9" s="21" t="str">
        <f>IF(('S bm Data'!$E10-'S bm Data'!BE$6)/SQRT(('S bm Data'!$F10^2)+('S bm Data'!BE$7^2))&gt;1.96," &gt; ",IF(('S bm Data'!$E10-'S bm Data'!BE$6)/SQRT(('S bm Data'!$F10^2)+('S bm Data'!BE$7^2))&lt;-1.96," &lt; "," - "))</f>
        <v xml:space="preserve"> &gt; </v>
      </c>
      <c r="AF9" s="21" t="str">
        <f>IF(('S bm Data'!$E10-'S bm Data'!BF$6)/SQRT(('S bm Data'!$F10^2)+('S bm Data'!BF$7^2))&gt;1.96," &gt; ",IF(('S bm Data'!$E10-'S bm Data'!BF$6)/SQRT(('S bm Data'!$F10^2)+('S bm Data'!BF$7^2))&lt;-1.96," &lt; "," - "))</f>
        <v xml:space="preserve"> &gt; </v>
      </c>
      <c r="AG9" s="21" t="str">
        <f>IF(('S bm Data'!$E10-'S bm Data'!BG$6)/SQRT(('S bm Data'!$F10^2)+('S bm Data'!BG$7^2))&gt;1.96," &gt; ",IF(('S bm Data'!$E10-'S bm Data'!BG$6)/SQRT(('S bm Data'!$F10^2)+('S bm Data'!BG$7^2))&lt;-1.96," &lt; "," - "))</f>
        <v xml:space="preserve"> &gt; </v>
      </c>
      <c r="AH9" s="21" t="str">
        <f>IF(('S bm Data'!$E10-'S bm Data'!BH$6)/SQRT(('S bm Data'!$F10^2)+('S bm Data'!BH$7^2))&gt;1.96," &gt; ",IF(('S bm Data'!$E10-'S bm Data'!BH$6)/SQRT(('S bm Data'!$F10^2)+('S bm Data'!BH$7^2))&lt;-1.96," &lt; "," - "))</f>
        <v xml:space="preserve"> &gt; </v>
      </c>
      <c r="AI9" s="21" t="str">
        <f>IF(('S bm Data'!$E10-'S bm Data'!BI$6)/SQRT(('S bm Data'!$F10^2)+('S bm Data'!BI$7^2))&gt;1.96," &gt; ",IF(('S bm Data'!$E10-'S bm Data'!BI$6)/SQRT(('S bm Data'!$F10^2)+('S bm Data'!BI$7^2))&lt;-1.96," &lt; "," - "))</f>
        <v xml:space="preserve"> &gt; </v>
      </c>
      <c r="AJ9" s="21" t="str">
        <f>IF(('S bm Data'!$E10-'S bm Data'!BJ$6)/SQRT(('S bm Data'!$F10^2)+('S bm Data'!BJ$7^2))&gt;1.96," &gt; ",IF(('S bm Data'!$E10-'S bm Data'!BJ$6)/SQRT(('S bm Data'!$F10^2)+('S bm Data'!BJ$7^2))&lt;-1.96," &lt; "," - "))</f>
        <v xml:space="preserve"> &gt; </v>
      </c>
      <c r="AK9" s="21" t="str">
        <f>IF(('S bm Data'!$E10-'S bm Data'!BK$6)/SQRT(('S bm Data'!$F10^2)+('S bm Data'!BK$7^2))&gt;1.96," &gt; ",IF(('S bm Data'!$E10-'S bm Data'!BK$6)/SQRT(('S bm Data'!$F10^2)+('S bm Data'!BK$7^2))&lt;-1.96," &lt; "," - "))</f>
        <v xml:space="preserve"> &gt; </v>
      </c>
      <c r="AL9" s="21" t="str">
        <f>IF(('S bm Data'!$E10-'S bm Data'!BL$6)/SQRT(('S bm Data'!$F10^2)+('S bm Data'!BL$7^2))&gt;1.96," &gt; ",IF(('S bm Data'!$E10-'S bm Data'!BL$6)/SQRT(('S bm Data'!$F10^2)+('S bm Data'!BL$7^2))&lt;-1.96," &lt; "," - "))</f>
        <v xml:space="preserve"> &gt; </v>
      </c>
      <c r="AM9" s="21" t="str">
        <f>IF(('S bm Data'!$E10-'S bm Data'!BM$6)/SQRT(('S bm Data'!$F10^2)+('S bm Data'!BM$7^2))&gt;1.96," &gt; ",IF(('S bm Data'!$E10-'S bm Data'!BM$6)/SQRT(('S bm Data'!$F10^2)+('S bm Data'!BM$7^2))&lt;-1.96," &lt; "," - "))</f>
        <v xml:space="preserve"> &gt; </v>
      </c>
      <c r="AN9" s="21" t="str">
        <f>IF(('S bm Data'!$E10-'S bm Data'!BN$6)/SQRT(('S bm Data'!$F10^2)+('S bm Data'!BN$7^2))&gt;1.96," &gt; ",IF(('S bm Data'!$E10-'S bm Data'!BN$6)/SQRT(('S bm Data'!$F10^2)+('S bm Data'!BN$7^2))&lt;-1.96," &lt; "," - "))</f>
        <v xml:space="preserve"> &gt; </v>
      </c>
      <c r="AO9" s="21" t="str">
        <f>IF(('S bm Data'!$E10-'S bm Data'!BO$6)/SQRT(('S bm Data'!$F10^2)+('S bm Data'!BO$7^2))&gt;1.96," &gt; ",IF(('S bm Data'!$E10-'S bm Data'!BO$6)/SQRT(('S bm Data'!$F10^2)+('S bm Data'!BO$7^2))&lt;-1.96," &lt; "," - "))</f>
        <v xml:space="preserve"> &gt; </v>
      </c>
      <c r="AP9" s="21" t="str">
        <f>IF(('S bm Data'!$E10-'S bm Data'!BP$6)/SQRT(('S bm Data'!$F10^2)+('S bm Data'!BP$7^2))&gt;1.96," &gt; ",IF(('S bm Data'!$E10-'S bm Data'!BP$6)/SQRT(('S bm Data'!$F10^2)+('S bm Data'!BP$7^2))&lt;-1.96," &lt; "," - "))</f>
        <v xml:space="preserve"> &gt; </v>
      </c>
      <c r="AQ9" s="21" t="str">
        <f>IF(('S bm Data'!$E10-'S bm Data'!BQ$6)/SQRT(('S bm Data'!$F10^2)+('S bm Data'!BQ$7^2))&gt;1.96," &gt; ",IF(('S bm Data'!$E10-'S bm Data'!BQ$6)/SQRT(('S bm Data'!$F10^2)+('S bm Data'!BQ$7^2))&lt;-1.96," &lt; "," - "))</f>
        <v xml:space="preserve"> &gt; </v>
      </c>
      <c r="AR9" s="21" t="str">
        <f>IF(('S bm Data'!$E10-'S bm Data'!BR$6)/SQRT(('S bm Data'!$F10^2)+('S bm Data'!BR$7^2))&gt;1.96," &gt; ",IF(('S bm Data'!$E10-'S bm Data'!BR$6)/SQRT(('S bm Data'!$F10^2)+('S bm Data'!BR$7^2))&lt;-1.96," &lt; "," - "))</f>
        <v xml:space="preserve"> &gt; </v>
      </c>
      <c r="AS9" s="21" t="str">
        <f>IF(('S bm Data'!$E10-'S bm Data'!BS$6)/SQRT(('S bm Data'!$F10^2)+('S bm Data'!BS$7^2))&gt;1.96," &gt; ",IF(('S bm Data'!$E10-'S bm Data'!BS$6)/SQRT(('S bm Data'!$F10^2)+('S bm Data'!BS$7^2))&lt;-1.96," &lt; "," - "))</f>
        <v xml:space="preserve"> &gt; </v>
      </c>
      <c r="AT9" s="21" t="str">
        <f>IF(('S bm Data'!$E10-'S bm Data'!BT$6)/SQRT(('S bm Data'!$F10^2)+('S bm Data'!BT$7^2))&gt;1.96," &gt; ",IF(('S bm Data'!$E10-'S bm Data'!BT$6)/SQRT(('S bm Data'!$F10^2)+('S bm Data'!BT$7^2))&lt;-1.96," &lt; "," - "))</f>
        <v xml:space="preserve"> &gt; </v>
      </c>
      <c r="AU9" s="21" t="str">
        <f>IF(('S bm Data'!$E10-'S bm Data'!BU$6)/SQRT(('S bm Data'!$F10^2)+('S bm Data'!BU$7^2))&gt;1.96," &gt; ",IF(('S bm Data'!$E10-'S bm Data'!BU$6)/SQRT(('S bm Data'!$F10^2)+('S bm Data'!BU$7^2))&lt;-1.96," &lt; "," - "))</f>
        <v xml:space="preserve"> &gt; </v>
      </c>
      <c r="AV9" s="22" t="str">
        <f>IF(('S bm Data'!$E10-'S bm Data'!BV$6)/SQRT(('S bm Data'!$F10^2)+('S bm Data'!BV$7^2))&gt;1.96," &gt; ",IF(('S bm Data'!$E10-'S bm Data'!BV$6)/SQRT(('S bm Data'!$F10^2)+('S bm Data'!BV$7^2))&lt;-1.96," &lt; "," - "))</f>
        <v xml:space="preserve"> &gt; </v>
      </c>
      <c r="AW9" s="23">
        <f t="shared" si="3"/>
        <v>0</v>
      </c>
      <c r="AX9" s="12">
        <f t="shared" si="4"/>
        <v>7</v>
      </c>
      <c r="AY9" s="24">
        <f t="shared" si="5"/>
        <v>40</v>
      </c>
    </row>
    <row r="10" spans="1:51">
      <c r="A10" s="43" t="str">
        <f>'S bm Data'!D11</f>
        <v>DoDEA</v>
      </c>
      <c r="B10" s="40" t="str">
        <f>IF(('S bm Data'!$E11-'S bm Data'!AB$6)/SQRT(('S bm Data'!$F11^2)+('S bm Data'!AB$7^2))&gt;1.96," &gt; ",IF(('S bm Data'!$E11-'S bm Data'!AB$6)/SQRT(('S bm Data'!$F11^2)+('S bm Data'!AB$7^2))&lt;-1.96," &lt; "," - "))</f>
        <v xml:space="preserve"> - </v>
      </c>
      <c r="C10" s="21" t="str">
        <f>IF(('S bm Data'!$E11-'S bm Data'!AC$6)/SQRT(('S bm Data'!$F11^2)+('S bm Data'!AC$7^2))&gt;1.96," &gt; ",IF(('S bm Data'!$E11-'S bm Data'!AC$6)/SQRT(('S bm Data'!$F11^2)+('S bm Data'!AC$7^2))&lt;-1.96," &lt; "," - "))</f>
        <v xml:space="preserve"> - </v>
      </c>
      <c r="D10" s="21" t="str">
        <f>IF(('S bm Data'!$E11-'S bm Data'!AD$6)/SQRT(('S bm Data'!$F11^2)+('S bm Data'!AD$7^2))&gt;1.96," &gt; ",IF(('S bm Data'!$E11-'S bm Data'!AD$6)/SQRT(('S bm Data'!$F11^2)+('S bm Data'!AD$7^2))&lt;-1.96," &lt; "," - "))</f>
        <v xml:space="preserve"> - </v>
      </c>
      <c r="E10" s="21" t="str">
        <f>IF(('S bm Data'!$E11-'S bm Data'!AE$6)/SQRT(('S bm Data'!$F11^2)+('S bm Data'!AE$7^2))&gt;1.96," &gt; ",IF(('S bm Data'!$E11-'S bm Data'!AE$6)/SQRT(('S bm Data'!$F11^2)+('S bm Data'!AE$7^2))&lt;-1.96," &lt; "," - "))</f>
        <v xml:space="preserve"> - </v>
      </c>
      <c r="F10" s="21" t="str">
        <f>IF(('S bm Data'!$E11-'S bm Data'!AF$6)/SQRT(('S bm Data'!$F11^2)+('S bm Data'!AF$7^2))&gt;1.96," &gt; ",IF(('S bm Data'!$E11-'S bm Data'!AF$6)/SQRT(('S bm Data'!$F11^2)+('S bm Data'!AF$7^2))&lt;-1.96," &lt; "," - "))</f>
        <v xml:space="preserve"> - </v>
      </c>
      <c r="G10" s="21" t="str">
        <f>IF(('S bm Data'!$E11-'S bm Data'!AG$6)/SQRT(('S bm Data'!$F11^2)+('S bm Data'!AG$7^2))&gt;1.96," &gt; ",IF(('S bm Data'!$E11-'S bm Data'!AG$6)/SQRT(('S bm Data'!$F11^2)+('S bm Data'!AG$7^2))&lt;-1.96," &lt; "," - "))</f>
        <v xml:space="preserve"> - </v>
      </c>
      <c r="H10" s="21" t="str">
        <f>IF(('S bm Data'!$E11-'S bm Data'!AH$6)/SQRT(('S bm Data'!$F11^2)+('S bm Data'!AH$7^2))&gt;1.96," &gt; ",IF(('S bm Data'!$E11-'S bm Data'!AH$6)/SQRT(('S bm Data'!$F11^2)+('S bm Data'!AH$7^2))&lt;-1.96," &lt; "," - "))</f>
        <v xml:space="preserve"> - </v>
      </c>
      <c r="I10" s="21" t="str">
        <f>IF(('S bm Data'!$E11-'S bm Data'!AI$6)/SQRT(('S bm Data'!$F11^2)+('S bm Data'!AI$7^2))&gt;1.96," &gt; ",IF(('S bm Data'!$E11-'S bm Data'!AI$6)/SQRT(('S bm Data'!$F11^2)+('S bm Data'!AI$7^2))&lt;-1.96," &lt; "," - "))</f>
        <v xml:space="preserve"> - </v>
      </c>
      <c r="J10" s="21" t="str">
        <f>IF(('S bm Data'!$E11-'S bm Data'!AJ$6)/SQRT(('S bm Data'!$F11^2)+('S bm Data'!AJ$7^2))&gt;1.96," &gt; ",IF(('S bm Data'!$E11-'S bm Data'!AJ$6)/SQRT(('S bm Data'!$F11^2)+('S bm Data'!AJ$7^2))&lt;-1.96," &lt; "," - "))</f>
        <v xml:space="preserve"> - </v>
      </c>
      <c r="K10" s="21" t="str">
        <f>IF(('S bm Data'!$E11-'S bm Data'!AK$6)/SQRT(('S bm Data'!$F11^2)+('S bm Data'!AK$7^2))&gt;1.96," &gt; ",IF(('S bm Data'!$E11-'S bm Data'!AK$6)/SQRT(('S bm Data'!$F11^2)+('S bm Data'!AK$7^2))&lt;-1.96," &lt; "," - "))</f>
        <v xml:space="preserve"> &gt; </v>
      </c>
      <c r="L10" s="21" t="str">
        <f>IF(('S bm Data'!$E11-'S bm Data'!AL$6)/SQRT(('S bm Data'!$F11^2)+('S bm Data'!AL$7^2))&gt;1.96," &gt; ",IF(('S bm Data'!$E11-'S bm Data'!AL$6)/SQRT(('S bm Data'!$F11^2)+('S bm Data'!AL$7^2))&lt;-1.96," &lt; "," - "))</f>
        <v xml:space="preserve"> &gt; </v>
      </c>
      <c r="M10" s="21" t="str">
        <f>IF(('S bm Data'!$E11-'S bm Data'!AM$6)/SQRT(('S bm Data'!$F11^2)+('S bm Data'!AM$7^2))&gt;1.96," &gt; ",IF(('S bm Data'!$E11-'S bm Data'!AM$6)/SQRT(('S bm Data'!$F11^2)+('S bm Data'!AM$7^2))&lt;-1.96," &lt; "," - "))</f>
        <v xml:space="preserve"> &gt; </v>
      </c>
      <c r="N10" s="21" t="str">
        <f>IF(('S bm Data'!$E11-'S bm Data'!AN$6)/SQRT(('S bm Data'!$F11^2)+('S bm Data'!AN$7^2))&gt;1.96," &gt; ",IF(('S bm Data'!$E11-'S bm Data'!AN$6)/SQRT(('S bm Data'!$F11^2)+('S bm Data'!AN$7^2))&lt;-1.96," &lt; "," - "))</f>
        <v xml:space="preserve"> &gt; </v>
      </c>
      <c r="O10" s="21" t="str">
        <f>IF(('S bm Data'!$E11-'S bm Data'!AO$6)/SQRT(('S bm Data'!$F11^2)+('S bm Data'!AO$7^2))&gt;1.96," &gt; ",IF(('S bm Data'!$E11-'S bm Data'!AO$6)/SQRT(('S bm Data'!$F11^2)+('S bm Data'!AO$7^2))&lt;-1.96," &lt; "," - "))</f>
        <v xml:space="preserve"> &gt; </v>
      </c>
      <c r="P10" s="21" t="str">
        <f>IF(('S bm Data'!$E11-'S bm Data'!AP$6)/SQRT(('S bm Data'!$F11^2)+('S bm Data'!AP$7^2))&gt;1.96," &gt; ",IF(('S bm Data'!$E11-'S bm Data'!AP$6)/SQRT(('S bm Data'!$F11^2)+('S bm Data'!AP$7^2))&lt;-1.96," &lt; "," - "))</f>
        <v xml:space="preserve"> &gt; </v>
      </c>
      <c r="Q10" s="21" t="str">
        <f>IF(('S bm Data'!$E11-'S bm Data'!AQ$6)/SQRT(('S bm Data'!$F11^2)+('S bm Data'!AQ$7^2))&gt;1.96," &gt; ",IF(('S bm Data'!$E11-'S bm Data'!AQ$6)/SQRT(('S bm Data'!$F11^2)+('S bm Data'!AQ$7^2))&lt;-1.96," &lt; "," - "))</f>
        <v xml:space="preserve"> &gt; </v>
      </c>
      <c r="R10" s="21" t="str">
        <f>IF(('S bm Data'!$E11-'S bm Data'!AR$6)/SQRT(('S bm Data'!$F11^2)+('S bm Data'!AR$7^2))&gt;1.96," &gt; ",IF(('S bm Data'!$E11-'S bm Data'!AR$6)/SQRT(('S bm Data'!$F11^2)+('S bm Data'!AR$7^2))&lt;-1.96," &lt; "," - "))</f>
        <v xml:space="preserve"> &gt; </v>
      </c>
      <c r="S10" s="21" t="str">
        <f>IF(('S bm Data'!$E11-'S bm Data'!AS$6)/SQRT(('S bm Data'!$F11^2)+('S bm Data'!AS$7^2))&gt;1.96," &gt; ",IF(('S bm Data'!$E11-'S bm Data'!AS$6)/SQRT(('S bm Data'!$F11^2)+('S bm Data'!AS$7^2))&lt;-1.96," &lt; "," - "))</f>
        <v xml:space="preserve"> &gt; </v>
      </c>
      <c r="T10" s="21" t="str">
        <f>IF(('S bm Data'!$E11-'S bm Data'!AT$6)/SQRT(('S bm Data'!$F11^2)+('S bm Data'!AT$7^2))&gt;1.96," &gt; ",IF(('S bm Data'!$E11-'S bm Data'!AT$6)/SQRT(('S bm Data'!$F11^2)+('S bm Data'!AT$7^2))&lt;-1.96," &lt; "," - "))</f>
        <v xml:space="preserve"> &gt; </v>
      </c>
      <c r="U10" s="21" t="str">
        <f>IF(('S bm Data'!$E11-'S bm Data'!AU$6)/SQRT(('S bm Data'!$F11^2)+('S bm Data'!AU$7^2))&gt;1.96," &gt; ",IF(('S bm Data'!$E11-'S bm Data'!AU$6)/SQRT(('S bm Data'!$F11^2)+('S bm Data'!AU$7^2))&lt;-1.96," &lt; "," - "))</f>
        <v xml:space="preserve"> &gt; </v>
      </c>
      <c r="V10" s="21" t="str">
        <f>IF(('S bm Data'!$E11-'S bm Data'!AV$6)/SQRT(('S bm Data'!$F11^2)+('S bm Data'!AV$7^2))&gt;1.96," &gt; ",IF(('S bm Data'!$E11-'S bm Data'!AV$6)/SQRT(('S bm Data'!$F11^2)+('S bm Data'!AV$7^2))&lt;-1.96," &lt; "," - "))</f>
        <v xml:space="preserve"> &gt; </v>
      </c>
      <c r="W10" s="21" t="str">
        <f>IF(('S bm Data'!$E11-'S bm Data'!AW$6)/SQRT(('S bm Data'!$F11^2)+('S bm Data'!AW$7^2))&gt;1.96," &gt; ",IF(('S bm Data'!$E11-'S bm Data'!AW$6)/SQRT(('S bm Data'!$F11^2)+('S bm Data'!AW$7^2))&lt;-1.96," &lt; "," - "))</f>
        <v xml:space="preserve"> &gt; </v>
      </c>
      <c r="X10" s="21" t="str">
        <f>IF(('S bm Data'!$E11-'S bm Data'!AX$6)/SQRT(('S bm Data'!$F11^2)+('S bm Data'!AX$7^2))&gt;1.96," &gt; ",IF(('S bm Data'!$E11-'S bm Data'!AX$6)/SQRT(('S bm Data'!$F11^2)+('S bm Data'!AX$7^2))&lt;-1.96," &lt; "," - "))</f>
        <v xml:space="preserve"> &gt; </v>
      </c>
      <c r="Y10" s="21" t="str">
        <f>IF(('S bm Data'!$E11-'S bm Data'!AY$6)/SQRT(('S bm Data'!$F11^2)+('S bm Data'!AY$7^2))&gt;1.96," &gt; ",IF(('S bm Data'!$E11-'S bm Data'!AY$6)/SQRT(('S bm Data'!$F11^2)+('S bm Data'!AY$7^2))&lt;-1.96," &lt; "," - "))</f>
        <v xml:space="preserve"> &gt; </v>
      </c>
      <c r="Z10" s="21" t="str">
        <f>IF(('S bm Data'!$E11-'S bm Data'!AZ$6)/SQRT(('S bm Data'!$F11^2)+('S bm Data'!AZ$7^2))&gt;1.96," &gt; ",IF(('S bm Data'!$E11-'S bm Data'!AZ$6)/SQRT(('S bm Data'!$F11^2)+('S bm Data'!AZ$7^2))&lt;-1.96," &lt; "," - "))</f>
        <v xml:space="preserve"> &gt; </v>
      </c>
      <c r="AA10" s="21" t="str">
        <f>IF(('S bm Data'!$E11-'S bm Data'!BA$6)/SQRT(('S bm Data'!$F11^2)+('S bm Data'!BA$7^2))&gt;1.96," &gt; ",IF(('S bm Data'!$E11-'S bm Data'!BA$6)/SQRT(('S bm Data'!$F11^2)+('S bm Data'!BA$7^2))&lt;-1.96," &lt; "," - "))</f>
        <v xml:space="preserve"> &gt; </v>
      </c>
      <c r="AB10" s="21" t="str">
        <f>IF(('S bm Data'!$E11-'S bm Data'!BB$6)/SQRT(('S bm Data'!$F11^2)+('S bm Data'!BB$7^2))&gt;1.96," &gt; ",IF(('S bm Data'!$E11-'S bm Data'!BB$6)/SQRT(('S bm Data'!$F11^2)+('S bm Data'!BB$7^2))&lt;-1.96," &lt; "," - "))</f>
        <v xml:space="preserve"> &gt; </v>
      </c>
      <c r="AC10" s="21" t="str">
        <f>IF(('S bm Data'!$E11-'S bm Data'!BC$6)/SQRT(('S bm Data'!$F11^2)+('S bm Data'!BC$7^2))&gt;1.96," &gt; ",IF(('S bm Data'!$E11-'S bm Data'!BC$6)/SQRT(('S bm Data'!$F11^2)+('S bm Data'!BC$7^2))&lt;-1.96," &lt; "," - "))</f>
        <v xml:space="preserve"> &gt; </v>
      </c>
      <c r="AD10" s="21" t="str">
        <f>IF(('S bm Data'!$E11-'S bm Data'!BD$6)/SQRT(('S bm Data'!$F11^2)+('S bm Data'!BD$7^2))&gt;1.96," &gt; ",IF(('S bm Data'!$E11-'S bm Data'!BD$6)/SQRT(('S bm Data'!$F11^2)+('S bm Data'!BD$7^2))&lt;-1.96," &lt; "," - "))</f>
        <v xml:space="preserve"> &gt; </v>
      </c>
      <c r="AE10" s="21" t="str">
        <f>IF(('S bm Data'!$E11-'S bm Data'!BE$6)/SQRT(('S bm Data'!$F11^2)+('S bm Data'!BE$7^2))&gt;1.96," &gt; ",IF(('S bm Data'!$E11-'S bm Data'!BE$6)/SQRT(('S bm Data'!$F11^2)+('S bm Data'!BE$7^2))&lt;-1.96," &lt; "," - "))</f>
        <v xml:space="preserve"> &gt; </v>
      </c>
      <c r="AF10" s="21" t="str">
        <f>IF(('S bm Data'!$E11-'S bm Data'!BF$6)/SQRT(('S bm Data'!$F11^2)+('S bm Data'!BF$7^2))&gt;1.96," &gt; ",IF(('S bm Data'!$E11-'S bm Data'!BF$6)/SQRT(('S bm Data'!$F11^2)+('S bm Data'!BF$7^2))&lt;-1.96," &lt; "," - "))</f>
        <v xml:space="preserve"> &gt; </v>
      </c>
      <c r="AG10" s="21" t="str">
        <f>IF(('S bm Data'!$E11-'S bm Data'!BG$6)/SQRT(('S bm Data'!$F11^2)+('S bm Data'!BG$7^2))&gt;1.96," &gt; ",IF(('S bm Data'!$E11-'S bm Data'!BG$6)/SQRT(('S bm Data'!$F11^2)+('S bm Data'!BG$7^2))&lt;-1.96," &lt; "," - "))</f>
        <v xml:space="preserve"> &gt; </v>
      </c>
      <c r="AH10" s="21" t="str">
        <f>IF(('S bm Data'!$E11-'S bm Data'!BH$6)/SQRT(('S bm Data'!$F11^2)+('S bm Data'!BH$7^2))&gt;1.96," &gt; ",IF(('S bm Data'!$E11-'S bm Data'!BH$6)/SQRT(('S bm Data'!$F11^2)+('S bm Data'!BH$7^2))&lt;-1.96," &lt; "," - "))</f>
        <v xml:space="preserve"> &gt; </v>
      </c>
      <c r="AI10" s="21" t="str">
        <f>IF(('S bm Data'!$E11-'S bm Data'!BI$6)/SQRT(('S bm Data'!$F11^2)+('S bm Data'!BI$7^2))&gt;1.96," &gt; ",IF(('S bm Data'!$E11-'S bm Data'!BI$6)/SQRT(('S bm Data'!$F11^2)+('S bm Data'!BI$7^2))&lt;-1.96," &lt; "," - "))</f>
        <v xml:space="preserve"> &gt; </v>
      </c>
      <c r="AJ10" s="21" t="str">
        <f>IF(('S bm Data'!$E11-'S bm Data'!BJ$6)/SQRT(('S bm Data'!$F11^2)+('S bm Data'!BJ$7^2))&gt;1.96," &gt; ",IF(('S bm Data'!$E11-'S bm Data'!BJ$6)/SQRT(('S bm Data'!$F11^2)+('S bm Data'!BJ$7^2))&lt;-1.96," &lt; "," - "))</f>
        <v xml:space="preserve"> &gt; </v>
      </c>
      <c r="AK10" s="21" t="str">
        <f>IF(('S bm Data'!$E11-'S bm Data'!BK$6)/SQRT(('S bm Data'!$F11^2)+('S bm Data'!BK$7^2))&gt;1.96," &gt; ",IF(('S bm Data'!$E11-'S bm Data'!BK$6)/SQRT(('S bm Data'!$F11^2)+('S bm Data'!BK$7^2))&lt;-1.96," &lt; "," - "))</f>
        <v xml:space="preserve"> &gt; </v>
      </c>
      <c r="AL10" s="21" t="str">
        <f>IF(('S bm Data'!$E11-'S bm Data'!BL$6)/SQRT(('S bm Data'!$F11^2)+('S bm Data'!BL$7^2))&gt;1.96," &gt; ",IF(('S bm Data'!$E11-'S bm Data'!BL$6)/SQRT(('S bm Data'!$F11^2)+('S bm Data'!BL$7^2))&lt;-1.96," &lt; "," - "))</f>
        <v xml:space="preserve"> &gt; </v>
      </c>
      <c r="AM10" s="21" t="str">
        <f>IF(('S bm Data'!$E11-'S bm Data'!BM$6)/SQRT(('S bm Data'!$F11^2)+('S bm Data'!BM$7^2))&gt;1.96," &gt; ",IF(('S bm Data'!$E11-'S bm Data'!BM$6)/SQRT(('S bm Data'!$F11^2)+('S bm Data'!BM$7^2))&lt;-1.96," &lt; "," - "))</f>
        <v xml:space="preserve"> &gt; </v>
      </c>
      <c r="AN10" s="21" t="str">
        <f>IF(('S bm Data'!$E11-'S bm Data'!BN$6)/SQRT(('S bm Data'!$F11^2)+('S bm Data'!BN$7^2))&gt;1.96," &gt; ",IF(('S bm Data'!$E11-'S bm Data'!BN$6)/SQRT(('S bm Data'!$F11^2)+('S bm Data'!BN$7^2))&lt;-1.96," &lt; "," - "))</f>
        <v xml:space="preserve"> &gt; </v>
      </c>
      <c r="AO10" s="21" t="str">
        <f>IF(('S bm Data'!$E11-'S bm Data'!BO$6)/SQRT(('S bm Data'!$F11^2)+('S bm Data'!BO$7^2))&gt;1.96," &gt; ",IF(('S bm Data'!$E11-'S bm Data'!BO$6)/SQRT(('S bm Data'!$F11^2)+('S bm Data'!BO$7^2))&lt;-1.96," &lt; "," - "))</f>
        <v xml:space="preserve"> &gt; </v>
      </c>
      <c r="AP10" s="21" t="str">
        <f>IF(('S bm Data'!$E11-'S bm Data'!BP$6)/SQRT(('S bm Data'!$F11^2)+('S bm Data'!BP$7^2))&gt;1.96," &gt; ",IF(('S bm Data'!$E11-'S bm Data'!BP$6)/SQRT(('S bm Data'!$F11^2)+('S bm Data'!BP$7^2))&lt;-1.96," &lt; "," - "))</f>
        <v xml:space="preserve"> &gt; </v>
      </c>
      <c r="AQ10" s="21" t="str">
        <f>IF(('S bm Data'!$E11-'S bm Data'!BQ$6)/SQRT(('S bm Data'!$F11^2)+('S bm Data'!BQ$7^2))&gt;1.96," &gt; ",IF(('S bm Data'!$E11-'S bm Data'!BQ$6)/SQRT(('S bm Data'!$F11^2)+('S bm Data'!BQ$7^2))&lt;-1.96," &lt; "," - "))</f>
        <v xml:space="preserve"> &gt; </v>
      </c>
      <c r="AR10" s="21" t="str">
        <f>IF(('S bm Data'!$E11-'S bm Data'!BR$6)/SQRT(('S bm Data'!$F11^2)+('S bm Data'!BR$7^2))&gt;1.96," &gt; ",IF(('S bm Data'!$E11-'S bm Data'!BR$6)/SQRT(('S bm Data'!$F11^2)+('S bm Data'!BR$7^2))&lt;-1.96," &lt; "," - "))</f>
        <v xml:space="preserve"> &gt; </v>
      </c>
      <c r="AS10" s="21" t="str">
        <f>IF(('S bm Data'!$E11-'S bm Data'!BS$6)/SQRT(('S bm Data'!$F11^2)+('S bm Data'!BS$7^2))&gt;1.96," &gt; ",IF(('S bm Data'!$E11-'S bm Data'!BS$6)/SQRT(('S bm Data'!$F11^2)+('S bm Data'!BS$7^2))&lt;-1.96," &lt; "," - "))</f>
        <v xml:space="preserve"> &gt; </v>
      </c>
      <c r="AT10" s="21" t="str">
        <f>IF(('S bm Data'!$E11-'S bm Data'!BT$6)/SQRT(('S bm Data'!$F11^2)+('S bm Data'!BT$7^2))&gt;1.96," &gt; ",IF(('S bm Data'!$E11-'S bm Data'!BT$6)/SQRT(('S bm Data'!$F11^2)+('S bm Data'!BT$7^2))&lt;-1.96," &lt; "," - "))</f>
        <v xml:space="preserve"> &gt; </v>
      </c>
      <c r="AU10" s="21" t="str">
        <f>IF(('S bm Data'!$E11-'S bm Data'!BU$6)/SQRT(('S bm Data'!$F11^2)+('S bm Data'!BU$7^2))&gt;1.96," &gt; ",IF(('S bm Data'!$E11-'S bm Data'!BU$6)/SQRT(('S bm Data'!$F11^2)+('S bm Data'!BU$7^2))&lt;-1.96," &lt; "," - "))</f>
        <v xml:space="preserve"> &gt; </v>
      </c>
      <c r="AV10" s="22" t="str">
        <f>IF(('S bm Data'!$E11-'S bm Data'!BV$6)/SQRT(('S bm Data'!$F11^2)+('S bm Data'!BV$7^2))&gt;1.96," &gt; ",IF(('S bm Data'!$E11-'S bm Data'!BV$6)/SQRT(('S bm Data'!$F11^2)+('S bm Data'!BV$7^2))&lt;-1.96," &lt; "," - "))</f>
        <v xml:space="preserve"> &gt; </v>
      </c>
      <c r="AW10" s="23">
        <f t="shared" si="3"/>
        <v>0</v>
      </c>
      <c r="AX10" s="12">
        <f t="shared" si="4"/>
        <v>9</v>
      </c>
      <c r="AY10" s="24">
        <f t="shared" si="5"/>
        <v>38</v>
      </c>
    </row>
    <row r="11" spans="1:51">
      <c r="A11" s="43" t="str">
        <f>'S bm Data'!D12</f>
        <v>Iowa</v>
      </c>
      <c r="B11" s="40" t="str">
        <f>IF(('S bm Data'!$E12-'S bm Data'!AB$6)/SQRT(('S bm Data'!$F12^2)+('S bm Data'!AB$7^2))&gt;1.96," &gt; ",IF(('S bm Data'!$E12-'S bm Data'!AB$6)/SQRT(('S bm Data'!$F12^2)+('S bm Data'!AB$7^2))&lt;-1.96," &lt; "," - "))</f>
        <v xml:space="preserve"> &lt; </v>
      </c>
      <c r="C11" s="21" t="str">
        <f>IF(('S bm Data'!$E12-'S bm Data'!AC$6)/SQRT(('S bm Data'!$F12^2)+('S bm Data'!AC$7^2))&gt;1.96," &gt; ",IF(('S bm Data'!$E12-'S bm Data'!AC$6)/SQRT(('S bm Data'!$F12^2)+('S bm Data'!AC$7^2))&lt;-1.96," &lt; "," - "))</f>
        <v xml:space="preserve"> - </v>
      </c>
      <c r="D11" s="21" t="str">
        <f>IF(('S bm Data'!$E12-'S bm Data'!AD$6)/SQRT(('S bm Data'!$F12^2)+('S bm Data'!AD$7^2))&gt;1.96," &gt; ",IF(('S bm Data'!$E12-'S bm Data'!AD$6)/SQRT(('S bm Data'!$F12^2)+('S bm Data'!AD$7^2))&lt;-1.96," &lt; "," - "))</f>
        <v xml:space="preserve"> - </v>
      </c>
      <c r="E11" s="21" t="str">
        <f>IF(('S bm Data'!$E12-'S bm Data'!AE$6)/SQRT(('S bm Data'!$F12^2)+('S bm Data'!AE$7^2))&gt;1.96," &gt; ",IF(('S bm Data'!$E12-'S bm Data'!AE$6)/SQRT(('S bm Data'!$F12^2)+('S bm Data'!AE$7^2))&lt;-1.96," &lt; "," - "))</f>
        <v xml:space="preserve"> - </v>
      </c>
      <c r="F11" s="21" t="str">
        <f>IF(('S bm Data'!$E12-'S bm Data'!AF$6)/SQRT(('S bm Data'!$F12^2)+('S bm Data'!AF$7^2))&gt;1.96," &gt; ",IF(('S bm Data'!$E12-'S bm Data'!AF$6)/SQRT(('S bm Data'!$F12^2)+('S bm Data'!AF$7^2))&lt;-1.96," &lt; "," - "))</f>
        <v xml:space="preserve"> - </v>
      </c>
      <c r="G11" s="21" t="str">
        <f>IF(('S bm Data'!$E12-'S bm Data'!AG$6)/SQRT(('S bm Data'!$F12^2)+('S bm Data'!AG$7^2))&gt;1.96," &gt; ",IF(('S bm Data'!$E12-'S bm Data'!AG$6)/SQRT(('S bm Data'!$F12^2)+('S bm Data'!AG$7^2))&lt;-1.96," &lt; "," - "))</f>
        <v xml:space="preserve"> - </v>
      </c>
      <c r="H11" s="21" t="str">
        <f>IF(('S bm Data'!$E12-'S bm Data'!AH$6)/SQRT(('S bm Data'!$F12^2)+('S bm Data'!AH$7^2))&gt;1.96," &gt; ",IF(('S bm Data'!$E12-'S bm Data'!AH$6)/SQRT(('S bm Data'!$F12^2)+('S bm Data'!AH$7^2))&lt;-1.96," &lt; "," - "))</f>
        <v xml:space="preserve"> - </v>
      </c>
      <c r="I11" s="21" t="str">
        <f>IF(('S bm Data'!$E12-'S bm Data'!AI$6)/SQRT(('S bm Data'!$F12^2)+('S bm Data'!AI$7^2))&gt;1.96," &gt; ",IF(('S bm Data'!$E12-'S bm Data'!AI$6)/SQRT(('S bm Data'!$F12^2)+('S bm Data'!AI$7^2))&lt;-1.96," &lt; "," - "))</f>
        <v xml:space="preserve"> - </v>
      </c>
      <c r="J11" s="21" t="str">
        <f>IF(('S bm Data'!$E12-'S bm Data'!AJ$6)/SQRT(('S bm Data'!$F12^2)+('S bm Data'!AJ$7^2))&gt;1.96," &gt; ",IF(('S bm Data'!$E12-'S bm Data'!AJ$6)/SQRT(('S bm Data'!$F12^2)+('S bm Data'!AJ$7^2))&lt;-1.96," &lt; "," - "))</f>
        <v xml:space="preserve"> - </v>
      </c>
      <c r="K11" s="21" t="str">
        <f>IF(('S bm Data'!$E12-'S bm Data'!AK$6)/SQRT(('S bm Data'!$F12^2)+('S bm Data'!AK$7^2))&gt;1.96," &gt; ",IF(('S bm Data'!$E12-'S bm Data'!AK$6)/SQRT(('S bm Data'!$F12^2)+('S bm Data'!AK$7^2))&lt;-1.96," &lt; "," - "))</f>
        <v xml:space="preserve"> &gt; </v>
      </c>
      <c r="L11" s="21" t="str">
        <f>IF(('S bm Data'!$E12-'S bm Data'!AL$6)/SQRT(('S bm Data'!$F12^2)+('S bm Data'!AL$7^2))&gt;1.96," &gt; ",IF(('S bm Data'!$E12-'S bm Data'!AL$6)/SQRT(('S bm Data'!$F12^2)+('S bm Data'!AL$7^2))&lt;-1.96," &lt; "," - "))</f>
        <v xml:space="preserve"> &gt; </v>
      </c>
      <c r="M11" s="21" t="str">
        <f>IF(('S bm Data'!$E12-'S bm Data'!AM$6)/SQRT(('S bm Data'!$F12^2)+('S bm Data'!AM$7^2))&gt;1.96," &gt; ",IF(('S bm Data'!$E12-'S bm Data'!AM$6)/SQRT(('S bm Data'!$F12^2)+('S bm Data'!AM$7^2))&lt;-1.96," &lt; "," - "))</f>
        <v xml:space="preserve"> &gt; </v>
      </c>
      <c r="N11" s="21" t="str">
        <f>IF(('S bm Data'!$E12-'S bm Data'!AN$6)/SQRT(('S bm Data'!$F12^2)+('S bm Data'!AN$7^2))&gt;1.96," &gt; ",IF(('S bm Data'!$E12-'S bm Data'!AN$6)/SQRT(('S bm Data'!$F12^2)+('S bm Data'!AN$7^2))&lt;-1.96," &lt; "," - "))</f>
        <v xml:space="preserve"> &gt; </v>
      </c>
      <c r="O11" s="21" t="str">
        <f>IF(('S bm Data'!$E12-'S bm Data'!AO$6)/SQRT(('S bm Data'!$F12^2)+('S bm Data'!AO$7^2))&gt;1.96," &gt; ",IF(('S bm Data'!$E12-'S bm Data'!AO$6)/SQRT(('S bm Data'!$F12^2)+('S bm Data'!AO$7^2))&lt;-1.96," &lt; "," - "))</f>
        <v xml:space="preserve"> &gt; </v>
      </c>
      <c r="P11" s="21" t="str">
        <f>IF(('S bm Data'!$E12-'S bm Data'!AP$6)/SQRT(('S bm Data'!$F12^2)+('S bm Data'!AP$7^2))&gt;1.96," &gt; ",IF(('S bm Data'!$E12-'S bm Data'!AP$6)/SQRT(('S bm Data'!$F12^2)+('S bm Data'!AP$7^2))&lt;-1.96," &lt; "," - "))</f>
        <v xml:space="preserve"> &gt; </v>
      </c>
      <c r="Q11" s="21" t="str">
        <f>IF(('S bm Data'!$E12-'S bm Data'!AQ$6)/SQRT(('S bm Data'!$F12^2)+('S bm Data'!AQ$7^2))&gt;1.96," &gt; ",IF(('S bm Data'!$E12-'S bm Data'!AQ$6)/SQRT(('S bm Data'!$F12^2)+('S bm Data'!AQ$7^2))&lt;-1.96," &lt; "," - "))</f>
        <v xml:space="preserve"> &gt; </v>
      </c>
      <c r="R11" s="21" t="str">
        <f>IF(('S bm Data'!$E12-'S bm Data'!AR$6)/SQRT(('S bm Data'!$F12^2)+('S bm Data'!AR$7^2))&gt;1.96," &gt; ",IF(('S bm Data'!$E12-'S bm Data'!AR$6)/SQRT(('S bm Data'!$F12^2)+('S bm Data'!AR$7^2))&lt;-1.96," &lt; "," - "))</f>
        <v xml:space="preserve"> &gt; </v>
      </c>
      <c r="S11" s="21" t="str">
        <f>IF(('S bm Data'!$E12-'S bm Data'!AS$6)/SQRT(('S bm Data'!$F12^2)+('S bm Data'!AS$7^2))&gt;1.96," &gt; ",IF(('S bm Data'!$E12-'S bm Data'!AS$6)/SQRT(('S bm Data'!$F12^2)+('S bm Data'!AS$7^2))&lt;-1.96," &lt; "," - "))</f>
        <v xml:space="preserve"> &gt; </v>
      </c>
      <c r="T11" s="21" t="str">
        <f>IF(('S bm Data'!$E12-'S bm Data'!AT$6)/SQRT(('S bm Data'!$F12^2)+('S bm Data'!AT$7^2))&gt;1.96," &gt; ",IF(('S bm Data'!$E12-'S bm Data'!AT$6)/SQRT(('S bm Data'!$F12^2)+('S bm Data'!AT$7^2))&lt;-1.96," &lt; "," - "))</f>
        <v xml:space="preserve"> &gt; </v>
      </c>
      <c r="U11" s="21" t="str">
        <f>IF(('S bm Data'!$E12-'S bm Data'!AU$6)/SQRT(('S bm Data'!$F12^2)+('S bm Data'!AU$7^2))&gt;1.96," &gt; ",IF(('S bm Data'!$E12-'S bm Data'!AU$6)/SQRT(('S bm Data'!$F12^2)+('S bm Data'!AU$7^2))&lt;-1.96," &lt; "," - "))</f>
        <v xml:space="preserve"> &gt; </v>
      </c>
      <c r="V11" s="21" t="str">
        <f>IF(('S bm Data'!$E12-'S bm Data'!AV$6)/SQRT(('S bm Data'!$F12^2)+('S bm Data'!AV$7^2))&gt;1.96," &gt; ",IF(('S bm Data'!$E12-'S bm Data'!AV$6)/SQRT(('S bm Data'!$F12^2)+('S bm Data'!AV$7^2))&lt;-1.96," &lt; "," - "))</f>
        <v xml:space="preserve"> &gt; </v>
      </c>
      <c r="W11" s="21" t="str">
        <f>IF(('S bm Data'!$E12-'S bm Data'!AW$6)/SQRT(('S bm Data'!$F12^2)+('S bm Data'!AW$7^2))&gt;1.96," &gt; ",IF(('S bm Data'!$E12-'S bm Data'!AW$6)/SQRT(('S bm Data'!$F12^2)+('S bm Data'!AW$7^2))&lt;-1.96," &lt; "," - "))</f>
        <v xml:space="preserve"> &gt; </v>
      </c>
      <c r="X11" s="21" t="str">
        <f>IF(('S bm Data'!$E12-'S bm Data'!AX$6)/SQRT(('S bm Data'!$F12^2)+('S bm Data'!AX$7^2))&gt;1.96," &gt; ",IF(('S bm Data'!$E12-'S bm Data'!AX$6)/SQRT(('S bm Data'!$F12^2)+('S bm Data'!AX$7^2))&lt;-1.96," &lt; "," - "))</f>
        <v xml:space="preserve"> &gt; </v>
      </c>
      <c r="Y11" s="21" t="str">
        <f>IF(('S bm Data'!$E12-'S bm Data'!AY$6)/SQRT(('S bm Data'!$F12^2)+('S bm Data'!AY$7^2))&gt;1.96," &gt; ",IF(('S bm Data'!$E12-'S bm Data'!AY$6)/SQRT(('S bm Data'!$F12^2)+('S bm Data'!AY$7^2))&lt;-1.96," &lt; "," - "))</f>
        <v xml:space="preserve"> &gt; </v>
      </c>
      <c r="Z11" s="21" t="str">
        <f>IF(('S bm Data'!$E12-'S bm Data'!AZ$6)/SQRT(('S bm Data'!$F12^2)+('S bm Data'!AZ$7^2))&gt;1.96," &gt; ",IF(('S bm Data'!$E12-'S bm Data'!AZ$6)/SQRT(('S bm Data'!$F12^2)+('S bm Data'!AZ$7^2))&lt;-1.96," &lt; "," - "))</f>
        <v xml:space="preserve"> &gt; </v>
      </c>
      <c r="AA11" s="21" t="str">
        <f>IF(('S bm Data'!$E12-'S bm Data'!BA$6)/SQRT(('S bm Data'!$F12^2)+('S bm Data'!BA$7^2))&gt;1.96," &gt; ",IF(('S bm Data'!$E12-'S bm Data'!BA$6)/SQRT(('S bm Data'!$F12^2)+('S bm Data'!BA$7^2))&lt;-1.96," &lt; "," - "))</f>
        <v xml:space="preserve"> &gt; </v>
      </c>
      <c r="AB11" s="21" t="str">
        <f>IF(('S bm Data'!$E12-'S bm Data'!BB$6)/SQRT(('S bm Data'!$F12^2)+('S bm Data'!BB$7^2))&gt;1.96," &gt; ",IF(('S bm Data'!$E12-'S bm Data'!BB$6)/SQRT(('S bm Data'!$F12^2)+('S bm Data'!BB$7^2))&lt;-1.96," &lt; "," - "))</f>
        <v xml:space="preserve"> &gt; </v>
      </c>
      <c r="AC11" s="21" t="str">
        <f>IF(('S bm Data'!$E12-'S bm Data'!BC$6)/SQRT(('S bm Data'!$F12^2)+('S bm Data'!BC$7^2))&gt;1.96," &gt; ",IF(('S bm Data'!$E12-'S bm Data'!BC$6)/SQRT(('S bm Data'!$F12^2)+('S bm Data'!BC$7^2))&lt;-1.96," &lt; "," - "))</f>
        <v xml:space="preserve"> &gt; </v>
      </c>
      <c r="AD11" s="21" t="str">
        <f>IF(('S bm Data'!$E12-'S bm Data'!BD$6)/SQRT(('S bm Data'!$F12^2)+('S bm Data'!BD$7^2))&gt;1.96," &gt; ",IF(('S bm Data'!$E12-'S bm Data'!BD$6)/SQRT(('S bm Data'!$F12^2)+('S bm Data'!BD$7^2))&lt;-1.96," &lt; "," - "))</f>
        <v xml:space="preserve"> &gt; </v>
      </c>
      <c r="AE11" s="21" t="str">
        <f>IF(('S bm Data'!$E12-'S bm Data'!BE$6)/SQRT(('S bm Data'!$F12^2)+('S bm Data'!BE$7^2))&gt;1.96," &gt; ",IF(('S bm Data'!$E12-'S bm Data'!BE$6)/SQRT(('S bm Data'!$F12^2)+('S bm Data'!BE$7^2))&lt;-1.96," &lt; "," - "))</f>
        <v xml:space="preserve"> &gt; </v>
      </c>
      <c r="AF11" s="21" t="str">
        <f>IF(('S bm Data'!$E12-'S bm Data'!BF$6)/SQRT(('S bm Data'!$F12^2)+('S bm Data'!BF$7^2))&gt;1.96," &gt; ",IF(('S bm Data'!$E12-'S bm Data'!BF$6)/SQRT(('S bm Data'!$F12^2)+('S bm Data'!BF$7^2))&lt;-1.96," &lt; "," - "))</f>
        <v xml:space="preserve"> &gt; </v>
      </c>
      <c r="AG11" s="21" t="str">
        <f>IF(('S bm Data'!$E12-'S bm Data'!BG$6)/SQRT(('S bm Data'!$F12^2)+('S bm Data'!BG$7^2))&gt;1.96," &gt; ",IF(('S bm Data'!$E12-'S bm Data'!BG$6)/SQRT(('S bm Data'!$F12^2)+('S bm Data'!BG$7^2))&lt;-1.96," &lt; "," - "))</f>
        <v xml:space="preserve"> &gt; </v>
      </c>
      <c r="AH11" s="21" t="str">
        <f>IF(('S bm Data'!$E12-'S bm Data'!BH$6)/SQRT(('S bm Data'!$F12^2)+('S bm Data'!BH$7^2))&gt;1.96," &gt; ",IF(('S bm Data'!$E12-'S bm Data'!BH$6)/SQRT(('S bm Data'!$F12^2)+('S bm Data'!BH$7^2))&lt;-1.96," &lt; "," - "))</f>
        <v xml:space="preserve"> &gt; </v>
      </c>
      <c r="AI11" s="21" t="str">
        <f>IF(('S bm Data'!$E12-'S bm Data'!BI$6)/SQRT(('S bm Data'!$F12^2)+('S bm Data'!BI$7^2))&gt;1.96," &gt; ",IF(('S bm Data'!$E12-'S bm Data'!BI$6)/SQRT(('S bm Data'!$F12^2)+('S bm Data'!BI$7^2))&lt;-1.96," &lt; "," - "))</f>
        <v xml:space="preserve"> &gt; </v>
      </c>
      <c r="AJ11" s="21" t="str">
        <f>IF(('S bm Data'!$E12-'S bm Data'!BJ$6)/SQRT(('S bm Data'!$F12^2)+('S bm Data'!BJ$7^2))&gt;1.96," &gt; ",IF(('S bm Data'!$E12-'S bm Data'!BJ$6)/SQRT(('S bm Data'!$F12^2)+('S bm Data'!BJ$7^2))&lt;-1.96," &lt; "," - "))</f>
        <v xml:space="preserve"> &gt; </v>
      </c>
      <c r="AK11" s="21" t="str">
        <f>IF(('S bm Data'!$E12-'S bm Data'!BK$6)/SQRT(('S bm Data'!$F12^2)+('S bm Data'!BK$7^2))&gt;1.96," &gt; ",IF(('S bm Data'!$E12-'S bm Data'!BK$6)/SQRT(('S bm Data'!$F12^2)+('S bm Data'!BK$7^2))&lt;-1.96," &lt; "," - "))</f>
        <v xml:space="preserve"> &gt; </v>
      </c>
      <c r="AL11" s="21" t="str">
        <f>IF(('S bm Data'!$E12-'S bm Data'!BL$6)/SQRT(('S bm Data'!$F12^2)+('S bm Data'!BL$7^2))&gt;1.96," &gt; ",IF(('S bm Data'!$E12-'S bm Data'!BL$6)/SQRT(('S bm Data'!$F12^2)+('S bm Data'!BL$7^2))&lt;-1.96," &lt; "," - "))</f>
        <v xml:space="preserve"> &gt; </v>
      </c>
      <c r="AM11" s="21" t="str">
        <f>IF(('S bm Data'!$E12-'S bm Data'!BM$6)/SQRT(('S bm Data'!$F12^2)+('S bm Data'!BM$7^2))&gt;1.96," &gt; ",IF(('S bm Data'!$E12-'S bm Data'!BM$6)/SQRT(('S bm Data'!$F12^2)+('S bm Data'!BM$7^2))&lt;-1.96," &lt; "," - "))</f>
        <v xml:space="preserve"> &gt; </v>
      </c>
      <c r="AN11" s="21" t="str">
        <f>IF(('S bm Data'!$E12-'S bm Data'!BN$6)/SQRT(('S bm Data'!$F12^2)+('S bm Data'!BN$7^2))&gt;1.96," &gt; ",IF(('S bm Data'!$E12-'S bm Data'!BN$6)/SQRT(('S bm Data'!$F12^2)+('S bm Data'!BN$7^2))&lt;-1.96," &lt; "," - "))</f>
        <v xml:space="preserve"> &gt; </v>
      </c>
      <c r="AO11" s="21" t="str">
        <f>IF(('S bm Data'!$E12-'S bm Data'!BO$6)/SQRT(('S bm Data'!$F12^2)+('S bm Data'!BO$7^2))&gt;1.96," &gt; ",IF(('S bm Data'!$E12-'S bm Data'!BO$6)/SQRT(('S bm Data'!$F12^2)+('S bm Data'!BO$7^2))&lt;-1.96," &lt; "," - "))</f>
        <v xml:space="preserve"> &gt; </v>
      </c>
      <c r="AP11" s="21" t="str">
        <f>IF(('S bm Data'!$E12-'S bm Data'!BP$6)/SQRT(('S bm Data'!$F12^2)+('S bm Data'!BP$7^2))&gt;1.96," &gt; ",IF(('S bm Data'!$E12-'S bm Data'!BP$6)/SQRT(('S bm Data'!$F12^2)+('S bm Data'!BP$7^2))&lt;-1.96," &lt; "," - "))</f>
        <v xml:space="preserve"> &gt; </v>
      </c>
      <c r="AQ11" s="21" t="str">
        <f>IF(('S bm Data'!$E12-'S bm Data'!BQ$6)/SQRT(('S bm Data'!$F12^2)+('S bm Data'!BQ$7^2))&gt;1.96," &gt; ",IF(('S bm Data'!$E12-'S bm Data'!BQ$6)/SQRT(('S bm Data'!$F12^2)+('S bm Data'!BQ$7^2))&lt;-1.96," &lt; "," - "))</f>
        <v xml:space="preserve"> &gt; </v>
      </c>
      <c r="AR11" s="21" t="str">
        <f>IF(('S bm Data'!$E12-'S bm Data'!BR$6)/SQRT(('S bm Data'!$F12^2)+('S bm Data'!BR$7^2))&gt;1.96," &gt; ",IF(('S bm Data'!$E12-'S bm Data'!BR$6)/SQRT(('S bm Data'!$F12^2)+('S bm Data'!BR$7^2))&lt;-1.96," &lt; "," - "))</f>
        <v xml:space="preserve"> &gt; </v>
      </c>
      <c r="AS11" s="21" t="str">
        <f>IF(('S bm Data'!$E12-'S bm Data'!BS$6)/SQRT(('S bm Data'!$F12^2)+('S bm Data'!BS$7^2))&gt;1.96," &gt; ",IF(('S bm Data'!$E12-'S bm Data'!BS$6)/SQRT(('S bm Data'!$F12^2)+('S bm Data'!BS$7^2))&lt;-1.96," &lt; "," - "))</f>
        <v xml:space="preserve"> &gt; </v>
      </c>
      <c r="AT11" s="21" t="str">
        <f>IF(('S bm Data'!$E12-'S bm Data'!BT$6)/SQRT(('S bm Data'!$F12^2)+('S bm Data'!BT$7^2))&gt;1.96," &gt; ",IF(('S bm Data'!$E12-'S bm Data'!BT$6)/SQRT(('S bm Data'!$F12^2)+('S bm Data'!BT$7^2))&lt;-1.96," &lt; "," - "))</f>
        <v xml:space="preserve"> &gt; </v>
      </c>
      <c r="AU11" s="21" t="str">
        <f>IF(('S bm Data'!$E12-'S bm Data'!BU$6)/SQRT(('S bm Data'!$F12^2)+('S bm Data'!BU$7^2))&gt;1.96," &gt; ",IF(('S bm Data'!$E12-'S bm Data'!BU$6)/SQRT(('S bm Data'!$F12^2)+('S bm Data'!BU$7^2))&lt;-1.96," &lt; "," - "))</f>
        <v xml:space="preserve"> &gt; </v>
      </c>
      <c r="AV11" s="22" t="str">
        <f>IF(('S bm Data'!$E12-'S bm Data'!BV$6)/SQRT(('S bm Data'!$F12^2)+('S bm Data'!BV$7^2))&gt;1.96," &gt; ",IF(('S bm Data'!$E12-'S bm Data'!BV$6)/SQRT(('S bm Data'!$F12^2)+('S bm Data'!BV$7^2))&lt;-1.96," &lt; "," - "))</f>
        <v xml:space="preserve"> &gt; </v>
      </c>
      <c r="AW11" s="23">
        <f t="shared" si="3"/>
        <v>1</v>
      </c>
      <c r="AX11" s="12">
        <f t="shared" si="4"/>
        <v>8</v>
      </c>
      <c r="AY11" s="24">
        <f t="shared" si="5"/>
        <v>38</v>
      </c>
    </row>
    <row r="12" spans="1:51">
      <c r="A12" s="43" t="str">
        <f>'S bm Data'!D13</f>
        <v>South Dakota</v>
      </c>
      <c r="B12" s="40" t="str">
        <f>IF(('S bm Data'!$E13-'S bm Data'!AB$6)/SQRT(('S bm Data'!$F13^2)+('S bm Data'!AB$7^2))&gt;1.96," &gt; ",IF(('S bm Data'!$E13-'S bm Data'!AB$6)/SQRT(('S bm Data'!$F13^2)+('S bm Data'!AB$7^2))&lt;-1.96," &lt; "," - "))</f>
        <v xml:space="preserve"> &lt; </v>
      </c>
      <c r="C12" s="21" t="str">
        <f>IF(('S bm Data'!$E13-'S bm Data'!AC$6)/SQRT(('S bm Data'!$F13^2)+('S bm Data'!AC$7^2))&gt;1.96," &gt; ",IF(('S bm Data'!$E13-'S bm Data'!AC$6)/SQRT(('S bm Data'!$F13^2)+('S bm Data'!AC$7^2))&lt;-1.96," &lt; "," - "))</f>
        <v xml:space="preserve"> - </v>
      </c>
      <c r="D12" s="21" t="str">
        <f>IF(('S bm Data'!$E13-'S bm Data'!AD$6)/SQRT(('S bm Data'!$F13^2)+('S bm Data'!AD$7^2))&gt;1.96," &gt; ",IF(('S bm Data'!$E13-'S bm Data'!AD$6)/SQRT(('S bm Data'!$F13^2)+('S bm Data'!AD$7^2))&lt;-1.96," &lt; "," - "))</f>
        <v xml:space="preserve"> - </v>
      </c>
      <c r="E12" s="21" t="str">
        <f>IF(('S bm Data'!$E13-'S bm Data'!AE$6)/SQRT(('S bm Data'!$F13^2)+('S bm Data'!AE$7^2))&gt;1.96," &gt; ",IF(('S bm Data'!$E13-'S bm Data'!AE$6)/SQRT(('S bm Data'!$F13^2)+('S bm Data'!AE$7^2))&lt;-1.96," &lt; "," - "))</f>
        <v xml:space="preserve"> - </v>
      </c>
      <c r="F12" s="21" t="str">
        <f>IF(('S bm Data'!$E13-'S bm Data'!AF$6)/SQRT(('S bm Data'!$F13^2)+('S bm Data'!AF$7^2))&gt;1.96," &gt; ",IF(('S bm Data'!$E13-'S bm Data'!AF$6)/SQRT(('S bm Data'!$F13^2)+('S bm Data'!AF$7^2))&lt;-1.96," &lt; "," - "))</f>
        <v xml:space="preserve"> - </v>
      </c>
      <c r="G12" s="21" t="str">
        <f>IF(('S bm Data'!$E13-'S bm Data'!AG$6)/SQRT(('S bm Data'!$F13^2)+('S bm Data'!AG$7^2))&gt;1.96," &gt; ",IF(('S bm Data'!$E13-'S bm Data'!AG$6)/SQRT(('S bm Data'!$F13^2)+('S bm Data'!AG$7^2))&lt;-1.96," &lt; "," - "))</f>
        <v xml:space="preserve"> - </v>
      </c>
      <c r="H12" s="21" t="str">
        <f>IF(('S bm Data'!$E13-'S bm Data'!AH$6)/SQRT(('S bm Data'!$F13^2)+('S bm Data'!AH$7^2))&gt;1.96," &gt; ",IF(('S bm Data'!$E13-'S bm Data'!AH$6)/SQRT(('S bm Data'!$F13^2)+('S bm Data'!AH$7^2))&lt;-1.96," &lt; "," - "))</f>
        <v xml:space="preserve"> - </v>
      </c>
      <c r="I12" s="21" t="str">
        <f>IF(('S bm Data'!$E13-'S bm Data'!AI$6)/SQRT(('S bm Data'!$F13^2)+('S bm Data'!AI$7^2))&gt;1.96," &gt; ",IF(('S bm Data'!$E13-'S bm Data'!AI$6)/SQRT(('S bm Data'!$F13^2)+('S bm Data'!AI$7^2))&lt;-1.96," &lt; "," - "))</f>
        <v xml:space="preserve"> - </v>
      </c>
      <c r="J12" s="21" t="str">
        <f>IF(('S bm Data'!$E13-'S bm Data'!AJ$6)/SQRT(('S bm Data'!$F13^2)+('S bm Data'!AJ$7^2))&gt;1.96," &gt; ",IF(('S bm Data'!$E13-'S bm Data'!AJ$6)/SQRT(('S bm Data'!$F13^2)+('S bm Data'!AJ$7^2))&lt;-1.96," &lt; "," - "))</f>
        <v xml:space="preserve"> - </v>
      </c>
      <c r="K12" s="21" t="str">
        <f>IF(('S bm Data'!$E13-'S bm Data'!AK$6)/SQRT(('S bm Data'!$F13^2)+('S bm Data'!AK$7^2))&gt;1.96," &gt; ",IF(('S bm Data'!$E13-'S bm Data'!AK$6)/SQRT(('S bm Data'!$F13^2)+('S bm Data'!AK$7^2))&lt;-1.96," &lt; "," - "))</f>
        <v xml:space="preserve"> &gt; </v>
      </c>
      <c r="L12" s="21" t="str">
        <f>IF(('S bm Data'!$E13-'S bm Data'!AL$6)/SQRT(('S bm Data'!$F13^2)+('S bm Data'!AL$7^2))&gt;1.96," &gt; ",IF(('S bm Data'!$E13-'S bm Data'!AL$6)/SQRT(('S bm Data'!$F13^2)+('S bm Data'!AL$7^2))&lt;-1.96," &lt; "," - "))</f>
        <v xml:space="preserve"> &gt; </v>
      </c>
      <c r="M12" s="21" t="str">
        <f>IF(('S bm Data'!$E13-'S bm Data'!AM$6)/SQRT(('S bm Data'!$F13^2)+('S bm Data'!AM$7^2))&gt;1.96," &gt; ",IF(('S bm Data'!$E13-'S bm Data'!AM$6)/SQRT(('S bm Data'!$F13^2)+('S bm Data'!AM$7^2))&lt;-1.96," &lt; "," - "))</f>
        <v xml:space="preserve"> &gt; </v>
      </c>
      <c r="N12" s="21" t="str">
        <f>IF(('S bm Data'!$E13-'S bm Data'!AN$6)/SQRT(('S bm Data'!$F13^2)+('S bm Data'!AN$7^2))&gt;1.96," &gt; ",IF(('S bm Data'!$E13-'S bm Data'!AN$6)/SQRT(('S bm Data'!$F13^2)+('S bm Data'!AN$7^2))&lt;-1.96," &lt; "," - "))</f>
        <v xml:space="preserve"> &gt; </v>
      </c>
      <c r="O12" s="21" t="str">
        <f>IF(('S bm Data'!$E13-'S bm Data'!AO$6)/SQRT(('S bm Data'!$F13^2)+('S bm Data'!AO$7^2))&gt;1.96," &gt; ",IF(('S bm Data'!$E13-'S bm Data'!AO$6)/SQRT(('S bm Data'!$F13^2)+('S bm Data'!AO$7^2))&lt;-1.96," &lt; "," - "))</f>
        <v xml:space="preserve"> &gt; </v>
      </c>
      <c r="P12" s="21" t="str">
        <f>IF(('S bm Data'!$E13-'S bm Data'!AP$6)/SQRT(('S bm Data'!$F13^2)+('S bm Data'!AP$7^2))&gt;1.96," &gt; ",IF(('S bm Data'!$E13-'S bm Data'!AP$6)/SQRT(('S bm Data'!$F13^2)+('S bm Data'!AP$7^2))&lt;-1.96," &lt; "," - "))</f>
        <v xml:space="preserve"> &gt; </v>
      </c>
      <c r="Q12" s="21" t="str">
        <f>IF(('S bm Data'!$E13-'S bm Data'!AQ$6)/SQRT(('S bm Data'!$F13^2)+('S bm Data'!AQ$7^2))&gt;1.96," &gt; ",IF(('S bm Data'!$E13-'S bm Data'!AQ$6)/SQRT(('S bm Data'!$F13^2)+('S bm Data'!AQ$7^2))&lt;-1.96," &lt; "," - "))</f>
        <v xml:space="preserve"> &gt; </v>
      </c>
      <c r="R12" s="21" t="str">
        <f>IF(('S bm Data'!$E13-'S bm Data'!AR$6)/SQRT(('S bm Data'!$F13^2)+('S bm Data'!AR$7^2))&gt;1.96," &gt; ",IF(('S bm Data'!$E13-'S bm Data'!AR$6)/SQRT(('S bm Data'!$F13^2)+('S bm Data'!AR$7^2))&lt;-1.96," &lt; "," - "))</f>
        <v xml:space="preserve"> &gt; </v>
      </c>
      <c r="S12" s="21" t="str">
        <f>IF(('S bm Data'!$E13-'S bm Data'!AS$6)/SQRT(('S bm Data'!$F13^2)+('S bm Data'!AS$7^2))&gt;1.96," &gt; ",IF(('S bm Data'!$E13-'S bm Data'!AS$6)/SQRT(('S bm Data'!$F13^2)+('S bm Data'!AS$7^2))&lt;-1.96," &lt; "," - "))</f>
        <v xml:space="preserve"> &gt; </v>
      </c>
      <c r="T12" s="21" t="str">
        <f>IF(('S bm Data'!$E13-'S bm Data'!AT$6)/SQRT(('S bm Data'!$F13^2)+('S bm Data'!AT$7^2))&gt;1.96," &gt; ",IF(('S bm Data'!$E13-'S bm Data'!AT$6)/SQRT(('S bm Data'!$F13^2)+('S bm Data'!AT$7^2))&lt;-1.96," &lt; "," - "))</f>
        <v xml:space="preserve"> &gt; </v>
      </c>
      <c r="U12" s="21" t="str">
        <f>IF(('S bm Data'!$E13-'S bm Data'!AU$6)/SQRT(('S bm Data'!$F13^2)+('S bm Data'!AU$7^2))&gt;1.96," &gt; ",IF(('S bm Data'!$E13-'S bm Data'!AU$6)/SQRT(('S bm Data'!$F13^2)+('S bm Data'!AU$7^2))&lt;-1.96," &lt; "," - "))</f>
        <v xml:space="preserve"> &gt; </v>
      </c>
      <c r="V12" s="21" t="str">
        <f>IF(('S bm Data'!$E13-'S bm Data'!AV$6)/SQRT(('S bm Data'!$F13^2)+('S bm Data'!AV$7^2))&gt;1.96," &gt; ",IF(('S bm Data'!$E13-'S bm Data'!AV$6)/SQRT(('S bm Data'!$F13^2)+('S bm Data'!AV$7^2))&lt;-1.96," &lt; "," - "))</f>
        <v xml:space="preserve"> &gt; </v>
      </c>
      <c r="W12" s="21" t="str">
        <f>IF(('S bm Data'!$E13-'S bm Data'!AW$6)/SQRT(('S bm Data'!$F13^2)+('S bm Data'!AW$7^2))&gt;1.96," &gt; ",IF(('S bm Data'!$E13-'S bm Data'!AW$6)/SQRT(('S bm Data'!$F13^2)+('S bm Data'!AW$7^2))&lt;-1.96," &lt; "," - "))</f>
        <v xml:space="preserve"> &gt; </v>
      </c>
      <c r="X12" s="21" t="str">
        <f>IF(('S bm Data'!$E13-'S bm Data'!AX$6)/SQRT(('S bm Data'!$F13^2)+('S bm Data'!AX$7^2))&gt;1.96," &gt; ",IF(('S bm Data'!$E13-'S bm Data'!AX$6)/SQRT(('S bm Data'!$F13^2)+('S bm Data'!AX$7^2))&lt;-1.96," &lt; "," - "))</f>
        <v xml:space="preserve"> &gt; </v>
      </c>
      <c r="Y12" s="21" t="str">
        <f>IF(('S bm Data'!$E13-'S bm Data'!AY$6)/SQRT(('S bm Data'!$F13^2)+('S bm Data'!AY$7^2))&gt;1.96," &gt; ",IF(('S bm Data'!$E13-'S bm Data'!AY$6)/SQRT(('S bm Data'!$F13^2)+('S bm Data'!AY$7^2))&lt;-1.96," &lt; "," - "))</f>
        <v xml:space="preserve"> &gt; </v>
      </c>
      <c r="Z12" s="21" t="str">
        <f>IF(('S bm Data'!$E13-'S bm Data'!AZ$6)/SQRT(('S bm Data'!$F13^2)+('S bm Data'!AZ$7^2))&gt;1.96," &gt; ",IF(('S bm Data'!$E13-'S bm Data'!AZ$6)/SQRT(('S bm Data'!$F13^2)+('S bm Data'!AZ$7^2))&lt;-1.96," &lt; "," - "))</f>
        <v xml:space="preserve"> &gt; </v>
      </c>
      <c r="AA12" s="21" t="str">
        <f>IF(('S bm Data'!$E13-'S bm Data'!BA$6)/SQRT(('S bm Data'!$F13^2)+('S bm Data'!BA$7^2))&gt;1.96," &gt; ",IF(('S bm Data'!$E13-'S bm Data'!BA$6)/SQRT(('S bm Data'!$F13^2)+('S bm Data'!BA$7^2))&lt;-1.96," &lt; "," - "))</f>
        <v xml:space="preserve"> &gt; </v>
      </c>
      <c r="AB12" s="21" t="str">
        <f>IF(('S bm Data'!$E13-'S bm Data'!BB$6)/SQRT(('S bm Data'!$F13^2)+('S bm Data'!BB$7^2))&gt;1.96," &gt; ",IF(('S bm Data'!$E13-'S bm Data'!BB$6)/SQRT(('S bm Data'!$F13^2)+('S bm Data'!BB$7^2))&lt;-1.96," &lt; "," - "))</f>
        <v xml:space="preserve"> &gt; </v>
      </c>
      <c r="AC12" s="21" t="str">
        <f>IF(('S bm Data'!$E13-'S bm Data'!BC$6)/SQRT(('S bm Data'!$F13^2)+('S bm Data'!BC$7^2))&gt;1.96," &gt; ",IF(('S bm Data'!$E13-'S bm Data'!BC$6)/SQRT(('S bm Data'!$F13^2)+('S bm Data'!BC$7^2))&lt;-1.96," &lt; "," - "))</f>
        <v xml:space="preserve"> &gt; </v>
      </c>
      <c r="AD12" s="21" t="str">
        <f>IF(('S bm Data'!$E13-'S bm Data'!BD$6)/SQRT(('S bm Data'!$F13^2)+('S bm Data'!BD$7^2))&gt;1.96," &gt; ",IF(('S bm Data'!$E13-'S bm Data'!BD$6)/SQRT(('S bm Data'!$F13^2)+('S bm Data'!BD$7^2))&lt;-1.96," &lt; "," - "))</f>
        <v xml:space="preserve"> &gt; </v>
      </c>
      <c r="AE12" s="21" t="str">
        <f>IF(('S bm Data'!$E13-'S bm Data'!BE$6)/SQRT(('S bm Data'!$F13^2)+('S bm Data'!BE$7^2))&gt;1.96," &gt; ",IF(('S bm Data'!$E13-'S bm Data'!BE$6)/SQRT(('S bm Data'!$F13^2)+('S bm Data'!BE$7^2))&lt;-1.96," &lt; "," - "))</f>
        <v xml:space="preserve"> &gt; </v>
      </c>
      <c r="AF12" s="21" t="str">
        <f>IF(('S bm Data'!$E13-'S bm Data'!BF$6)/SQRT(('S bm Data'!$F13^2)+('S bm Data'!BF$7^2))&gt;1.96," &gt; ",IF(('S bm Data'!$E13-'S bm Data'!BF$6)/SQRT(('S bm Data'!$F13^2)+('S bm Data'!BF$7^2))&lt;-1.96," &lt; "," - "))</f>
        <v xml:space="preserve"> &gt; </v>
      </c>
      <c r="AG12" s="21" t="str">
        <f>IF(('S bm Data'!$E13-'S bm Data'!BG$6)/SQRT(('S bm Data'!$F13^2)+('S bm Data'!BG$7^2))&gt;1.96," &gt; ",IF(('S bm Data'!$E13-'S bm Data'!BG$6)/SQRT(('S bm Data'!$F13^2)+('S bm Data'!BG$7^2))&lt;-1.96," &lt; "," - "))</f>
        <v xml:space="preserve"> &gt; </v>
      </c>
      <c r="AH12" s="21" t="str">
        <f>IF(('S bm Data'!$E13-'S bm Data'!BH$6)/SQRT(('S bm Data'!$F13^2)+('S bm Data'!BH$7^2))&gt;1.96," &gt; ",IF(('S bm Data'!$E13-'S bm Data'!BH$6)/SQRT(('S bm Data'!$F13^2)+('S bm Data'!BH$7^2))&lt;-1.96," &lt; "," - "))</f>
        <v xml:space="preserve"> &gt; </v>
      </c>
      <c r="AI12" s="21" t="str">
        <f>IF(('S bm Data'!$E13-'S bm Data'!BI$6)/SQRT(('S bm Data'!$F13^2)+('S bm Data'!BI$7^2))&gt;1.96," &gt; ",IF(('S bm Data'!$E13-'S bm Data'!BI$6)/SQRT(('S bm Data'!$F13^2)+('S bm Data'!BI$7^2))&lt;-1.96," &lt; "," - "))</f>
        <v xml:space="preserve"> &gt; </v>
      </c>
      <c r="AJ12" s="21" t="str">
        <f>IF(('S bm Data'!$E13-'S bm Data'!BJ$6)/SQRT(('S bm Data'!$F13^2)+('S bm Data'!BJ$7^2))&gt;1.96," &gt; ",IF(('S bm Data'!$E13-'S bm Data'!BJ$6)/SQRT(('S bm Data'!$F13^2)+('S bm Data'!BJ$7^2))&lt;-1.96," &lt; "," - "))</f>
        <v xml:space="preserve"> &gt; </v>
      </c>
      <c r="AK12" s="21" t="str">
        <f>IF(('S bm Data'!$E13-'S bm Data'!BK$6)/SQRT(('S bm Data'!$F13^2)+('S bm Data'!BK$7^2))&gt;1.96," &gt; ",IF(('S bm Data'!$E13-'S bm Data'!BK$6)/SQRT(('S bm Data'!$F13^2)+('S bm Data'!BK$7^2))&lt;-1.96," &lt; "," - "))</f>
        <v xml:space="preserve"> &gt; </v>
      </c>
      <c r="AL12" s="21" t="str">
        <f>IF(('S bm Data'!$E13-'S bm Data'!BL$6)/SQRT(('S bm Data'!$F13^2)+('S bm Data'!BL$7^2))&gt;1.96," &gt; ",IF(('S bm Data'!$E13-'S bm Data'!BL$6)/SQRT(('S bm Data'!$F13^2)+('S bm Data'!BL$7^2))&lt;-1.96," &lt; "," - "))</f>
        <v xml:space="preserve"> &gt; </v>
      </c>
      <c r="AM12" s="21" t="str">
        <f>IF(('S bm Data'!$E13-'S bm Data'!BM$6)/SQRT(('S bm Data'!$F13^2)+('S bm Data'!BM$7^2))&gt;1.96," &gt; ",IF(('S bm Data'!$E13-'S bm Data'!BM$6)/SQRT(('S bm Data'!$F13^2)+('S bm Data'!BM$7^2))&lt;-1.96," &lt; "," - "))</f>
        <v xml:space="preserve"> &gt; </v>
      </c>
      <c r="AN12" s="21" t="str">
        <f>IF(('S bm Data'!$E13-'S bm Data'!BN$6)/SQRT(('S bm Data'!$F13^2)+('S bm Data'!BN$7^2))&gt;1.96," &gt; ",IF(('S bm Data'!$E13-'S bm Data'!BN$6)/SQRT(('S bm Data'!$F13^2)+('S bm Data'!BN$7^2))&lt;-1.96," &lt; "," - "))</f>
        <v xml:space="preserve"> &gt; </v>
      </c>
      <c r="AO12" s="21" t="str">
        <f>IF(('S bm Data'!$E13-'S bm Data'!BO$6)/SQRT(('S bm Data'!$F13^2)+('S bm Data'!BO$7^2))&gt;1.96," &gt; ",IF(('S bm Data'!$E13-'S bm Data'!BO$6)/SQRT(('S bm Data'!$F13^2)+('S bm Data'!BO$7^2))&lt;-1.96," &lt; "," - "))</f>
        <v xml:space="preserve"> &gt; </v>
      </c>
      <c r="AP12" s="21" t="str">
        <f>IF(('S bm Data'!$E13-'S bm Data'!BP$6)/SQRT(('S bm Data'!$F13^2)+('S bm Data'!BP$7^2))&gt;1.96," &gt; ",IF(('S bm Data'!$E13-'S bm Data'!BP$6)/SQRT(('S bm Data'!$F13^2)+('S bm Data'!BP$7^2))&lt;-1.96," &lt; "," - "))</f>
        <v xml:space="preserve"> &gt; </v>
      </c>
      <c r="AQ12" s="21" t="str">
        <f>IF(('S bm Data'!$E13-'S bm Data'!BQ$6)/SQRT(('S bm Data'!$F13^2)+('S bm Data'!BQ$7^2))&gt;1.96," &gt; ",IF(('S bm Data'!$E13-'S bm Data'!BQ$6)/SQRT(('S bm Data'!$F13^2)+('S bm Data'!BQ$7^2))&lt;-1.96," &lt; "," - "))</f>
        <v xml:space="preserve"> &gt; </v>
      </c>
      <c r="AR12" s="21" t="str">
        <f>IF(('S bm Data'!$E13-'S bm Data'!BR$6)/SQRT(('S bm Data'!$F13^2)+('S bm Data'!BR$7^2))&gt;1.96," &gt; ",IF(('S bm Data'!$E13-'S bm Data'!BR$6)/SQRT(('S bm Data'!$F13^2)+('S bm Data'!BR$7^2))&lt;-1.96," &lt; "," - "))</f>
        <v xml:space="preserve"> &gt; </v>
      </c>
      <c r="AS12" s="21" t="str">
        <f>IF(('S bm Data'!$E13-'S bm Data'!BS$6)/SQRT(('S bm Data'!$F13^2)+('S bm Data'!BS$7^2))&gt;1.96," &gt; ",IF(('S bm Data'!$E13-'S bm Data'!BS$6)/SQRT(('S bm Data'!$F13^2)+('S bm Data'!BS$7^2))&lt;-1.96," &lt; "," - "))</f>
        <v xml:space="preserve"> &gt; </v>
      </c>
      <c r="AT12" s="21" t="str">
        <f>IF(('S bm Data'!$E13-'S bm Data'!BT$6)/SQRT(('S bm Data'!$F13^2)+('S bm Data'!BT$7^2))&gt;1.96," &gt; ",IF(('S bm Data'!$E13-'S bm Data'!BT$6)/SQRT(('S bm Data'!$F13^2)+('S bm Data'!BT$7^2))&lt;-1.96," &lt; "," - "))</f>
        <v xml:space="preserve"> &gt; </v>
      </c>
      <c r="AU12" s="21" t="str">
        <f>IF(('S bm Data'!$E13-'S bm Data'!BU$6)/SQRT(('S bm Data'!$F13^2)+('S bm Data'!BU$7^2))&gt;1.96," &gt; ",IF(('S bm Data'!$E13-'S bm Data'!BU$6)/SQRT(('S bm Data'!$F13^2)+('S bm Data'!BU$7^2))&lt;-1.96," &lt; "," - "))</f>
        <v xml:space="preserve"> &gt; </v>
      </c>
      <c r="AV12" s="22" t="str">
        <f>IF(('S bm Data'!$E13-'S bm Data'!BV$6)/SQRT(('S bm Data'!$F13^2)+('S bm Data'!BV$7^2))&gt;1.96," &gt; ",IF(('S bm Data'!$E13-'S bm Data'!BV$6)/SQRT(('S bm Data'!$F13^2)+('S bm Data'!BV$7^2))&lt;-1.96," &lt; "," - "))</f>
        <v xml:space="preserve"> &gt; </v>
      </c>
      <c r="AW12" s="23">
        <f t="shared" si="3"/>
        <v>1</v>
      </c>
      <c r="AX12" s="12">
        <f t="shared" si="4"/>
        <v>8</v>
      </c>
      <c r="AY12" s="24">
        <f t="shared" si="5"/>
        <v>38</v>
      </c>
    </row>
    <row r="13" spans="1:51">
      <c r="A13" s="43" t="str">
        <f>'S bm Data'!D14</f>
        <v>Utah</v>
      </c>
      <c r="B13" s="40" t="str">
        <f>IF(('S bm Data'!$E14-'S bm Data'!AB$6)/SQRT(('S bm Data'!$F14^2)+('S bm Data'!AB$7^2))&gt;1.96," &gt; ",IF(('S bm Data'!$E14-'S bm Data'!AB$6)/SQRT(('S bm Data'!$F14^2)+('S bm Data'!AB$7^2))&lt;-1.96," &lt; "," - "))</f>
        <v xml:space="preserve"> &lt; </v>
      </c>
      <c r="C13" s="21" t="str">
        <f>IF(('S bm Data'!$E14-'S bm Data'!AC$6)/SQRT(('S bm Data'!$F14^2)+('S bm Data'!AC$7^2))&gt;1.96," &gt; ",IF(('S bm Data'!$E14-'S bm Data'!AC$6)/SQRT(('S bm Data'!$F14^2)+('S bm Data'!AC$7^2))&lt;-1.96," &lt; "," - "))</f>
        <v xml:space="preserve"> - </v>
      </c>
      <c r="D13" s="21" t="str">
        <f>IF(('S bm Data'!$E14-'S bm Data'!AD$6)/SQRT(('S bm Data'!$F14^2)+('S bm Data'!AD$7^2))&gt;1.96," &gt; ",IF(('S bm Data'!$E14-'S bm Data'!AD$6)/SQRT(('S bm Data'!$F14^2)+('S bm Data'!AD$7^2))&lt;-1.96," &lt; "," - "))</f>
        <v xml:space="preserve"> &lt; </v>
      </c>
      <c r="E13" s="21" t="str">
        <f>IF(('S bm Data'!$E14-'S bm Data'!AE$6)/SQRT(('S bm Data'!$F14^2)+('S bm Data'!AE$7^2))&gt;1.96," &gt; ",IF(('S bm Data'!$E14-'S bm Data'!AE$6)/SQRT(('S bm Data'!$F14^2)+('S bm Data'!AE$7^2))&lt;-1.96," &lt; "," - "))</f>
        <v xml:space="preserve"> &lt; </v>
      </c>
      <c r="F13" s="21" t="str">
        <f>IF(('S bm Data'!$E14-'S bm Data'!AF$6)/SQRT(('S bm Data'!$F14^2)+('S bm Data'!AF$7^2))&gt;1.96," &gt; ",IF(('S bm Data'!$E14-'S bm Data'!AF$6)/SQRT(('S bm Data'!$F14^2)+('S bm Data'!AF$7^2))&lt;-1.96," &lt; "," - "))</f>
        <v xml:space="preserve"> - </v>
      </c>
      <c r="G13" s="21" t="str">
        <f>IF(('S bm Data'!$E14-'S bm Data'!AG$6)/SQRT(('S bm Data'!$F14^2)+('S bm Data'!AG$7^2))&gt;1.96," &gt; ",IF(('S bm Data'!$E14-'S bm Data'!AG$6)/SQRT(('S bm Data'!$F14^2)+('S bm Data'!AG$7^2))&lt;-1.96," &lt; "," - "))</f>
        <v xml:space="preserve"> - </v>
      </c>
      <c r="H13" s="21" t="str">
        <f>IF(('S bm Data'!$E14-'S bm Data'!AH$6)/SQRT(('S bm Data'!$F14^2)+('S bm Data'!AH$7^2))&gt;1.96," &gt; ",IF(('S bm Data'!$E14-'S bm Data'!AH$6)/SQRT(('S bm Data'!$F14^2)+('S bm Data'!AH$7^2))&lt;-1.96," &lt; "," - "))</f>
        <v xml:space="preserve"> - </v>
      </c>
      <c r="I13" s="21" t="str">
        <f>IF(('S bm Data'!$E14-'S bm Data'!AI$6)/SQRT(('S bm Data'!$F14^2)+('S bm Data'!AI$7^2))&gt;1.96," &gt; ",IF(('S bm Data'!$E14-'S bm Data'!AI$6)/SQRT(('S bm Data'!$F14^2)+('S bm Data'!AI$7^2))&lt;-1.96," &lt; "," - "))</f>
        <v xml:space="preserve"> - </v>
      </c>
      <c r="J13" s="21" t="str">
        <f>IF(('S bm Data'!$E14-'S bm Data'!AJ$6)/SQRT(('S bm Data'!$F14^2)+('S bm Data'!AJ$7^2))&gt;1.96," &gt; ",IF(('S bm Data'!$E14-'S bm Data'!AJ$6)/SQRT(('S bm Data'!$F14^2)+('S bm Data'!AJ$7^2))&lt;-1.96," &lt; "," - "))</f>
        <v xml:space="preserve"> - </v>
      </c>
      <c r="K13" s="21" t="str">
        <f>IF(('S bm Data'!$E14-'S bm Data'!AK$6)/SQRT(('S bm Data'!$F14^2)+('S bm Data'!AK$7^2))&gt;1.96," &gt; ",IF(('S bm Data'!$E14-'S bm Data'!AK$6)/SQRT(('S bm Data'!$F14^2)+('S bm Data'!AK$7^2))&lt;-1.96," &lt; "," - "))</f>
        <v xml:space="preserve"> &gt; </v>
      </c>
      <c r="L13" s="21" t="str">
        <f>IF(('S bm Data'!$E14-'S bm Data'!AL$6)/SQRT(('S bm Data'!$F14^2)+('S bm Data'!AL$7^2))&gt;1.96," &gt; ",IF(('S bm Data'!$E14-'S bm Data'!AL$6)/SQRT(('S bm Data'!$F14^2)+('S bm Data'!AL$7^2))&lt;-1.96," &lt; "," - "))</f>
        <v xml:space="preserve"> &gt; </v>
      </c>
      <c r="M13" s="21" t="str">
        <f>IF(('S bm Data'!$E14-'S bm Data'!AM$6)/SQRT(('S bm Data'!$F14^2)+('S bm Data'!AM$7^2))&gt;1.96," &gt; ",IF(('S bm Data'!$E14-'S bm Data'!AM$6)/SQRT(('S bm Data'!$F14^2)+('S bm Data'!AM$7^2))&lt;-1.96," &lt; "," - "))</f>
        <v xml:space="preserve"> &gt; </v>
      </c>
      <c r="N13" s="21" t="str">
        <f>IF(('S bm Data'!$E14-'S bm Data'!AN$6)/SQRT(('S bm Data'!$F14^2)+('S bm Data'!AN$7^2))&gt;1.96," &gt; ",IF(('S bm Data'!$E14-'S bm Data'!AN$6)/SQRT(('S bm Data'!$F14^2)+('S bm Data'!AN$7^2))&lt;-1.96," &lt; "," - "))</f>
        <v xml:space="preserve"> &gt; </v>
      </c>
      <c r="O13" s="21" t="str">
        <f>IF(('S bm Data'!$E14-'S bm Data'!AO$6)/SQRT(('S bm Data'!$F14^2)+('S bm Data'!AO$7^2))&gt;1.96," &gt; ",IF(('S bm Data'!$E14-'S bm Data'!AO$6)/SQRT(('S bm Data'!$F14^2)+('S bm Data'!AO$7^2))&lt;-1.96," &lt; "," - "))</f>
        <v xml:space="preserve"> &gt; </v>
      </c>
      <c r="P13" s="21" t="str">
        <f>IF(('S bm Data'!$E14-'S bm Data'!AP$6)/SQRT(('S bm Data'!$F14^2)+('S bm Data'!AP$7^2))&gt;1.96," &gt; ",IF(('S bm Data'!$E14-'S bm Data'!AP$6)/SQRT(('S bm Data'!$F14^2)+('S bm Data'!AP$7^2))&lt;-1.96," &lt; "," - "))</f>
        <v xml:space="preserve"> &gt; </v>
      </c>
      <c r="Q13" s="21" t="str">
        <f>IF(('S bm Data'!$E14-'S bm Data'!AQ$6)/SQRT(('S bm Data'!$F14^2)+('S bm Data'!AQ$7^2))&gt;1.96," &gt; ",IF(('S bm Data'!$E14-'S bm Data'!AQ$6)/SQRT(('S bm Data'!$F14^2)+('S bm Data'!AQ$7^2))&lt;-1.96," &lt; "," - "))</f>
        <v xml:space="preserve"> &gt; </v>
      </c>
      <c r="R13" s="21" t="str">
        <f>IF(('S bm Data'!$E14-'S bm Data'!AR$6)/SQRT(('S bm Data'!$F14^2)+('S bm Data'!AR$7^2))&gt;1.96," &gt; ",IF(('S bm Data'!$E14-'S bm Data'!AR$6)/SQRT(('S bm Data'!$F14^2)+('S bm Data'!AR$7^2))&lt;-1.96," &lt; "," - "))</f>
        <v xml:space="preserve"> &gt; </v>
      </c>
      <c r="S13" s="21" t="str">
        <f>IF(('S bm Data'!$E14-'S bm Data'!AS$6)/SQRT(('S bm Data'!$F14^2)+('S bm Data'!AS$7^2))&gt;1.96," &gt; ",IF(('S bm Data'!$E14-'S bm Data'!AS$6)/SQRT(('S bm Data'!$F14^2)+('S bm Data'!AS$7^2))&lt;-1.96," &lt; "," - "))</f>
        <v xml:space="preserve"> &gt; </v>
      </c>
      <c r="T13" s="21" t="str">
        <f>IF(('S bm Data'!$E14-'S bm Data'!AT$6)/SQRT(('S bm Data'!$F14^2)+('S bm Data'!AT$7^2))&gt;1.96," &gt; ",IF(('S bm Data'!$E14-'S bm Data'!AT$6)/SQRT(('S bm Data'!$F14^2)+('S bm Data'!AT$7^2))&lt;-1.96," &lt; "," - "))</f>
        <v xml:space="preserve"> &gt; </v>
      </c>
      <c r="U13" s="21" t="str">
        <f>IF(('S bm Data'!$E14-'S bm Data'!AU$6)/SQRT(('S bm Data'!$F14^2)+('S bm Data'!AU$7^2))&gt;1.96," &gt; ",IF(('S bm Data'!$E14-'S bm Data'!AU$6)/SQRT(('S bm Data'!$F14^2)+('S bm Data'!AU$7^2))&lt;-1.96," &lt; "," - "))</f>
        <v xml:space="preserve"> &gt; </v>
      </c>
      <c r="V13" s="21" t="str">
        <f>IF(('S bm Data'!$E14-'S bm Data'!AV$6)/SQRT(('S bm Data'!$F14^2)+('S bm Data'!AV$7^2))&gt;1.96," &gt; ",IF(('S bm Data'!$E14-'S bm Data'!AV$6)/SQRT(('S bm Data'!$F14^2)+('S bm Data'!AV$7^2))&lt;-1.96," &lt; "," - "))</f>
        <v xml:space="preserve"> &gt; </v>
      </c>
      <c r="W13" s="21" t="str">
        <f>IF(('S bm Data'!$E14-'S bm Data'!AW$6)/SQRT(('S bm Data'!$F14^2)+('S bm Data'!AW$7^2))&gt;1.96," &gt; ",IF(('S bm Data'!$E14-'S bm Data'!AW$6)/SQRT(('S bm Data'!$F14^2)+('S bm Data'!AW$7^2))&lt;-1.96," &lt; "," - "))</f>
        <v xml:space="preserve"> &gt; </v>
      </c>
      <c r="X13" s="21" t="str">
        <f>IF(('S bm Data'!$E14-'S bm Data'!AX$6)/SQRT(('S bm Data'!$F14^2)+('S bm Data'!AX$7^2))&gt;1.96," &gt; ",IF(('S bm Data'!$E14-'S bm Data'!AX$6)/SQRT(('S bm Data'!$F14^2)+('S bm Data'!AX$7^2))&lt;-1.96," &lt; "," - "))</f>
        <v xml:space="preserve"> &gt; </v>
      </c>
      <c r="Y13" s="21" t="str">
        <f>IF(('S bm Data'!$E14-'S bm Data'!AY$6)/SQRT(('S bm Data'!$F14^2)+('S bm Data'!AY$7^2))&gt;1.96," &gt; ",IF(('S bm Data'!$E14-'S bm Data'!AY$6)/SQRT(('S bm Data'!$F14^2)+('S bm Data'!AY$7^2))&lt;-1.96," &lt; "," - "))</f>
        <v xml:space="preserve"> &gt; </v>
      </c>
      <c r="Z13" s="21" t="str">
        <f>IF(('S bm Data'!$E14-'S bm Data'!AZ$6)/SQRT(('S bm Data'!$F14^2)+('S bm Data'!AZ$7^2))&gt;1.96," &gt; ",IF(('S bm Data'!$E14-'S bm Data'!AZ$6)/SQRT(('S bm Data'!$F14^2)+('S bm Data'!AZ$7^2))&lt;-1.96," &lt; "," - "))</f>
        <v xml:space="preserve"> &gt; </v>
      </c>
      <c r="AA13" s="21" t="str">
        <f>IF(('S bm Data'!$E14-'S bm Data'!BA$6)/SQRT(('S bm Data'!$F14^2)+('S bm Data'!BA$7^2))&gt;1.96," &gt; ",IF(('S bm Data'!$E14-'S bm Data'!BA$6)/SQRT(('S bm Data'!$F14^2)+('S bm Data'!BA$7^2))&lt;-1.96," &lt; "," - "))</f>
        <v xml:space="preserve"> &gt; </v>
      </c>
      <c r="AB13" s="21" t="str">
        <f>IF(('S bm Data'!$E14-'S bm Data'!BB$6)/SQRT(('S bm Data'!$F14^2)+('S bm Data'!BB$7^2))&gt;1.96," &gt; ",IF(('S bm Data'!$E14-'S bm Data'!BB$6)/SQRT(('S bm Data'!$F14^2)+('S bm Data'!BB$7^2))&lt;-1.96," &lt; "," - "))</f>
        <v xml:space="preserve"> &gt; </v>
      </c>
      <c r="AC13" s="21" t="str">
        <f>IF(('S bm Data'!$E14-'S bm Data'!BC$6)/SQRT(('S bm Data'!$F14^2)+('S bm Data'!BC$7^2))&gt;1.96," &gt; ",IF(('S bm Data'!$E14-'S bm Data'!BC$6)/SQRT(('S bm Data'!$F14^2)+('S bm Data'!BC$7^2))&lt;-1.96," &lt; "," - "))</f>
        <v xml:space="preserve"> &gt; </v>
      </c>
      <c r="AD13" s="21" t="str">
        <f>IF(('S bm Data'!$E14-'S bm Data'!BD$6)/SQRT(('S bm Data'!$F14^2)+('S bm Data'!BD$7^2))&gt;1.96," &gt; ",IF(('S bm Data'!$E14-'S bm Data'!BD$6)/SQRT(('S bm Data'!$F14^2)+('S bm Data'!BD$7^2))&lt;-1.96," &lt; "," - "))</f>
        <v xml:space="preserve"> &gt; </v>
      </c>
      <c r="AE13" s="21" t="str">
        <f>IF(('S bm Data'!$E14-'S bm Data'!BE$6)/SQRT(('S bm Data'!$F14^2)+('S bm Data'!BE$7^2))&gt;1.96," &gt; ",IF(('S bm Data'!$E14-'S bm Data'!BE$6)/SQRT(('S bm Data'!$F14^2)+('S bm Data'!BE$7^2))&lt;-1.96," &lt; "," - "))</f>
        <v xml:space="preserve"> &gt; </v>
      </c>
      <c r="AF13" s="21" t="str">
        <f>IF(('S bm Data'!$E14-'S bm Data'!BF$6)/SQRT(('S bm Data'!$F14^2)+('S bm Data'!BF$7^2))&gt;1.96," &gt; ",IF(('S bm Data'!$E14-'S bm Data'!BF$6)/SQRT(('S bm Data'!$F14^2)+('S bm Data'!BF$7^2))&lt;-1.96," &lt; "," - "))</f>
        <v xml:space="preserve"> &gt; </v>
      </c>
      <c r="AG13" s="21" t="str">
        <f>IF(('S bm Data'!$E14-'S bm Data'!BG$6)/SQRT(('S bm Data'!$F14^2)+('S bm Data'!BG$7^2))&gt;1.96," &gt; ",IF(('S bm Data'!$E14-'S bm Data'!BG$6)/SQRT(('S bm Data'!$F14^2)+('S bm Data'!BG$7^2))&lt;-1.96," &lt; "," - "))</f>
        <v xml:space="preserve"> &gt; </v>
      </c>
      <c r="AH13" s="21" t="str">
        <f>IF(('S bm Data'!$E14-'S bm Data'!BH$6)/SQRT(('S bm Data'!$F14^2)+('S bm Data'!BH$7^2))&gt;1.96," &gt; ",IF(('S bm Data'!$E14-'S bm Data'!BH$6)/SQRT(('S bm Data'!$F14^2)+('S bm Data'!BH$7^2))&lt;-1.96," &lt; "," - "))</f>
        <v xml:space="preserve"> &gt; </v>
      </c>
      <c r="AI13" s="21" t="str">
        <f>IF(('S bm Data'!$E14-'S bm Data'!BI$6)/SQRT(('S bm Data'!$F14^2)+('S bm Data'!BI$7^2))&gt;1.96," &gt; ",IF(('S bm Data'!$E14-'S bm Data'!BI$6)/SQRT(('S bm Data'!$F14^2)+('S bm Data'!BI$7^2))&lt;-1.96," &lt; "," - "))</f>
        <v xml:space="preserve"> &gt; </v>
      </c>
      <c r="AJ13" s="21" t="str">
        <f>IF(('S bm Data'!$E14-'S bm Data'!BJ$6)/SQRT(('S bm Data'!$F14^2)+('S bm Data'!BJ$7^2))&gt;1.96," &gt; ",IF(('S bm Data'!$E14-'S bm Data'!BJ$6)/SQRT(('S bm Data'!$F14^2)+('S bm Data'!BJ$7^2))&lt;-1.96," &lt; "," - "))</f>
        <v xml:space="preserve"> &gt; </v>
      </c>
      <c r="AK13" s="21" t="str">
        <f>IF(('S bm Data'!$E14-'S bm Data'!BK$6)/SQRT(('S bm Data'!$F14^2)+('S bm Data'!BK$7^2))&gt;1.96," &gt; ",IF(('S bm Data'!$E14-'S bm Data'!BK$6)/SQRT(('S bm Data'!$F14^2)+('S bm Data'!BK$7^2))&lt;-1.96," &lt; "," - "))</f>
        <v xml:space="preserve"> &gt; </v>
      </c>
      <c r="AL13" s="21" t="str">
        <f>IF(('S bm Data'!$E14-'S bm Data'!BL$6)/SQRT(('S bm Data'!$F14^2)+('S bm Data'!BL$7^2))&gt;1.96," &gt; ",IF(('S bm Data'!$E14-'S bm Data'!BL$6)/SQRT(('S bm Data'!$F14^2)+('S bm Data'!BL$7^2))&lt;-1.96," &lt; "," - "))</f>
        <v xml:space="preserve"> &gt; </v>
      </c>
      <c r="AM13" s="21" t="str">
        <f>IF(('S bm Data'!$E14-'S bm Data'!BM$6)/SQRT(('S bm Data'!$F14^2)+('S bm Data'!BM$7^2))&gt;1.96," &gt; ",IF(('S bm Data'!$E14-'S bm Data'!BM$6)/SQRT(('S bm Data'!$F14^2)+('S bm Data'!BM$7^2))&lt;-1.96," &lt; "," - "))</f>
        <v xml:space="preserve"> &gt; </v>
      </c>
      <c r="AN13" s="21" t="str">
        <f>IF(('S bm Data'!$E14-'S bm Data'!BN$6)/SQRT(('S bm Data'!$F14^2)+('S bm Data'!BN$7^2))&gt;1.96," &gt; ",IF(('S bm Data'!$E14-'S bm Data'!BN$6)/SQRT(('S bm Data'!$F14^2)+('S bm Data'!BN$7^2))&lt;-1.96," &lt; "," - "))</f>
        <v xml:space="preserve"> &gt; </v>
      </c>
      <c r="AO13" s="21" t="str">
        <f>IF(('S bm Data'!$E14-'S bm Data'!BO$6)/SQRT(('S bm Data'!$F14^2)+('S bm Data'!BO$7^2))&gt;1.96," &gt; ",IF(('S bm Data'!$E14-'S bm Data'!BO$6)/SQRT(('S bm Data'!$F14^2)+('S bm Data'!BO$7^2))&lt;-1.96," &lt; "," - "))</f>
        <v xml:space="preserve"> &gt; </v>
      </c>
      <c r="AP13" s="21" t="str">
        <f>IF(('S bm Data'!$E14-'S bm Data'!BP$6)/SQRT(('S bm Data'!$F14^2)+('S bm Data'!BP$7^2))&gt;1.96," &gt; ",IF(('S bm Data'!$E14-'S bm Data'!BP$6)/SQRT(('S bm Data'!$F14^2)+('S bm Data'!BP$7^2))&lt;-1.96," &lt; "," - "))</f>
        <v xml:space="preserve"> &gt; </v>
      </c>
      <c r="AQ13" s="21" t="str">
        <f>IF(('S bm Data'!$E14-'S bm Data'!BQ$6)/SQRT(('S bm Data'!$F14^2)+('S bm Data'!BQ$7^2))&gt;1.96," &gt; ",IF(('S bm Data'!$E14-'S bm Data'!BQ$6)/SQRT(('S bm Data'!$F14^2)+('S bm Data'!BQ$7^2))&lt;-1.96," &lt; "," - "))</f>
        <v xml:space="preserve"> &gt; </v>
      </c>
      <c r="AR13" s="21" t="str">
        <f>IF(('S bm Data'!$E14-'S bm Data'!BR$6)/SQRT(('S bm Data'!$F14^2)+('S bm Data'!BR$7^2))&gt;1.96," &gt; ",IF(('S bm Data'!$E14-'S bm Data'!BR$6)/SQRT(('S bm Data'!$F14^2)+('S bm Data'!BR$7^2))&lt;-1.96," &lt; "," - "))</f>
        <v xml:space="preserve"> &gt; </v>
      </c>
      <c r="AS13" s="21" t="str">
        <f>IF(('S bm Data'!$E14-'S bm Data'!BS$6)/SQRT(('S bm Data'!$F14^2)+('S bm Data'!BS$7^2))&gt;1.96," &gt; ",IF(('S bm Data'!$E14-'S bm Data'!BS$6)/SQRT(('S bm Data'!$F14^2)+('S bm Data'!BS$7^2))&lt;-1.96," &lt; "," - "))</f>
        <v xml:space="preserve"> &gt; </v>
      </c>
      <c r="AT13" s="21" t="str">
        <f>IF(('S bm Data'!$E14-'S bm Data'!BT$6)/SQRT(('S bm Data'!$F14^2)+('S bm Data'!BT$7^2))&gt;1.96," &gt; ",IF(('S bm Data'!$E14-'S bm Data'!BT$6)/SQRT(('S bm Data'!$F14^2)+('S bm Data'!BT$7^2))&lt;-1.96," &lt; "," - "))</f>
        <v xml:space="preserve"> &gt; </v>
      </c>
      <c r="AU13" s="21" t="str">
        <f>IF(('S bm Data'!$E14-'S bm Data'!BU$6)/SQRT(('S bm Data'!$F14^2)+('S bm Data'!BU$7^2))&gt;1.96," &gt; ",IF(('S bm Data'!$E14-'S bm Data'!BU$6)/SQRT(('S bm Data'!$F14^2)+('S bm Data'!BU$7^2))&lt;-1.96," &lt; "," - "))</f>
        <v xml:space="preserve"> &gt; </v>
      </c>
      <c r="AV13" s="22" t="str">
        <f>IF(('S bm Data'!$E14-'S bm Data'!BV$6)/SQRT(('S bm Data'!$F14^2)+('S bm Data'!BV$7^2))&gt;1.96," &gt; ",IF(('S bm Data'!$E14-'S bm Data'!BV$6)/SQRT(('S bm Data'!$F14^2)+('S bm Data'!BV$7^2))&lt;-1.96," &lt; "," - "))</f>
        <v xml:space="preserve"> &gt; </v>
      </c>
      <c r="AW13" s="23">
        <f t="shared" si="3"/>
        <v>3</v>
      </c>
      <c r="AX13" s="12">
        <f t="shared" si="4"/>
        <v>6</v>
      </c>
      <c r="AY13" s="24">
        <f t="shared" si="5"/>
        <v>38</v>
      </c>
    </row>
    <row r="14" spans="1:51">
      <c r="A14" s="43" t="str">
        <f>'S bm Data'!D15</f>
        <v>Wisconsin</v>
      </c>
      <c r="B14" s="40" t="str">
        <f>IF(('S bm Data'!$E15-'S bm Data'!AB$6)/SQRT(('S bm Data'!$F15^2)+('S bm Data'!AB$7^2))&gt;1.96," &gt; ",IF(('S bm Data'!$E15-'S bm Data'!AB$6)/SQRT(('S bm Data'!$F15^2)+('S bm Data'!AB$7^2))&lt;-1.96," &lt; "," - "))</f>
        <v xml:space="preserve"> &lt; </v>
      </c>
      <c r="C14" s="21" t="str">
        <f>IF(('S bm Data'!$E15-'S bm Data'!AC$6)/SQRT(('S bm Data'!$F15^2)+('S bm Data'!AC$7^2))&gt;1.96," &gt; ",IF(('S bm Data'!$E15-'S bm Data'!AC$6)/SQRT(('S bm Data'!$F15^2)+('S bm Data'!AC$7^2))&lt;-1.96," &lt; "," - "))</f>
        <v xml:space="preserve"> - </v>
      </c>
      <c r="D14" s="21" t="str">
        <f>IF(('S bm Data'!$E15-'S bm Data'!AD$6)/SQRT(('S bm Data'!$F15^2)+('S bm Data'!AD$7^2))&gt;1.96," &gt; ",IF(('S bm Data'!$E15-'S bm Data'!AD$6)/SQRT(('S bm Data'!$F15^2)+('S bm Data'!AD$7^2))&lt;-1.96," &lt; "," - "))</f>
        <v xml:space="preserve"> - </v>
      </c>
      <c r="E14" s="21" t="str">
        <f>IF(('S bm Data'!$E15-'S bm Data'!AE$6)/SQRT(('S bm Data'!$F15^2)+('S bm Data'!AE$7^2))&gt;1.96," &gt; ",IF(('S bm Data'!$E15-'S bm Data'!AE$6)/SQRT(('S bm Data'!$F15^2)+('S bm Data'!AE$7^2))&lt;-1.96," &lt; "," - "))</f>
        <v xml:space="preserve"> - </v>
      </c>
      <c r="F14" s="21" t="str">
        <f>IF(('S bm Data'!$E15-'S bm Data'!AF$6)/SQRT(('S bm Data'!$F15^2)+('S bm Data'!AF$7^2))&gt;1.96," &gt; ",IF(('S bm Data'!$E15-'S bm Data'!AF$6)/SQRT(('S bm Data'!$F15^2)+('S bm Data'!AF$7^2))&lt;-1.96," &lt; "," - "))</f>
        <v xml:space="preserve"> - </v>
      </c>
      <c r="G14" s="21" t="str">
        <f>IF(('S bm Data'!$E15-'S bm Data'!AG$6)/SQRT(('S bm Data'!$F15^2)+('S bm Data'!AG$7^2))&gt;1.96," &gt; ",IF(('S bm Data'!$E15-'S bm Data'!AG$6)/SQRT(('S bm Data'!$F15^2)+('S bm Data'!AG$7^2))&lt;-1.96," &lt; "," - "))</f>
        <v xml:space="preserve"> - </v>
      </c>
      <c r="H14" s="21" t="str">
        <f>IF(('S bm Data'!$E15-'S bm Data'!AH$6)/SQRT(('S bm Data'!$F15^2)+('S bm Data'!AH$7^2))&gt;1.96," &gt; ",IF(('S bm Data'!$E15-'S bm Data'!AH$6)/SQRT(('S bm Data'!$F15^2)+('S bm Data'!AH$7^2))&lt;-1.96," &lt; "," - "))</f>
        <v xml:space="preserve"> - </v>
      </c>
      <c r="I14" s="21" t="str">
        <f>IF(('S bm Data'!$E15-'S bm Data'!AI$6)/SQRT(('S bm Data'!$F15^2)+('S bm Data'!AI$7^2))&gt;1.96," &gt; ",IF(('S bm Data'!$E15-'S bm Data'!AI$6)/SQRT(('S bm Data'!$F15^2)+('S bm Data'!AI$7^2))&lt;-1.96," &lt; "," - "))</f>
        <v xml:space="preserve"> - </v>
      </c>
      <c r="J14" s="21" t="str">
        <f>IF(('S bm Data'!$E15-'S bm Data'!AJ$6)/SQRT(('S bm Data'!$F15^2)+('S bm Data'!AJ$7^2))&gt;1.96," &gt; ",IF(('S bm Data'!$E15-'S bm Data'!AJ$6)/SQRT(('S bm Data'!$F15^2)+('S bm Data'!AJ$7^2))&lt;-1.96," &lt; "," - "))</f>
        <v xml:space="preserve"> - </v>
      </c>
      <c r="K14" s="21" t="str">
        <f>IF(('S bm Data'!$E15-'S bm Data'!AK$6)/SQRT(('S bm Data'!$F15^2)+('S bm Data'!AK$7^2))&gt;1.96," &gt; ",IF(('S bm Data'!$E15-'S bm Data'!AK$6)/SQRT(('S bm Data'!$F15^2)+('S bm Data'!AK$7^2))&lt;-1.96," &lt; "," - "))</f>
        <v xml:space="preserve"> &gt; </v>
      </c>
      <c r="L14" s="21" t="str">
        <f>IF(('S bm Data'!$E15-'S bm Data'!AL$6)/SQRT(('S bm Data'!$F15^2)+('S bm Data'!AL$7^2))&gt;1.96," &gt; ",IF(('S bm Data'!$E15-'S bm Data'!AL$6)/SQRT(('S bm Data'!$F15^2)+('S bm Data'!AL$7^2))&lt;-1.96," &lt; "," - "))</f>
        <v xml:space="preserve"> &gt; </v>
      </c>
      <c r="M14" s="21" t="str">
        <f>IF(('S bm Data'!$E15-'S bm Data'!AM$6)/SQRT(('S bm Data'!$F15^2)+('S bm Data'!AM$7^2))&gt;1.96," &gt; ",IF(('S bm Data'!$E15-'S bm Data'!AM$6)/SQRT(('S bm Data'!$F15^2)+('S bm Data'!AM$7^2))&lt;-1.96," &lt; "," - "))</f>
        <v xml:space="preserve"> &gt; </v>
      </c>
      <c r="N14" s="21" t="str">
        <f>IF(('S bm Data'!$E15-'S bm Data'!AN$6)/SQRT(('S bm Data'!$F15^2)+('S bm Data'!AN$7^2))&gt;1.96," &gt; ",IF(('S bm Data'!$E15-'S bm Data'!AN$6)/SQRT(('S bm Data'!$F15^2)+('S bm Data'!AN$7^2))&lt;-1.96," &lt; "," - "))</f>
        <v xml:space="preserve"> &gt; </v>
      </c>
      <c r="O14" s="21" t="str">
        <f>IF(('S bm Data'!$E15-'S bm Data'!AO$6)/SQRT(('S bm Data'!$F15^2)+('S bm Data'!AO$7^2))&gt;1.96," &gt; ",IF(('S bm Data'!$E15-'S bm Data'!AO$6)/SQRT(('S bm Data'!$F15^2)+('S bm Data'!AO$7^2))&lt;-1.96," &lt; "," - "))</f>
        <v xml:space="preserve"> &gt; </v>
      </c>
      <c r="P14" s="21" t="str">
        <f>IF(('S bm Data'!$E15-'S bm Data'!AP$6)/SQRT(('S bm Data'!$F15^2)+('S bm Data'!AP$7^2))&gt;1.96," &gt; ",IF(('S bm Data'!$E15-'S bm Data'!AP$6)/SQRT(('S bm Data'!$F15^2)+('S bm Data'!AP$7^2))&lt;-1.96," &lt; "," - "))</f>
        <v xml:space="preserve"> &gt; </v>
      </c>
      <c r="Q14" s="21" t="str">
        <f>IF(('S bm Data'!$E15-'S bm Data'!AQ$6)/SQRT(('S bm Data'!$F15^2)+('S bm Data'!AQ$7^2))&gt;1.96," &gt; ",IF(('S bm Data'!$E15-'S bm Data'!AQ$6)/SQRT(('S bm Data'!$F15^2)+('S bm Data'!AQ$7^2))&lt;-1.96," &lt; "," - "))</f>
        <v xml:space="preserve"> &gt; </v>
      </c>
      <c r="R14" s="21" t="str">
        <f>IF(('S bm Data'!$E15-'S bm Data'!AR$6)/SQRT(('S bm Data'!$F15^2)+('S bm Data'!AR$7^2))&gt;1.96," &gt; ",IF(('S bm Data'!$E15-'S bm Data'!AR$6)/SQRT(('S bm Data'!$F15^2)+('S bm Data'!AR$7^2))&lt;-1.96," &lt; "," - "))</f>
        <v xml:space="preserve"> &gt; </v>
      </c>
      <c r="S14" s="21" t="str">
        <f>IF(('S bm Data'!$E15-'S bm Data'!AS$6)/SQRT(('S bm Data'!$F15^2)+('S bm Data'!AS$7^2))&gt;1.96," &gt; ",IF(('S bm Data'!$E15-'S bm Data'!AS$6)/SQRT(('S bm Data'!$F15^2)+('S bm Data'!AS$7^2))&lt;-1.96," &lt; "," - "))</f>
        <v xml:space="preserve"> &gt; </v>
      </c>
      <c r="T14" s="21" t="str">
        <f>IF(('S bm Data'!$E15-'S bm Data'!AT$6)/SQRT(('S bm Data'!$F15^2)+('S bm Data'!AT$7^2))&gt;1.96," &gt; ",IF(('S bm Data'!$E15-'S bm Data'!AT$6)/SQRT(('S bm Data'!$F15^2)+('S bm Data'!AT$7^2))&lt;-1.96," &lt; "," - "))</f>
        <v xml:space="preserve"> &gt; </v>
      </c>
      <c r="U14" s="21" t="str">
        <f>IF(('S bm Data'!$E15-'S bm Data'!AU$6)/SQRT(('S bm Data'!$F15^2)+('S bm Data'!AU$7^2))&gt;1.96," &gt; ",IF(('S bm Data'!$E15-'S bm Data'!AU$6)/SQRT(('S bm Data'!$F15^2)+('S bm Data'!AU$7^2))&lt;-1.96," &lt; "," - "))</f>
        <v xml:space="preserve"> &gt; </v>
      </c>
      <c r="V14" s="21" t="str">
        <f>IF(('S bm Data'!$E15-'S bm Data'!AV$6)/SQRT(('S bm Data'!$F15^2)+('S bm Data'!AV$7^2))&gt;1.96," &gt; ",IF(('S bm Data'!$E15-'S bm Data'!AV$6)/SQRT(('S bm Data'!$F15^2)+('S bm Data'!AV$7^2))&lt;-1.96," &lt; "," - "))</f>
        <v xml:space="preserve"> &gt; </v>
      </c>
      <c r="W14" s="21" t="str">
        <f>IF(('S bm Data'!$E15-'S bm Data'!AW$6)/SQRT(('S bm Data'!$F15^2)+('S bm Data'!AW$7^2))&gt;1.96," &gt; ",IF(('S bm Data'!$E15-'S bm Data'!AW$6)/SQRT(('S bm Data'!$F15^2)+('S bm Data'!AW$7^2))&lt;-1.96," &lt; "," - "))</f>
        <v xml:space="preserve"> &gt; </v>
      </c>
      <c r="X14" s="21" t="str">
        <f>IF(('S bm Data'!$E15-'S bm Data'!AX$6)/SQRT(('S bm Data'!$F15^2)+('S bm Data'!AX$7^2))&gt;1.96," &gt; ",IF(('S bm Data'!$E15-'S bm Data'!AX$6)/SQRT(('S bm Data'!$F15^2)+('S bm Data'!AX$7^2))&lt;-1.96," &lt; "," - "))</f>
        <v xml:space="preserve"> &gt; </v>
      </c>
      <c r="Y14" s="21" t="str">
        <f>IF(('S bm Data'!$E15-'S bm Data'!AY$6)/SQRT(('S bm Data'!$F15^2)+('S bm Data'!AY$7^2))&gt;1.96," &gt; ",IF(('S bm Data'!$E15-'S bm Data'!AY$6)/SQRT(('S bm Data'!$F15^2)+('S bm Data'!AY$7^2))&lt;-1.96," &lt; "," - "))</f>
        <v xml:space="preserve"> &gt; </v>
      </c>
      <c r="Z14" s="21" t="str">
        <f>IF(('S bm Data'!$E15-'S bm Data'!AZ$6)/SQRT(('S bm Data'!$F15^2)+('S bm Data'!AZ$7^2))&gt;1.96," &gt; ",IF(('S bm Data'!$E15-'S bm Data'!AZ$6)/SQRT(('S bm Data'!$F15^2)+('S bm Data'!AZ$7^2))&lt;-1.96," &lt; "," - "))</f>
        <v xml:space="preserve"> &gt; </v>
      </c>
      <c r="AA14" s="21" t="str">
        <f>IF(('S bm Data'!$E15-'S bm Data'!BA$6)/SQRT(('S bm Data'!$F15^2)+('S bm Data'!BA$7^2))&gt;1.96," &gt; ",IF(('S bm Data'!$E15-'S bm Data'!BA$6)/SQRT(('S bm Data'!$F15^2)+('S bm Data'!BA$7^2))&lt;-1.96," &lt; "," - "))</f>
        <v xml:space="preserve"> &gt; </v>
      </c>
      <c r="AB14" s="21" t="str">
        <f>IF(('S bm Data'!$E15-'S bm Data'!BB$6)/SQRT(('S bm Data'!$F15^2)+('S bm Data'!BB$7^2))&gt;1.96," &gt; ",IF(('S bm Data'!$E15-'S bm Data'!BB$6)/SQRT(('S bm Data'!$F15^2)+('S bm Data'!BB$7^2))&lt;-1.96," &lt; "," - "))</f>
        <v xml:space="preserve"> &gt; </v>
      </c>
      <c r="AC14" s="21" t="str">
        <f>IF(('S bm Data'!$E15-'S bm Data'!BC$6)/SQRT(('S bm Data'!$F15^2)+('S bm Data'!BC$7^2))&gt;1.96," &gt; ",IF(('S bm Data'!$E15-'S bm Data'!BC$6)/SQRT(('S bm Data'!$F15^2)+('S bm Data'!BC$7^2))&lt;-1.96," &lt; "," - "))</f>
        <v xml:space="preserve"> &gt; </v>
      </c>
      <c r="AD14" s="21" t="str">
        <f>IF(('S bm Data'!$E15-'S bm Data'!BD$6)/SQRT(('S bm Data'!$F15^2)+('S bm Data'!BD$7^2))&gt;1.96," &gt; ",IF(('S bm Data'!$E15-'S bm Data'!BD$6)/SQRT(('S bm Data'!$F15^2)+('S bm Data'!BD$7^2))&lt;-1.96," &lt; "," - "))</f>
        <v xml:space="preserve"> &gt; </v>
      </c>
      <c r="AE14" s="21" t="str">
        <f>IF(('S bm Data'!$E15-'S bm Data'!BE$6)/SQRT(('S bm Data'!$F15^2)+('S bm Data'!BE$7^2))&gt;1.96," &gt; ",IF(('S bm Data'!$E15-'S bm Data'!BE$6)/SQRT(('S bm Data'!$F15^2)+('S bm Data'!BE$7^2))&lt;-1.96," &lt; "," - "))</f>
        <v xml:space="preserve"> &gt; </v>
      </c>
      <c r="AF14" s="21" t="str">
        <f>IF(('S bm Data'!$E15-'S bm Data'!BF$6)/SQRT(('S bm Data'!$F15^2)+('S bm Data'!BF$7^2))&gt;1.96," &gt; ",IF(('S bm Data'!$E15-'S bm Data'!BF$6)/SQRT(('S bm Data'!$F15^2)+('S bm Data'!BF$7^2))&lt;-1.96," &lt; "," - "))</f>
        <v xml:space="preserve"> &gt; </v>
      </c>
      <c r="AG14" s="21" t="str">
        <f>IF(('S bm Data'!$E15-'S bm Data'!BG$6)/SQRT(('S bm Data'!$F15^2)+('S bm Data'!BG$7^2))&gt;1.96," &gt; ",IF(('S bm Data'!$E15-'S bm Data'!BG$6)/SQRT(('S bm Data'!$F15^2)+('S bm Data'!BG$7^2))&lt;-1.96," &lt; "," - "))</f>
        <v xml:space="preserve"> &gt; </v>
      </c>
      <c r="AH14" s="21" t="str">
        <f>IF(('S bm Data'!$E15-'S bm Data'!BH$6)/SQRT(('S bm Data'!$F15^2)+('S bm Data'!BH$7^2))&gt;1.96," &gt; ",IF(('S bm Data'!$E15-'S bm Data'!BH$6)/SQRT(('S bm Data'!$F15^2)+('S bm Data'!BH$7^2))&lt;-1.96," &lt; "," - "))</f>
        <v xml:space="preserve"> &gt; </v>
      </c>
      <c r="AI14" s="21" t="str">
        <f>IF(('S bm Data'!$E15-'S bm Data'!BI$6)/SQRT(('S bm Data'!$F15^2)+('S bm Data'!BI$7^2))&gt;1.96," &gt; ",IF(('S bm Data'!$E15-'S bm Data'!BI$6)/SQRT(('S bm Data'!$F15^2)+('S bm Data'!BI$7^2))&lt;-1.96," &lt; "," - "))</f>
        <v xml:space="preserve"> &gt; </v>
      </c>
      <c r="AJ14" s="21" t="str">
        <f>IF(('S bm Data'!$E15-'S bm Data'!BJ$6)/SQRT(('S bm Data'!$F15^2)+('S bm Data'!BJ$7^2))&gt;1.96," &gt; ",IF(('S bm Data'!$E15-'S bm Data'!BJ$6)/SQRT(('S bm Data'!$F15^2)+('S bm Data'!BJ$7^2))&lt;-1.96," &lt; "," - "))</f>
        <v xml:space="preserve"> &gt; </v>
      </c>
      <c r="AK14" s="21" t="str">
        <f>IF(('S bm Data'!$E15-'S bm Data'!BK$6)/SQRT(('S bm Data'!$F15^2)+('S bm Data'!BK$7^2))&gt;1.96," &gt; ",IF(('S bm Data'!$E15-'S bm Data'!BK$6)/SQRT(('S bm Data'!$F15^2)+('S bm Data'!BK$7^2))&lt;-1.96," &lt; "," - "))</f>
        <v xml:space="preserve"> &gt; </v>
      </c>
      <c r="AL14" s="21" t="str">
        <f>IF(('S bm Data'!$E15-'S bm Data'!BL$6)/SQRT(('S bm Data'!$F15^2)+('S bm Data'!BL$7^2))&gt;1.96," &gt; ",IF(('S bm Data'!$E15-'S bm Data'!BL$6)/SQRT(('S bm Data'!$F15^2)+('S bm Data'!BL$7^2))&lt;-1.96," &lt; "," - "))</f>
        <v xml:space="preserve"> &gt; </v>
      </c>
      <c r="AM14" s="21" t="str">
        <f>IF(('S bm Data'!$E15-'S bm Data'!BM$6)/SQRT(('S bm Data'!$F15^2)+('S bm Data'!BM$7^2))&gt;1.96," &gt; ",IF(('S bm Data'!$E15-'S bm Data'!BM$6)/SQRT(('S bm Data'!$F15^2)+('S bm Data'!BM$7^2))&lt;-1.96," &lt; "," - "))</f>
        <v xml:space="preserve"> &gt; </v>
      </c>
      <c r="AN14" s="21" t="str">
        <f>IF(('S bm Data'!$E15-'S bm Data'!BN$6)/SQRT(('S bm Data'!$F15^2)+('S bm Data'!BN$7^2))&gt;1.96," &gt; ",IF(('S bm Data'!$E15-'S bm Data'!BN$6)/SQRT(('S bm Data'!$F15^2)+('S bm Data'!BN$7^2))&lt;-1.96," &lt; "," - "))</f>
        <v xml:space="preserve"> &gt; </v>
      </c>
      <c r="AO14" s="21" t="str">
        <f>IF(('S bm Data'!$E15-'S bm Data'!BO$6)/SQRT(('S bm Data'!$F15^2)+('S bm Data'!BO$7^2))&gt;1.96," &gt; ",IF(('S bm Data'!$E15-'S bm Data'!BO$6)/SQRT(('S bm Data'!$F15^2)+('S bm Data'!BO$7^2))&lt;-1.96," &lt; "," - "))</f>
        <v xml:space="preserve"> &gt; </v>
      </c>
      <c r="AP14" s="21" t="str">
        <f>IF(('S bm Data'!$E15-'S bm Data'!BP$6)/SQRT(('S bm Data'!$F15^2)+('S bm Data'!BP$7^2))&gt;1.96," &gt; ",IF(('S bm Data'!$E15-'S bm Data'!BP$6)/SQRT(('S bm Data'!$F15^2)+('S bm Data'!BP$7^2))&lt;-1.96," &lt; "," - "))</f>
        <v xml:space="preserve"> &gt; </v>
      </c>
      <c r="AQ14" s="21" t="str">
        <f>IF(('S bm Data'!$E15-'S bm Data'!BQ$6)/SQRT(('S bm Data'!$F15^2)+('S bm Data'!BQ$7^2))&gt;1.96," &gt; ",IF(('S bm Data'!$E15-'S bm Data'!BQ$6)/SQRT(('S bm Data'!$F15^2)+('S bm Data'!BQ$7^2))&lt;-1.96," &lt; "," - "))</f>
        <v xml:space="preserve"> &gt; </v>
      </c>
      <c r="AR14" s="21" t="str">
        <f>IF(('S bm Data'!$E15-'S bm Data'!BR$6)/SQRT(('S bm Data'!$F15^2)+('S bm Data'!BR$7^2))&gt;1.96," &gt; ",IF(('S bm Data'!$E15-'S bm Data'!BR$6)/SQRT(('S bm Data'!$F15^2)+('S bm Data'!BR$7^2))&lt;-1.96," &lt; "," - "))</f>
        <v xml:space="preserve"> &gt; </v>
      </c>
      <c r="AS14" s="21" t="str">
        <f>IF(('S bm Data'!$E15-'S bm Data'!BS$6)/SQRT(('S bm Data'!$F15^2)+('S bm Data'!BS$7^2))&gt;1.96," &gt; ",IF(('S bm Data'!$E15-'S bm Data'!BS$6)/SQRT(('S bm Data'!$F15^2)+('S bm Data'!BS$7^2))&lt;-1.96," &lt; "," - "))</f>
        <v xml:space="preserve"> &gt; </v>
      </c>
      <c r="AT14" s="21" t="str">
        <f>IF(('S bm Data'!$E15-'S bm Data'!BT$6)/SQRT(('S bm Data'!$F15^2)+('S bm Data'!BT$7^2))&gt;1.96," &gt; ",IF(('S bm Data'!$E15-'S bm Data'!BT$6)/SQRT(('S bm Data'!$F15^2)+('S bm Data'!BT$7^2))&lt;-1.96," &lt; "," - "))</f>
        <v xml:space="preserve"> &gt; </v>
      </c>
      <c r="AU14" s="21" t="str">
        <f>IF(('S bm Data'!$E15-'S bm Data'!BU$6)/SQRT(('S bm Data'!$F15^2)+('S bm Data'!BU$7^2))&gt;1.96," &gt; ",IF(('S bm Data'!$E15-'S bm Data'!BU$6)/SQRT(('S bm Data'!$F15^2)+('S bm Data'!BU$7^2))&lt;-1.96," &lt; "," - "))</f>
        <v xml:space="preserve"> &gt; </v>
      </c>
      <c r="AV14" s="22" t="str">
        <f>IF(('S bm Data'!$E15-'S bm Data'!BV$6)/SQRT(('S bm Data'!$F15^2)+('S bm Data'!BV$7^2))&gt;1.96," &gt; ",IF(('S bm Data'!$E15-'S bm Data'!BV$6)/SQRT(('S bm Data'!$F15^2)+('S bm Data'!BV$7^2))&lt;-1.96," &lt; "," - "))</f>
        <v xml:space="preserve"> &gt; </v>
      </c>
      <c r="AW14" s="23">
        <f t="shared" si="3"/>
        <v>1</v>
      </c>
      <c r="AX14" s="12">
        <f t="shared" si="4"/>
        <v>8</v>
      </c>
      <c r="AY14" s="24">
        <f t="shared" si="5"/>
        <v>38</v>
      </c>
    </row>
    <row r="15" spans="1:51">
      <c r="A15" s="43" t="str">
        <f>'S bm Data'!D16</f>
        <v>Ohio</v>
      </c>
      <c r="B15" s="40" t="str">
        <f>IF(('S bm Data'!$E16-'S bm Data'!AB$6)/SQRT(('S bm Data'!$F16^2)+('S bm Data'!AB$7^2))&gt;1.96," &gt; ",IF(('S bm Data'!$E16-'S bm Data'!AB$6)/SQRT(('S bm Data'!$F16^2)+('S bm Data'!AB$7^2))&lt;-1.96," &lt; "," - "))</f>
        <v xml:space="preserve"> &lt; </v>
      </c>
      <c r="C15" s="21" t="str">
        <f>IF(('S bm Data'!$E16-'S bm Data'!AC$6)/SQRT(('S bm Data'!$F16^2)+('S bm Data'!AC$7^2))&gt;1.96," &gt; ",IF(('S bm Data'!$E16-'S bm Data'!AC$6)/SQRT(('S bm Data'!$F16^2)+('S bm Data'!AC$7^2))&lt;-1.96," &lt; "," - "))</f>
        <v xml:space="preserve"> - </v>
      </c>
      <c r="D15" s="21" t="str">
        <f>IF(('S bm Data'!$E16-'S bm Data'!AD$6)/SQRT(('S bm Data'!$F16^2)+('S bm Data'!AD$7^2))&gt;1.96," &gt; ",IF(('S bm Data'!$E16-'S bm Data'!AD$6)/SQRT(('S bm Data'!$F16^2)+('S bm Data'!AD$7^2))&lt;-1.96," &lt; "," - "))</f>
        <v xml:space="preserve"> &lt; </v>
      </c>
      <c r="E15" s="21" t="str">
        <f>IF(('S bm Data'!$E16-'S bm Data'!AE$6)/SQRT(('S bm Data'!$F16^2)+('S bm Data'!AE$7^2))&gt;1.96," &gt; ",IF(('S bm Data'!$E16-'S bm Data'!AE$6)/SQRT(('S bm Data'!$F16^2)+('S bm Data'!AE$7^2))&lt;-1.96," &lt; "," - "))</f>
        <v xml:space="preserve"> &lt; </v>
      </c>
      <c r="F15" s="21" t="str">
        <f>IF(('S bm Data'!$E16-'S bm Data'!AF$6)/SQRT(('S bm Data'!$F16^2)+('S bm Data'!AF$7^2))&gt;1.96," &gt; ",IF(('S bm Data'!$E16-'S bm Data'!AF$6)/SQRT(('S bm Data'!$F16^2)+('S bm Data'!AF$7^2))&lt;-1.96," &lt; "," - "))</f>
        <v xml:space="preserve"> - </v>
      </c>
      <c r="G15" s="21" t="str">
        <f>IF(('S bm Data'!$E16-'S bm Data'!AG$6)/SQRT(('S bm Data'!$F16^2)+('S bm Data'!AG$7^2))&gt;1.96," &gt; ",IF(('S bm Data'!$E16-'S bm Data'!AG$6)/SQRT(('S bm Data'!$F16^2)+('S bm Data'!AG$7^2))&lt;-1.96," &lt; "," - "))</f>
        <v xml:space="preserve"> - </v>
      </c>
      <c r="H15" s="21" t="str">
        <f>IF(('S bm Data'!$E16-'S bm Data'!AH$6)/SQRT(('S bm Data'!$F16^2)+('S bm Data'!AH$7^2))&gt;1.96," &gt; ",IF(('S bm Data'!$E16-'S bm Data'!AH$6)/SQRT(('S bm Data'!$F16^2)+('S bm Data'!AH$7^2))&lt;-1.96," &lt; "," - "))</f>
        <v xml:space="preserve"> - </v>
      </c>
      <c r="I15" s="21" t="str">
        <f>IF(('S bm Data'!$E16-'S bm Data'!AI$6)/SQRT(('S bm Data'!$F16^2)+('S bm Data'!AI$7^2))&gt;1.96," &gt; ",IF(('S bm Data'!$E16-'S bm Data'!AI$6)/SQRT(('S bm Data'!$F16^2)+('S bm Data'!AI$7^2))&lt;-1.96," &lt; "," - "))</f>
        <v xml:space="preserve"> - </v>
      </c>
      <c r="J15" s="21" t="str">
        <f>IF(('S bm Data'!$E16-'S bm Data'!AJ$6)/SQRT(('S bm Data'!$F16^2)+('S bm Data'!AJ$7^2))&gt;1.96," &gt; ",IF(('S bm Data'!$E16-'S bm Data'!AJ$6)/SQRT(('S bm Data'!$F16^2)+('S bm Data'!AJ$7^2))&lt;-1.96," &lt; "," - "))</f>
        <v xml:space="preserve"> - </v>
      </c>
      <c r="K15" s="21" t="str">
        <f>IF(('S bm Data'!$E16-'S bm Data'!AK$6)/SQRT(('S bm Data'!$F16^2)+('S bm Data'!AK$7^2))&gt;1.96," &gt; ",IF(('S bm Data'!$E16-'S bm Data'!AK$6)/SQRT(('S bm Data'!$F16^2)+('S bm Data'!AK$7^2))&lt;-1.96," &lt; "," - "))</f>
        <v xml:space="preserve"> &gt; </v>
      </c>
      <c r="L15" s="21" t="str">
        <f>IF(('S bm Data'!$E16-'S bm Data'!AL$6)/SQRT(('S bm Data'!$F16^2)+('S bm Data'!AL$7^2))&gt;1.96," &gt; ",IF(('S bm Data'!$E16-'S bm Data'!AL$6)/SQRT(('S bm Data'!$F16^2)+('S bm Data'!AL$7^2))&lt;-1.96," &lt; "," - "))</f>
        <v xml:space="preserve"> &gt; </v>
      </c>
      <c r="M15" s="21" t="str">
        <f>IF(('S bm Data'!$E16-'S bm Data'!AM$6)/SQRT(('S bm Data'!$F16^2)+('S bm Data'!AM$7^2))&gt;1.96," &gt; ",IF(('S bm Data'!$E16-'S bm Data'!AM$6)/SQRT(('S bm Data'!$F16^2)+('S bm Data'!AM$7^2))&lt;-1.96," &lt; "," - "))</f>
        <v xml:space="preserve"> &gt; </v>
      </c>
      <c r="N15" s="21" t="str">
        <f>IF(('S bm Data'!$E16-'S bm Data'!AN$6)/SQRT(('S bm Data'!$F16^2)+('S bm Data'!AN$7^2))&gt;1.96," &gt; ",IF(('S bm Data'!$E16-'S bm Data'!AN$6)/SQRT(('S bm Data'!$F16^2)+('S bm Data'!AN$7^2))&lt;-1.96," &lt; "," - "))</f>
        <v xml:space="preserve"> &gt; </v>
      </c>
      <c r="O15" s="21" t="str">
        <f>IF(('S bm Data'!$E16-'S bm Data'!AO$6)/SQRT(('S bm Data'!$F16^2)+('S bm Data'!AO$7^2))&gt;1.96," &gt; ",IF(('S bm Data'!$E16-'S bm Data'!AO$6)/SQRT(('S bm Data'!$F16^2)+('S bm Data'!AO$7^2))&lt;-1.96," &lt; "," - "))</f>
        <v xml:space="preserve"> &gt; </v>
      </c>
      <c r="P15" s="21" t="str">
        <f>IF(('S bm Data'!$E16-'S bm Data'!AP$6)/SQRT(('S bm Data'!$F16^2)+('S bm Data'!AP$7^2))&gt;1.96," &gt; ",IF(('S bm Data'!$E16-'S bm Data'!AP$6)/SQRT(('S bm Data'!$F16^2)+('S bm Data'!AP$7^2))&lt;-1.96," &lt; "," - "))</f>
        <v xml:space="preserve"> &gt; </v>
      </c>
      <c r="Q15" s="21" t="str">
        <f>IF(('S bm Data'!$E16-'S bm Data'!AQ$6)/SQRT(('S bm Data'!$F16^2)+('S bm Data'!AQ$7^2))&gt;1.96," &gt; ",IF(('S bm Data'!$E16-'S bm Data'!AQ$6)/SQRT(('S bm Data'!$F16^2)+('S bm Data'!AQ$7^2))&lt;-1.96," &lt; "," - "))</f>
        <v xml:space="preserve"> &gt; </v>
      </c>
      <c r="R15" s="21" t="str">
        <f>IF(('S bm Data'!$E16-'S bm Data'!AR$6)/SQRT(('S bm Data'!$F16^2)+('S bm Data'!AR$7^2))&gt;1.96," &gt; ",IF(('S bm Data'!$E16-'S bm Data'!AR$6)/SQRT(('S bm Data'!$F16^2)+('S bm Data'!AR$7^2))&lt;-1.96," &lt; "," - "))</f>
        <v xml:space="preserve"> &gt; </v>
      </c>
      <c r="S15" s="21" t="str">
        <f>IF(('S bm Data'!$E16-'S bm Data'!AS$6)/SQRT(('S bm Data'!$F16^2)+('S bm Data'!AS$7^2))&gt;1.96," &gt; ",IF(('S bm Data'!$E16-'S bm Data'!AS$6)/SQRT(('S bm Data'!$F16^2)+('S bm Data'!AS$7^2))&lt;-1.96," &lt; "," - "))</f>
        <v xml:space="preserve"> &gt; </v>
      </c>
      <c r="T15" s="21" t="str">
        <f>IF(('S bm Data'!$E16-'S bm Data'!AT$6)/SQRT(('S bm Data'!$F16^2)+('S bm Data'!AT$7^2))&gt;1.96," &gt; ",IF(('S bm Data'!$E16-'S bm Data'!AT$6)/SQRT(('S bm Data'!$F16^2)+('S bm Data'!AT$7^2))&lt;-1.96," &lt; "," - "))</f>
        <v xml:space="preserve"> &gt; </v>
      </c>
      <c r="U15" s="21" t="str">
        <f>IF(('S bm Data'!$E16-'S bm Data'!AU$6)/SQRT(('S bm Data'!$F16^2)+('S bm Data'!AU$7^2))&gt;1.96," &gt; ",IF(('S bm Data'!$E16-'S bm Data'!AU$6)/SQRT(('S bm Data'!$F16^2)+('S bm Data'!AU$7^2))&lt;-1.96," &lt; "," - "))</f>
        <v xml:space="preserve"> &gt; </v>
      </c>
      <c r="V15" s="21" t="str">
        <f>IF(('S bm Data'!$E16-'S bm Data'!AV$6)/SQRT(('S bm Data'!$F16^2)+('S bm Data'!AV$7^2))&gt;1.96," &gt; ",IF(('S bm Data'!$E16-'S bm Data'!AV$6)/SQRT(('S bm Data'!$F16^2)+('S bm Data'!AV$7^2))&lt;-1.96," &lt; "," - "))</f>
        <v xml:space="preserve"> &gt; </v>
      </c>
      <c r="W15" s="21" t="str">
        <f>IF(('S bm Data'!$E16-'S bm Data'!AW$6)/SQRT(('S bm Data'!$F16^2)+('S bm Data'!AW$7^2))&gt;1.96," &gt; ",IF(('S bm Data'!$E16-'S bm Data'!AW$6)/SQRT(('S bm Data'!$F16^2)+('S bm Data'!AW$7^2))&lt;-1.96," &lt; "," - "))</f>
        <v xml:space="preserve"> &gt; </v>
      </c>
      <c r="X15" s="21" t="str">
        <f>IF(('S bm Data'!$E16-'S bm Data'!AX$6)/SQRT(('S bm Data'!$F16^2)+('S bm Data'!AX$7^2))&gt;1.96," &gt; ",IF(('S bm Data'!$E16-'S bm Data'!AX$6)/SQRT(('S bm Data'!$F16^2)+('S bm Data'!AX$7^2))&lt;-1.96," &lt; "," - "))</f>
        <v xml:space="preserve"> &gt; </v>
      </c>
      <c r="Y15" s="21" t="str">
        <f>IF(('S bm Data'!$E16-'S bm Data'!AY$6)/SQRT(('S bm Data'!$F16^2)+('S bm Data'!AY$7^2))&gt;1.96," &gt; ",IF(('S bm Data'!$E16-'S bm Data'!AY$6)/SQRT(('S bm Data'!$F16^2)+('S bm Data'!AY$7^2))&lt;-1.96," &lt; "," - "))</f>
        <v xml:space="preserve"> &gt; </v>
      </c>
      <c r="Z15" s="21" t="str">
        <f>IF(('S bm Data'!$E16-'S bm Data'!AZ$6)/SQRT(('S bm Data'!$F16^2)+('S bm Data'!AZ$7^2))&gt;1.96," &gt; ",IF(('S bm Data'!$E16-'S bm Data'!AZ$6)/SQRT(('S bm Data'!$F16^2)+('S bm Data'!AZ$7^2))&lt;-1.96," &lt; "," - "))</f>
        <v xml:space="preserve"> &gt; </v>
      </c>
      <c r="AA15" s="21" t="str">
        <f>IF(('S bm Data'!$E16-'S bm Data'!BA$6)/SQRT(('S bm Data'!$F16^2)+('S bm Data'!BA$7^2))&gt;1.96," &gt; ",IF(('S bm Data'!$E16-'S bm Data'!BA$6)/SQRT(('S bm Data'!$F16^2)+('S bm Data'!BA$7^2))&lt;-1.96," &lt; "," - "))</f>
        <v xml:space="preserve"> &gt; </v>
      </c>
      <c r="AB15" s="21" t="str">
        <f>IF(('S bm Data'!$E16-'S bm Data'!BB$6)/SQRT(('S bm Data'!$F16^2)+('S bm Data'!BB$7^2))&gt;1.96," &gt; ",IF(('S bm Data'!$E16-'S bm Data'!BB$6)/SQRT(('S bm Data'!$F16^2)+('S bm Data'!BB$7^2))&lt;-1.96," &lt; "," - "))</f>
        <v xml:space="preserve"> &gt; </v>
      </c>
      <c r="AC15" s="21" t="str">
        <f>IF(('S bm Data'!$E16-'S bm Data'!BC$6)/SQRT(('S bm Data'!$F16^2)+('S bm Data'!BC$7^2))&gt;1.96," &gt; ",IF(('S bm Data'!$E16-'S bm Data'!BC$6)/SQRT(('S bm Data'!$F16^2)+('S bm Data'!BC$7^2))&lt;-1.96," &lt; "," - "))</f>
        <v xml:space="preserve"> &gt; </v>
      </c>
      <c r="AD15" s="21" t="str">
        <f>IF(('S bm Data'!$E16-'S bm Data'!BD$6)/SQRT(('S bm Data'!$F16^2)+('S bm Data'!BD$7^2))&gt;1.96," &gt; ",IF(('S bm Data'!$E16-'S bm Data'!BD$6)/SQRT(('S bm Data'!$F16^2)+('S bm Data'!BD$7^2))&lt;-1.96," &lt; "," - "))</f>
        <v xml:space="preserve"> &gt; </v>
      </c>
      <c r="AE15" s="21" t="str">
        <f>IF(('S bm Data'!$E16-'S bm Data'!BE$6)/SQRT(('S bm Data'!$F16^2)+('S bm Data'!BE$7^2))&gt;1.96," &gt; ",IF(('S bm Data'!$E16-'S bm Data'!BE$6)/SQRT(('S bm Data'!$F16^2)+('S bm Data'!BE$7^2))&lt;-1.96," &lt; "," - "))</f>
        <v xml:space="preserve"> &gt; </v>
      </c>
      <c r="AF15" s="21" t="str">
        <f>IF(('S bm Data'!$E16-'S bm Data'!BF$6)/SQRT(('S bm Data'!$F16^2)+('S bm Data'!BF$7^2))&gt;1.96," &gt; ",IF(('S bm Data'!$E16-'S bm Data'!BF$6)/SQRT(('S bm Data'!$F16^2)+('S bm Data'!BF$7^2))&lt;-1.96," &lt; "," - "))</f>
        <v xml:space="preserve"> &gt; </v>
      </c>
      <c r="AG15" s="21" t="str">
        <f>IF(('S bm Data'!$E16-'S bm Data'!BG$6)/SQRT(('S bm Data'!$F16^2)+('S bm Data'!BG$7^2))&gt;1.96," &gt; ",IF(('S bm Data'!$E16-'S bm Data'!BG$6)/SQRT(('S bm Data'!$F16^2)+('S bm Data'!BG$7^2))&lt;-1.96," &lt; "," - "))</f>
        <v xml:space="preserve"> &gt; </v>
      </c>
      <c r="AH15" s="21" t="str">
        <f>IF(('S bm Data'!$E16-'S bm Data'!BH$6)/SQRT(('S bm Data'!$F16^2)+('S bm Data'!BH$7^2))&gt;1.96," &gt; ",IF(('S bm Data'!$E16-'S bm Data'!BH$6)/SQRT(('S bm Data'!$F16^2)+('S bm Data'!BH$7^2))&lt;-1.96," &lt; "," - "))</f>
        <v xml:space="preserve"> &gt; </v>
      </c>
      <c r="AI15" s="21" t="str">
        <f>IF(('S bm Data'!$E16-'S bm Data'!BI$6)/SQRT(('S bm Data'!$F16^2)+('S bm Data'!BI$7^2))&gt;1.96," &gt; ",IF(('S bm Data'!$E16-'S bm Data'!BI$6)/SQRT(('S bm Data'!$F16^2)+('S bm Data'!BI$7^2))&lt;-1.96," &lt; "," - "))</f>
        <v xml:space="preserve"> &gt; </v>
      </c>
      <c r="AJ15" s="21" t="str">
        <f>IF(('S bm Data'!$E16-'S bm Data'!BJ$6)/SQRT(('S bm Data'!$F16^2)+('S bm Data'!BJ$7^2))&gt;1.96," &gt; ",IF(('S bm Data'!$E16-'S bm Data'!BJ$6)/SQRT(('S bm Data'!$F16^2)+('S bm Data'!BJ$7^2))&lt;-1.96," &lt; "," - "))</f>
        <v xml:space="preserve"> &gt; </v>
      </c>
      <c r="AK15" s="21" t="str">
        <f>IF(('S bm Data'!$E16-'S bm Data'!BK$6)/SQRT(('S bm Data'!$F16^2)+('S bm Data'!BK$7^2))&gt;1.96," &gt; ",IF(('S bm Data'!$E16-'S bm Data'!BK$6)/SQRT(('S bm Data'!$F16^2)+('S bm Data'!BK$7^2))&lt;-1.96," &lt; "," - "))</f>
        <v xml:space="preserve"> &gt; </v>
      </c>
      <c r="AL15" s="21" t="str">
        <f>IF(('S bm Data'!$E16-'S bm Data'!BL$6)/SQRT(('S bm Data'!$F16^2)+('S bm Data'!BL$7^2))&gt;1.96," &gt; ",IF(('S bm Data'!$E16-'S bm Data'!BL$6)/SQRT(('S bm Data'!$F16^2)+('S bm Data'!BL$7^2))&lt;-1.96," &lt; "," - "))</f>
        <v xml:space="preserve"> &gt; </v>
      </c>
      <c r="AM15" s="21" t="str">
        <f>IF(('S bm Data'!$E16-'S bm Data'!BM$6)/SQRT(('S bm Data'!$F16^2)+('S bm Data'!BM$7^2))&gt;1.96," &gt; ",IF(('S bm Data'!$E16-'S bm Data'!BM$6)/SQRT(('S bm Data'!$F16^2)+('S bm Data'!BM$7^2))&lt;-1.96," &lt; "," - "))</f>
        <v xml:space="preserve"> &gt; </v>
      </c>
      <c r="AN15" s="21" t="str">
        <f>IF(('S bm Data'!$E16-'S bm Data'!BN$6)/SQRT(('S bm Data'!$F16^2)+('S bm Data'!BN$7^2))&gt;1.96," &gt; ",IF(('S bm Data'!$E16-'S bm Data'!BN$6)/SQRT(('S bm Data'!$F16^2)+('S bm Data'!BN$7^2))&lt;-1.96," &lt; "," - "))</f>
        <v xml:space="preserve"> &gt; </v>
      </c>
      <c r="AO15" s="21" t="str">
        <f>IF(('S bm Data'!$E16-'S bm Data'!BO$6)/SQRT(('S bm Data'!$F16^2)+('S bm Data'!BO$7^2))&gt;1.96," &gt; ",IF(('S bm Data'!$E16-'S bm Data'!BO$6)/SQRT(('S bm Data'!$F16^2)+('S bm Data'!BO$7^2))&lt;-1.96," &lt; "," - "))</f>
        <v xml:space="preserve"> &gt; </v>
      </c>
      <c r="AP15" s="21" t="str">
        <f>IF(('S bm Data'!$E16-'S bm Data'!BP$6)/SQRT(('S bm Data'!$F16^2)+('S bm Data'!BP$7^2))&gt;1.96," &gt; ",IF(('S bm Data'!$E16-'S bm Data'!BP$6)/SQRT(('S bm Data'!$F16^2)+('S bm Data'!BP$7^2))&lt;-1.96," &lt; "," - "))</f>
        <v xml:space="preserve"> &gt; </v>
      </c>
      <c r="AQ15" s="21" t="str">
        <f>IF(('S bm Data'!$E16-'S bm Data'!BQ$6)/SQRT(('S bm Data'!$F16^2)+('S bm Data'!BQ$7^2))&gt;1.96," &gt; ",IF(('S bm Data'!$E16-'S bm Data'!BQ$6)/SQRT(('S bm Data'!$F16^2)+('S bm Data'!BQ$7^2))&lt;-1.96," &lt; "," - "))</f>
        <v xml:space="preserve"> &gt; </v>
      </c>
      <c r="AR15" s="21" t="str">
        <f>IF(('S bm Data'!$E16-'S bm Data'!BR$6)/SQRT(('S bm Data'!$F16^2)+('S bm Data'!BR$7^2))&gt;1.96," &gt; ",IF(('S bm Data'!$E16-'S bm Data'!BR$6)/SQRT(('S bm Data'!$F16^2)+('S bm Data'!BR$7^2))&lt;-1.96," &lt; "," - "))</f>
        <v xml:space="preserve"> &gt; </v>
      </c>
      <c r="AS15" s="21" t="str">
        <f>IF(('S bm Data'!$E16-'S bm Data'!BS$6)/SQRT(('S bm Data'!$F16^2)+('S bm Data'!BS$7^2))&gt;1.96," &gt; ",IF(('S bm Data'!$E16-'S bm Data'!BS$6)/SQRT(('S bm Data'!$F16^2)+('S bm Data'!BS$7^2))&lt;-1.96," &lt; "," - "))</f>
        <v xml:space="preserve"> &gt; </v>
      </c>
      <c r="AT15" s="21" t="str">
        <f>IF(('S bm Data'!$E16-'S bm Data'!BT$6)/SQRT(('S bm Data'!$F16^2)+('S bm Data'!BT$7^2))&gt;1.96," &gt; ",IF(('S bm Data'!$E16-'S bm Data'!BT$6)/SQRT(('S bm Data'!$F16^2)+('S bm Data'!BT$7^2))&lt;-1.96," &lt; "," - "))</f>
        <v xml:space="preserve"> &gt; </v>
      </c>
      <c r="AU15" s="21" t="str">
        <f>IF(('S bm Data'!$E16-'S bm Data'!BU$6)/SQRT(('S bm Data'!$F16^2)+('S bm Data'!BU$7^2))&gt;1.96," &gt; ",IF(('S bm Data'!$E16-'S bm Data'!BU$6)/SQRT(('S bm Data'!$F16^2)+('S bm Data'!BU$7^2))&lt;-1.96," &lt; "," - "))</f>
        <v xml:space="preserve"> &gt; </v>
      </c>
      <c r="AV15" s="22" t="str">
        <f>IF(('S bm Data'!$E16-'S bm Data'!BV$6)/SQRT(('S bm Data'!$F16^2)+('S bm Data'!BV$7^2))&gt;1.96," &gt; ",IF(('S bm Data'!$E16-'S bm Data'!BV$6)/SQRT(('S bm Data'!$F16^2)+('S bm Data'!BV$7^2))&lt;-1.96," &lt; "," - "))</f>
        <v xml:space="preserve"> &gt; </v>
      </c>
      <c r="AW15" s="23">
        <f t="shared" si="3"/>
        <v>3</v>
      </c>
      <c r="AX15" s="12">
        <f t="shared" si="4"/>
        <v>6</v>
      </c>
      <c r="AY15" s="24">
        <f t="shared" si="5"/>
        <v>38</v>
      </c>
    </row>
    <row r="16" spans="1:51">
      <c r="A16" s="43" t="str">
        <f>'S bm Data'!D17</f>
        <v>New Jersey</v>
      </c>
      <c r="B16" s="40" t="str">
        <f>IF(('S bm Data'!$E17-'S bm Data'!AB$6)/SQRT(('S bm Data'!$F17^2)+('S bm Data'!AB$7^2))&gt;1.96," &gt; ",IF(('S bm Data'!$E17-'S bm Data'!AB$6)/SQRT(('S bm Data'!$F17^2)+('S bm Data'!AB$7^2))&lt;-1.96," &lt; "," - "))</f>
        <v xml:space="preserve"> &lt; </v>
      </c>
      <c r="C16" s="21" t="str">
        <f>IF(('S bm Data'!$E17-'S bm Data'!AC$6)/SQRT(('S bm Data'!$F17^2)+('S bm Data'!AC$7^2))&gt;1.96," &gt; ",IF(('S bm Data'!$E17-'S bm Data'!AC$6)/SQRT(('S bm Data'!$F17^2)+('S bm Data'!AC$7^2))&lt;-1.96," &lt; "," - "))</f>
        <v xml:space="preserve"> &lt; </v>
      </c>
      <c r="D16" s="21" t="str">
        <f>IF(('S bm Data'!$E17-'S bm Data'!AD$6)/SQRT(('S bm Data'!$F17^2)+('S bm Data'!AD$7^2))&gt;1.96," &gt; ",IF(('S bm Data'!$E17-'S bm Data'!AD$6)/SQRT(('S bm Data'!$F17^2)+('S bm Data'!AD$7^2))&lt;-1.96," &lt; "," - "))</f>
        <v xml:space="preserve"> &lt; </v>
      </c>
      <c r="E16" s="21" t="str">
        <f>IF(('S bm Data'!$E17-'S bm Data'!AE$6)/SQRT(('S bm Data'!$F17^2)+('S bm Data'!AE$7^2))&gt;1.96," &gt; ",IF(('S bm Data'!$E17-'S bm Data'!AE$6)/SQRT(('S bm Data'!$F17^2)+('S bm Data'!AE$7^2))&lt;-1.96," &lt; "," - "))</f>
        <v xml:space="preserve"> &lt; </v>
      </c>
      <c r="F16" s="21" t="str">
        <f>IF(('S bm Data'!$E17-'S bm Data'!AF$6)/SQRT(('S bm Data'!$F17^2)+('S bm Data'!AF$7^2))&gt;1.96," &gt; ",IF(('S bm Data'!$E17-'S bm Data'!AF$6)/SQRT(('S bm Data'!$F17^2)+('S bm Data'!AF$7^2))&lt;-1.96," &lt; "," - "))</f>
        <v xml:space="preserve"> - </v>
      </c>
      <c r="G16" s="21" t="str">
        <f>IF(('S bm Data'!$E17-'S bm Data'!AG$6)/SQRT(('S bm Data'!$F17^2)+('S bm Data'!AG$7^2))&gt;1.96," &gt; ",IF(('S bm Data'!$E17-'S bm Data'!AG$6)/SQRT(('S bm Data'!$F17^2)+('S bm Data'!AG$7^2))&lt;-1.96," &lt; "," - "))</f>
        <v xml:space="preserve"> - </v>
      </c>
      <c r="H16" s="21" t="str">
        <f>IF(('S bm Data'!$E17-'S bm Data'!AH$6)/SQRT(('S bm Data'!$F17^2)+('S bm Data'!AH$7^2))&gt;1.96," &gt; ",IF(('S bm Data'!$E17-'S bm Data'!AH$6)/SQRT(('S bm Data'!$F17^2)+('S bm Data'!AH$7^2))&lt;-1.96," &lt; "," - "))</f>
        <v xml:space="preserve"> - </v>
      </c>
      <c r="I16" s="21" t="str">
        <f>IF(('S bm Data'!$E17-'S bm Data'!AI$6)/SQRT(('S bm Data'!$F17^2)+('S bm Data'!AI$7^2))&gt;1.96," &gt; ",IF(('S bm Data'!$E17-'S bm Data'!AI$6)/SQRT(('S bm Data'!$F17^2)+('S bm Data'!AI$7^2))&lt;-1.96," &lt; "," - "))</f>
        <v xml:space="preserve"> - </v>
      </c>
      <c r="J16" s="21" t="str">
        <f>IF(('S bm Data'!$E17-'S bm Data'!AJ$6)/SQRT(('S bm Data'!$F17^2)+('S bm Data'!AJ$7^2))&gt;1.96," &gt; ",IF(('S bm Data'!$E17-'S bm Data'!AJ$6)/SQRT(('S bm Data'!$F17^2)+('S bm Data'!AJ$7^2))&lt;-1.96," &lt; "," - "))</f>
        <v xml:space="preserve"> - </v>
      </c>
      <c r="K16" s="21" t="str">
        <f>IF(('S bm Data'!$E17-'S bm Data'!AK$6)/SQRT(('S bm Data'!$F17^2)+('S bm Data'!AK$7^2))&gt;1.96," &gt; ",IF(('S bm Data'!$E17-'S bm Data'!AK$6)/SQRT(('S bm Data'!$F17^2)+('S bm Data'!AK$7^2))&lt;-1.96," &lt; "," - "))</f>
        <v xml:space="preserve"> &gt; </v>
      </c>
      <c r="L16" s="21" t="str">
        <f>IF(('S bm Data'!$E17-'S bm Data'!AL$6)/SQRT(('S bm Data'!$F17^2)+('S bm Data'!AL$7^2))&gt;1.96," &gt; ",IF(('S bm Data'!$E17-'S bm Data'!AL$6)/SQRT(('S bm Data'!$F17^2)+('S bm Data'!AL$7^2))&lt;-1.96," &lt; "," - "))</f>
        <v xml:space="preserve"> - </v>
      </c>
      <c r="M16" s="21" t="str">
        <f>IF(('S bm Data'!$E17-'S bm Data'!AM$6)/SQRT(('S bm Data'!$F17^2)+('S bm Data'!AM$7^2))&gt;1.96," &gt; ",IF(('S bm Data'!$E17-'S bm Data'!AM$6)/SQRT(('S bm Data'!$F17^2)+('S bm Data'!AM$7^2))&lt;-1.96," &lt; "," - "))</f>
        <v xml:space="preserve"> &gt; </v>
      </c>
      <c r="N16" s="21" t="str">
        <f>IF(('S bm Data'!$E17-'S bm Data'!AN$6)/SQRT(('S bm Data'!$F17^2)+('S bm Data'!AN$7^2))&gt;1.96," &gt; ",IF(('S bm Data'!$E17-'S bm Data'!AN$6)/SQRT(('S bm Data'!$F17^2)+('S bm Data'!AN$7^2))&lt;-1.96," &lt; "," - "))</f>
        <v xml:space="preserve"> &gt; </v>
      </c>
      <c r="O16" s="21" t="str">
        <f>IF(('S bm Data'!$E17-'S bm Data'!AO$6)/SQRT(('S bm Data'!$F17^2)+('S bm Data'!AO$7^2))&gt;1.96," &gt; ",IF(('S bm Data'!$E17-'S bm Data'!AO$6)/SQRT(('S bm Data'!$F17^2)+('S bm Data'!AO$7^2))&lt;-1.96," &lt; "," - "))</f>
        <v xml:space="preserve"> &gt; </v>
      </c>
      <c r="P16" s="21" t="str">
        <f>IF(('S bm Data'!$E17-'S bm Data'!AP$6)/SQRT(('S bm Data'!$F17^2)+('S bm Data'!AP$7^2))&gt;1.96," &gt; ",IF(('S bm Data'!$E17-'S bm Data'!AP$6)/SQRT(('S bm Data'!$F17^2)+('S bm Data'!AP$7^2))&lt;-1.96," &lt; "," - "))</f>
        <v xml:space="preserve"> &gt; </v>
      </c>
      <c r="Q16" s="21" t="str">
        <f>IF(('S bm Data'!$E17-'S bm Data'!AQ$6)/SQRT(('S bm Data'!$F17^2)+('S bm Data'!AQ$7^2))&gt;1.96," &gt; ",IF(('S bm Data'!$E17-'S bm Data'!AQ$6)/SQRT(('S bm Data'!$F17^2)+('S bm Data'!AQ$7^2))&lt;-1.96," &lt; "," - "))</f>
        <v xml:space="preserve"> &gt; </v>
      </c>
      <c r="R16" s="21" t="str">
        <f>IF(('S bm Data'!$E17-'S bm Data'!AR$6)/SQRT(('S bm Data'!$F17^2)+('S bm Data'!AR$7^2))&gt;1.96," &gt; ",IF(('S bm Data'!$E17-'S bm Data'!AR$6)/SQRT(('S bm Data'!$F17^2)+('S bm Data'!AR$7^2))&lt;-1.96," &lt; "," - "))</f>
        <v xml:space="preserve"> &gt; </v>
      </c>
      <c r="S16" s="21" t="str">
        <f>IF(('S bm Data'!$E17-'S bm Data'!AS$6)/SQRT(('S bm Data'!$F17^2)+('S bm Data'!AS$7^2))&gt;1.96," &gt; ",IF(('S bm Data'!$E17-'S bm Data'!AS$6)/SQRT(('S bm Data'!$F17^2)+('S bm Data'!AS$7^2))&lt;-1.96," &lt; "," - "))</f>
        <v xml:space="preserve"> &gt; </v>
      </c>
      <c r="T16" s="21" t="str">
        <f>IF(('S bm Data'!$E17-'S bm Data'!AT$6)/SQRT(('S bm Data'!$F17^2)+('S bm Data'!AT$7^2))&gt;1.96," &gt; ",IF(('S bm Data'!$E17-'S bm Data'!AT$6)/SQRT(('S bm Data'!$F17^2)+('S bm Data'!AT$7^2))&lt;-1.96," &lt; "," - "))</f>
        <v xml:space="preserve"> &gt; </v>
      </c>
      <c r="U16" s="21" t="str">
        <f>IF(('S bm Data'!$E17-'S bm Data'!AU$6)/SQRT(('S bm Data'!$F17^2)+('S bm Data'!AU$7^2))&gt;1.96," &gt; ",IF(('S bm Data'!$E17-'S bm Data'!AU$6)/SQRT(('S bm Data'!$F17^2)+('S bm Data'!AU$7^2))&lt;-1.96," &lt; "," - "))</f>
        <v xml:space="preserve"> &gt; </v>
      </c>
      <c r="V16" s="21" t="str">
        <f>IF(('S bm Data'!$E17-'S bm Data'!AV$6)/SQRT(('S bm Data'!$F17^2)+('S bm Data'!AV$7^2))&gt;1.96," &gt; ",IF(('S bm Data'!$E17-'S bm Data'!AV$6)/SQRT(('S bm Data'!$F17^2)+('S bm Data'!AV$7^2))&lt;-1.96," &lt; "," - "))</f>
        <v xml:space="preserve"> &gt; </v>
      </c>
      <c r="W16" s="21" t="str">
        <f>IF(('S bm Data'!$E17-'S bm Data'!AW$6)/SQRT(('S bm Data'!$F17^2)+('S bm Data'!AW$7^2))&gt;1.96," &gt; ",IF(('S bm Data'!$E17-'S bm Data'!AW$6)/SQRT(('S bm Data'!$F17^2)+('S bm Data'!AW$7^2))&lt;-1.96," &lt; "," - "))</f>
        <v xml:space="preserve"> &gt; </v>
      </c>
      <c r="X16" s="21" t="str">
        <f>IF(('S bm Data'!$E17-'S bm Data'!AX$6)/SQRT(('S bm Data'!$F17^2)+('S bm Data'!AX$7^2))&gt;1.96," &gt; ",IF(('S bm Data'!$E17-'S bm Data'!AX$6)/SQRT(('S bm Data'!$F17^2)+('S bm Data'!AX$7^2))&lt;-1.96," &lt; "," - "))</f>
        <v xml:space="preserve"> &gt; </v>
      </c>
      <c r="Y16" s="21" t="str">
        <f>IF(('S bm Data'!$E17-'S bm Data'!AY$6)/SQRT(('S bm Data'!$F17^2)+('S bm Data'!AY$7^2))&gt;1.96," &gt; ",IF(('S bm Data'!$E17-'S bm Data'!AY$6)/SQRT(('S bm Data'!$F17^2)+('S bm Data'!AY$7^2))&lt;-1.96," &lt; "," - "))</f>
        <v xml:space="preserve"> &gt; </v>
      </c>
      <c r="Z16" s="21" t="str">
        <f>IF(('S bm Data'!$E17-'S bm Data'!AZ$6)/SQRT(('S bm Data'!$F17^2)+('S bm Data'!AZ$7^2))&gt;1.96," &gt; ",IF(('S bm Data'!$E17-'S bm Data'!AZ$6)/SQRT(('S bm Data'!$F17^2)+('S bm Data'!AZ$7^2))&lt;-1.96," &lt; "," - "))</f>
        <v xml:space="preserve"> &gt; </v>
      </c>
      <c r="AA16" s="21" t="str">
        <f>IF(('S bm Data'!$E17-'S bm Data'!BA$6)/SQRT(('S bm Data'!$F17^2)+('S bm Data'!BA$7^2))&gt;1.96," &gt; ",IF(('S bm Data'!$E17-'S bm Data'!BA$6)/SQRT(('S bm Data'!$F17^2)+('S bm Data'!BA$7^2))&lt;-1.96," &lt; "," - "))</f>
        <v xml:space="preserve"> &gt; </v>
      </c>
      <c r="AB16" s="21" t="str">
        <f>IF(('S bm Data'!$E17-'S bm Data'!BB$6)/SQRT(('S bm Data'!$F17^2)+('S bm Data'!BB$7^2))&gt;1.96," &gt; ",IF(('S bm Data'!$E17-'S bm Data'!BB$6)/SQRT(('S bm Data'!$F17^2)+('S bm Data'!BB$7^2))&lt;-1.96," &lt; "," - "))</f>
        <v xml:space="preserve"> &gt; </v>
      </c>
      <c r="AC16" s="21" t="str">
        <f>IF(('S bm Data'!$E17-'S bm Data'!BC$6)/SQRT(('S bm Data'!$F17^2)+('S bm Data'!BC$7^2))&gt;1.96," &gt; ",IF(('S bm Data'!$E17-'S bm Data'!BC$6)/SQRT(('S bm Data'!$F17^2)+('S bm Data'!BC$7^2))&lt;-1.96," &lt; "," - "))</f>
        <v xml:space="preserve"> &gt; </v>
      </c>
      <c r="AD16" s="21" t="str">
        <f>IF(('S bm Data'!$E17-'S bm Data'!BD$6)/SQRT(('S bm Data'!$F17^2)+('S bm Data'!BD$7^2))&gt;1.96," &gt; ",IF(('S bm Data'!$E17-'S bm Data'!BD$6)/SQRT(('S bm Data'!$F17^2)+('S bm Data'!BD$7^2))&lt;-1.96," &lt; "," - "))</f>
        <v xml:space="preserve"> &gt; </v>
      </c>
      <c r="AE16" s="21" t="str">
        <f>IF(('S bm Data'!$E17-'S bm Data'!BE$6)/SQRT(('S bm Data'!$F17^2)+('S bm Data'!BE$7^2))&gt;1.96," &gt; ",IF(('S bm Data'!$E17-'S bm Data'!BE$6)/SQRT(('S bm Data'!$F17^2)+('S bm Data'!BE$7^2))&lt;-1.96," &lt; "," - "))</f>
        <v xml:space="preserve"> &gt; </v>
      </c>
      <c r="AF16" s="21" t="str">
        <f>IF(('S bm Data'!$E17-'S bm Data'!BF$6)/SQRT(('S bm Data'!$F17^2)+('S bm Data'!BF$7^2))&gt;1.96," &gt; ",IF(('S bm Data'!$E17-'S bm Data'!BF$6)/SQRT(('S bm Data'!$F17^2)+('S bm Data'!BF$7^2))&lt;-1.96," &lt; "," - "))</f>
        <v xml:space="preserve"> &gt; </v>
      </c>
      <c r="AG16" s="21" t="str">
        <f>IF(('S bm Data'!$E17-'S bm Data'!BG$6)/SQRT(('S bm Data'!$F17^2)+('S bm Data'!BG$7^2))&gt;1.96," &gt; ",IF(('S bm Data'!$E17-'S bm Data'!BG$6)/SQRT(('S bm Data'!$F17^2)+('S bm Data'!BG$7^2))&lt;-1.96," &lt; "," - "))</f>
        <v xml:space="preserve"> &gt; </v>
      </c>
      <c r="AH16" s="21" t="str">
        <f>IF(('S bm Data'!$E17-'S bm Data'!BH$6)/SQRT(('S bm Data'!$F17^2)+('S bm Data'!BH$7^2))&gt;1.96," &gt; ",IF(('S bm Data'!$E17-'S bm Data'!BH$6)/SQRT(('S bm Data'!$F17^2)+('S bm Data'!BH$7^2))&lt;-1.96," &lt; "," - "))</f>
        <v xml:space="preserve"> &gt; </v>
      </c>
      <c r="AI16" s="21" t="str">
        <f>IF(('S bm Data'!$E17-'S bm Data'!BI$6)/SQRT(('S bm Data'!$F17^2)+('S bm Data'!BI$7^2))&gt;1.96," &gt; ",IF(('S bm Data'!$E17-'S bm Data'!BI$6)/SQRT(('S bm Data'!$F17^2)+('S bm Data'!BI$7^2))&lt;-1.96," &lt; "," - "))</f>
        <v xml:space="preserve"> &gt; </v>
      </c>
      <c r="AJ16" s="21" t="str">
        <f>IF(('S bm Data'!$E17-'S bm Data'!BJ$6)/SQRT(('S bm Data'!$F17^2)+('S bm Data'!BJ$7^2))&gt;1.96," &gt; ",IF(('S bm Data'!$E17-'S bm Data'!BJ$6)/SQRT(('S bm Data'!$F17^2)+('S bm Data'!BJ$7^2))&lt;-1.96," &lt; "," - "))</f>
        <v xml:space="preserve"> &gt; </v>
      </c>
      <c r="AK16" s="21" t="str">
        <f>IF(('S bm Data'!$E17-'S bm Data'!BK$6)/SQRT(('S bm Data'!$F17^2)+('S bm Data'!BK$7^2))&gt;1.96," &gt; ",IF(('S bm Data'!$E17-'S bm Data'!BK$6)/SQRT(('S bm Data'!$F17^2)+('S bm Data'!BK$7^2))&lt;-1.96," &lt; "," - "))</f>
        <v xml:space="preserve"> &gt; </v>
      </c>
      <c r="AL16" s="21" t="str">
        <f>IF(('S bm Data'!$E17-'S bm Data'!BL$6)/SQRT(('S bm Data'!$F17^2)+('S bm Data'!BL$7^2))&gt;1.96," &gt; ",IF(('S bm Data'!$E17-'S bm Data'!BL$6)/SQRT(('S bm Data'!$F17^2)+('S bm Data'!BL$7^2))&lt;-1.96," &lt; "," - "))</f>
        <v xml:space="preserve"> &gt; </v>
      </c>
      <c r="AM16" s="21" t="str">
        <f>IF(('S bm Data'!$E17-'S bm Data'!BM$6)/SQRT(('S bm Data'!$F17^2)+('S bm Data'!BM$7^2))&gt;1.96," &gt; ",IF(('S bm Data'!$E17-'S bm Data'!BM$6)/SQRT(('S bm Data'!$F17^2)+('S bm Data'!BM$7^2))&lt;-1.96," &lt; "," - "))</f>
        <v xml:space="preserve"> &gt; </v>
      </c>
      <c r="AN16" s="21" t="str">
        <f>IF(('S bm Data'!$E17-'S bm Data'!BN$6)/SQRT(('S bm Data'!$F17^2)+('S bm Data'!BN$7^2))&gt;1.96," &gt; ",IF(('S bm Data'!$E17-'S bm Data'!BN$6)/SQRT(('S bm Data'!$F17^2)+('S bm Data'!BN$7^2))&lt;-1.96," &lt; "," - "))</f>
        <v xml:space="preserve"> &gt; </v>
      </c>
      <c r="AO16" s="21" t="str">
        <f>IF(('S bm Data'!$E17-'S bm Data'!BO$6)/SQRT(('S bm Data'!$F17^2)+('S bm Data'!BO$7^2))&gt;1.96," &gt; ",IF(('S bm Data'!$E17-'S bm Data'!BO$6)/SQRT(('S bm Data'!$F17^2)+('S bm Data'!BO$7^2))&lt;-1.96," &lt; "," - "))</f>
        <v xml:space="preserve"> &gt; </v>
      </c>
      <c r="AP16" s="21" t="str">
        <f>IF(('S bm Data'!$E17-'S bm Data'!BP$6)/SQRT(('S bm Data'!$F17^2)+('S bm Data'!BP$7^2))&gt;1.96," &gt; ",IF(('S bm Data'!$E17-'S bm Data'!BP$6)/SQRT(('S bm Data'!$F17^2)+('S bm Data'!BP$7^2))&lt;-1.96," &lt; "," - "))</f>
        <v xml:space="preserve"> &gt; </v>
      </c>
      <c r="AQ16" s="21" t="str">
        <f>IF(('S bm Data'!$E17-'S bm Data'!BQ$6)/SQRT(('S bm Data'!$F17^2)+('S bm Data'!BQ$7^2))&gt;1.96," &gt; ",IF(('S bm Data'!$E17-'S bm Data'!BQ$6)/SQRT(('S bm Data'!$F17^2)+('S bm Data'!BQ$7^2))&lt;-1.96," &lt; "," - "))</f>
        <v xml:space="preserve"> &gt; </v>
      </c>
      <c r="AR16" s="21" t="str">
        <f>IF(('S bm Data'!$E17-'S bm Data'!BR$6)/SQRT(('S bm Data'!$F17^2)+('S bm Data'!BR$7^2))&gt;1.96," &gt; ",IF(('S bm Data'!$E17-'S bm Data'!BR$6)/SQRT(('S bm Data'!$F17^2)+('S bm Data'!BR$7^2))&lt;-1.96," &lt; "," - "))</f>
        <v xml:space="preserve"> &gt; </v>
      </c>
      <c r="AS16" s="21" t="str">
        <f>IF(('S bm Data'!$E17-'S bm Data'!BS$6)/SQRT(('S bm Data'!$F17^2)+('S bm Data'!BS$7^2))&gt;1.96," &gt; ",IF(('S bm Data'!$E17-'S bm Data'!BS$6)/SQRT(('S bm Data'!$F17^2)+('S bm Data'!BS$7^2))&lt;-1.96," &lt; "," - "))</f>
        <v xml:space="preserve"> &gt; </v>
      </c>
      <c r="AT16" s="21" t="str">
        <f>IF(('S bm Data'!$E17-'S bm Data'!BT$6)/SQRT(('S bm Data'!$F17^2)+('S bm Data'!BT$7^2))&gt;1.96," &gt; ",IF(('S bm Data'!$E17-'S bm Data'!BT$6)/SQRT(('S bm Data'!$F17^2)+('S bm Data'!BT$7^2))&lt;-1.96," &lt; "," - "))</f>
        <v xml:space="preserve"> &gt; </v>
      </c>
      <c r="AU16" s="21" t="str">
        <f>IF(('S bm Data'!$E17-'S bm Data'!BU$6)/SQRT(('S bm Data'!$F17^2)+('S bm Data'!BU$7^2))&gt;1.96," &gt; ",IF(('S bm Data'!$E17-'S bm Data'!BU$6)/SQRT(('S bm Data'!$F17^2)+('S bm Data'!BU$7^2))&lt;-1.96," &lt; "," - "))</f>
        <v xml:space="preserve"> &gt; </v>
      </c>
      <c r="AV16" s="22" t="str">
        <f>IF(('S bm Data'!$E17-'S bm Data'!BV$6)/SQRT(('S bm Data'!$F17^2)+('S bm Data'!BV$7^2))&gt;1.96," &gt; ",IF(('S bm Data'!$E17-'S bm Data'!BV$6)/SQRT(('S bm Data'!$F17^2)+('S bm Data'!BV$7^2))&lt;-1.96," &lt; "," - "))</f>
        <v xml:space="preserve"> &gt; </v>
      </c>
      <c r="AW16" s="23">
        <f t="shared" si="3"/>
        <v>4</v>
      </c>
      <c r="AX16" s="12">
        <f t="shared" si="4"/>
        <v>6</v>
      </c>
      <c r="AY16" s="24">
        <f t="shared" si="5"/>
        <v>37</v>
      </c>
    </row>
    <row r="17" spans="1:51">
      <c r="A17" s="43" t="str">
        <f>'S bm Data'!D18</f>
        <v>Virginia</v>
      </c>
      <c r="B17" s="40" t="str">
        <f>IF(('S bm Data'!$E18-'S bm Data'!AB$6)/SQRT(('S bm Data'!$F18^2)+('S bm Data'!AB$7^2))&gt;1.96," &gt; ",IF(('S bm Data'!$E18-'S bm Data'!AB$6)/SQRT(('S bm Data'!$F18^2)+('S bm Data'!AB$7^2))&lt;-1.96," &lt; "," - "))</f>
        <v xml:space="preserve"> &lt; </v>
      </c>
      <c r="C17" s="21" t="str">
        <f>IF(('S bm Data'!$E18-'S bm Data'!AC$6)/SQRT(('S bm Data'!$F18^2)+('S bm Data'!AC$7^2))&gt;1.96," &gt; ",IF(('S bm Data'!$E18-'S bm Data'!AC$6)/SQRT(('S bm Data'!$F18^2)+('S bm Data'!AC$7^2))&lt;-1.96," &lt; "," - "))</f>
        <v xml:space="preserve"> &lt; </v>
      </c>
      <c r="D17" s="21" t="str">
        <f>IF(('S bm Data'!$E18-'S bm Data'!AD$6)/SQRT(('S bm Data'!$F18^2)+('S bm Data'!AD$7^2))&gt;1.96," &gt; ",IF(('S bm Data'!$E18-'S bm Data'!AD$6)/SQRT(('S bm Data'!$F18^2)+('S bm Data'!AD$7^2))&lt;-1.96," &lt; "," - "))</f>
        <v xml:space="preserve"> &lt; </v>
      </c>
      <c r="E17" s="21" t="str">
        <f>IF(('S bm Data'!$E18-'S bm Data'!AE$6)/SQRT(('S bm Data'!$F18^2)+('S bm Data'!AE$7^2))&gt;1.96," &gt; ",IF(('S bm Data'!$E18-'S bm Data'!AE$6)/SQRT(('S bm Data'!$F18^2)+('S bm Data'!AE$7^2))&lt;-1.96," &lt; "," - "))</f>
        <v xml:space="preserve"> &lt; </v>
      </c>
      <c r="F17" s="21" t="str">
        <f>IF(('S bm Data'!$E18-'S bm Data'!AF$6)/SQRT(('S bm Data'!$F18^2)+('S bm Data'!AF$7^2))&gt;1.96," &gt; ",IF(('S bm Data'!$E18-'S bm Data'!AF$6)/SQRT(('S bm Data'!$F18^2)+('S bm Data'!AF$7^2))&lt;-1.96," &lt; "," - "))</f>
        <v xml:space="preserve"> &lt; </v>
      </c>
      <c r="G17" s="21" t="str">
        <f>IF(('S bm Data'!$E18-'S bm Data'!AG$6)/SQRT(('S bm Data'!$F18^2)+('S bm Data'!AG$7^2))&gt;1.96," &gt; ",IF(('S bm Data'!$E18-'S bm Data'!AG$6)/SQRT(('S bm Data'!$F18^2)+('S bm Data'!AG$7^2))&lt;-1.96," &lt; "," - "))</f>
        <v xml:space="preserve"> &lt; </v>
      </c>
      <c r="H17" s="21" t="str">
        <f>IF(('S bm Data'!$E18-'S bm Data'!AH$6)/SQRT(('S bm Data'!$F18^2)+('S bm Data'!AH$7^2))&gt;1.96," &gt; ",IF(('S bm Data'!$E18-'S bm Data'!AH$6)/SQRT(('S bm Data'!$F18^2)+('S bm Data'!AH$7^2))&lt;-1.96," &lt; "," - "))</f>
        <v xml:space="preserve"> - </v>
      </c>
      <c r="I17" s="21" t="str">
        <f>IF(('S bm Data'!$E18-'S bm Data'!AI$6)/SQRT(('S bm Data'!$F18^2)+('S bm Data'!AI$7^2))&gt;1.96," &gt; ",IF(('S bm Data'!$E18-'S bm Data'!AI$6)/SQRT(('S bm Data'!$F18^2)+('S bm Data'!AI$7^2))&lt;-1.96," &lt; "," - "))</f>
        <v xml:space="preserve"> - </v>
      </c>
      <c r="J17" s="21" t="str">
        <f>IF(('S bm Data'!$E18-'S bm Data'!AJ$6)/SQRT(('S bm Data'!$F18^2)+('S bm Data'!AJ$7^2))&gt;1.96," &gt; ",IF(('S bm Data'!$E18-'S bm Data'!AJ$6)/SQRT(('S bm Data'!$F18^2)+('S bm Data'!AJ$7^2))&lt;-1.96," &lt; "," - "))</f>
        <v xml:space="preserve"> - </v>
      </c>
      <c r="K17" s="21" t="str">
        <f>IF(('S bm Data'!$E18-'S bm Data'!AK$6)/SQRT(('S bm Data'!$F18^2)+('S bm Data'!AK$7^2))&gt;1.96," &gt; ",IF(('S bm Data'!$E18-'S bm Data'!AK$6)/SQRT(('S bm Data'!$F18^2)+('S bm Data'!AK$7^2))&lt;-1.96," &lt; "," - "))</f>
        <v xml:space="preserve"> &gt; </v>
      </c>
      <c r="L17" s="21" t="str">
        <f>IF(('S bm Data'!$E18-'S bm Data'!AL$6)/SQRT(('S bm Data'!$F18^2)+('S bm Data'!AL$7^2))&gt;1.96," &gt; ",IF(('S bm Data'!$E18-'S bm Data'!AL$6)/SQRT(('S bm Data'!$F18^2)+('S bm Data'!AL$7^2))&lt;-1.96," &lt; "," - "))</f>
        <v xml:space="preserve"> - </v>
      </c>
      <c r="M17" s="21" t="str">
        <f>IF(('S bm Data'!$E18-'S bm Data'!AM$6)/SQRT(('S bm Data'!$F18^2)+('S bm Data'!AM$7^2))&gt;1.96," &gt; ",IF(('S bm Data'!$E18-'S bm Data'!AM$6)/SQRT(('S bm Data'!$F18^2)+('S bm Data'!AM$7^2))&lt;-1.96," &lt; "," - "))</f>
        <v xml:space="preserve"> &gt; </v>
      </c>
      <c r="N17" s="21" t="str">
        <f>IF(('S bm Data'!$E18-'S bm Data'!AN$6)/SQRT(('S bm Data'!$F18^2)+('S bm Data'!AN$7^2))&gt;1.96," &gt; ",IF(('S bm Data'!$E18-'S bm Data'!AN$6)/SQRT(('S bm Data'!$F18^2)+('S bm Data'!AN$7^2))&lt;-1.96," &lt; "," - "))</f>
        <v xml:space="preserve"> &gt; </v>
      </c>
      <c r="O17" s="21" t="str">
        <f>IF(('S bm Data'!$E18-'S bm Data'!AO$6)/SQRT(('S bm Data'!$F18^2)+('S bm Data'!AO$7^2))&gt;1.96," &gt; ",IF(('S bm Data'!$E18-'S bm Data'!AO$6)/SQRT(('S bm Data'!$F18^2)+('S bm Data'!AO$7^2))&lt;-1.96," &lt; "," - "))</f>
        <v xml:space="preserve"> &gt; </v>
      </c>
      <c r="P17" s="21" t="str">
        <f>IF(('S bm Data'!$E18-'S bm Data'!AP$6)/SQRT(('S bm Data'!$F18^2)+('S bm Data'!AP$7^2))&gt;1.96," &gt; ",IF(('S bm Data'!$E18-'S bm Data'!AP$6)/SQRT(('S bm Data'!$F18^2)+('S bm Data'!AP$7^2))&lt;-1.96," &lt; "," - "))</f>
        <v xml:space="preserve"> &gt; </v>
      </c>
      <c r="Q17" s="21" t="str">
        <f>IF(('S bm Data'!$E18-'S bm Data'!AQ$6)/SQRT(('S bm Data'!$F18^2)+('S bm Data'!AQ$7^2))&gt;1.96," &gt; ",IF(('S bm Data'!$E18-'S bm Data'!AQ$6)/SQRT(('S bm Data'!$F18^2)+('S bm Data'!AQ$7^2))&lt;-1.96," &lt; "," - "))</f>
        <v xml:space="preserve"> &gt; </v>
      </c>
      <c r="R17" s="21" t="str">
        <f>IF(('S bm Data'!$E18-'S bm Data'!AR$6)/SQRT(('S bm Data'!$F18^2)+('S bm Data'!AR$7^2))&gt;1.96," &gt; ",IF(('S bm Data'!$E18-'S bm Data'!AR$6)/SQRT(('S bm Data'!$F18^2)+('S bm Data'!AR$7^2))&lt;-1.96," &lt; "," - "))</f>
        <v xml:space="preserve"> &gt; </v>
      </c>
      <c r="S17" s="21" t="str">
        <f>IF(('S bm Data'!$E18-'S bm Data'!AS$6)/SQRT(('S bm Data'!$F18^2)+('S bm Data'!AS$7^2))&gt;1.96," &gt; ",IF(('S bm Data'!$E18-'S bm Data'!AS$6)/SQRT(('S bm Data'!$F18^2)+('S bm Data'!AS$7^2))&lt;-1.96," &lt; "," - "))</f>
        <v xml:space="preserve"> &gt; </v>
      </c>
      <c r="T17" s="21" t="str">
        <f>IF(('S bm Data'!$E18-'S bm Data'!AT$6)/SQRT(('S bm Data'!$F18^2)+('S bm Data'!AT$7^2))&gt;1.96," &gt; ",IF(('S bm Data'!$E18-'S bm Data'!AT$6)/SQRT(('S bm Data'!$F18^2)+('S bm Data'!AT$7^2))&lt;-1.96," &lt; "," - "))</f>
        <v xml:space="preserve"> &gt; </v>
      </c>
      <c r="U17" s="21" t="str">
        <f>IF(('S bm Data'!$E18-'S bm Data'!AU$6)/SQRT(('S bm Data'!$F18^2)+('S bm Data'!AU$7^2))&gt;1.96," &gt; ",IF(('S bm Data'!$E18-'S bm Data'!AU$6)/SQRT(('S bm Data'!$F18^2)+('S bm Data'!AU$7^2))&lt;-1.96," &lt; "," - "))</f>
        <v xml:space="preserve"> &gt; </v>
      </c>
      <c r="V17" s="21" t="str">
        <f>IF(('S bm Data'!$E18-'S bm Data'!AV$6)/SQRT(('S bm Data'!$F18^2)+('S bm Data'!AV$7^2))&gt;1.96," &gt; ",IF(('S bm Data'!$E18-'S bm Data'!AV$6)/SQRT(('S bm Data'!$F18^2)+('S bm Data'!AV$7^2))&lt;-1.96," &lt; "," - "))</f>
        <v xml:space="preserve"> &gt; </v>
      </c>
      <c r="W17" s="21" t="str">
        <f>IF(('S bm Data'!$E18-'S bm Data'!AW$6)/SQRT(('S bm Data'!$F18^2)+('S bm Data'!AW$7^2))&gt;1.96," &gt; ",IF(('S bm Data'!$E18-'S bm Data'!AW$6)/SQRT(('S bm Data'!$F18^2)+('S bm Data'!AW$7^2))&lt;-1.96," &lt; "," - "))</f>
        <v xml:space="preserve"> &gt; </v>
      </c>
      <c r="X17" s="21" t="str">
        <f>IF(('S bm Data'!$E18-'S bm Data'!AX$6)/SQRT(('S bm Data'!$F18^2)+('S bm Data'!AX$7^2))&gt;1.96," &gt; ",IF(('S bm Data'!$E18-'S bm Data'!AX$6)/SQRT(('S bm Data'!$F18^2)+('S bm Data'!AX$7^2))&lt;-1.96," &lt; "," - "))</f>
        <v xml:space="preserve"> &gt; </v>
      </c>
      <c r="Y17" s="21" t="str">
        <f>IF(('S bm Data'!$E18-'S bm Data'!AY$6)/SQRT(('S bm Data'!$F18^2)+('S bm Data'!AY$7^2))&gt;1.96," &gt; ",IF(('S bm Data'!$E18-'S bm Data'!AY$6)/SQRT(('S bm Data'!$F18^2)+('S bm Data'!AY$7^2))&lt;-1.96," &lt; "," - "))</f>
        <v xml:space="preserve"> &gt; </v>
      </c>
      <c r="Z17" s="21" t="str">
        <f>IF(('S bm Data'!$E18-'S bm Data'!AZ$6)/SQRT(('S bm Data'!$F18^2)+('S bm Data'!AZ$7^2))&gt;1.96," &gt; ",IF(('S bm Data'!$E18-'S bm Data'!AZ$6)/SQRT(('S bm Data'!$F18^2)+('S bm Data'!AZ$7^2))&lt;-1.96," &lt; "," - "))</f>
        <v xml:space="preserve"> &gt; </v>
      </c>
      <c r="AA17" s="21" t="str">
        <f>IF(('S bm Data'!$E18-'S bm Data'!BA$6)/SQRT(('S bm Data'!$F18^2)+('S bm Data'!BA$7^2))&gt;1.96," &gt; ",IF(('S bm Data'!$E18-'S bm Data'!BA$6)/SQRT(('S bm Data'!$F18^2)+('S bm Data'!BA$7^2))&lt;-1.96," &lt; "," - "))</f>
        <v xml:space="preserve"> &gt; </v>
      </c>
      <c r="AB17" s="21" t="str">
        <f>IF(('S bm Data'!$E18-'S bm Data'!BB$6)/SQRT(('S bm Data'!$F18^2)+('S bm Data'!BB$7^2))&gt;1.96," &gt; ",IF(('S bm Data'!$E18-'S bm Data'!BB$6)/SQRT(('S bm Data'!$F18^2)+('S bm Data'!BB$7^2))&lt;-1.96," &lt; "," - "))</f>
        <v xml:space="preserve"> &gt; </v>
      </c>
      <c r="AC17" s="21" t="str">
        <f>IF(('S bm Data'!$E18-'S bm Data'!BC$6)/SQRT(('S bm Data'!$F18^2)+('S bm Data'!BC$7^2))&gt;1.96," &gt; ",IF(('S bm Data'!$E18-'S bm Data'!BC$6)/SQRT(('S bm Data'!$F18^2)+('S bm Data'!BC$7^2))&lt;-1.96," &lt; "," - "))</f>
        <v xml:space="preserve"> &gt; </v>
      </c>
      <c r="AD17" s="21" t="str">
        <f>IF(('S bm Data'!$E18-'S bm Data'!BD$6)/SQRT(('S bm Data'!$F18^2)+('S bm Data'!BD$7^2))&gt;1.96," &gt; ",IF(('S bm Data'!$E18-'S bm Data'!BD$6)/SQRT(('S bm Data'!$F18^2)+('S bm Data'!BD$7^2))&lt;-1.96," &lt; "," - "))</f>
        <v xml:space="preserve"> &gt; </v>
      </c>
      <c r="AE17" s="21" t="str">
        <f>IF(('S bm Data'!$E18-'S bm Data'!BE$6)/SQRT(('S bm Data'!$F18^2)+('S bm Data'!BE$7^2))&gt;1.96," &gt; ",IF(('S bm Data'!$E18-'S bm Data'!BE$6)/SQRT(('S bm Data'!$F18^2)+('S bm Data'!BE$7^2))&lt;-1.96," &lt; "," - "))</f>
        <v xml:space="preserve"> &gt; </v>
      </c>
      <c r="AF17" s="21" t="str">
        <f>IF(('S bm Data'!$E18-'S bm Data'!BF$6)/SQRT(('S bm Data'!$F18^2)+('S bm Data'!BF$7^2))&gt;1.96," &gt; ",IF(('S bm Data'!$E18-'S bm Data'!BF$6)/SQRT(('S bm Data'!$F18^2)+('S bm Data'!BF$7^2))&lt;-1.96," &lt; "," - "))</f>
        <v xml:space="preserve"> &gt; </v>
      </c>
      <c r="AG17" s="21" t="str">
        <f>IF(('S bm Data'!$E18-'S bm Data'!BG$6)/SQRT(('S bm Data'!$F18^2)+('S bm Data'!BG$7^2))&gt;1.96," &gt; ",IF(('S bm Data'!$E18-'S bm Data'!BG$6)/SQRT(('S bm Data'!$F18^2)+('S bm Data'!BG$7^2))&lt;-1.96," &lt; "," - "))</f>
        <v xml:space="preserve"> &gt; </v>
      </c>
      <c r="AH17" s="21" t="str">
        <f>IF(('S bm Data'!$E18-'S bm Data'!BH$6)/SQRT(('S bm Data'!$F18^2)+('S bm Data'!BH$7^2))&gt;1.96," &gt; ",IF(('S bm Data'!$E18-'S bm Data'!BH$6)/SQRT(('S bm Data'!$F18^2)+('S bm Data'!BH$7^2))&lt;-1.96," &lt; "," - "))</f>
        <v xml:space="preserve"> &gt; </v>
      </c>
      <c r="AI17" s="21" t="str">
        <f>IF(('S bm Data'!$E18-'S bm Data'!BI$6)/SQRT(('S bm Data'!$F18^2)+('S bm Data'!BI$7^2))&gt;1.96," &gt; ",IF(('S bm Data'!$E18-'S bm Data'!BI$6)/SQRT(('S bm Data'!$F18^2)+('S bm Data'!BI$7^2))&lt;-1.96," &lt; "," - "))</f>
        <v xml:space="preserve"> &gt; </v>
      </c>
      <c r="AJ17" s="21" t="str">
        <f>IF(('S bm Data'!$E18-'S bm Data'!BJ$6)/SQRT(('S bm Data'!$F18^2)+('S bm Data'!BJ$7^2))&gt;1.96," &gt; ",IF(('S bm Data'!$E18-'S bm Data'!BJ$6)/SQRT(('S bm Data'!$F18^2)+('S bm Data'!BJ$7^2))&lt;-1.96," &lt; "," - "))</f>
        <v xml:space="preserve"> &gt; </v>
      </c>
      <c r="AK17" s="21" t="str">
        <f>IF(('S bm Data'!$E18-'S bm Data'!BK$6)/SQRT(('S bm Data'!$F18^2)+('S bm Data'!BK$7^2))&gt;1.96," &gt; ",IF(('S bm Data'!$E18-'S bm Data'!BK$6)/SQRT(('S bm Data'!$F18^2)+('S bm Data'!BK$7^2))&lt;-1.96," &lt; "," - "))</f>
        <v xml:space="preserve"> &gt; </v>
      </c>
      <c r="AL17" s="21" t="str">
        <f>IF(('S bm Data'!$E18-'S bm Data'!BL$6)/SQRT(('S bm Data'!$F18^2)+('S bm Data'!BL$7^2))&gt;1.96," &gt; ",IF(('S bm Data'!$E18-'S bm Data'!BL$6)/SQRT(('S bm Data'!$F18^2)+('S bm Data'!BL$7^2))&lt;-1.96," &lt; "," - "))</f>
        <v xml:space="preserve"> &gt; </v>
      </c>
      <c r="AM17" s="21" t="str">
        <f>IF(('S bm Data'!$E18-'S bm Data'!BM$6)/SQRT(('S bm Data'!$F18^2)+('S bm Data'!BM$7^2))&gt;1.96," &gt; ",IF(('S bm Data'!$E18-'S bm Data'!BM$6)/SQRT(('S bm Data'!$F18^2)+('S bm Data'!BM$7^2))&lt;-1.96," &lt; "," - "))</f>
        <v xml:space="preserve"> &gt; </v>
      </c>
      <c r="AN17" s="21" t="str">
        <f>IF(('S bm Data'!$E18-'S bm Data'!BN$6)/SQRT(('S bm Data'!$F18^2)+('S bm Data'!BN$7^2))&gt;1.96," &gt; ",IF(('S bm Data'!$E18-'S bm Data'!BN$6)/SQRT(('S bm Data'!$F18^2)+('S bm Data'!BN$7^2))&lt;-1.96," &lt; "," - "))</f>
        <v xml:space="preserve"> &gt; </v>
      </c>
      <c r="AO17" s="21" t="str">
        <f>IF(('S bm Data'!$E18-'S bm Data'!BO$6)/SQRT(('S bm Data'!$F18^2)+('S bm Data'!BO$7^2))&gt;1.96," &gt; ",IF(('S bm Data'!$E18-'S bm Data'!BO$6)/SQRT(('S bm Data'!$F18^2)+('S bm Data'!BO$7^2))&lt;-1.96," &lt; "," - "))</f>
        <v xml:space="preserve"> &gt; </v>
      </c>
      <c r="AP17" s="21" t="str">
        <f>IF(('S bm Data'!$E18-'S bm Data'!BP$6)/SQRT(('S bm Data'!$F18^2)+('S bm Data'!BP$7^2))&gt;1.96," &gt; ",IF(('S bm Data'!$E18-'S bm Data'!BP$6)/SQRT(('S bm Data'!$F18^2)+('S bm Data'!BP$7^2))&lt;-1.96," &lt; "," - "))</f>
        <v xml:space="preserve"> &gt; </v>
      </c>
      <c r="AQ17" s="21" t="str">
        <f>IF(('S bm Data'!$E18-'S bm Data'!BQ$6)/SQRT(('S bm Data'!$F18^2)+('S bm Data'!BQ$7^2))&gt;1.96," &gt; ",IF(('S bm Data'!$E18-'S bm Data'!BQ$6)/SQRT(('S bm Data'!$F18^2)+('S bm Data'!BQ$7^2))&lt;-1.96," &lt; "," - "))</f>
        <v xml:space="preserve"> &gt; </v>
      </c>
      <c r="AR17" s="21" t="str">
        <f>IF(('S bm Data'!$E18-'S bm Data'!BR$6)/SQRT(('S bm Data'!$F18^2)+('S bm Data'!BR$7^2))&gt;1.96," &gt; ",IF(('S bm Data'!$E18-'S bm Data'!BR$6)/SQRT(('S bm Data'!$F18^2)+('S bm Data'!BR$7^2))&lt;-1.96," &lt; "," - "))</f>
        <v xml:space="preserve"> &gt; </v>
      </c>
      <c r="AS17" s="21" t="str">
        <f>IF(('S bm Data'!$E18-'S bm Data'!BS$6)/SQRT(('S bm Data'!$F18^2)+('S bm Data'!BS$7^2))&gt;1.96," &gt; ",IF(('S bm Data'!$E18-'S bm Data'!BS$6)/SQRT(('S bm Data'!$F18^2)+('S bm Data'!BS$7^2))&lt;-1.96," &lt; "," - "))</f>
        <v xml:space="preserve"> &gt; </v>
      </c>
      <c r="AT17" s="21" t="str">
        <f>IF(('S bm Data'!$E18-'S bm Data'!BT$6)/SQRT(('S bm Data'!$F18^2)+('S bm Data'!BT$7^2))&gt;1.96," &gt; ",IF(('S bm Data'!$E18-'S bm Data'!BT$6)/SQRT(('S bm Data'!$F18^2)+('S bm Data'!BT$7^2))&lt;-1.96," &lt; "," - "))</f>
        <v xml:space="preserve"> &gt; </v>
      </c>
      <c r="AU17" s="21" t="str">
        <f>IF(('S bm Data'!$E18-'S bm Data'!BU$6)/SQRT(('S bm Data'!$F18^2)+('S bm Data'!BU$7^2))&gt;1.96," &gt; ",IF(('S bm Data'!$E18-'S bm Data'!BU$6)/SQRT(('S bm Data'!$F18^2)+('S bm Data'!BU$7^2))&lt;-1.96," &lt; "," - "))</f>
        <v xml:space="preserve"> &gt; </v>
      </c>
      <c r="AV17" s="22" t="str">
        <f>IF(('S bm Data'!$E18-'S bm Data'!BV$6)/SQRT(('S bm Data'!$F18^2)+('S bm Data'!BV$7^2))&gt;1.96," &gt; ",IF(('S bm Data'!$E18-'S bm Data'!BV$6)/SQRT(('S bm Data'!$F18^2)+('S bm Data'!BV$7^2))&lt;-1.96," &lt; "," - "))</f>
        <v xml:space="preserve"> &gt; </v>
      </c>
      <c r="AW17" s="23">
        <f t="shared" si="3"/>
        <v>6</v>
      </c>
      <c r="AX17" s="12">
        <f t="shared" si="4"/>
        <v>4</v>
      </c>
      <c r="AY17" s="24">
        <f t="shared" si="5"/>
        <v>37</v>
      </c>
    </row>
    <row r="18" spans="1:51">
      <c r="A18" s="43" t="str">
        <f>'S bm Data'!D19</f>
        <v>Alaska</v>
      </c>
      <c r="B18" s="40" t="str">
        <f>IF(('S bm Data'!$E19-'S bm Data'!AB$6)/SQRT(('S bm Data'!$F19^2)+('S bm Data'!AB$7^2))&gt;1.96," &gt; ",IF(('S bm Data'!$E19-'S bm Data'!AB$6)/SQRT(('S bm Data'!$F19^2)+('S bm Data'!AB$7^2))&lt;-1.96," &lt; "," - "))</f>
        <v xml:space="preserve"> &lt; </v>
      </c>
      <c r="C18" s="21" t="str">
        <f>IF(('S bm Data'!$E19-'S bm Data'!AC$6)/SQRT(('S bm Data'!$F19^2)+('S bm Data'!AC$7^2))&gt;1.96," &gt; ",IF(('S bm Data'!$E19-'S bm Data'!AC$6)/SQRT(('S bm Data'!$F19^2)+('S bm Data'!AC$7^2))&lt;-1.96," &lt; "," - "))</f>
        <v xml:space="preserve"> &lt; </v>
      </c>
      <c r="D18" s="21" t="str">
        <f>IF(('S bm Data'!$E19-'S bm Data'!AD$6)/SQRT(('S bm Data'!$F19^2)+('S bm Data'!AD$7^2))&gt;1.96," &gt; ",IF(('S bm Data'!$E19-'S bm Data'!AD$6)/SQRT(('S bm Data'!$F19^2)+('S bm Data'!AD$7^2))&lt;-1.96," &lt; "," - "))</f>
        <v xml:space="preserve"> &lt; </v>
      </c>
      <c r="E18" s="21" t="str">
        <f>IF(('S bm Data'!$E19-'S bm Data'!AE$6)/SQRT(('S bm Data'!$F19^2)+('S bm Data'!AE$7^2))&gt;1.96," &gt; ",IF(('S bm Data'!$E19-'S bm Data'!AE$6)/SQRT(('S bm Data'!$F19^2)+('S bm Data'!AE$7^2))&lt;-1.96," &lt; "," - "))</f>
        <v xml:space="preserve"> &lt; </v>
      </c>
      <c r="F18" s="21" t="str">
        <f>IF(('S bm Data'!$E19-'S bm Data'!AF$6)/SQRT(('S bm Data'!$F19^2)+('S bm Data'!AF$7^2))&gt;1.96," &gt; ",IF(('S bm Data'!$E19-'S bm Data'!AF$6)/SQRT(('S bm Data'!$F19^2)+('S bm Data'!AF$7^2))&lt;-1.96," &lt; "," - "))</f>
        <v xml:space="preserve"> &lt; </v>
      </c>
      <c r="G18" s="21" t="str">
        <f>IF(('S bm Data'!$E19-'S bm Data'!AG$6)/SQRT(('S bm Data'!$F19^2)+('S bm Data'!AG$7^2))&gt;1.96," &gt; ",IF(('S bm Data'!$E19-'S bm Data'!AG$6)/SQRT(('S bm Data'!$F19^2)+('S bm Data'!AG$7^2))&lt;-1.96," &lt; "," - "))</f>
        <v xml:space="preserve"> &lt; </v>
      </c>
      <c r="H18" s="21" t="str">
        <f>IF(('S bm Data'!$E19-'S bm Data'!AH$6)/SQRT(('S bm Data'!$F19^2)+('S bm Data'!AH$7^2))&gt;1.96," &gt; ",IF(('S bm Data'!$E19-'S bm Data'!AH$6)/SQRT(('S bm Data'!$F19^2)+('S bm Data'!AH$7^2))&lt;-1.96," &lt; "," - "))</f>
        <v xml:space="preserve"> - </v>
      </c>
      <c r="I18" s="21" t="str">
        <f>IF(('S bm Data'!$E19-'S bm Data'!AI$6)/SQRT(('S bm Data'!$F19^2)+('S bm Data'!AI$7^2))&gt;1.96," &gt; ",IF(('S bm Data'!$E19-'S bm Data'!AI$6)/SQRT(('S bm Data'!$F19^2)+('S bm Data'!AI$7^2))&lt;-1.96," &lt; "," - "))</f>
        <v xml:space="preserve"> - </v>
      </c>
      <c r="J18" s="21" t="str">
        <f>IF(('S bm Data'!$E19-'S bm Data'!AJ$6)/SQRT(('S bm Data'!$F19^2)+('S bm Data'!AJ$7^2))&gt;1.96," &gt; ",IF(('S bm Data'!$E19-'S bm Data'!AJ$6)/SQRT(('S bm Data'!$F19^2)+('S bm Data'!AJ$7^2))&lt;-1.96," &lt; "," - "))</f>
        <v xml:space="preserve"> - </v>
      </c>
      <c r="K18" s="21" t="str">
        <f>IF(('S bm Data'!$E19-'S bm Data'!AK$6)/SQRT(('S bm Data'!$F19^2)+('S bm Data'!AK$7^2))&gt;1.96," &gt; ",IF(('S bm Data'!$E19-'S bm Data'!AK$6)/SQRT(('S bm Data'!$F19^2)+('S bm Data'!AK$7^2))&lt;-1.96," &lt; "," - "))</f>
        <v xml:space="preserve"> - </v>
      </c>
      <c r="L18" s="21" t="str">
        <f>IF(('S bm Data'!$E19-'S bm Data'!AL$6)/SQRT(('S bm Data'!$F19^2)+('S bm Data'!AL$7^2))&gt;1.96," &gt; ",IF(('S bm Data'!$E19-'S bm Data'!AL$6)/SQRT(('S bm Data'!$F19^2)+('S bm Data'!AL$7^2))&lt;-1.96," &lt; "," - "))</f>
        <v xml:space="preserve"> - </v>
      </c>
      <c r="M18" s="21" t="str">
        <f>IF(('S bm Data'!$E19-'S bm Data'!AM$6)/SQRT(('S bm Data'!$F19^2)+('S bm Data'!AM$7^2))&gt;1.96," &gt; ",IF(('S bm Data'!$E19-'S bm Data'!AM$6)/SQRT(('S bm Data'!$F19^2)+('S bm Data'!AM$7^2))&lt;-1.96," &lt; "," - "))</f>
        <v xml:space="preserve"> &gt; </v>
      </c>
      <c r="N18" s="21" t="str">
        <f>IF(('S bm Data'!$E19-'S bm Data'!AN$6)/SQRT(('S bm Data'!$F19^2)+('S bm Data'!AN$7^2))&gt;1.96," &gt; ",IF(('S bm Data'!$E19-'S bm Data'!AN$6)/SQRT(('S bm Data'!$F19^2)+('S bm Data'!AN$7^2))&lt;-1.96," &lt; "," - "))</f>
        <v xml:space="preserve"> &gt; </v>
      </c>
      <c r="O18" s="21" t="str">
        <f>IF(('S bm Data'!$E19-'S bm Data'!AO$6)/SQRT(('S bm Data'!$F19^2)+('S bm Data'!AO$7^2))&gt;1.96," &gt; ",IF(('S bm Data'!$E19-'S bm Data'!AO$6)/SQRT(('S bm Data'!$F19^2)+('S bm Data'!AO$7^2))&lt;-1.96," &lt; "," - "))</f>
        <v xml:space="preserve"> &gt; </v>
      </c>
      <c r="P18" s="21" t="str">
        <f>IF(('S bm Data'!$E19-'S bm Data'!AP$6)/SQRT(('S bm Data'!$F19^2)+('S bm Data'!AP$7^2))&gt;1.96," &gt; ",IF(('S bm Data'!$E19-'S bm Data'!AP$6)/SQRT(('S bm Data'!$F19^2)+('S bm Data'!AP$7^2))&lt;-1.96," &lt; "," - "))</f>
        <v xml:space="preserve"> &gt; </v>
      </c>
      <c r="Q18" s="21" t="str">
        <f>IF(('S bm Data'!$E19-'S bm Data'!AQ$6)/SQRT(('S bm Data'!$F19^2)+('S bm Data'!AQ$7^2))&gt;1.96," &gt; ",IF(('S bm Data'!$E19-'S bm Data'!AQ$6)/SQRT(('S bm Data'!$F19^2)+('S bm Data'!AQ$7^2))&lt;-1.96," &lt; "," - "))</f>
        <v xml:space="preserve"> &gt; </v>
      </c>
      <c r="R18" s="21" t="str">
        <f>IF(('S bm Data'!$E19-'S bm Data'!AR$6)/SQRT(('S bm Data'!$F19^2)+('S bm Data'!AR$7^2))&gt;1.96," &gt; ",IF(('S bm Data'!$E19-'S bm Data'!AR$6)/SQRT(('S bm Data'!$F19^2)+('S bm Data'!AR$7^2))&lt;-1.96," &lt; "," - "))</f>
        <v xml:space="preserve"> &gt; </v>
      </c>
      <c r="S18" s="21" t="str">
        <f>IF(('S bm Data'!$E19-'S bm Data'!AS$6)/SQRT(('S bm Data'!$F19^2)+('S bm Data'!AS$7^2))&gt;1.96," &gt; ",IF(('S bm Data'!$E19-'S bm Data'!AS$6)/SQRT(('S bm Data'!$F19^2)+('S bm Data'!AS$7^2))&lt;-1.96," &lt; "," - "))</f>
        <v xml:space="preserve"> &gt; </v>
      </c>
      <c r="T18" s="21" t="str">
        <f>IF(('S bm Data'!$E19-'S bm Data'!AT$6)/SQRT(('S bm Data'!$F19^2)+('S bm Data'!AT$7^2))&gt;1.96," &gt; ",IF(('S bm Data'!$E19-'S bm Data'!AT$6)/SQRT(('S bm Data'!$F19^2)+('S bm Data'!AT$7^2))&lt;-1.96," &lt; "," - "))</f>
        <v xml:space="preserve"> &gt; </v>
      </c>
      <c r="U18" s="21" t="str">
        <f>IF(('S bm Data'!$E19-'S bm Data'!AU$6)/SQRT(('S bm Data'!$F19^2)+('S bm Data'!AU$7^2))&gt;1.96," &gt; ",IF(('S bm Data'!$E19-'S bm Data'!AU$6)/SQRT(('S bm Data'!$F19^2)+('S bm Data'!AU$7^2))&lt;-1.96," &lt; "," - "))</f>
        <v xml:space="preserve"> &gt; </v>
      </c>
      <c r="V18" s="21" t="str">
        <f>IF(('S bm Data'!$E19-'S bm Data'!AV$6)/SQRT(('S bm Data'!$F19^2)+('S bm Data'!AV$7^2))&gt;1.96," &gt; ",IF(('S bm Data'!$E19-'S bm Data'!AV$6)/SQRT(('S bm Data'!$F19^2)+('S bm Data'!AV$7^2))&lt;-1.96," &lt; "," - "))</f>
        <v xml:space="preserve"> &gt; </v>
      </c>
      <c r="W18" s="21" t="str">
        <f>IF(('S bm Data'!$E19-'S bm Data'!AW$6)/SQRT(('S bm Data'!$F19^2)+('S bm Data'!AW$7^2))&gt;1.96," &gt; ",IF(('S bm Data'!$E19-'S bm Data'!AW$6)/SQRT(('S bm Data'!$F19^2)+('S bm Data'!AW$7^2))&lt;-1.96," &lt; "," - "))</f>
        <v xml:space="preserve"> &gt; </v>
      </c>
      <c r="X18" s="21" t="str">
        <f>IF(('S bm Data'!$E19-'S bm Data'!AX$6)/SQRT(('S bm Data'!$F19^2)+('S bm Data'!AX$7^2))&gt;1.96," &gt; ",IF(('S bm Data'!$E19-'S bm Data'!AX$6)/SQRT(('S bm Data'!$F19^2)+('S bm Data'!AX$7^2))&lt;-1.96," &lt; "," - "))</f>
        <v xml:space="preserve"> &gt; </v>
      </c>
      <c r="Y18" s="21" t="str">
        <f>IF(('S bm Data'!$E19-'S bm Data'!AY$6)/SQRT(('S bm Data'!$F19^2)+('S bm Data'!AY$7^2))&gt;1.96," &gt; ",IF(('S bm Data'!$E19-'S bm Data'!AY$6)/SQRT(('S bm Data'!$F19^2)+('S bm Data'!AY$7^2))&lt;-1.96," &lt; "," - "))</f>
        <v xml:space="preserve"> &gt; </v>
      </c>
      <c r="Z18" s="21" t="str">
        <f>IF(('S bm Data'!$E19-'S bm Data'!AZ$6)/SQRT(('S bm Data'!$F19^2)+('S bm Data'!AZ$7^2))&gt;1.96," &gt; ",IF(('S bm Data'!$E19-'S bm Data'!AZ$6)/SQRT(('S bm Data'!$F19^2)+('S bm Data'!AZ$7^2))&lt;-1.96," &lt; "," - "))</f>
        <v xml:space="preserve"> &gt; </v>
      </c>
      <c r="AA18" s="21" t="str">
        <f>IF(('S bm Data'!$E19-'S bm Data'!BA$6)/SQRT(('S bm Data'!$F19^2)+('S bm Data'!BA$7^2))&gt;1.96," &gt; ",IF(('S bm Data'!$E19-'S bm Data'!BA$6)/SQRT(('S bm Data'!$F19^2)+('S bm Data'!BA$7^2))&lt;-1.96," &lt; "," - "))</f>
        <v xml:space="preserve"> &gt; </v>
      </c>
      <c r="AB18" s="21" t="str">
        <f>IF(('S bm Data'!$E19-'S bm Data'!BB$6)/SQRT(('S bm Data'!$F19^2)+('S bm Data'!BB$7^2))&gt;1.96," &gt; ",IF(('S bm Data'!$E19-'S bm Data'!BB$6)/SQRT(('S bm Data'!$F19^2)+('S bm Data'!BB$7^2))&lt;-1.96," &lt; "," - "))</f>
        <v xml:space="preserve"> &gt; </v>
      </c>
      <c r="AC18" s="21" t="str">
        <f>IF(('S bm Data'!$E19-'S bm Data'!BC$6)/SQRT(('S bm Data'!$F19^2)+('S bm Data'!BC$7^2))&gt;1.96," &gt; ",IF(('S bm Data'!$E19-'S bm Data'!BC$6)/SQRT(('S bm Data'!$F19^2)+('S bm Data'!BC$7^2))&lt;-1.96," &lt; "," - "))</f>
        <v xml:space="preserve"> &gt; </v>
      </c>
      <c r="AD18" s="21" t="str">
        <f>IF(('S bm Data'!$E19-'S bm Data'!BD$6)/SQRT(('S bm Data'!$F19^2)+('S bm Data'!BD$7^2))&gt;1.96," &gt; ",IF(('S bm Data'!$E19-'S bm Data'!BD$6)/SQRT(('S bm Data'!$F19^2)+('S bm Data'!BD$7^2))&lt;-1.96," &lt; "," - "))</f>
        <v xml:space="preserve"> &gt; </v>
      </c>
      <c r="AE18" s="21" t="str">
        <f>IF(('S bm Data'!$E19-'S bm Data'!BE$6)/SQRT(('S bm Data'!$F19^2)+('S bm Data'!BE$7^2))&gt;1.96," &gt; ",IF(('S bm Data'!$E19-'S bm Data'!BE$6)/SQRT(('S bm Data'!$F19^2)+('S bm Data'!BE$7^2))&lt;-1.96," &lt; "," - "))</f>
        <v xml:space="preserve"> &gt; </v>
      </c>
      <c r="AF18" s="21" t="str">
        <f>IF(('S bm Data'!$E19-'S bm Data'!BF$6)/SQRT(('S bm Data'!$F19^2)+('S bm Data'!BF$7^2))&gt;1.96," &gt; ",IF(('S bm Data'!$E19-'S bm Data'!BF$6)/SQRT(('S bm Data'!$F19^2)+('S bm Data'!BF$7^2))&lt;-1.96," &lt; "," - "))</f>
        <v xml:space="preserve"> &gt; </v>
      </c>
      <c r="AG18" s="21" t="str">
        <f>IF(('S bm Data'!$E19-'S bm Data'!BG$6)/SQRT(('S bm Data'!$F19^2)+('S bm Data'!BG$7^2))&gt;1.96," &gt; ",IF(('S bm Data'!$E19-'S bm Data'!BG$6)/SQRT(('S bm Data'!$F19^2)+('S bm Data'!BG$7^2))&lt;-1.96," &lt; "," - "))</f>
        <v xml:space="preserve"> &gt; </v>
      </c>
      <c r="AH18" s="21" t="str">
        <f>IF(('S bm Data'!$E19-'S bm Data'!BH$6)/SQRT(('S bm Data'!$F19^2)+('S bm Data'!BH$7^2))&gt;1.96," &gt; ",IF(('S bm Data'!$E19-'S bm Data'!BH$6)/SQRT(('S bm Data'!$F19^2)+('S bm Data'!BH$7^2))&lt;-1.96," &lt; "," - "))</f>
        <v xml:space="preserve"> &gt; </v>
      </c>
      <c r="AI18" s="21" t="str">
        <f>IF(('S bm Data'!$E19-'S bm Data'!BI$6)/SQRT(('S bm Data'!$F19^2)+('S bm Data'!BI$7^2))&gt;1.96," &gt; ",IF(('S bm Data'!$E19-'S bm Data'!BI$6)/SQRT(('S bm Data'!$F19^2)+('S bm Data'!BI$7^2))&lt;-1.96," &lt; "," - "))</f>
        <v xml:space="preserve"> &gt; </v>
      </c>
      <c r="AJ18" s="21" t="str">
        <f>IF(('S bm Data'!$E19-'S bm Data'!BJ$6)/SQRT(('S bm Data'!$F19^2)+('S bm Data'!BJ$7^2))&gt;1.96," &gt; ",IF(('S bm Data'!$E19-'S bm Data'!BJ$6)/SQRT(('S bm Data'!$F19^2)+('S bm Data'!BJ$7^2))&lt;-1.96," &lt; "," - "))</f>
        <v xml:space="preserve"> &gt; </v>
      </c>
      <c r="AK18" s="21" t="str">
        <f>IF(('S bm Data'!$E19-'S bm Data'!BK$6)/SQRT(('S bm Data'!$F19^2)+('S bm Data'!BK$7^2))&gt;1.96," &gt; ",IF(('S bm Data'!$E19-'S bm Data'!BK$6)/SQRT(('S bm Data'!$F19^2)+('S bm Data'!BK$7^2))&lt;-1.96," &lt; "," - "))</f>
        <v xml:space="preserve"> &gt; </v>
      </c>
      <c r="AL18" s="21" t="str">
        <f>IF(('S bm Data'!$E19-'S bm Data'!BL$6)/SQRT(('S bm Data'!$F19^2)+('S bm Data'!BL$7^2))&gt;1.96," &gt; ",IF(('S bm Data'!$E19-'S bm Data'!BL$6)/SQRT(('S bm Data'!$F19^2)+('S bm Data'!BL$7^2))&lt;-1.96," &lt; "," - "))</f>
        <v xml:space="preserve"> &gt; </v>
      </c>
      <c r="AM18" s="21" t="str">
        <f>IF(('S bm Data'!$E19-'S bm Data'!BM$6)/SQRT(('S bm Data'!$F19^2)+('S bm Data'!BM$7^2))&gt;1.96," &gt; ",IF(('S bm Data'!$E19-'S bm Data'!BM$6)/SQRT(('S bm Data'!$F19^2)+('S bm Data'!BM$7^2))&lt;-1.96," &lt; "," - "))</f>
        <v xml:space="preserve"> &gt; </v>
      </c>
      <c r="AN18" s="21" t="str">
        <f>IF(('S bm Data'!$E19-'S bm Data'!BN$6)/SQRT(('S bm Data'!$F19^2)+('S bm Data'!BN$7^2))&gt;1.96," &gt; ",IF(('S bm Data'!$E19-'S bm Data'!BN$6)/SQRT(('S bm Data'!$F19^2)+('S bm Data'!BN$7^2))&lt;-1.96," &lt; "," - "))</f>
        <v xml:space="preserve"> &gt; </v>
      </c>
      <c r="AO18" s="21" t="str">
        <f>IF(('S bm Data'!$E19-'S bm Data'!BO$6)/SQRT(('S bm Data'!$F19^2)+('S bm Data'!BO$7^2))&gt;1.96," &gt; ",IF(('S bm Data'!$E19-'S bm Data'!BO$6)/SQRT(('S bm Data'!$F19^2)+('S bm Data'!BO$7^2))&lt;-1.96," &lt; "," - "))</f>
        <v xml:space="preserve"> &gt; </v>
      </c>
      <c r="AP18" s="21" t="str">
        <f>IF(('S bm Data'!$E19-'S bm Data'!BP$6)/SQRT(('S bm Data'!$F19^2)+('S bm Data'!BP$7^2))&gt;1.96," &gt; ",IF(('S bm Data'!$E19-'S bm Data'!BP$6)/SQRT(('S bm Data'!$F19^2)+('S bm Data'!BP$7^2))&lt;-1.96," &lt; "," - "))</f>
        <v xml:space="preserve"> &gt; </v>
      </c>
      <c r="AQ18" s="21" t="str">
        <f>IF(('S bm Data'!$E19-'S bm Data'!BQ$6)/SQRT(('S bm Data'!$F19^2)+('S bm Data'!BQ$7^2))&gt;1.96," &gt; ",IF(('S bm Data'!$E19-'S bm Data'!BQ$6)/SQRT(('S bm Data'!$F19^2)+('S bm Data'!BQ$7^2))&lt;-1.96," &lt; "," - "))</f>
        <v xml:space="preserve"> &gt; </v>
      </c>
      <c r="AR18" s="21" t="str">
        <f>IF(('S bm Data'!$E19-'S bm Data'!BR$6)/SQRT(('S bm Data'!$F19^2)+('S bm Data'!BR$7^2))&gt;1.96," &gt; ",IF(('S bm Data'!$E19-'S bm Data'!BR$6)/SQRT(('S bm Data'!$F19^2)+('S bm Data'!BR$7^2))&lt;-1.96," &lt; "," - "))</f>
        <v xml:space="preserve"> &gt; </v>
      </c>
      <c r="AS18" s="21" t="str">
        <f>IF(('S bm Data'!$E19-'S bm Data'!BS$6)/SQRT(('S bm Data'!$F19^2)+('S bm Data'!BS$7^2))&gt;1.96," &gt; ",IF(('S bm Data'!$E19-'S bm Data'!BS$6)/SQRT(('S bm Data'!$F19^2)+('S bm Data'!BS$7^2))&lt;-1.96," &lt; "," - "))</f>
        <v xml:space="preserve"> &gt; </v>
      </c>
      <c r="AT18" s="21" t="str">
        <f>IF(('S bm Data'!$E19-'S bm Data'!BT$6)/SQRT(('S bm Data'!$F19^2)+('S bm Data'!BT$7^2))&gt;1.96," &gt; ",IF(('S bm Data'!$E19-'S bm Data'!BT$6)/SQRT(('S bm Data'!$F19^2)+('S bm Data'!BT$7^2))&lt;-1.96," &lt; "," - "))</f>
        <v xml:space="preserve"> &gt; </v>
      </c>
      <c r="AU18" s="21" t="str">
        <f>IF(('S bm Data'!$E19-'S bm Data'!BU$6)/SQRT(('S bm Data'!$F19^2)+('S bm Data'!BU$7^2))&gt;1.96," &gt; ",IF(('S bm Data'!$E19-'S bm Data'!BU$6)/SQRT(('S bm Data'!$F19^2)+('S bm Data'!BU$7^2))&lt;-1.96," &lt; "," - "))</f>
        <v xml:space="preserve"> &gt; </v>
      </c>
      <c r="AV18" s="22" t="str">
        <f>IF(('S bm Data'!$E19-'S bm Data'!BV$6)/SQRT(('S bm Data'!$F19^2)+('S bm Data'!BV$7^2))&gt;1.96," &gt; ",IF(('S bm Data'!$E19-'S bm Data'!BV$6)/SQRT(('S bm Data'!$F19^2)+('S bm Data'!BV$7^2))&lt;-1.96," &lt; "," - "))</f>
        <v xml:space="preserve"> &gt; </v>
      </c>
      <c r="AW18" s="23">
        <f t="shared" si="3"/>
        <v>6</v>
      </c>
      <c r="AX18" s="12">
        <f t="shared" si="4"/>
        <v>5</v>
      </c>
      <c r="AY18" s="24">
        <f t="shared" si="5"/>
        <v>36</v>
      </c>
    </row>
    <row r="19" spans="1:51">
      <c r="A19" s="43" t="str">
        <f>'S bm Data'!D20</f>
        <v>Nebraska</v>
      </c>
      <c r="B19" s="40" t="str">
        <f>IF(('S bm Data'!$E20-'S bm Data'!AB$6)/SQRT(('S bm Data'!$F20^2)+('S bm Data'!AB$7^2))&gt;1.96," &gt; ",IF(('S bm Data'!$E20-'S bm Data'!AB$6)/SQRT(('S bm Data'!$F20^2)+('S bm Data'!AB$7^2))&lt;-1.96," &lt; "," - "))</f>
        <v xml:space="preserve"> &lt; </v>
      </c>
      <c r="C19" s="21" t="str">
        <f>IF(('S bm Data'!$E20-'S bm Data'!AC$6)/SQRT(('S bm Data'!$F20^2)+('S bm Data'!AC$7^2))&gt;1.96," &gt; ",IF(('S bm Data'!$E20-'S bm Data'!AC$6)/SQRT(('S bm Data'!$F20^2)+('S bm Data'!AC$7^2))&lt;-1.96," &lt; "," - "))</f>
        <v xml:space="preserve"> &lt; </v>
      </c>
      <c r="D19" s="21" t="str">
        <f>IF(('S bm Data'!$E20-'S bm Data'!AD$6)/SQRT(('S bm Data'!$F20^2)+('S bm Data'!AD$7^2))&gt;1.96," &gt; ",IF(('S bm Data'!$E20-'S bm Data'!AD$6)/SQRT(('S bm Data'!$F20^2)+('S bm Data'!AD$7^2))&lt;-1.96," &lt; "," - "))</f>
        <v xml:space="preserve"> &lt; </v>
      </c>
      <c r="E19" s="21" t="str">
        <f>IF(('S bm Data'!$E20-'S bm Data'!AE$6)/SQRT(('S bm Data'!$F20^2)+('S bm Data'!AE$7^2))&gt;1.96," &gt; ",IF(('S bm Data'!$E20-'S bm Data'!AE$6)/SQRT(('S bm Data'!$F20^2)+('S bm Data'!AE$7^2))&lt;-1.96," &lt; "," - "))</f>
        <v xml:space="preserve"> &lt; </v>
      </c>
      <c r="F19" s="21" t="str">
        <f>IF(('S bm Data'!$E20-'S bm Data'!AF$6)/SQRT(('S bm Data'!$F20^2)+('S bm Data'!AF$7^2))&gt;1.96," &gt; ",IF(('S bm Data'!$E20-'S bm Data'!AF$6)/SQRT(('S bm Data'!$F20^2)+('S bm Data'!AF$7^2))&lt;-1.96," &lt; "," - "))</f>
        <v xml:space="preserve"> &lt; </v>
      </c>
      <c r="G19" s="21" t="str">
        <f>IF(('S bm Data'!$E20-'S bm Data'!AG$6)/SQRT(('S bm Data'!$F20^2)+('S bm Data'!AG$7^2))&gt;1.96," &gt; ",IF(('S bm Data'!$E20-'S bm Data'!AG$6)/SQRT(('S bm Data'!$F20^2)+('S bm Data'!AG$7^2))&lt;-1.96," &lt; "," - "))</f>
        <v xml:space="preserve"> &lt; </v>
      </c>
      <c r="H19" s="21" t="str">
        <f>IF(('S bm Data'!$E20-'S bm Data'!AH$6)/SQRT(('S bm Data'!$F20^2)+('S bm Data'!AH$7^2))&gt;1.96," &gt; ",IF(('S bm Data'!$E20-'S bm Data'!AH$6)/SQRT(('S bm Data'!$F20^2)+('S bm Data'!AH$7^2))&lt;-1.96," &lt; "," - "))</f>
        <v xml:space="preserve"> - </v>
      </c>
      <c r="I19" s="21" t="str">
        <f>IF(('S bm Data'!$E20-'S bm Data'!AI$6)/SQRT(('S bm Data'!$F20^2)+('S bm Data'!AI$7^2))&gt;1.96," &gt; ",IF(('S bm Data'!$E20-'S bm Data'!AI$6)/SQRT(('S bm Data'!$F20^2)+('S bm Data'!AI$7^2))&lt;-1.96," &lt; "," - "))</f>
        <v xml:space="preserve"> - </v>
      </c>
      <c r="J19" s="21" t="str">
        <f>IF(('S bm Data'!$E20-'S bm Data'!AJ$6)/SQRT(('S bm Data'!$F20^2)+('S bm Data'!AJ$7^2))&gt;1.96," &gt; ",IF(('S bm Data'!$E20-'S bm Data'!AJ$6)/SQRT(('S bm Data'!$F20^2)+('S bm Data'!AJ$7^2))&lt;-1.96," &lt; "," - "))</f>
        <v xml:space="preserve"> - </v>
      </c>
      <c r="K19" s="21" t="str">
        <f>IF(('S bm Data'!$E20-'S bm Data'!AK$6)/SQRT(('S bm Data'!$F20^2)+('S bm Data'!AK$7^2))&gt;1.96," &gt; ",IF(('S bm Data'!$E20-'S bm Data'!AK$6)/SQRT(('S bm Data'!$F20^2)+('S bm Data'!AK$7^2))&lt;-1.96," &lt; "," - "))</f>
        <v xml:space="preserve"> - </v>
      </c>
      <c r="L19" s="21" t="str">
        <f>IF(('S bm Data'!$E20-'S bm Data'!AL$6)/SQRT(('S bm Data'!$F20^2)+('S bm Data'!AL$7^2))&gt;1.96," &gt; ",IF(('S bm Data'!$E20-'S bm Data'!AL$6)/SQRT(('S bm Data'!$F20^2)+('S bm Data'!AL$7^2))&lt;-1.96," &lt; "," - "))</f>
        <v xml:space="preserve"> - </v>
      </c>
      <c r="M19" s="21" t="str">
        <f>IF(('S bm Data'!$E20-'S bm Data'!AM$6)/SQRT(('S bm Data'!$F20^2)+('S bm Data'!AM$7^2))&gt;1.96," &gt; ",IF(('S bm Data'!$E20-'S bm Data'!AM$6)/SQRT(('S bm Data'!$F20^2)+('S bm Data'!AM$7^2))&lt;-1.96," &lt; "," - "))</f>
        <v xml:space="preserve"> - </v>
      </c>
      <c r="N19" s="21" t="str">
        <f>IF(('S bm Data'!$E20-'S bm Data'!AN$6)/SQRT(('S bm Data'!$F20^2)+('S bm Data'!AN$7^2))&gt;1.96," &gt; ",IF(('S bm Data'!$E20-'S bm Data'!AN$6)/SQRT(('S bm Data'!$F20^2)+('S bm Data'!AN$7^2))&lt;-1.96," &lt; "," - "))</f>
        <v xml:space="preserve"> &gt; </v>
      </c>
      <c r="O19" s="21" t="str">
        <f>IF(('S bm Data'!$E20-'S bm Data'!AO$6)/SQRT(('S bm Data'!$F20^2)+('S bm Data'!AO$7^2))&gt;1.96," &gt; ",IF(('S bm Data'!$E20-'S bm Data'!AO$6)/SQRT(('S bm Data'!$F20^2)+('S bm Data'!AO$7^2))&lt;-1.96," &lt; "," - "))</f>
        <v xml:space="preserve"> &gt; </v>
      </c>
      <c r="P19" s="21" t="str">
        <f>IF(('S bm Data'!$E20-'S bm Data'!AP$6)/SQRT(('S bm Data'!$F20^2)+('S bm Data'!AP$7^2))&gt;1.96," &gt; ",IF(('S bm Data'!$E20-'S bm Data'!AP$6)/SQRT(('S bm Data'!$F20^2)+('S bm Data'!AP$7^2))&lt;-1.96," &lt; "," - "))</f>
        <v xml:space="preserve"> &gt; </v>
      </c>
      <c r="Q19" s="21" t="str">
        <f>IF(('S bm Data'!$E20-'S bm Data'!AQ$6)/SQRT(('S bm Data'!$F20^2)+('S bm Data'!AQ$7^2))&gt;1.96," &gt; ",IF(('S bm Data'!$E20-'S bm Data'!AQ$6)/SQRT(('S bm Data'!$F20^2)+('S bm Data'!AQ$7^2))&lt;-1.96," &lt; "," - "))</f>
        <v xml:space="preserve"> &gt; </v>
      </c>
      <c r="R19" s="21" t="str">
        <f>IF(('S bm Data'!$E20-'S bm Data'!AR$6)/SQRT(('S bm Data'!$F20^2)+('S bm Data'!AR$7^2))&gt;1.96," &gt; ",IF(('S bm Data'!$E20-'S bm Data'!AR$6)/SQRT(('S bm Data'!$F20^2)+('S bm Data'!AR$7^2))&lt;-1.96," &lt; "," - "))</f>
        <v xml:space="preserve"> &gt; </v>
      </c>
      <c r="S19" s="21" t="str">
        <f>IF(('S bm Data'!$E20-'S bm Data'!AS$6)/SQRT(('S bm Data'!$F20^2)+('S bm Data'!AS$7^2))&gt;1.96," &gt; ",IF(('S bm Data'!$E20-'S bm Data'!AS$6)/SQRT(('S bm Data'!$F20^2)+('S bm Data'!AS$7^2))&lt;-1.96," &lt; "," - "))</f>
        <v xml:space="preserve"> &gt; </v>
      </c>
      <c r="T19" s="21" t="str">
        <f>IF(('S bm Data'!$E20-'S bm Data'!AT$6)/SQRT(('S bm Data'!$F20^2)+('S bm Data'!AT$7^2))&gt;1.96," &gt; ",IF(('S bm Data'!$E20-'S bm Data'!AT$6)/SQRT(('S bm Data'!$F20^2)+('S bm Data'!AT$7^2))&lt;-1.96," &lt; "," - "))</f>
        <v xml:space="preserve"> &gt; </v>
      </c>
      <c r="U19" s="21" t="str">
        <f>IF(('S bm Data'!$E20-'S bm Data'!AU$6)/SQRT(('S bm Data'!$F20^2)+('S bm Data'!AU$7^2))&gt;1.96," &gt; ",IF(('S bm Data'!$E20-'S bm Data'!AU$6)/SQRT(('S bm Data'!$F20^2)+('S bm Data'!AU$7^2))&lt;-1.96," &lt; "," - "))</f>
        <v xml:space="preserve"> &gt; </v>
      </c>
      <c r="V19" s="21" t="str">
        <f>IF(('S bm Data'!$E20-'S bm Data'!AV$6)/SQRT(('S bm Data'!$F20^2)+('S bm Data'!AV$7^2))&gt;1.96," &gt; ",IF(('S bm Data'!$E20-'S bm Data'!AV$6)/SQRT(('S bm Data'!$F20^2)+('S bm Data'!AV$7^2))&lt;-1.96," &lt; "," - "))</f>
        <v xml:space="preserve"> &gt; </v>
      </c>
      <c r="W19" s="21" t="str">
        <f>IF(('S bm Data'!$E20-'S bm Data'!AW$6)/SQRT(('S bm Data'!$F20^2)+('S bm Data'!AW$7^2))&gt;1.96," &gt; ",IF(('S bm Data'!$E20-'S bm Data'!AW$6)/SQRT(('S bm Data'!$F20^2)+('S bm Data'!AW$7^2))&lt;-1.96," &lt; "," - "))</f>
        <v xml:space="preserve"> &gt; </v>
      </c>
      <c r="X19" s="21" t="str">
        <f>IF(('S bm Data'!$E20-'S bm Data'!AX$6)/SQRT(('S bm Data'!$F20^2)+('S bm Data'!AX$7^2))&gt;1.96," &gt; ",IF(('S bm Data'!$E20-'S bm Data'!AX$6)/SQRT(('S bm Data'!$F20^2)+('S bm Data'!AX$7^2))&lt;-1.96," &lt; "," - "))</f>
        <v xml:space="preserve"> &gt; </v>
      </c>
      <c r="Y19" s="21" t="str">
        <f>IF(('S bm Data'!$E20-'S bm Data'!AY$6)/SQRT(('S bm Data'!$F20^2)+('S bm Data'!AY$7^2))&gt;1.96," &gt; ",IF(('S bm Data'!$E20-'S bm Data'!AY$6)/SQRT(('S bm Data'!$F20^2)+('S bm Data'!AY$7^2))&lt;-1.96," &lt; "," - "))</f>
        <v xml:space="preserve"> &gt; </v>
      </c>
      <c r="Z19" s="21" t="str">
        <f>IF(('S bm Data'!$E20-'S bm Data'!AZ$6)/SQRT(('S bm Data'!$F20^2)+('S bm Data'!AZ$7^2))&gt;1.96," &gt; ",IF(('S bm Data'!$E20-'S bm Data'!AZ$6)/SQRT(('S bm Data'!$F20^2)+('S bm Data'!AZ$7^2))&lt;-1.96," &lt; "," - "))</f>
        <v xml:space="preserve"> &gt; </v>
      </c>
      <c r="AA19" s="21" t="str">
        <f>IF(('S bm Data'!$E20-'S bm Data'!BA$6)/SQRT(('S bm Data'!$F20^2)+('S bm Data'!BA$7^2))&gt;1.96," &gt; ",IF(('S bm Data'!$E20-'S bm Data'!BA$6)/SQRT(('S bm Data'!$F20^2)+('S bm Data'!BA$7^2))&lt;-1.96," &lt; "," - "))</f>
        <v xml:space="preserve"> &gt; </v>
      </c>
      <c r="AB19" s="21" t="str">
        <f>IF(('S bm Data'!$E20-'S bm Data'!BB$6)/SQRT(('S bm Data'!$F20^2)+('S bm Data'!BB$7^2))&gt;1.96," &gt; ",IF(('S bm Data'!$E20-'S bm Data'!BB$6)/SQRT(('S bm Data'!$F20^2)+('S bm Data'!BB$7^2))&lt;-1.96," &lt; "," - "))</f>
        <v xml:space="preserve"> &gt; </v>
      </c>
      <c r="AC19" s="21" t="str">
        <f>IF(('S bm Data'!$E20-'S bm Data'!BC$6)/SQRT(('S bm Data'!$F20^2)+('S bm Data'!BC$7^2))&gt;1.96," &gt; ",IF(('S bm Data'!$E20-'S bm Data'!BC$6)/SQRT(('S bm Data'!$F20^2)+('S bm Data'!BC$7^2))&lt;-1.96," &lt; "," - "))</f>
        <v xml:space="preserve"> &gt; </v>
      </c>
      <c r="AD19" s="21" t="str">
        <f>IF(('S bm Data'!$E20-'S bm Data'!BD$6)/SQRT(('S bm Data'!$F20^2)+('S bm Data'!BD$7^2))&gt;1.96," &gt; ",IF(('S bm Data'!$E20-'S bm Data'!BD$6)/SQRT(('S bm Data'!$F20^2)+('S bm Data'!BD$7^2))&lt;-1.96," &lt; "," - "))</f>
        <v xml:space="preserve"> &gt; </v>
      </c>
      <c r="AE19" s="21" t="str">
        <f>IF(('S bm Data'!$E20-'S bm Data'!BE$6)/SQRT(('S bm Data'!$F20^2)+('S bm Data'!BE$7^2))&gt;1.96," &gt; ",IF(('S bm Data'!$E20-'S bm Data'!BE$6)/SQRT(('S bm Data'!$F20^2)+('S bm Data'!BE$7^2))&lt;-1.96," &lt; "," - "))</f>
        <v xml:space="preserve"> &gt; </v>
      </c>
      <c r="AF19" s="21" t="str">
        <f>IF(('S bm Data'!$E20-'S bm Data'!BF$6)/SQRT(('S bm Data'!$F20^2)+('S bm Data'!BF$7^2))&gt;1.96," &gt; ",IF(('S bm Data'!$E20-'S bm Data'!BF$6)/SQRT(('S bm Data'!$F20^2)+('S bm Data'!BF$7^2))&lt;-1.96," &lt; "," - "))</f>
        <v xml:space="preserve"> &gt; </v>
      </c>
      <c r="AG19" s="21" t="str">
        <f>IF(('S bm Data'!$E20-'S bm Data'!BG$6)/SQRT(('S bm Data'!$F20^2)+('S bm Data'!BG$7^2))&gt;1.96," &gt; ",IF(('S bm Data'!$E20-'S bm Data'!BG$6)/SQRT(('S bm Data'!$F20^2)+('S bm Data'!BG$7^2))&lt;-1.96," &lt; "," - "))</f>
        <v xml:space="preserve"> &gt; </v>
      </c>
      <c r="AH19" s="21" t="str">
        <f>IF(('S bm Data'!$E20-'S bm Data'!BH$6)/SQRT(('S bm Data'!$F20^2)+('S bm Data'!BH$7^2))&gt;1.96," &gt; ",IF(('S bm Data'!$E20-'S bm Data'!BH$6)/SQRT(('S bm Data'!$F20^2)+('S bm Data'!BH$7^2))&lt;-1.96," &lt; "," - "))</f>
        <v xml:space="preserve"> &gt; </v>
      </c>
      <c r="AI19" s="21" t="str">
        <f>IF(('S bm Data'!$E20-'S bm Data'!BI$6)/SQRT(('S bm Data'!$F20^2)+('S bm Data'!BI$7^2))&gt;1.96," &gt; ",IF(('S bm Data'!$E20-'S bm Data'!BI$6)/SQRT(('S bm Data'!$F20^2)+('S bm Data'!BI$7^2))&lt;-1.96," &lt; "," - "))</f>
        <v xml:space="preserve"> &gt; </v>
      </c>
      <c r="AJ19" s="21" t="str">
        <f>IF(('S bm Data'!$E20-'S bm Data'!BJ$6)/SQRT(('S bm Data'!$F20^2)+('S bm Data'!BJ$7^2))&gt;1.96," &gt; ",IF(('S bm Data'!$E20-'S bm Data'!BJ$6)/SQRT(('S bm Data'!$F20^2)+('S bm Data'!BJ$7^2))&lt;-1.96," &lt; "," - "))</f>
        <v xml:space="preserve"> &gt; </v>
      </c>
      <c r="AK19" s="21" t="str">
        <f>IF(('S bm Data'!$E20-'S bm Data'!BK$6)/SQRT(('S bm Data'!$F20^2)+('S bm Data'!BK$7^2))&gt;1.96," &gt; ",IF(('S bm Data'!$E20-'S bm Data'!BK$6)/SQRT(('S bm Data'!$F20^2)+('S bm Data'!BK$7^2))&lt;-1.96," &lt; "," - "))</f>
        <v xml:space="preserve"> &gt; </v>
      </c>
      <c r="AL19" s="21" t="str">
        <f>IF(('S bm Data'!$E20-'S bm Data'!BL$6)/SQRT(('S bm Data'!$F20^2)+('S bm Data'!BL$7^2))&gt;1.96," &gt; ",IF(('S bm Data'!$E20-'S bm Data'!BL$6)/SQRT(('S bm Data'!$F20^2)+('S bm Data'!BL$7^2))&lt;-1.96," &lt; "," - "))</f>
        <v xml:space="preserve"> &gt; </v>
      </c>
      <c r="AM19" s="21" t="str">
        <f>IF(('S bm Data'!$E20-'S bm Data'!BM$6)/SQRT(('S bm Data'!$F20^2)+('S bm Data'!BM$7^2))&gt;1.96," &gt; ",IF(('S bm Data'!$E20-'S bm Data'!BM$6)/SQRT(('S bm Data'!$F20^2)+('S bm Data'!BM$7^2))&lt;-1.96," &lt; "," - "))</f>
        <v xml:space="preserve"> &gt; </v>
      </c>
      <c r="AN19" s="21" t="str">
        <f>IF(('S bm Data'!$E20-'S bm Data'!BN$6)/SQRT(('S bm Data'!$F20^2)+('S bm Data'!BN$7^2))&gt;1.96," &gt; ",IF(('S bm Data'!$E20-'S bm Data'!BN$6)/SQRT(('S bm Data'!$F20^2)+('S bm Data'!BN$7^2))&lt;-1.96," &lt; "," - "))</f>
        <v xml:space="preserve"> &gt; </v>
      </c>
      <c r="AO19" s="21" t="str">
        <f>IF(('S bm Data'!$E20-'S bm Data'!BO$6)/SQRT(('S bm Data'!$F20^2)+('S bm Data'!BO$7^2))&gt;1.96," &gt; ",IF(('S bm Data'!$E20-'S bm Data'!BO$6)/SQRT(('S bm Data'!$F20^2)+('S bm Data'!BO$7^2))&lt;-1.96," &lt; "," - "))</f>
        <v xml:space="preserve"> &gt; </v>
      </c>
      <c r="AP19" s="21" t="str">
        <f>IF(('S bm Data'!$E20-'S bm Data'!BP$6)/SQRT(('S bm Data'!$F20^2)+('S bm Data'!BP$7^2))&gt;1.96," &gt; ",IF(('S bm Data'!$E20-'S bm Data'!BP$6)/SQRT(('S bm Data'!$F20^2)+('S bm Data'!BP$7^2))&lt;-1.96," &lt; "," - "))</f>
        <v xml:space="preserve"> &gt; </v>
      </c>
      <c r="AQ19" s="21" t="str">
        <f>IF(('S bm Data'!$E20-'S bm Data'!BQ$6)/SQRT(('S bm Data'!$F20^2)+('S bm Data'!BQ$7^2))&gt;1.96," &gt; ",IF(('S bm Data'!$E20-'S bm Data'!BQ$6)/SQRT(('S bm Data'!$F20^2)+('S bm Data'!BQ$7^2))&lt;-1.96," &lt; "," - "))</f>
        <v xml:space="preserve"> &gt; </v>
      </c>
      <c r="AR19" s="21" t="str">
        <f>IF(('S bm Data'!$E20-'S bm Data'!BR$6)/SQRT(('S bm Data'!$F20^2)+('S bm Data'!BR$7^2))&gt;1.96," &gt; ",IF(('S bm Data'!$E20-'S bm Data'!BR$6)/SQRT(('S bm Data'!$F20^2)+('S bm Data'!BR$7^2))&lt;-1.96," &lt; "," - "))</f>
        <v xml:space="preserve"> &gt; </v>
      </c>
      <c r="AS19" s="21" t="str">
        <f>IF(('S bm Data'!$E20-'S bm Data'!BS$6)/SQRT(('S bm Data'!$F20^2)+('S bm Data'!BS$7^2))&gt;1.96," &gt; ",IF(('S bm Data'!$E20-'S bm Data'!BS$6)/SQRT(('S bm Data'!$F20^2)+('S bm Data'!BS$7^2))&lt;-1.96," &lt; "," - "))</f>
        <v xml:space="preserve"> &gt; </v>
      </c>
      <c r="AT19" s="21" t="str">
        <f>IF(('S bm Data'!$E20-'S bm Data'!BT$6)/SQRT(('S bm Data'!$F20^2)+('S bm Data'!BT$7^2))&gt;1.96," &gt; ",IF(('S bm Data'!$E20-'S bm Data'!BT$6)/SQRT(('S bm Data'!$F20^2)+('S bm Data'!BT$7^2))&lt;-1.96," &lt; "," - "))</f>
        <v xml:space="preserve"> &gt; </v>
      </c>
      <c r="AU19" s="21" t="str">
        <f>IF(('S bm Data'!$E20-'S bm Data'!BU$6)/SQRT(('S bm Data'!$F20^2)+('S bm Data'!BU$7^2))&gt;1.96," &gt; ",IF(('S bm Data'!$E20-'S bm Data'!BU$6)/SQRT(('S bm Data'!$F20^2)+('S bm Data'!BU$7^2))&lt;-1.96," &lt; "," - "))</f>
        <v xml:space="preserve"> &gt; </v>
      </c>
      <c r="AV19" s="22" t="str">
        <f>IF(('S bm Data'!$E20-'S bm Data'!BV$6)/SQRT(('S bm Data'!$F20^2)+('S bm Data'!BV$7^2))&gt;1.96," &gt; ",IF(('S bm Data'!$E20-'S bm Data'!BV$6)/SQRT(('S bm Data'!$F20^2)+('S bm Data'!BV$7^2))&lt;-1.96," &lt; "," - "))</f>
        <v xml:space="preserve"> &gt; </v>
      </c>
      <c r="AW19" s="23">
        <f t="shared" si="3"/>
        <v>6</v>
      </c>
      <c r="AX19" s="12">
        <f t="shared" si="4"/>
        <v>6</v>
      </c>
      <c r="AY19" s="24">
        <f t="shared" si="5"/>
        <v>35</v>
      </c>
    </row>
    <row r="20" spans="1:51">
      <c r="A20" s="43" t="str">
        <f>'S bm Data'!D21</f>
        <v>Colorado</v>
      </c>
      <c r="B20" s="40" t="str">
        <f>IF(('S bm Data'!$E21-'S bm Data'!AB$6)/SQRT(('S bm Data'!$F21^2)+('S bm Data'!AB$7^2))&gt;1.96," &gt; ",IF(('S bm Data'!$E21-'S bm Data'!AB$6)/SQRT(('S bm Data'!$F21^2)+('S bm Data'!AB$7^2))&lt;-1.96," &lt; "," - "))</f>
        <v xml:space="preserve"> &lt; </v>
      </c>
      <c r="C20" s="21" t="str">
        <f>IF(('S bm Data'!$E21-'S bm Data'!AC$6)/SQRT(('S bm Data'!$F21^2)+('S bm Data'!AC$7^2))&gt;1.96," &gt; ",IF(('S bm Data'!$E21-'S bm Data'!AC$6)/SQRT(('S bm Data'!$F21^2)+('S bm Data'!AC$7^2))&lt;-1.96," &lt; "," - "))</f>
        <v xml:space="preserve"> &lt; </v>
      </c>
      <c r="D20" s="21" t="str">
        <f>IF(('S bm Data'!$E21-'S bm Data'!AD$6)/SQRT(('S bm Data'!$F21^2)+('S bm Data'!AD$7^2))&gt;1.96," &gt; ",IF(('S bm Data'!$E21-'S bm Data'!AD$6)/SQRT(('S bm Data'!$F21^2)+('S bm Data'!AD$7^2))&lt;-1.96," &lt; "," - "))</f>
        <v xml:space="preserve"> &lt; </v>
      </c>
      <c r="E20" s="21" t="str">
        <f>IF(('S bm Data'!$E21-'S bm Data'!AE$6)/SQRT(('S bm Data'!$F21^2)+('S bm Data'!AE$7^2))&gt;1.96," &gt; ",IF(('S bm Data'!$E21-'S bm Data'!AE$6)/SQRT(('S bm Data'!$F21^2)+('S bm Data'!AE$7^2))&lt;-1.96," &lt; "," - "))</f>
        <v xml:space="preserve"> &lt; </v>
      </c>
      <c r="F20" s="21" t="str">
        <f>IF(('S bm Data'!$E21-'S bm Data'!AF$6)/SQRT(('S bm Data'!$F21^2)+('S bm Data'!AF$7^2))&gt;1.96," &gt; ",IF(('S bm Data'!$E21-'S bm Data'!AF$6)/SQRT(('S bm Data'!$F21^2)+('S bm Data'!AF$7^2))&lt;-1.96," &lt; "," - "))</f>
        <v xml:space="preserve"> &lt; </v>
      </c>
      <c r="G20" s="21" t="str">
        <f>IF(('S bm Data'!$E21-'S bm Data'!AG$6)/SQRT(('S bm Data'!$F21^2)+('S bm Data'!AG$7^2))&gt;1.96," &gt; ",IF(('S bm Data'!$E21-'S bm Data'!AG$6)/SQRT(('S bm Data'!$F21^2)+('S bm Data'!AG$7^2))&lt;-1.96," &lt; "," - "))</f>
        <v xml:space="preserve"> &lt; </v>
      </c>
      <c r="H20" s="21" t="str">
        <f>IF(('S bm Data'!$E21-'S bm Data'!AH$6)/SQRT(('S bm Data'!$F21^2)+('S bm Data'!AH$7^2))&gt;1.96," &gt; ",IF(('S bm Data'!$E21-'S bm Data'!AH$6)/SQRT(('S bm Data'!$F21^2)+('S bm Data'!AH$7^2))&lt;-1.96," &lt; "," - "))</f>
        <v xml:space="preserve"> - </v>
      </c>
      <c r="I20" s="21" t="str">
        <f>IF(('S bm Data'!$E21-'S bm Data'!AI$6)/SQRT(('S bm Data'!$F21^2)+('S bm Data'!AI$7^2))&gt;1.96," &gt; ",IF(('S bm Data'!$E21-'S bm Data'!AI$6)/SQRT(('S bm Data'!$F21^2)+('S bm Data'!AI$7^2))&lt;-1.96," &lt; "," - "))</f>
        <v xml:space="preserve"> - </v>
      </c>
      <c r="J20" s="21" t="str">
        <f>IF(('S bm Data'!$E21-'S bm Data'!AJ$6)/SQRT(('S bm Data'!$F21^2)+('S bm Data'!AJ$7^2))&gt;1.96," &gt; ",IF(('S bm Data'!$E21-'S bm Data'!AJ$6)/SQRT(('S bm Data'!$F21^2)+('S bm Data'!AJ$7^2))&lt;-1.96," &lt; "," - "))</f>
        <v xml:space="preserve"> - </v>
      </c>
      <c r="K20" s="21" t="str">
        <f>IF(('S bm Data'!$E21-'S bm Data'!AK$6)/SQRT(('S bm Data'!$F21^2)+('S bm Data'!AK$7^2))&gt;1.96," &gt; ",IF(('S bm Data'!$E21-'S bm Data'!AK$6)/SQRT(('S bm Data'!$F21^2)+('S bm Data'!AK$7^2))&lt;-1.96," &lt; "," - "))</f>
        <v xml:space="preserve"> - </v>
      </c>
      <c r="L20" s="21" t="str">
        <f>IF(('S bm Data'!$E21-'S bm Data'!AL$6)/SQRT(('S bm Data'!$F21^2)+('S bm Data'!AL$7^2))&gt;1.96," &gt; ",IF(('S bm Data'!$E21-'S bm Data'!AL$6)/SQRT(('S bm Data'!$F21^2)+('S bm Data'!AL$7^2))&lt;-1.96," &lt; "," - "))</f>
        <v xml:space="preserve"> - </v>
      </c>
      <c r="M20" s="21" t="str">
        <f>IF(('S bm Data'!$E21-'S bm Data'!AM$6)/SQRT(('S bm Data'!$F21^2)+('S bm Data'!AM$7^2))&gt;1.96," &gt; ",IF(('S bm Data'!$E21-'S bm Data'!AM$6)/SQRT(('S bm Data'!$F21^2)+('S bm Data'!AM$7^2))&lt;-1.96," &lt; "," - "))</f>
        <v xml:space="preserve"> - </v>
      </c>
      <c r="N20" s="21" t="str">
        <f>IF(('S bm Data'!$E21-'S bm Data'!AN$6)/SQRT(('S bm Data'!$F21^2)+('S bm Data'!AN$7^2))&gt;1.96," &gt; ",IF(('S bm Data'!$E21-'S bm Data'!AN$6)/SQRT(('S bm Data'!$F21^2)+('S bm Data'!AN$7^2))&lt;-1.96," &lt; "," - "))</f>
        <v xml:space="preserve"> - </v>
      </c>
      <c r="O20" s="21" t="str">
        <f>IF(('S bm Data'!$E21-'S bm Data'!AO$6)/SQRT(('S bm Data'!$F21^2)+('S bm Data'!AO$7^2))&gt;1.96," &gt; ",IF(('S bm Data'!$E21-'S bm Data'!AO$6)/SQRT(('S bm Data'!$F21^2)+('S bm Data'!AO$7^2))&lt;-1.96," &lt; "," - "))</f>
        <v xml:space="preserve"> &gt; </v>
      </c>
      <c r="P20" s="21" t="str">
        <f>IF(('S bm Data'!$E21-'S bm Data'!AP$6)/SQRT(('S bm Data'!$F21^2)+('S bm Data'!AP$7^2))&gt;1.96," &gt; ",IF(('S bm Data'!$E21-'S bm Data'!AP$6)/SQRT(('S bm Data'!$F21^2)+('S bm Data'!AP$7^2))&lt;-1.96," &lt; "," - "))</f>
        <v xml:space="preserve"> &gt; </v>
      </c>
      <c r="Q20" s="21" t="str">
        <f>IF(('S bm Data'!$E21-'S bm Data'!AQ$6)/SQRT(('S bm Data'!$F21^2)+('S bm Data'!AQ$7^2))&gt;1.96," &gt; ",IF(('S bm Data'!$E21-'S bm Data'!AQ$6)/SQRT(('S bm Data'!$F21^2)+('S bm Data'!AQ$7^2))&lt;-1.96," &lt; "," - "))</f>
        <v xml:space="preserve"> &gt; </v>
      </c>
      <c r="R20" s="21" t="str">
        <f>IF(('S bm Data'!$E21-'S bm Data'!AR$6)/SQRT(('S bm Data'!$F21^2)+('S bm Data'!AR$7^2))&gt;1.96," &gt; ",IF(('S bm Data'!$E21-'S bm Data'!AR$6)/SQRT(('S bm Data'!$F21^2)+('S bm Data'!AR$7^2))&lt;-1.96," &lt; "," - "))</f>
        <v xml:space="preserve"> &gt; </v>
      </c>
      <c r="S20" s="21" t="str">
        <f>IF(('S bm Data'!$E21-'S bm Data'!AS$6)/SQRT(('S bm Data'!$F21^2)+('S bm Data'!AS$7^2))&gt;1.96," &gt; ",IF(('S bm Data'!$E21-'S bm Data'!AS$6)/SQRT(('S bm Data'!$F21^2)+('S bm Data'!AS$7^2))&lt;-1.96," &lt; "," - "))</f>
        <v xml:space="preserve"> &gt; </v>
      </c>
      <c r="T20" s="21" t="str">
        <f>IF(('S bm Data'!$E21-'S bm Data'!AT$6)/SQRT(('S bm Data'!$F21^2)+('S bm Data'!AT$7^2))&gt;1.96," &gt; ",IF(('S bm Data'!$E21-'S bm Data'!AT$6)/SQRT(('S bm Data'!$F21^2)+('S bm Data'!AT$7^2))&lt;-1.96," &lt; "," - "))</f>
        <v xml:space="preserve"> &gt; </v>
      </c>
      <c r="U20" s="21" t="str">
        <f>IF(('S bm Data'!$E21-'S bm Data'!AU$6)/SQRT(('S bm Data'!$F21^2)+('S bm Data'!AU$7^2))&gt;1.96," &gt; ",IF(('S bm Data'!$E21-'S bm Data'!AU$6)/SQRT(('S bm Data'!$F21^2)+('S bm Data'!AU$7^2))&lt;-1.96," &lt; "," - "))</f>
        <v xml:space="preserve"> &gt; </v>
      </c>
      <c r="V20" s="21" t="str">
        <f>IF(('S bm Data'!$E21-'S bm Data'!AV$6)/SQRT(('S bm Data'!$F21^2)+('S bm Data'!AV$7^2))&gt;1.96," &gt; ",IF(('S bm Data'!$E21-'S bm Data'!AV$6)/SQRT(('S bm Data'!$F21^2)+('S bm Data'!AV$7^2))&lt;-1.96," &lt; "," - "))</f>
        <v xml:space="preserve"> &gt; </v>
      </c>
      <c r="W20" s="21" t="str">
        <f>IF(('S bm Data'!$E21-'S bm Data'!AW$6)/SQRT(('S bm Data'!$F21^2)+('S bm Data'!AW$7^2))&gt;1.96," &gt; ",IF(('S bm Data'!$E21-'S bm Data'!AW$6)/SQRT(('S bm Data'!$F21^2)+('S bm Data'!AW$7^2))&lt;-1.96," &lt; "," - "))</f>
        <v xml:space="preserve"> &gt; </v>
      </c>
      <c r="X20" s="21" t="str">
        <f>IF(('S bm Data'!$E21-'S bm Data'!AX$6)/SQRT(('S bm Data'!$F21^2)+('S bm Data'!AX$7^2))&gt;1.96," &gt; ",IF(('S bm Data'!$E21-'S bm Data'!AX$6)/SQRT(('S bm Data'!$F21^2)+('S bm Data'!AX$7^2))&lt;-1.96," &lt; "," - "))</f>
        <v xml:space="preserve"> &gt; </v>
      </c>
      <c r="Y20" s="21" t="str">
        <f>IF(('S bm Data'!$E21-'S bm Data'!AY$6)/SQRT(('S bm Data'!$F21^2)+('S bm Data'!AY$7^2))&gt;1.96," &gt; ",IF(('S bm Data'!$E21-'S bm Data'!AY$6)/SQRT(('S bm Data'!$F21^2)+('S bm Data'!AY$7^2))&lt;-1.96," &lt; "," - "))</f>
        <v xml:space="preserve"> &gt; </v>
      </c>
      <c r="Z20" s="21" t="str">
        <f>IF(('S bm Data'!$E21-'S bm Data'!AZ$6)/SQRT(('S bm Data'!$F21^2)+('S bm Data'!AZ$7^2))&gt;1.96," &gt; ",IF(('S bm Data'!$E21-'S bm Data'!AZ$6)/SQRT(('S bm Data'!$F21^2)+('S bm Data'!AZ$7^2))&lt;-1.96," &lt; "," - "))</f>
        <v xml:space="preserve"> &gt; </v>
      </c>
      <c r="AA20" s="21" t="str">
        <f>IF(('S bm Data'!$E21-'S bm Data'!BA$6)/SQRT(('S bm Data'!$F21^2)+('S bm Data'!BA$7^2))&gt;1.96," &gt; ",IF(('S bm Data'!$E21-'S bm Data'!BA$6)/SQRT(('S bm Data'!$F21^2)+('S bm Data'!BA$7^2))&lt;-1.96," &lt; "," - "))</f>
        <v xml:space="preserve"> &gt; </v>
      </c>
      <c r="AB20" s="21" t="str">
        <f>IF(('S bm Data'!$E21-'S bm Data'!BB$6)/SQRT(('S bm Data'!$F21^2)+('S bm Data'!BB$7^2))&gt;1.96," &gt; ",IF(('S bm Data'!$E21-'S bm Data'!BB$6)/SQRT(('S bm Data'!$F21^2)+('S bm Data'!BB$7^2))&lt;-1.96," &lt; "," - "))</f>
        <v xml:space="preserve"> &gt; </v>
      </c>
      <c r="AC20" s="21" t="str">
        <f>IF(('S bm Data'!$E21-'S bm Data'!BC$6)/SQRT(('S bm Data'!$F21^2)+('S bm Data'!BC$7^2))&gt;1.96," &gt; ",IF(('S bm Data'!$E21-'S bm Data'!BC$6)/SQRT(('S bm Data'!$F21^2)+('S bm Data'!BC$7^2))&lt;-1.96," &lt; "," - "))</f>
        <v xml:space="preserve"> &gt; </v>
      </c>
      <c r="AD20" s="21" t="str">
        <f>IF(('S bm Data'!$E21-'S bm Data'!BD$6)/SQRT(('S bm Data'!$F21^2)+('S bm Data'!BD$7^2))&gt;1.96," &gt; ",IF(('S bm Data'!$E21-'S bm Data'!BD$6)/SQRT(('S bm Data'!$F21^2)+('S bm Data'!BD$7^2))&lt;-1.96," &lt; "," - "))</f>
        <v xml:space="preserve"> &gt; </v>
      </c>
      <c r="AE20" s="21" t="str">
        <f>IF(('S bm Data'!$E21-'S bm Data'!BE$6)/SQRT(('S bm Data'!$F21^2)+('S bm Data'!BE$7^2))&gt;1.96," &gt; ",IF(('S bm Data'!$E21-'S bm Data'!BE$6)/SQRT(('S bm Data'!$F21^2)+('S bm Data'!BE$7^2))&lt;-1.96," &lt; "," - "))</f>
        <v xml:space="preserve"> &gt; </v>
      </c>
      <c r="AF20" s="21" t="str">
        <f>IF(('S bm Data'!$E21-'S bm Data'!BF$6)/SQRT(('S bm Data'!$F21^2)+('S bm Data'!BF$7^2))&gt;1.96," &gt; ",IF(('S bm Data'!$E21-'S bm Data'!BF$6)/SQRT(('S bm Data'!$F21^2)+('S bm Data'!BF$7^2))&lt;-1.96," &lt; "," - "))</f>
        <v xml:space="preserve"> &gt; </v>
      </c>
      <c r="AG20" s="21" t="str">
        <f>IF(('S bm Data'!$E21-'S bm Data'!BG$6)/SQRT(('S bm Data'!$F21^2)+('S bm Data'!BG$7^2))&gt;1.96," &gt; ",IF(('S bm Data'!$E21-'S bm Data'!BG$6)/SQRT(('S bm Data'!$F21^2)+('S bm Data'!BG$7^2))&lt;-1.96," &lt; "," - "))</f>
        <v xml:space="preserve"> &gt; </v>
      </c>
      <c r="AH20" s="21" t="str">
        <f>IF(('S bm Data'!$E21-'S bm Data'!BH$6)/SQRT(('S bm Data'!$F21^2)+('S bm Data'!BH$7^2))&gt;1.96," &gt; ",IF(('S bm Data'!$E21-'S bm Data'!BH$6)/SQRT(('S bm Data'!$F21^2)+('S bm Data'!BH$7^2))&lt;-1.96," &lt; "," - "))</f>
        <v xml:space="preserve"> &gt; </v>
      </c>
      <c r="AI20" s="21" t="str">
        <f>IF(('S bm Data'!$E21-'S bm Data'!BI$6)/SQRT(('S bm Data'!$F21^2)+('S bm Data'!BI$7^2))&gt;1.96," &gt; ",IF(('S bm Data'!$E21-'S bm Data'!BI$6)/SQRT(('S bm Data'!$F21^2)+('S bm Data'!BI$7^2))&lt;-1.96," &lt; "," - "))</f>
        <v xml:space="preserve"> &gt; </v>
      </c>
      <c r="AJ20" s="21" t="str">
        <f>IF(('S bm Data'!$E21-'S bm Data'!BJ$6)/SQRT(('S bm Data'!$F21^2)+('S bm Data'!BJ$7^2))&gt;1.96," &gt; ",IF(('S bm Data'!$E21-'S bm Data'!BJ$6)/SQRT(('S bm Data'!$F21^2)+('S bm Data'!BJ$7^2))&lt;-1.96," &lt; "," - "))</f>
        <v xml:space="preserve"> &gt; </v>
      </c>
      <c r="AK20" s="21" t="str">
        <f>IF(('S bm Data'!$E21-'S bm Data'!BK$6)/SQRT(('S bm Data'!$F21^2)+('S bm Data'!BK$7^2))&gt;1.96," &gt; ",IF(('S bm Data'!$E21-'S bm Data'!BK$6)/SQRT(('S bm Data'!$F21^2)+('S bm Data'!BK$7^2))&lt;-1.96," &lt; "," - "))</f>
        <v xml:space="preserve"> &gt; </v>
      </c>
      <c r="AL20" s="21" t="str">
        <f>IF(('S bm Data'!$E21-'S bm Data'!BL$6)/SQRT(('S bm Data'!$F21^2)+('S bm Data'!BL$7^2))&gt;1.96," &gt; ",IF(('S bm Data'!$E21-'S bm Data'!BL$6)/SQRT(('S bm Data'!$F21^2)+('S bm Data'!BL$7^2))&lt;-1.96," &lt; "," - "))</f>
        <v xml:space="preserve"> &gt; </v>
      </c>
      <c r="AM20" s="21" t="str">
        <f>IF(('S bm Data'!$E21-'S bm Data'!BM$6)/SQRT(('S bm Data'!$F21^2)+('S bm Data'!BM$7^2))&gt;1.96," &gt; ",IF(('S bm Data'!$E21-'S bm Data'!BM$6)/SQRT(('S bm Data'!$F21^2)+('S bm Data'!BM$7^2))&lt;-1.96," &lt; "," - "))</f>
        <v xml:space="preserve"> &gt; </v>
      </c>
      <c r="AN20" s="21" t="str">
        <f>IF(('S bm Data'!$E21-'S bm Data'!BN$6)/SQRT(('S bm Data'!$F21^2)+('S bm Data'!BN$7^2))&gt;1.96," &gt; ",IF(('S bm Data'!$E21-'S bm Data'!BN$6)/SQRT(('S bm Data'!$F21^2)+('S bm Data'!BN$7^2))&lt;-1.96," &lt; "," - "))</f>
        <v xml:space="preserve"> &gt; </v>
      </c>
      <c r="AO20" s="21" t="str">
        <f>IF(('S bm Data'!$E21-'S bm Data'!BO$6)/SQRT(('S bm Data'!$F21^2)+('S bm Data'!BO$7^2))&gt;1.96," &gt; ",IF(('S bm Data'!$E21-'S bm Data'!BO$6)/SQRT(('S bm Data'!$F21^2)+('S bm Data'!BO$7^2))&lt;-1.96," &lt; "," - "))</f>
        <v xml:space="preserve"> &gt; </v>
      </c>
      <c r="AP20" s="21" t="str">
        <f>IF(('S bm Data'!$E21-'S bm Data'!BP$6)/SQRT(('S bm Data'!$F21^2)+('S bm Data'!BP$7^2))&gt;1.96," &gt; ",IF(('S bm Data'!$E21-'S bm Data'!BP$6)/SQRT(('S bm Data'!$F21^2)+('S bm Data'!BP$7^2))&lt;-1.96," &lt; "," - "))</f>
        <v xml:space="preserve"> &gt; </v>
      </c>
      <c r="AQ20" s="21" t="str">
        <f>IF(('S bm Data'!$E21-'S bm Data'!BQ$6)/SQRT(('S bm Data'!$F21^2)+('S bm Data'!BQ$7^2))&gt;1.96," &gt; ",IF(('S bm Data'!$E21-'S bm Data'!BQ$6)/SQRT(('S bm Data'!$F21^2)+('S bm Data'!BQ$7^2))&lt;-1.96," &lt; "," - "))</f>
        <v xml:space="preserve"> &gt; </v>
      </c>
      <c r="AR20" s="21" t="str">
        <f>IF(('S bm Data'!$E21-'S bm Data'!BR$6)/SQRT(('S bm Data'!$F21^2)+('S bm Data'!BR$7^2))&gt;1.96," &gt; ",IF(('S bm Data'!$E21-'S bm Data'!BR$6)/SQRT(('S bm Data'!$F21^2)+('S bm Data'!BR$7^2))&lt;-1.96," &lt; "," - "))</f>
        <v xml:space="preserve"> &gt; </v>
      </c>
      <c r="AS20" s="21" t="str">
        <f>IF(('S bm Data'!$E21-'S bm Data'!BS$6)/SQRT(('S bm Data'!$F21^2)+('S bm Data'!BS$7^2))&gt;1.96," &gt; ",IF(('S bm Data'!$E21-'S bm Data'!BS$6)/SQRT(('S bm Data'!$F21^2)+('S bm Data'!BS$7^2))&lt;-1.96," &lt; "," - "))</f>
        <v xml:space="preserve"> &gt; </v>
      </c>
      <c r="AT20" s="21" t="str">
        <f>IF(('S bm Data'!$E21-'S bm Data'!BT$6)/SQRT(('S bm Data'!$F21^2)+('S bm Data'!BT$7^2))&gt;1.96," &gt; ",IF(('S bm Data'!$E21-'S bm Data'!BT$6)/SQRT(('S bm Data'!$F21^2)+('S bm Data'!BT$7^2))&lt;-1.96," &lt; "," - "))</f>
        <v xml:space="preserve"> &gt; </v>
      </c>
      <c r="AU20" s="21" t="str">
        <f>IF(('S bm Data'!$E21-'S bm Data'!BU$6)/SQRT(('S bm Data'!$F21^2)+('S bm Data'!BU$7^2))&gt;1.96," &gt; ",IF(('S bm Data'!$E21-'S bm Data'!BU$6)/SQRT(('S bm Data'!$F21^2)+('S bm Data'!BU$7^2))&lt;-1.96," &lt; "," - "))</f>
        <v xml:space="preserve"> &gt; </v>
      </c>
      <c r="AV20" s="22" t="str">
        <f>IF(('S bm Data'!$E21-'S bm Data'!BV$6)/SQRT(('S bm Data'!$F21^2)+('S bm Data'!BV$7^2))&gt;1.96," &gt; ",IF(('S bm Data'!$E21-'S bm Data'!BV$6)/SQRT(('S bm Data'!$F21^2)+('S bm Data'!BV$7^2))&lt;-1.96," &lt; "," - "))</f>
        <v xml:space="preserve"> &gt; </v>
      </c>
      <c r="AW20" s="23">
        <f t="shared" si="3"/>
        <v>6</v>
      </c>
      <c r="AX20" s="12">
        <f t="shared" si="4"/>
        <v>7</v>
      </c>
      <c r="AY20" s="24">
        <f t="shared" si="5"/>
        <v>34</v>
      </c>
    </row>
    <row r="21" spans="1:51">
      <c r="A21" s="43" t="str">
        <f>'S bm Data'!D22</f>
        <v>Kentucky</v>
      </c>
      <c r="B21" s="40" t="str">
        <f>IF(('S bm Data'!$E22-'S bm Data'!AB$6)/SQRT(('S bm Data'!$F22^2)+('S bm Data'!AB$7^2))&gt;1.96," &gt; ",IF(('S bm Data'!$E22-'S bm Data'!AB$6)/SQRT(('S bm Data'!$F22^2)+('S bm Data'!AB$7^2))&lt;-1.96," &lt; "," - "))</f>
        <v xml:space="preserve"> &lt; </v>
      </c>
      <c r="C21" s="21" t="str">
        <f>IF(('S bm Data'!$E22-'S bm Data'!AC$6)/SQRT(('S bm Data'!$F22^2)+('S bm Data'!AC$7^2))&gt;1.96," &gt; ",IF(('S bm Data'!$E22-'S bm Data'!AC$6)/SQRT(('S bm Data'!$F22^2)+('S bm Data'!AC$7^2))&lt;-1.96," &lt; "," - "))</f>
        <v xml:space="preserve"> &lt; </v>
      </c>
      <c r="D21" s="21" t="str">
        <f>IF(('S bm Data'!$E22-'S bm Data'!AD$6)/SQRT(('S bm Data'!$F22^2)+('S bm Data'!AD$7^2))&gt;1.96," &gt; ",IF(('S bm Data'!$E22-'S bm Data'!AD$6)/SQRT(('S bm Data'!$F22^2)+('S bm Data'!AD$7^2))&lt;-1.96," &lt; "," - "))</f>
        <v xml:space="preserve"> &lt; </v>
      </c>
      <c r="E21" s="21" t="str">
        <f>IF(('S bm Data'!$E22-'S bm Data'!AE$6)/SQRT(('S bm Data'!$F22^2)+('S bm Data'!AE$7^2))&gt;1.96," &gt; ",IF(('S bm Data'!$E22-'S bm Data'!AE$6)/SQRT(('S bm Data'!$F22^2)+('S bm Data'!AE$7^2))&lt;-1.96," &lt; "," - "))</f>
        <v xml:space="preserve"> &lt; </v>
      </c>
      <c r="F21" s="21" t="str">
        <f>IF(('S bm Data'!$E22-'S bm Data'!AF$6)/SQRT(('S bm Data'!$F22^2)+('S bm Data'!AF$7^2))&gt;1.96," &gt; ",IF(('S bm Data'!$E22-'S bm Data'!AF$6)/SQRT(('S bm Data'!$F22^2)+('S bm Data'!AF$7^2))&lt;-1.96," &lt; "," - "))</f>
        <v xml:space="preserve"> &lt; </v>
      </c>
      <c r="G21" s="21" t="str">
        <f>IF(('S bm Data'!$E22-'S bm Data'!AG$6)/SQRT(('S bm Data'!$F22^2)+('S bm Data'!AG$7^2))&gt;1.96," &gt; ",IF(('S bm Data'!$E22-'S bm Data'!AG$6)/SQRT(('S bm Data'!$F22^2)+('S bm Data'!AG$7^2))&lt;-1.96," &lt; "," - "))</f>
        <v xml:space="preserve"> &lt; </v>
      </c>
      <c r="H21" s="21" t="str">
        <f>IF(('S bm Data'!$E22-'S bm Data'!AH$6)/SQRT(('S bm Data'!$F22^2)+('S bm Data'!AH$7^2))&gt;1.96," &gt; ",IF(('S bm Data'!$E22-'S bm Data'!AH$6)/SQRT(('S bm Data'!$F22^2)+('S bm Data'!AH$7^2))&lt;-1.96," &lt; "," - "))</f>
        <v xml:space="preserve"> - </v>
      </c>
      <c r="I21" s="21" t="str">
        <f>IF(('S bm Data'!$E22-'S bm Data'!AI$6)/SQRT(('S bm Data'!$F22^2)+('S bm Data'!AI$7^2))&gt;1.96," &gt; ",IF(('S bm Data'!$E22-'S bm Data'!AI$6)/SQRT(('S bm Data'!$F22^2)+('S bm Data'!AI$7^2))&lt;-1.96," &lt; "," - "))</f>
        <v xml:space="preserve"> - </v>
      </c>
      <c r="J21" s="21" t="str">
        <f>IF(('S bm Data'!$E22-'S bm Data'!AJ$6)/SQRT(('S bm Data'!$F22^2)+('S bm Data'!AJ$7^2))&gt;1.96," &gt; ",IF(('S bm Data'!$E22-'S bm Data'!AJ$6)/SQRT(('S bm Data'!$F22^2)+('S bm Data'!AJ$7^2))&lt;-1.96," &lt; "," - "))</f>
        <v xml:space="preserve"> - </v>
      </c>
      <c r="K21" s="21" t="str">
        <f>IF(('S bm Data'!$E22-'S bm Data'!AK$6)/SQRT(('S bm Data'!$F22^2)+('S bm Data'!AK$7^2))&gt;1.96," &gt; ",IF(('S bm Data'!$E22-'S bm Data'!AK$6)/SQRT(('S bm Data'!$F22^2)+('S bm Data'!AK$7^2))&lt;-1.96," &lt; "," - "))</f>
        <v xml:space="preserve"> - </v>
      </c>
      <c r="L21" s="21" t="str">
        <f>IF(('S bm Data'!$E22-'S bm Data'!AL$6)/SQRT(('S bm Data'!$F22^2)+('S bm Data'!AL$7^2))&gt;1.96," &gt; ",IF(('S bm Data'!$E22-'S bm Data'!AL$6)/SQRT(('S bm Data'!$F22^2)+('S bm Data'!AL$7^2))&lt;-1.96," &lt; "," - "))</f>
        <v xml:space="preserve"> - </v>
      </c>
      <c r="M21" s="21" t="str">
        <f>IF(('S bm Data'!$E22-'S bm Data'!AM$6)/SQRT(('S bm Data'!$F22^2)+('S bm Data'!AM$7^2))&gt;1.96," &gt; ",IF(('S bm Data'!$E22-'S bm Data'!AM$6)/SQRT(('S bm Data'!$F22^2)+('S bm Data'!AM$7^2))&lt;-1.96," &lt; "," - "))</f>
        <v xml:space="preserve"> - </v>
      </c>
      <c r="N21" s="21" t="str">
        <f>IF(('S bm Data'!$E22-'S bm Data'!AN$6)/SQRT(('S bm Data'!$F22^2)+('S bm Data'!AN$7^2))&gt;1.96," &gt; ",IF(('S bm Data'!$E22-'S bm Data'!AN$6)/SQRT(('S bm Data'!$F22^2)+('S bm Data'!AN$7^2))&lt;-1.96," &lt; "," - "))</f>
        <v xml:space="preserve"> &gt; </v>
      </c>
      <c r="O21" s="21" t="str">
        <f>IF(('S bm Data'!$E22-'S bm Data'!AO$6)/SQRT(('S bm Data'!$F22^2)+('S bm Data'!AO$7^2))&gt;1.96," &gt; ",IF(('S bm Data'!$E22-'S bm Data'!AO$6)/SQRT(('S bm Data'!$F22^2)+('S bm Data'!AO$7^2))&lt;-1.96," &lt; "," - "))</f>
        <v xml:space="preserve"> &gt; </v>
      </c>
      <c r="P21" s="21" t="str">
        <f>IF(('S bm Data'!$E22-'S bm Data'!AP$6)/SQRT(('S bm Data'!$F22^2)+('S bm Data'!AP$7^2))&gt;1.96," &gt; ",IF(('S bm Data'!$E22-'S bm Data'!AP$6)/SQRT(('S bm Data'!$F22^2)+('S bm Data'!AP$7^2))&lt;-1.96," &lt; "," - "))</f>
        <v xml:space="preserve"> &gt; </v>
      </c>
      <c r="Q21" s="21" t="str">
        <f>IF(('S bm Data'!$E22-'S bm Data'!AQ$6)/SQRT(('S bm Data'!$F22^2)+('S bm Data'!AQ$7^2))&gt;1.96," &gt; ",IF(('S bm Data'!$E22-'S bm Data'!AQ$6)/SQRT(('S bm Data'!$F22^2)+('S bm Data'!AQ$7^2))&lt;-1.96," &lt; "," - "))</f>
        <v xml:space="preserve"> &gt; </v>
      </c>
      <c r="R21" s="21" t="str">
        <f>IF(('S bm Data'!$E22-'S bm Data'!AR$6)/SQRT(('S bm Data'!$F22^2)+('S bm Data'!AR$7^2))&gt;1.96," &gt; ",IF(('S bm Data'!$E22-'S bm Data'!AR$6)/SQRT(('S bm Data'!$F22^2)+('S bm Data'!AR$7^2))&lt;-1.96," &lt; "," - "))</f>
        <v xml:space="preserve"> &gt; </v>
      </c>
      <c r="S21" s="21" t="str">
        <f>IF(('S bm Data'!$E22-'S bm Data'!AS$6)/SQRT(('S bm Data'!$F22^2)+('S bm Data'!AS$7^2))&gt;1.96," &gt; ",IF(('S bm Data'!$E22-'S bm Data'!AS$6)/SQRT(('S bm Data'!$F22^2)+('S bm Data'!AS$7^2))&lt;-1.96," &lt; "," - "))</f>
        <v xml:space="preserve"> &gt; </v>
      </c>
      <c r="T21" s="21" t="str">
        <f>IF(('S bm Data'!$E22-'S bm Data'!AT$6)/SQRT(('S bm Data'!$F22^2)+('S bm Data'!AT$7^2))&gt;1.96," &gt; ",IF(('S bm Data'!$E22-'S bm Data'!AT$6)/SQRT(('S bm Data'!$F22^2)+('S bm Data'!AT$7^2))&lt;-1.96," &lt; "," - "))</f>
        <v xml:space="preserve"> &gt; </v>
      </c>
      <c r="U21" s="21" t="str">
        <f>IF(('S bm Data'!$E22-'S bm Data'!AU$6)/SQRT(('S bm Data'!$F22^2)+('S bm Data'!AU$7^2))&gt;1.96," &gt; ",IF(('S bm Data'!$E22-'S bm Data'!AU$6)/SQRT(('S bm Data'!$F22^2)+('S bm Data'!AU$7^2))&lt;-1.96," &lt; "," - "))</f>
        <v xml:space="preserve"> &gt; </v>
      </c>
      <c r="V21" s="21" t="str">
        <f>IF(('S bm Data'!$E22-'S bm Data'!AV$6)/SQRT(('S bm Data'!$F22^2)+('S bm Data'!AV$7^2))&gt;1.96," &gt; ",IF(('S bm Data'!$E22-'S bm Data'!AV$6)/SQRT(('S bm Data'!$F22^2)+('S bm Data'!AV$7^2))&lt;-1.96," &lt; "," - "))</f>
        <v xml:space="preserve"> &gt; </v>
      </c>
      <c r="W21" s="21" t="str">
        <f>IF(('S bm Data'!$E22-'S bm Data'!AW$6)/SQRT(('S bm Data'!$F22^2)+('S bm Data'!AW$7^2))&gt;1.96," &gt; ",IF(('S bm Data'!$E22-'S bm Data'!AW$6)/SQRT(('S bm Data'!$F22^2)+('S bm Data'!AW$7^2))&lt;-1.96," &lt; "," - "))</f>
        <v xml:space="preserve"> &gt; </v>
      </c>
      <c r="X21" s="21" t="str">
        <f>IF(('S bm Data'!$E22-'S bm Data'!AX$6)/SQRT(('S bm Data'!$F22^2)+('S bm Data'!AX$7^2))&gt;1.96," &gt; ",IF(('S bm Data'!$E22-'S bm Data'!AX$6)/SQRT(('S bm Data'!$F22^2)+('S bm Data'!AX$7^2))&lt;-1.96," &lt; "," - "))</f>
        <v xml:space="preserve"> &gt; </v>
      </c>
      <c r="Y21" s="21" t="str">
        <f>IF(('S bm Data'!$E22-'S bm Data'!AY$6)/SQRT(('S bm Data'!$F22^2)+('S bm Data'!AY$7^2))&gt;1.96," &gt; ",IF(('S bm Data'!$E22-'S bm Data'!AY$6)/SQRT(('S bm Data'!$F22^2)+('S bm Data'!AY$7^2))&lt;-1.96," &lt; "," - "))</f>
        <v xml:space="preserve"> &gt; </v>
      </c>
      <c r="Z21" s="21" t="str">
        <f>IF(('S bm Data'!$E22-'S bm Data'!AZ$6)/SQRT(('S bm Data'!$F22^2)+('S bm Data'!AZ$7^2))&gt;1.96," &gt; ",IF(('S bm Data'!$E22-'S bm Data'!AZ$6)/SQRT(('S bm Data'!$F22^2)+('S bm Data'!AZ$7^2))&lt;-1.96," &lt; "," - "))</f>
        <v xml:space="preserve"> &gt; </v>
      </c>
      <c r="AA21" s="21" t="str">
        <f>IF(('S bm Data'!$E22-'S bm Data'!BA$6)/SQRT(('S bm Data'!$F22^2)+('S bm Data'!BA$7^2))&gt;1.96," &gt; ",IF(('S bm Data'!$E22-'S bm Data'!BA$6)/SQRT(('S bm Data'!$F22^2)+('S bm Data'!BA$7^2))&lt;-1.96," &lt; "," - "))</f>
        <v xml:space="preserve"> &gt; </v>
      </c>
      <c r="AB21" s="21" t="str">
        <f>IF(('S bm Data'!$E22-'S bm Data'!BB$6)/SQRT(('S bm Data'!$F22^2)+('S bm Data'!BB$7^2))&gt;1.96," &gt; ",IF(('S bm Data'!$E22-'S bm Data'!BB$6)/SQRT(('S bm Data'!$F22^2)+('S bm Data'!BB$7^2))&lt;-1.96," &lt; "," - "))</f>
        <v xml:space="preserve"> &gt; </v>
      </c>
      <c r="AC21" s="21" t="str">
        <f>IF(('S bm Data'!$E22-'S bm Data'!BC$6)/SQRT(('S bm Data'!$F22^2)+('S bm Data'!BC$7^2))&gt;1.96," &gt; ",IF(('S bm Data'!$E22-'S bm Data'!BC$6)/SQRT(('S bm Data'!$F22^2)+('S bm Data'!BC$7^2))&lt;-1.96," &lt; "," - "))</f>
        <v xml:space="preserve"> &gt; </v>
      </c>
      <c r="AD21" s="21" t="str">
        <f>IF(('S bm Data'!$E22-'S bm Data'!BD$6)/SQRT(('S bm Data'!$F22^2)+('S bm Data'!BD$7^2))&gt;1.96," &gt; ",IF(('S bm Data'!$E22-'S bm Data'!BD$6)/SQRT(('S bm Data'!$F22^2)+('S bm Data'!BD$7^2))&lt;-1.96," &lt; "," - "))</f>
        <v xml:space="preserve"> &gt; </v>
      </c>
      <c r="AE21" s="21" t="str">
        <f>IF(('S bm Data'!$E22-'S bm Data'!BE$6)/SQRT(('S bm Data'!$F22^2)+('S bm Data'!BE$7^2))&gt;1.96," &gt; ",IF(('S bm Data'!$E22-'S bm Data'!BE$6)/SQRT(('S bm Data'!$F22^2)+('S bm Data'!BE$7^2))&lt;-1.96," &lt; "," - "))</f>
        <v xml:space="preserve"> &gt; </v>
      </c>
      <c r="AF21" s="21" t="str">
        <f>IF(('S bm Data'!$E22-'S bm Data'!BF$6)/SQRT(('S bm Data'!$F22^2)+('S bm Data'!BF$7^2))&gt;1.96," &gt; ",IF(('S bm Data'!$E22-'S bm Data'!BF$6)/SQRT(('S bm Data'!$F22^2)+('S bm Data'!BF$7^2))&lt;-1.96," &lt; "," - "))</f>
        <v xml:space="preserve"> &gt; </v>
      </c>
      <c r="AG21" s="21" t="str">
        <f>IF(('S bm Data'!$E22-'S bm Data'!BG$6)/SQRT(('S bm Data'!$F22^2)+('S bm Data'!BG$7^2))&gt;1.96," &gt; ",IF(('S bm Data'!$E22-'S bm Data'!BG$6)/SQRT(('S bm Data'!$F22^2)+('S bm Data'!BG$7^2))&lt;-1.96," &lt; "," - "))</f>
        <v xml:space="preserve"> &gt; </v>
      </c>
      <c r="AH21" s="21" t="str">
        <f>IF(('S bm Data'!$E22-'S bm Data'!BH$6)/SQRT(('S bm Data'!$F22^2)+('S bm Data'!BH$7^2))&gt;1.96," &gt; ",IF(('S bm Data'!$E22-'S bm Data'!BH$6)/SQRT(('S bm Data'!$F22^2)+('S bm Data'!BH$7^2))&lt;-1.96," &lt; "," - "))</f>
        <v xml:space="preserve"> &gt; </v>
      </c>
      <c r="AI21" s="21" t="str">
        <f>IF(('S bm Data'!$E22-'S bm Data'!BI$6)/SQRT(('S bm Data'!$F22^2)+('S bm Data'!BI$7^2))&gt;1.96," &gt; ",IF(('S bm Data'!$E22-'S bm Data'!BI$6)/SQRT(('S bm Data'!$F22^2)+('S bm Data'!BI$7^2))&lt;-1.96," &lt; "," - "))</f>
        <v xml:space="preserve"> &gt; </v>
      </c>
      <c r="AJ21" s="21" t="str">
        <f>IF(('S bm Data'!$E22-'S bm Data'!BJ$6)/SQRT(('S bm Data'!$F22^2)+('S bm Data'!BJ$7^2))&gt;1.96," &gt; ",IF(('S bm Data'!$E22-'S bm Data'!BJ$6)/SQRT(('S bm Data'!$F22^2)+('S bm Data'!BJ$7^2))&lt;-1.96," &lt; "," - "))</f>
        <v xml:space="preserve"> &gt; </v>
      </c>
      <c r="AK21" s="21" t="str">
        <f>IF(('S bm Data'!$E22-'S bm Data'!BK$6)/SQRT(('S bm Data'!$F22^2)+('S bm Data'!BK$7^2))&gt;1.96," &gt; ",IF(('S bm Data'!$E22-'S bm Data'!BK$6)/SQRT(('S bm Data'!$F22^2)+('S bm Data'!BK$7^2))&lt;-1.96," &lt; "," - "))</f>
        <v xml:space="preserve"> &gt; </v>
      </c>
      <c r="AL21" s="21" t="str">
        <f>IF(('S bm Data'!$E22-'S bm Data'!BL$6)/SQRT(('S bm Data'!$F22^2)+('S bm Data'!BL$7^2))&gt;1.96," &gt; ",IF(('S bm Data'!$E22-'S bm Data'!BL$6)/SQRT(('S bm Data'!$F22^2)+('S bm Data'!BL$7^2))&lt;-1.96," &lt; "," - "))</f>
        <v xml:space="preserve"> &gt; </v>
      </c>
      <c r="AM21" s="21" t="str">
        <f>IF(('S bm Data'!$E22-'S bm Data'!BM$6)/SQRT(('S bm Data'!$F22^2)+('S bm Data'!BM$7^2))&gt;1.96," &gt; ",IF(('S bm Data'!$E22-'S bm Data'!BM$6)/SQRT(('S bm Data'!$F22^2)+('S bm Data'!BM$7^2))&lt;-1.96," &lt; "," - "))</f>
        <v xml:space="preserve"> &gt; </v>
      </c>
      <c r="AN21" s="21" t="str">
        <f>IF(('S bm Data'!$E22-'S bm Data'!BN$6)/SQRT(('S bm Data'!$F22^2)+('S bm Data'!BN$7^2))&gt;1.96," &gt; ",IF(('S bm Data'!$E22-'S bm Data'!BN$6)/SQRT(('S bm Data'!$F22^2)+('S bm Data'!BN$7^2))&lt;-1.96," &lt; "," - "))</f>
        <v xml:space="preserve"> &gt; </v>
      </c>
      <c r="AO21" s="21" t="str">
        <f>IF(('S bm Data'!$E22-'S bm Data'!BO$6)/SQRT(('S bm Data'!$F22^2)+('S bm Data'!BO$7^2))&gt;1.96," &gt; ",IF(('S bm Data'!$E22-'S bm Data'!BO$6)/SQRT(('S bm Data'!$F22^2)+('S bm Data'!BO$7^2))&lt;-1.96," &lt; "," - "))</f>
        <v xml:space="preserve"> &gt; </v>
      </c>
      <c r="AP21" s="21" t="str">
        <f>IF(('S bm Data'!$E22-'S bm Data'!BP$6)/SQRT(('S bm Data'!$F22^2)+('S bm Data'!BP$7^2))&gt;1.96," &gt; ",IF(('S bm Data'!$E22-'S bm Data'!BP$6)/SQRT(('S bm Data'!$F22^2)+('S bm Data'!BP$7^2))&lt;-1.96," &lt; "," - "))</f>
        <v xml:space="preserve"> &gt; </v>
      </c>
      <c r="AQ21" s="21" t="str">
        <f>IF(('S bm Data'!$E22-'S bm Data'!BQ$6)/SQRT(('S bm Data'!$F22^2)+('S bm Data'!BQ$7^2))&gt;1.96," &gt; ",IF(('S bm Data'!$E22-'S bm Data'!BQ$6)/SQRT(('S bm Data'!$F22^2)+('S bm Data'!BQ$7^2))&lt;-1.96," &lt; "," - "))</f>
        <v xml:space="preserve"> &gt; </v>
      </c>
      <c r="AR21" s="21" t="str">
        <f>IF(('S bm Data'!$E22-'S bm Data'!BR$6)/SQRT(('S bm Data'!$F22^2)+('S bm Data'!BR$7^2))&gt;1.96," &gt; ",IF(('S bm Data'!$E22-'S bm Data'!BR$6)/SQRT(('S bm Data'!$F22^2)+('S bm Data'!BR$7^2))&lt;-1.96," &lt; "," - "))</f>
        <v xml:space="preserve"> &gt; </v>
      </c>
      <c r="AS21" s="21" t="str">
        <f>IF(('S bm Data'!$E22-'S bm Data'!BS$6)/SQRT(('S bm Data'!$F22^2)+('S bm Data'!BS$7^2))&gt;1.96," &gt; ",IF(('S bm Data'!$E22-'S bm Data'!BS$6)/SQRT(('S bm Data'!$F22^2)+('S bm Data'!BS$7^2))&lt;-1.96," &lt; "," - "))</f>
        <v xml:space="preserve"> &gt; </v>
      </c>
      <c r="AT21" s="21" t="str">
        <f>IF(('S bm Data'!$E22-'S bm Data'!BT$6)/SQRT(('S bm Data'!$F22^2)+('S bm Data'!BT$7^2))&gt;1.96," &gt; ",IF(('S bm Data'!$E22-'S bm Data'!BT$6)/SQRT(('S bm Data'!$F22^2)+('S bm Data'!BT$7^2))&lt;-1.96," &lt; "," - "))</f>
        <v xml:space="preserve"> &gt; </v>
      </c>
      <c r="AU21" s="21" t="str">
        <f>IF(('S bm Data'!$E22-'S bm Data'!BU$6)/SQRT(('S bm Data'!$F22^2)+('S bm Data'!BU$7^2))&gt;1.96," &gt; ",IF(('S bm Data'!$E22-'S bm Data'!BU$6)/SQRT(('S bm Data'!$F22^2)+('S bm Data'!BU$7^2))&lt;-1.96," &lt; "," - "))</f>
        <v xml:space="preserve"> &gt; </v>
      </c>
      <c r="AV21" s="22" t="str">
        <f>IF(('S bm Data'!$E22-'S bm Data'!BV$6)/SQRT(('S bm Data'!$F22^2)+('S bm Data'!BV$7^2))&gt;1.96," &gt; ",IF(('S bm Data'!$E22-'S bm Data'!BV$6)/SQRT(('S bm Data'!$F22^2)+('S bm Data'!BV$7^2))&lt;-1.96," &lt; "," - "))</f>
        <v xml:space="preserve"> &gt; </v>
      </c>
      <c r="AW21" s="23">
        <f t="shared" si="3"/>
        <v>6</v>
      </c>
      <c r="AX21" s="12">
        <f t="shared" si="4"/>
        <v>6</v>
      </c>
      <c r="AY21" s="24">
        <f t="shared" si="5"/>
        <v>35</v>
      </c>
    </row>
    <row r="22" spans="1:51">
      <c r="A22" s="43" t="str">
        <f>'S bm Data'!D23</f>
        <v>Idaho</v>
      </c>
      <c r="B22" s="40" t="str">
        <f>IF(('S bm Data'!$E23-'S bm Data'!AB$6)/SQRT(('S bm Data'!$F23^2)+('S bm Data'!AB$7^2))&gt;1.96," &gt; ",IF(('S bm Data'!$E23-'S bm Data'!AB$6)/SQRT(('S bm Data'!$F23^2)+('S bm Data'!AB$7^2))&lt;-1.96," &lt; "," - "))</f>
        <v xml:space="preserve"> &lt; </v>
      </c>
      <c r="C22" s="21" t="str">
        <f>IF(('S bm Data'!$E23-'S bm Data'!AC$6)/SQRT(('S bm Data'!$F23^2)+('S bm Data'!AC$7^2))&gt;1.96," &gt; ",IF(('S bm Data'!$E23-'S bm Data'!AC$6)/SQRT(('S bm Data'!$F23^2)+('S bm Data'!AC$7^2))&lt;-1.96," &lt; "," - "))</f>
        <v xml:space="preserve"> &lt; </v>
      </c>
      <c r="D22" s="21" t="str">
        <f>IF(('S bm Data'!$E23-'S bm Data'!AD$6)/SQRT(('S bm Data'!$F23^2)+('S bm Data'!AD$7^2))&gt;1.96," &gt; ",IF(('S bm Data'!$E23-'S bm Data'!AD$6)/SQRT(('S bm Data'!$F23^2)+('S bm Data'!AD$7^2))&lt;-1.96," &lt; "," - "))</f>
        <v xml:space="preserve"> &lt; </v>
      </c>
      <c r="E22" s="21" t="str">
        <f>IF(('S bm Data'!$E23-'S bm Data'!AE$6)/SQRT(('S bm Data'!$F23^2)+('S bm Data'!AE$7^2))&gt;1.96," &gt; ",IF(('S bm Data'!$E23-'S bm Data'!AE$6)/SQRT(('S bm Data'!$F23^2)+('S bm Data'!AE$7^2))&lt;-1.96," &lt; "," - "))</f>
        <v xml:space="preserve"> &lt; </v>
      </c>
      <c r="F22" s="21" t="str">
        <f>IF(('S bm Data'!$E23-'S bm Data'!AF$6)/SQRT(('S bm Data'!$F23^2)+('S bm Data'!AF$7^2))&gt;1.96," &gt; ",IF(('S bm Data'!$E23-'S bm Data'!AF$6)/SQRT(('S bm Data'!$F23^2)+('S bm Data'!AF$7^2))&lt;-1.96," &lt; "," - "))</f>
        <v xml:space="preserve"> &lt; </v>
      </c>
      <c r="G22" s="21" t="str">
        <f>IF(('S bm Data'!$E23-'S bm Data'!AG$6)/SQRT(('S bm Data'!$F23^2)+('S bm Data'!AG$7^2))&gt;1.96," &gt; ",IF(('S bm Data'!$E23-'S bm Data'!AG$6)/SQRT(('S bm Data'!$F23^2)+('S bm Data'!AG$7^2))&lt;-1.96," &lt; "," - "))</f>
        <v xml:space="preserve"> &lt; </v>
      </c>
      <c r="H22" s="21" t="str">
        <f>IF(('S bm Data'!$E23-'S bm Data'!AH$6)/SQRT(('S bm Data'!$F23^2)+('S bm Data'!AH$7^2))&gt;1.96," &gt; ",IF(('S bm Data'!$E23-'S bm Data'!AH$6)/SQRT(('S bm Data'!$F23^2)+('S bm Data'!AH$7^2))&lt;-1.96," &lt; "," - "))</f>
        <v xml:space="preserve"> - </v>
      </c>
      <c r="I22" s="21" t="str">
        <f>IF(('S bm Data'!$E23-'S bm Data'!AI$6)/SQRT(('S bm Data'!$F23^2)+('S bm Data'!AI$7^2))&gt;1.96," &gt; ",IF(('S bm Data'!$E23-'S bm Data'!AI$6)/SQRT(('S bm Data'!$F23^2)+('S bm Data'!AI$7^2))&lt;-1.96," &lt; "," - "))</f>
        <v xml:space="preserve"> - </v>
      </c>
      <c r="J22" s="21" t="str">
        <f>IF(('S bm Data'!$E23-'S bm Data'!AJ$6)/SQRT(('S bm Data'!$F23^2)+('S bm Data'!AJ$7^2))&gt;1.96," &gt; ",IF(('S bm Data'!$E23-'S bm Data'!AJ$6)/SQRT(('S bm Data'!$F23^2)+('S bm Data'!AJ$7^2))&lt;-1.96," &lt; "," - "))</f>
        <v xml:space="preserve"> - </v>
      </c>
      <c r="K22" s="21" t="str">
        <f>IF(('S bm Data'!$E23-'S bm Data'!AK$6)/SQRT(('S bm Data'!$F23^2)+('S bm Data'!AK$7^2))&gt;1.96," &gt; ",IF(('S bm Data'!$E23-'S bm Data'!AK$6)/SQRT(('S bm Data'!$F23^2)+('S bm Data'!AK$7^2))&lt;-1.96," &lt; "," - "))</f>
        <v xml:space="preserve"> - </v>
      </c>
      <c r="L22" s="21" t="str">
        <f>IF(('S bm Data'!$E23-'S bm Data'!AL$6)/SQRT(('S bm Data'!$F23^2)+('S bm Data'!AL$7^2))&gt;1.96," &gt; ",IF(('S bm Data'!$E23-'S bm Data'!AL$6)/SQRT(('S bm Data'!$F23^2)+('S bm Data'!AL$7^2))&lt;-1.96," &lt; "," - "))</f>
        <v xml:space="preserve"> - </v>
      </c>
      <c r="M22" s="21" t="str">
        <f>IF(('S bm Data'!$E23-'S bm Data'!AM$6)/SQRT(('S bm Data'!$F23^2)+('S bm Data'!AM$7^2))&gt;1.96," &gt; ",IF(('S bm Data'!$E23-'S bm Data'!AM$6)/SQRT(('S bm Data'!$F23^2)+('S bm Data'!AM$7^2))&lt;-1.96," &lt; "," - "))</f>
        <v xml:space="preserve"> - </v>
      </c>
      <c r="N22" s="21" t="str">
        <f>IF(('S bm Data'!$E23-'S bm Data'!AN$6)/SQRT(('S bm Data'!$F23^2)+('S bm Data'!AN$7^2))&gt;1.96," &gt; ",IF(('S bm Data'!$E23-'S bm Data'!AN$6)/SQRT(('S bm Data'!$F23^2)+('S bm Data'!AN$7^2))&lt;-1.96," &lt; "," - "))</f>
        <v xml:space="preserve"> - </v>
      </c>
      <c r="O22" s="21" t="str">
        <f>IF(('S bm Data'!$E23-'S bm Data'!AO$6)/SQRT(('S bm Data'!$F23^2)+('S bm Data'!AO$7^2))&gt;1.96," &gt; ",IF(('S bm Data'!$E23-'S bm Data'!AO$6)/SQRT(('S bm Data'!$F23^2)+('S bm Data'!AO$7^2))&lt;-1.96," &lt; "," - "))</f>
        <v xml:space="preserve"> &gt; </v>
      </c>
      <c r="P22" s="21" t="str">
        <f>IF(('S bm Data'!$E23-'S bm Data'!AP$6)/SQRT(('S bm Data'!$F23^2)+('S bm Data'!AP$7^2))&gt;1.96," &gt; ",IF(('S bm Data'!$E23-'S bm Data'!AP$6)/SQRT(('S bm Data'!$F23^2)+('S bm Data'!AP$7^2))&lt;-1.96," &lt; "," - "))</f>
        <v xml:space="preserve"> &gt; </v>
      </c>
      <c r="Q22" s="21" t="str">
        <f>IF(('S bm Data'!$E23-'S bm Data'!AQ$6)/SQRT(('S bm Data'!$F23^2)+('S bm Data'!AQ$7^2))&gt;1.96," &gt; ",IF(('S bm Data'!$E23-'S bm Data'!AQ$6)/SQRT(('S bm Data'!$F23^2)+('S bm Data'!AQ$7^2))&lt;-1.96," &lt; "," - "))</f>
        <v xml:space="preserve"> &gt; </v>
      </c>
      <c r="R22" s="21" t="str">
        <f>IF(('S bm Data'!$E23-'S bm Data'!AR$6)/SQRT(('S bm Data'!$F23^2)+('S bm Data'!AR$7^2))&gt;1.96," &gt; ",IF(('S bm Data'!$E23-'S bm Data'!AR$6)/SQRT(('S bm Data'!$F23^2)+('S bm Data'!AR$7^2))&lt;-1.96," &lt; "," - "))</f>
        <v xml:space="preserve"> &gt; </v>
      </c>
      <c r="S22" s="21" t="str">
        <f>IF(('S bm Data'!$E23-'S bm Data'!AS$6)/SQRT(('S bm Data'!$F23^2)+('S bm Data'!AS$7^2))&gt;1.96," &gt; ",IF(('S bm Data'!$E23-'S bm Data'!AS$6)/SQRT(('S bm Data'!$F23^2)+('S bm Data'!AS$7^2))&lt;-1.96," &lt; "," - "))</f>
        <v xml:space="preserve"> &gt; </v>
      </c>
      <c r="T22" s="21" t="str">
        <f>IF(('S bm Data'!$E23-'S bm Data'!AT$6)/SQRT(('S bm Data'!$F23^2)+('S bm Data'!AT$7^2))&gt;1.96," &gt; ",IF(('S bm Data'!$E23-'S bm Data'!AT$6)/SQRT(('S bm Data'!$F23^2)+('S bm Data'!AT$7^2))&lt;-1.96," &lt; "," - "))</f>
        <v xml:space="preserve"> &gt; </v>
      </c>
      <c r="U22" s="21" t="str">
        <f>IF(('S bm Data'!$E23-'S bm Data'!AU$6)/SQRT(('S bm Data'!$F23^2)+('S bm Data'!AU$7^2))&gt;1.96," &gt; ",IF(('S bm Data'!$E23-'S bm Data'!AU$6)/SQRT(('S bm Data'!$F23^2)+('S bm Data'!AU$7^2))&lt;-1.96," &lt; "," - "))</f>
        <v xml:space="preserve"> &gt; </v>
      </c>
      <c r="V22" s="21" t="str">
        <f>IF(('S bm Data'!$E23-'S bm Data'!AV$6)/SQRT(('S bm Data'!$F23^2)+('S bm Data'!AV$7^2))&gt;1.96," &gt; ",IF(('S bm Data'!$E23-'S bm Data'!AV$6)/SQRT(('S bm Data'!$F23^2)+('S bm Data'!AV$7^2))&lt;-1.96," &lt; "," - "))</f>
        <v xml:space="preserve"> &gt; </v>
      </c>
      <c r="W22" s="21" t="str">
        <f>IF(('S bm Data'!$E23-'S bm Data'!AW$6)/SQRT(('S bm Data'!$F23^2)+('S bm Data'!AW$7^2))&gt;1.96," &gt; ",IF(('S bm Data'!$E23-'S bm Data'!AW$6)/SQRT(('S bm Data'!$F23^2)+('S bm Data'!AW$7^2))&lt;-1.96," &lt; "," - "))</f>
        <v xml:space="preserve"> &gt; </v>
      </c>
      <c r="X22" s="21" t="str">
        <f>IF(('S bm Data'!$E23-'S bm Data'!AX$6)/SQRT(('S bm Data'!$F23^2)+('S bm Data'!AX$7^2))&gt;1.96," &gt; ",IF(('S bm Data'!$E23-'S bm Data'!AX$6)/SQRT(('S bm Data'!$F23^2)+('S bm Data'!AX$7^2))&lt;-1.96," &lt; "," - "))</f>
        <v xml:space="preserve"> &gt; </v>
      </c>
      <c r="Y22" s="21" t="str">
        <f>IF(('S bm Data'!$E23-'S bm Data'!AY$6)/SQRT(('S bm Data'!$F23^2)+('S bm Data'!AY$7^2))&gt;1.96," &gt; ",IF(('S bm Data'!$E23-'S bm Data'!AY$6)/SQRT(('S bm Data'!$F23^2)+('S bm Data'!AY$7^2))&lt;-1.96," &lt; "," - "))</f>
        <v xml:space="preserve"> &gt; </v>
      </c>
      <c r="Z22" s="21" t="str">
        <f>IF(('S bm Data'!$E23-'S bm Data'!AZ$6)/SQRT(('S bm Data'!$F23^2)+('S bm Data'!AZ$7^2))&gt;1.96," &gt; ",IF(('S bm Data'!$E23-'S bm Data'!AZ$6)/SQRT(('S bm Data'!$F23^2)+('S bm Data'!AZ$7^2))&lt;-1.96," &lt; "," - "))</f>
        <v xml:space="preserve"> &gt; </v>
      </c>
      <c r="AA22" s="21" t="str">
        <f>IF(('S bm Data'!$E23-'S bm Data'!BA$6)/SQRT(('S bm Data'!$F23^2)+('S bm Data'!BA$7^2))&gt;1.96," &gt; ",IF(('S bm Data'!$E23-'S bm Data'!BA$6)/SQRT(('S bm Data'!$F23^2)+('S bm Data'!BA$7^2))&lt;-1.96," &lt; "," - "))</f>
        <v xml:space="preserve"> &gt; </v>
      </c>
      <c r="AB22" s="21" t="str">
        <f>IF(('S bm Data'!$E23-'S bm Data'!BB$6)/SQRT(('S bm Data'!$F23^2)+('S bm Data'!BB$7^2))&gt;1.96," &gt; ",IF(('S bm Data'!$E23-'S bm Data'!BB$6)/SQRT(('S bm Data'!$F23^2)+('S bm Data'!BB$7^2))&lt;-1.96," &lt; "," - "))</f>
        <v xml:space="preserve"> &gt; </v>
      </c>
      <c r="AC22" s="21" t="str">
        <f>IF(('S bm Data'!$E23-'S bm Data'!BC$6)/SQRT(('S bm Data'!$F23^2)+('S bm Data'!BC$7^2))&gt;1.96," &gt; ",IF(('S bm Data'!$E23-'S bm Data'!BC$6)/SQRT(('S bm Data'!$F23^2)+('S bm Data'!BC$7^2))&lt;-1.96," &lt; "," - "))</f>
        <v xml:space="preserve"> &gt; </v>
      </c>
      <c r="AD22" s="21" t="str">
        <f>IF(('S bm Data'!$E23-'S bm Data'!BD$6)/SQRT(('S bm Data'!$F23^2)+('S bm Data'!BD$7^2))&gt;1.96," &gt; ",IF(('S bm Data'!$E23-'S bm Data'!BD$6)/SQRT(('S bm Data'!$F23^2)+('S bm Data'!BD$7^2))&lt;-1.96," &lt; "," - "))</f>
        <v xml:space="preserve"> &gt; </v>
      </c>
      <c r="AE22" s="21" t="str">
        <f>IF(('S bm Data'!$E23-'S bm Data'!BE$6)/SQRT(('S bm Data'!$F23^2)+('S bm Data'!BE$7^2))&gt;1.96," &gt; ",IF(('S bm Data'!$E23-'S bm Data'!BE$6)/SQRT(('S bm Data'!$F23^2)+('S bm Data'!BE$7^2))&lt;-1.96," &lt; "," - "))</f>
        <v xml:space="preserve"> &gt; </v>
      </c>
      <c r="AF22" s="21" t="str">
        <f>IF(('S bm Data'!$E23-'S bm Data'!BF$6)/SQRT(('S bm Data'!$F23^2)+('S bm Data'!BF$7^2))&gt;1.96," &gt; ",IF(('S bm Data'!$E23-'S bm Data'!BF$6)/SQRT(('S bm Data'!$F23^2)+('S bm Data'!BF$7^2))&lt;-1.96," &lt; "," - "))</f>
        <v xml:space="preserve"> &gt; </v>
      </c>
      <c r="AG22" s="21" t="str">
        <f>IF(('S bm Data'!$E23-'S bm Data'!BG$6)/SQRT(('S bm Data'!$F23^2)+('S bm Data'!BG$7^2))&gt;1.96," &gt; ",IF(('S bm Data'!$E23-'S bm Data'!BG$6)/SQRT(('S bm Data'!$F23^2)+('S bm Data'!BG$7^2))&lt;-1.96," &lt; "," - "))</f>
        <v xml:space="preserve"> &gt; </v>
      </c>
      <c r="AH22" s="21" t="str">
        <f>IF(('S bm Data'!$E23-'S bm Data'!BH$6)/SQRT(('S bm Data'!$F23^2)+('S bm Data'!BH$7^2))&gt;1.96," &gt; ",IF(('S bm Data'!$E23-'S bm Data'!BH$6)/SQRT(('S bm Data'!$F23^2)+('S bm Data'!BH$7^2))&lt;-1.96," &lt; "," - "))</f>
        <v xml:space="preserve"> &gt; </v>
      </c>
      <c r="AI22" s="21" t="str">
        <f>IF(('S bm Data'!$E23-'S bm Data'!BI$6)/SQRT(('S bm Data'!$F23^2)+('S bm Data'!BI$7^2))&gt;1.96," &gt; ",IF(('S bm Data'!$E23-'S bm Data'!BI$6)/SQRT(('S bm Data'!$F23^2)+('S bm Data'!BI$7^2))&lt;-1.96," &lt; "," - "))</f>
        <v xml:space="preserve"> &gt; </v>
      </c>
      <c r="AJ22" s="21" t="str">
        <f>IF(('S bm Data'!$E23-'S bm Data'!BJ$6)/SQRT(('S bm Data'!$F23^2)+('S bm Data'!BJ$7^2))&gt;1.96," &gt; ",IF(('S bm Data'!$E23-'S bm Data'!BJ$6)/SQRT(('S bm Data'!$F23^2)+('S bm Data'!BJ$7^2))&lt;-1.96," &lt; "," - "))</f>
        <v xml:space="preserve"> &gt; </v>
      </c>
      <c r="AK22" s="21" t="str">
        <f>IF(('S bm Data'!$E23-'S bm Data'!BK$6)/SQRT(('S bm Data'!$F23^2)+('S bm Data'!BK$7^2))&gt;1.96," &gt; ",IF(('S bm Data'!$E23-'S bm Data'!BK$6)/SQRT(('S bm Data'!$F23^2)+('S bm Data'!BK$7^2))&lt;-1.96," &lt; "," - "))</f>
        <v xml:space="preserve"> &gt; </v>
      </c>
      <c r="AL22" s="21" t="str">
        <f>IF(('S bm Data'!$E23-'S bm Data'!BL$6)/SQRT(('S bm Data'!$F23^2)+('S bm Data'!BL$7^2))&gt;1.96," &gt; ",IF(('S bm Data'!$E23-'S bm Data'!BL$6)/SQRT(('S bm Data'!$F23^2)+('S bm Data'!BL$7^2))&lt;-1.96," &lt; "," - "))</f>
        <v xml:space="preserve"> &gt; </v>
      </c>
      <c r="AM22" s="21" t="str">
        <f>IF(('S bm Data'!$E23-'S bm Data'!BM$6)/SQRT(('S bm Data'!$F23^2)+('S bm Data'!BM$7^2))&gt;1.96," &gt; ",IF(('S bm Data'!$E23-'S bm Data'!BM$6)/SQRT(('S bm Data'!$F23^2)+('S bm Data'!BM$7^2))&lt;-1.96," &lt; "," - "))</f>
        <v xml:space="preserve"> &gt; </v>
      </c>
      <c r="AN22" s="21" t="str">
        <f>IF(('S bm Data'!$E23-'S bm Data'!BN$6)/SQRT(('S bm Data'!$F23^2)+('S bm Data'!BN$7^2))&gt;1.96," &gt; ",IF(('S bm Data'!$E23-'S bm Data'!BN$6)/SQRT(('S bm Data'!$F23^2)+('S bm Data'!BN$7^2))&lt;-1.96," &lt; "," - "))</f>
        <v xml:space="preserve"> &gt; </v>
      </c>
      <c r="AO22" s="21" t="str">
        <f>IF(('S bm Data'!$E23-'S bm Data'!BO$6)/SQRT(('S bm Data'!$F23^2)+('S bm Data'!BO$7^2))&gt;1.96," &gt; ",IF(('S bm Data'!$E23-'S bm Data'!BO$6)/SQRT(('S bm Data'!$F23^2)+('S bm Data'!BO$7^2))&lt;-1.96," &lt; "," - "))</f>
        <v xml:space="preserve"> &gt; </v>
      </c>
      <c r="AP22" s="21" t="str">
        <f>IF(('S bm Data'!$E23-'S bm Data'!BP$6)/SQRT(('S bm Data'!$F23^2)+('S bm Data'!BP$7^2))&gt;1.96," &gt; ",IF(('S bm Data'!$E23-'S bm Data'!BP$6)/SQRT(('S bm Data'!$F23^2)+('S bm Data'!BP$7^2))&lt;-1.96," &lt; "," - "))</f>
        <v xml:space="preserve"> &gt; </v>
      </c>
      <c r="AQ22" s="21" t="str">
        <f>IF(('S bm Data'!$E23-'S bm Data'!BQ$6)/SQRT(('S bm Data'!$F23^2)+('S bm Data'!BQ$7^2))&gt;1.96," &gt; ",IF(('S bm Data'!$E23-'S bm Data'!BQ$6)/SQRT(('S bm Data'!$F23^2)+('S bm Data'!BQ$7^2))&lt;-1.96," &lt; "," - "))</f>
        <v xml:space="preserve"> &gt; </v>
      </c>
      <c r="AR22" s="21" t="str">
        <f>IF(('S bm Data'!$E23-'S bm Data'!BR$6)/SQRT(('S bm Data'!$F23^2)+('S bm Data'!BR$7^2))&gt;1.96," &gt; ",IF(('S bm Data'!$E23-'S bm Data'!BR$6)/SQRT(('S bm Data'!$F23^2)+('S bm Data'!BR$7^2))&lt;-1.96," &lt; "," - "))</f>
        <v xml:space="preserve"> &gt; </v>
      </c>
      <c r="AS22" s="21" t="str">
        <f>IF(('S bm Data'!$E23-'S bm Data'!BS$6)/SQRT(('S bm Data'!$F23^2)+('S bm Data'!BS$7^2))&gt;1.96," &gt; ",IF(('S bm Data'!$E23-'S bm Data'!BS$6)/SQRT(('S bm Data'!$F23^2)+('S bm Data'!BS$7^2))&lt;-1.96," &lt; "," - "))</f>
        <v xml:space="preserve"> &gt; </v>
      </c>
      <c r="AT22" s="21" t="str">
        <f>IF(('S bm Data'!$E23-'S bm Data'!BT$6)/SQRT(('S bm Data'!$F23^2)+('S bm Data'!BT$7^2))&gt;1.96," &gt; ",IF(('S bm Data'!$E23-'S bm Data'!BT$6)/SQRT(('S bm Data'!$F23^2)+('S bm Data'!BT$7^2))&lt;-1.96," &lt; "," - "))</f>
        <v xml:space="preserve"> &gt; </v>
      </c>
      <c r="AU22" s="21" t="str">
        <f>IF(('S bm Data'!$E23-'S bm Data'!BU$6)/SQRT(('S bm Data'!$F23^2)+('S bm Data'!BU$7^2))&gt;1.96," &gt; ",IF(('S bm Data'!$E23-'S bm Data'!BU$6)/SQRT(('S bm Data'!$F23^2)+('S bm Data'!BU$7^2))&lt;-1.96," &lt; "," - "))</f>
        <v xml:space="preserve"> &gt; </v>
      </c>
      <c r="AV22" s="22" t="str">
        <f>IF(('S bm Data'!$E23-'S bm Data'!BV$6)/SQRT(('S bm Data'!$F23^2)+('S bm Data'!BV$7^2))&gt;1.96," &gt; ",IF(('S bm Data'!$E23-'S bm Data'!BV$6)/SQRT(('S bm Data'!$F23^2)+('S bm Data'!BV$7^2))&lt;-1.96," &lt; "," - "))</f>
        <v xml:space="preserve"> &gt; </v>
      </c>
      <c r="AW22" s="23">
        <f t="shared" si="3"/>
        <v>6</v>
      </c>
      <c r="AX22" s="12">
        <f t="shared" si="4"/>
        <v>7</v>
      </c>
      <c r="AY22" s="24">
        <f t="shared" si="5"/>
        <v>34</v>
      </c>
    </row>
    <row r="23" spans="1:51">
      <c r="A23" s="43" t="str">
        <f>'S bm Data'!D24</f>
        <v>Missouri</v>
      </c>
      <c r="B23" s="40" t="str">
        <f>IF(('S bm Data'!$E24-'S bm Data'!AB$6)/SQRT(('S bm Data'!$F24^2)+('S bm Data'!AB$7^2))&gt;1.96," &gt; ",IF(('S bm Data'!$E24-'S bm Data'!AB$6)/SQRT(('S bm Data'!$F24^2)+('S bm Data'!AB$7^2))&lt;-1.96," &lt; "," - "))</f>
        <v xml:space="preserve"> &lt; </v>
      </c>
      <c r="C23" s="21" t="str">
        <f>IF(('S bm Data'!$E24-'S bm Data'!AC$6)/SQRT(('S bm Data'!$F24^2)+('S bm Data'!AC$7^2))&gt;1.96," &gt; ",IF(('S bm Data'!$E24-'S bm Data'!AC$6)/SQRT(('S bm Data'!$F24^2)+('S bm Data'!AC$7^2))&lt;-1.96," &lt; "," - "))</f>
        <v xml:space="preserve"> &lt; </v>
      </c>
      <c r="D23" s="21" t="str">
        <f>IF(('S bm Data'!$E24-'S bm Data'!AD$6)/SQRT(('S bm Data'!$F24^2)+('S bm Data'!AD$7^2))&gt;1.96," &gt; ",IF(('S bm Data'!$E24-'S bm Data'!AD$6)/SQRT(('S bm Data'!$F24^2)+('S bm Data'!AD$7^2))&lt;-1.96," &lt; "," - "))</f>
        <v xml:space="preserve"> &lt; </v>
      </c>
      <c r="E23" s="21" t="str">
        <f>IF(('S bm Data'!$E24-'S bm Data'!AE$6)/SQRT(('S bm Data'!$F24^2)+('S bm Data'!AE$7^2))&gt;1.96," &gt; ",IF(('S bm Data'!$E24-'S bm Data'!AE$6)/SQRT(('S bm Data'!$F24^2)+('S bm Data'!AE$7^2))&lt;-1.96," &lt; "," - "))</f>
        <v xml:space="preserve"> &lt; </v>
      </c>
      <c r="F23" s="21" t="str">
        <f>IF(('S bm Data'!$E24-'S bm Data'!AF$6)/SQRT(('S bm Data'!$F24^2)+('S bm Data'!AF$7^2))&gt;1.96," &gt; ",IF(('S bm Data'!$E24-'S bm Data'!AF$6)/SQRT(('S bm Data'!$F24^2)+('S bm Data'!AF$7^2))&lt;-1.96," &lt; "," - "))</f>
        <v xml:space="preserve"> &lt; </v>
      </c>
      <c r="G23" s="21" t="str">
        <f>IF(('S bm Data'!$E24-'S bm Data'!AG$6)/SQRT(('S bm Data'!$F24^2)+('S bm Data'!AG$7^2))&gt;1.96," &gt; ",IF(('S bm Data'!$E24-'S bm Data'!AG$6)/SQRT(('S bm Data'!$F24^2)+('S bm Data'!AG$7^2))&lt;-1.96," &lt; "," - "))</f>
        <v xml:space="preserve"> &lt; </v>
      </c>
      <c r="H23" s="21" t="str">
        <f>IF(('S bm Data'!$E24-'S bm Data'!AH$6)/SQRT(('S bm Data'!$F24^2)+('S bm Data'!AH$7^2))&gt;1.96," &gt; ",IF(('S bm Data'!$E24-'S bm Data'!AH$6)/SQRT(('S bm Data'!$F24^2)+('S bm Data'!AH$7^2))&lt;-1.96," &lt; "," - "))</f>
        <v xml:space="preserve"> - </v>
      </c>
      <c r="I23" s="21" t="str">
        <f>IF(('S bm Data'!$E24-'S bm Data'!AI$6)/SQRT(('S bm Data'!$F24^2)+('S bm Data'!AI$7^2))&gt;1.96," &gt; ",IF(('S bm Data'!$E24-'S bm Data'!AI$6)/SQRT(('S bm Data'!$F24^2)+('S bm Data'!AI$7^2))&lt;-1.96," &lt; "," - "))</f>
        <v xml:space="preserve"> - </v>
      </c>
      <c r="J23" s="21" t="str">
        <f>IF(('S bm Data'!$E24-'S bm Data'!AJ$6)/SQRT(('S bm Data'!$F24^2)+('S bm Data'!AJ$7^2))&gt;1.96," &gt; ",IF(('S bm Data'!$E24-'S bm Data'!AJ$6)/SQRT(('S bm Data'!$F24^2)+('S bm Data'!AJ$7^2))&lt;-1.96," &lt; "," - "))</f>
        <v xml:space="preserve"> - </v>
      </c>
      <c r="K23" s="21" t="str">
        <f>IF(('S bm Data'!$E24-'S bm Data'!AK$6)/SQRT(('S bm Data'!$F24^2)+('S bm Data'!AK$7^2))&gt;1.96," &gt; ",IF(('S bm Data'!$E24-'S bm Data'!AK$6)/SQRT(('S bm Data'!$F24^2)+('S bm Data'!AK$7^2))&lt;-1.96," &lt; "," - "))</f>
        <v xml:space="preserve"> - </v>
      </c>
      <c r="L23" s="21" t="str">
        <f>IF(('S bm Data'!$E24-'S bm Data'!AL$6)/SQRT(('S bm Data'!$F24^2)+('S bm Data'!AL$7^2))&gt;1.96," &gt; ",IF(('S bm Data'!$E24-'S bm Data'!AL$6)/SQRT(('S bm Data'!$F24^2)+('S bm Data'!AL$7^2))&lt;-1.96," &lt; "," - "))</f>
        <v xml:space="preserve"> - </v>
      </c>
      <c r="M23" s="21" t="str">
        <f>IF(('S bm Data'!$E24-'S bm Data'!AM$6)/SQRT(('S bm Data'!$F24^2)+('S bm Data'!AM$7^2))&gt;1.96," &gt; ",IF(('S bm Data'!$E24-'S bm Data'!AM$6)/SQRT(('S bm Data'!$F24^2)+('S bm Data'!AM$7^2))&lt;-1.96," &lt; "," - "))</f>
        <v xml:space="preserve"> - </v>
      </c>
      <c r="N23" s="21" t="str">
        <f>IF(('S bm Data'!$E24-'S bm Data'!AN$6)/SQRT(('S bm Data'!$F24^2)+('S bm Data'!AN$7^2))&gt;1.96," &gt; ",IF(('S bm Data'!$E24-'S bm Data'!AN$6)/SQRT(('S bm Data'!$F24^2)+('S bm Data'!AN$7^2))&lt;-1.96," &lt; "," - "))</f>
        <v xml:space="preserve"> - </v>
      </c>
      <c r="O23" s="21" t="str">
        <f>IF(('S bm Data'!$E24-'S bm Data'!AO$6)/SQRT(('S bm Data'!$F24^2)+('S bm Data'!AO$7^2))&gt;1.96," &gt; ",IF(('S bm Data'!$E24-'S bm Data'!AO$6)/SQRT(('S bm Data'!$F24^2)+('S bm Data'!AO$7^2))&lt;-1.96," &lt; "," - "))</f>
        <v xml:space="preserve"> &gt; </v>
      </c>
      <c r="P23" s="21" t="str">
        <f>IF(('S bm Data'!$E24-'S bm Data'!AP$6)/SQRT(('S bm Data'!$F24^2)+('S bm Data'!AP$7^2))&gt;1.96," &gt; ",IF(('S bm Data'!$E24-'S bm Data'!AP$6)/SQRT(('S bm Data'!$F24^2)+('S bm Data'!AP$7^2))&lt;-1.96," &lt; "," - "))</f>
        <v xml:space="preserve"> &gt; </v>
      </c>
      <c r="Q23" s="21" t="str">
        <f>IF(('S bm Data'!$E24-'S bm Data'!AQ$6)/SQRT(('S bm Data'!$F24^2)+('S bm Data'!AQ$7^2))&gt;1.96," &gt; ",IF(('S bm Data'!$E24-'S bm Data'!AQ$6)/SQRT(('S bm Data'!$F24^2)+('S bm Data'!AQ$7^2))&lt;-1.96," &lt; "," - "))</f>
        <v xml:space="preserve"> &gt; </v>
      </c>
      <c r="R23" s="21" t="str">
        <f>IF(('S bm Data'!$E24-'S bm Data'!AR$6)/SQRT(('S bm Data'!$F24^2)+('S bm Data'!AR$7^2))&gt;1.96," &gt; ",IF(('S bm Data'!$E24-'S bm Data'!AR$6)/SQRT(('S bm Data'!$F24^2)+('S bm Data'!AR$7^2))&lt;-1.96," &lt; "," - "))</f>
        <v xml:space="preserve"> &gt; </v>
      </c>
      <c r="S23" s="21" t="str">
        <f>IF(('S bm Data'!$E24-'S bm Data'!AS$6)/SQRT(('S bm Data'!$F24^2)+('S bm Data'!AS$7^2))&gt;1.96," &gt; ",IF(('S bm Data'!$E24-'S bm Data'!AS$6)/SQRT(('S bm Data'!$F24^2)+('S bm Data'!AS$7^2))&lt;-1.96," &lt; "," - "))</f>
        <v xml:space="preserve"> &gt; </v>
      </c>
      <c r="T23" s="21" t="str">
        <f>IF(('S bm Data'!$E24-'S bm Data'!AT$6)/SQRT(('S bm Data'!$F24^2)+('S bm Data'!AT$7^2))&gt;1.96," &gt; ",IF(('S bm Data'!$E24-'S bm Data'!AT$6)/SQRT(('S bm Data'!$F24^2)+('S bm Data'!AT$7^2))&lt;-1.96," &lt; "," - "))</f>
        <v xml:space="preserve"> &gt; </v>
      </c>
      <c r="U23" s="21" t="str">
        <f>IF(('S bm Data'!$E24-'S bm Data'!AU$6)/SQRT(('S bm Data'!$F24^2)+('S bm Data'!AU$7^2))&gt;1.96," &gt; ",IF(('S bm Data'!$E24-'S bm Data'!AU$6)/SQRT(('S bm Data'!$F24^2)+('S bm Data'!AU$7^2))&lt;-1.96," &lt; "," - "))</f>
        <v xml:space="preserve"> &gt; </v>
      </c>
      <c r="V23" s="21" t="str">
        <f>IF(('S bm Data'!$E24-'S bm Data'!AV$6)/SQRT(('S bm Data'!$F24^2)+('S bm Data'!AV$7^2))&gt;1.96," &gt; ",IF(('S bm Data'!$E24-'S bm Data'!AV$6)/SQRT(('S bm Data'!$F24^2)+('S bm Data'!AV$7^2))&lt;-1.96," &lt; "," - "))</f>
        <v xml:space="preserve"> &gt; </v>
      </c>
      <c r="W23" s="21" t="str">
        <f>IF(('S bm Data'!$E24-'S bm Data'!AW$6)/SQRT(('S bm Data'!$F24^2)+('S bm Data'!AW$7^2))&gt;1.96," &gt; ",IF(('S bm Data'!$E24-'S bm Data'!AW$6)/SQRT(('S bm Data'!$F24^2)+('S bm Data'!AW$7^2))&lt;-1.96," &lt; "," - "))</f>
        <v xml:space="preserve"> &gt; </v>
      </c>
      <c r="X23" s="21" t="str">
        <f>IF(('S bm Data'!$E24-'S bm Data'!AX$6)/SQRT(('S bm Data'!$F24^2)+('S bm Data'!AX$7^2))&gt;1.96," &gt; ",IF(('S bm Data'!$E24-'S bm Data'!AX$6)/SQRT(('S bm Data'!$F24^2)+('S bm Data'!AX$7^2))&lt;-1.96," &lt; "," - "))</f>
        <v xml:space="preserve"> &gt; </v>
      </c>
      <c r="Y23" s="21" t="str">
        <f>IF(('S bm Data'!$E24-'S bm Data'!AY$6)/SQRT(('S bm Data'!$F24^2)+('S bm Data'!AY$7^2))&gt;1.96," &gt; ",IF(('S bm Data'!$E24-'S bm Data'!AY$6)/SQRT(('S bm Data'!$F24^2)+('S bm Data'!AY$7^2))&lt;-1.96," &lt; "," - "))</f>
        <v xml:space="preserve"> &gt; </v>
      </c>
      <c r="Z23" s="21" t="str">
        <f>IF(('S bm Data'!$E24-'S bm Data'!AZ$6)/SQRT(('S bm Data'!$F24^2)+('S bm Data'!AZ$7^2))&gt;1.96," &gt; ",IF(('S bm Data'!$E24-'S bm Data'!AZ$6)/SQRT(('S bm Data'!$F24^2)+('S bm Data'!AZ$7^2))&lt;-1.96," &lt; "," - "))</f>
        <v xml:space="preserve"> &gt; </v>
      </c>
      <c r="AA23" s="21" t="str">
        <f>IF(('S bm Data'!$E24-'S bm Data'!BA$6)/SQRT(('S bm Data'!$F24^2)+('S bm Data'!BA$7^2))&gt;1.96," &gt; ",IF(('S bm Data'!$E24-'S bm Data'!BA$6)/SQRT(('S bm Data'!$F24^2)+('S bm Data'!BA$7^2))&lt;-1.96," &lt; "," - "))</f>
        <v xml:space="preserve"> &gt; </v>
      </c>
      <c r="AB23" s="21" t="str">
        <f>IF(('S bm Data'!$E24-'S bm Data'!BB$6)/SQRT(('S bm Data'!$F24^2)+('S bm Data'!BB$7^2))&gt;1.96," &gt; ",IF(('S bm Data'!$E24-'S bm Data'!BB$6)/SQRT(('S bm Data'!$F24^2)+('S bm Data'!BB$7^2))&lt;-1.96," &lt; "," - "))</f>
        <v xml:space="preserve"> &gt; </v>
      </c>
      <c r="AC23" s="21" t="str">
        <f>IF(('S bm Data'!$E24-'S bm Data'!BC$6)/SQRT(('S bm Data'!$F24^2)+('S bm Data'!BC$7^2))&gt;1.96," &gt; ",IF(('S bm Data'!$E24-'S bm Data'!BC$6)/SQRT(('S bm Data'!$F24^2)+('S bm Data'!BC$7^2))&lt;-1.96," &lt; "," - "))</f>
        <v xml:space="preserve"> &gt; </v>
      </c>
      <c r="AD23" s="21" t="str">
        <f>IF(('S bm Data'!$E24-'S bm Data'!BD$6)/SQRT(('S bm Data'!$F24^2)+('S bm Data'!BD$7^2))&gt;1.96," &gt; ",IF(('S bm Data'!$E24-'S bm Data'!BD$6)/SQRT(('S bm Data'!$F24^2)+('S bm Data'!BD$7^2))&lt;-1.96," &lt; "," - "))</f>
        <v xml:space="preserve"> &gt; </v>
      </c>
      <c r="AE23" s="21" t="str">
        <f>IF(('S bm Data'!$E24-'S bm Data'!BE$6)/SQRT(('S bm Data'!$F24^2)+('S bm Data'!BE$7^2))&gt;1.96," &gt; ",IF(('S bm Data'!$E24-'S bm Data'!BE$6)/SQRT(('S bm Data'!$F24^2)+('S bm Data'!BE$7^2))&lt;-1.96," &lt; "," - "))</f>
        <v xml:space="preserve"> &gt; </v>
      </c>
      <c r="AF23" s="21" t="str">
        <f>IF(('S bm Data'!$E24-'S bm Data'!BF$6)/SQRT(('S bm Data'!$F24^2)+('S bm Data'!BF$7^2))&gt;1.96," &gt; ",IF(('S bm Data'!$E24-'S bm Data'!BF$6)/SQRT(('S bm Data'!$F24^2)+('S bm Data'!BF$7^2))&lt;-1.96," &lt; "," - "))</f>
        <v xml:space="preserve"> &gt; </v>
      </c>
      <c r="AG23" s="21" t="str">
        <f>IF(('S bm Data'!$E24-'S bm Data'!BG$6)/SQRT(('S bm Data'!$F24^2)+('S bm Data'!BG$7^2))&gt;1.96," &gt; ",IF(('S bm Data'!$E24-'S bm Data'!BG$6)/SQRT(('S bm Data'!$F24^2)+('S bm Data'!BG$7^2))&lt;-1.96," &lt; "," - "))</f>
        <v xml:space="preserve"> &gt; </v>
      </c>
      <c r="AH23" s="21" t="str">
        <f>IF(('S bm Data'!$E24-'S bm Data'!BH$6)/SQRT(('S bm Data'!$F24^2)+('S bm Data'!BH$7^2))&gt;1.96," &gt; ",IF(('S bm Data'!$E24-'S bm Data'!BH$6)/SQRT(('S bm Data'!$F24^2)+('S bm Data'!BH$7^2))&lt;-1.96," &lt; "," - "))</f>
        <v xml:space="preserve"> &gt; </v>
      </c>
      <c r="AI23" s="21" t="str">
        <f>IF(('S bm Data'!$E24-'S bm Data'!BI$6)/SQRT(('S bm Data'!$F24^2)+('S bm Data'!BI$7^2))&gt;1.96," &gt; ",IF(('S bm Data'!$E24-'S bm Data'!BI$6)/SQRT(('S bm Data'!$F24^2)+('S bm Data'!BI$7^2))&lt;-1.96," &lt; "," - "))</f>
        <v xml:space="preserve"> &gt; </v>
      </c>
      <c r="AJ23" s="21" t="str">
        <f>IF(('S bm Data'!$E24-'S bm Data'!BJ$6)/SQRT(('S bm Data'!$F24^2)+('S bm Data'!BJ$7^2))&gt;1.96," &gt; ",IF(('S bm Data'!$E24-'S bm Data'!BJ$6)/SQRT(('S bm Data'!$F24^2)+('S bm Data'!BJ$7^2))&lt;-1.96," &lt; "," - "))</f>
        <v xml:space="preserve"> &gt; </v>
      </c>
      <c r="AK23" s="21" t="str">
        <f>IF(('S bm Data'!$E24-'S bm Data'!BK$6)/SQRT(('S bm Data'!$F24^2)+('S bm Data'!BK$7^2))&gt;1.96," &gt; ",IF(('S bm Data'!$E24-'S bm Data'!BK$6)/SQRT(('S bm Data'!$F24^2)+('S bm Data'!BK$7^2))&lt;-1.96," &lt; "," - "))</f>
        <v xml:space="preserve"> &gt; </v>
      </c>
      <c r="AL23" s="21" t="str">
        <f>IF(('S bm Data'!$E24-'S bm Data'!BL$6)/SQRT(('S bm Data'!$F24^2)+('S bm Data'!BL$7^2))&gt;1.96," &gt; ",IF(('S bm Data'!$E24-'S bm Data'!BL$6)/SQRT(('S bm Data'!$F24^2)+('S bm Data'!BL$7^2))&lt;-1.96," &lt; "," - "))</f>
        <v xml:space="preserve"> &gt; </v>
      </c>
      <c r="AM23" s="21" t="str">
        <f>IF(('S bm Data'!$E24-'S bm Data'!BM$6)/SQRT(('S bm Data'!$F24^2)+('S bm Data'!BM$7^2))&gt;1.96," &gt; ",IF(('S bm Data'!$E24-'S bm Data'!BM$6)/SQRT(('S bm Data'!$F24^2)+('S bm Data'!BM$7^2))&lt;-1.96," &lt; "," - "))</f>
        <v xml:space="preserve"> &gt; </v>
      </c>
      <c r="AN23" s="21" t="str">
        <f>IF(('S bm Data'!$E24-'S bm Data'!BN$6)/SQRT(('S bm Data'!$F24^2)+('S bm Data'!BN$7^2))&gt;1.96," &gt; ",IF(('S bm Data'!$E24-'S bm Data'!BN$6)/SQRT(('S bm Data'!$F24^2)+('S bm Data'!BN$7^2))&lt;-1.96," &lt; "," - "))</f>
        <v xml:space="preserve"> &gt; </v>
      </c>
      <c r="AO23" s="21" t="str">
        <f>IF(('S bm Data'!$E24-'S bm Data'!BO$6)/SQRT(('S bm Data'!$F24^2)+('S bm Data'!BO$7^2))&gt;1.96," &gt; ",IF(('S bm Data'!$E24-'S bm Data'!BO$6)/SQRT(('S bm Data'!$F24^2)+('S bm Data'!BO$7^2))&lt;-1.96," &lt; "," - "))</f>
        <v xml:space="preserve"> &gt; </v>
      </c>
      <c r="AP23" s="21" t="str">
        <f>IF(('S bm Data'!$E24-'S bm Data'!BP$6)/SQRT(('S bm Data'!$F24^2)+('S bm Data'!BP$7^2))&gt;1.96," &gt; ",IF(('S bm Data'!$E24-'S bm Data'!BP$6)/SQRT(('S bm Data'!$F24^2)+('S bm Data'!BP$7^2))&lt;-1.96," &lt; "," - "))</f>
        <v xml:space="preserve"> &gt; </v>
      </c>
      <c r="AQ23" s="21" t="str">
        <f>IF(('S bm Data'!$E24-'S bm Data'!BQ$6)/SQRT(('S bm Data'!$F24^2)+('S bm Data'!BQ$7^2))&gt;1.96," &gt; ",IF(('S bm Data'!$E24-'S bm Data'!BQ$6)/SQRT(('S bm Data'!$F24^2)+('S bm Data'!BQ$7^2))&lt;-1.96," &lt; "," - "))</f>
        <v xml:space="preserve"> &gt; </v>
      </c>
      <c r="AR23" s="21" t="str">
        <f>IF(('S bm Data'!$E24-'S bm Data'!BR$6)/SQRT(('S bm Data'!$F24^2)+('S bm Data'!BR$7^2))&gt;1.96," &gt; ",IF(('S bm Data'!$E24-'S bm Data'!BR$6)/SQRT(('S bm Data'!$F24^2)+('S bm Data'!BR$7^2))&lt;-1.96," &lt; "," - "))</f>
        <v xml:space="preserve"> &gt; </v>
      </c>
      <c r="AS23" s="21" t="str">
        <f>IF(('S bm Data'!$E24-'S bm Data'!BS$6)/SQRT(('S bm Data'!$F24^2)+('S bm Data'!BS$7^2))&gt;1.96," &gt; ",IF(('S bm Data'!$E24-'S bm Data'!BS$6)/SQRT(('S bm Data'!$F24^2)+('S bm Data'!BS$7^2))&lt;-1.96," &lt; "," - "))</f>
        <v xml:space="preserve"> &gt; </v>
      </c>
      <c r="AT23" s="21" t="str">
        <f>IF(('S bm Data'!$E24-'S bm Data'!BT$6)/SQRT(('S bm Data'!$F24^2)+('S bm Data'!BT$7^2))&gt;1.96," &gt; ",IF(('S bm Data'!$E24-'S bm Data'!BT$6)/SQRT(('S bm Data'!$F24^2)+('S bm Data'!BT$7^2))&lt;-1.96," &lt; "," - "))</f>
        <v xml:space="preserve"> &gt; </v>
      </c>
      <c r="AU23" s="21" t="str">
        <f>IF(('S bm Data'!$E24-'S bm Data'!BU$6)/SQRT(('S bm Data'!$F24^2)+('S bm Data'!BU$7^2))&gt;1.96," &gt; ",IF(('S bm Data'!$E24-'S bm Data'!BU$6)/SQRT(('S bm Data'!$F24^2)+('S bm Data'!BU$7^2))&lt;-1.96," &lt; "," - "))</f>
        <v xml:space="preserve"> &gt; </v>
      </c>
      <c r="AV23" s="22" t="str">
        <f>IF(('S bm Data'!$E24-'S bm Data'!BV$6)/SQRT(('S bm Data'!$F24^2)+('S bm Data'!BV$7^2))&gt;1.96," &gt; ",IF(('S bm Data'!$E24-'S bm Data'!BV$6)/SQRT(('S bm Data'!$F24^2)+('S bm Data'!BV$7^2))&lt;-1.96," &lt; "," - "))</f>
        <v xml:space="preserve"> &gt; </v>
      </c>
      <c r="AW23" s="23">
        <f t="shared" si="3"/>
        <v>6</v>
      </c>
      <c r="AX23" s="12">
        <f t="shared" si="4"/>
        <v>7</v>
      </c>
      <c r="AY23" s="24">
        <f t="shared" si="5"/>
        <v>34</v>
      </c>
    </row>
    <row r="24" spans="1:51">
      <c r="A24" s="43" t="str">
        <f>'S bm Data'!D25</f>
        <v>Washington</v>
      </c>
      <c r="B24" s="40" t="str">
        <f>IF(('S bm Data'!$E25-'S bm Data'!AB$6)/SQRT(('S bm Data'!$F25^2)+('S bm Data'!AB$7^2))&gt;1.96," &gt; ",IF(('S bm Data'!$E25-'S bm Data'!AB$6)/SQRT(('S bm Data'!$F25^2)+('S bm Data'!AB$7^2))&lt;-1.96," &lt; "," - "))</f>
        <v xml:space="preserve"> &lt; </v>
      </c>
      <c r="C24" s="21" t="str">
        <f>IF(('S bm Data'!$E25-'S bm Data'!AC$6)/SQRT(('S bm Data'!$F25^2)+('S bm Data'!AC$7^2))&gt;1.96," &gt; ",IF(('S bm Data'!$E25-'S bm Data'!AC$6)/SQRT(('S bm Data'!$F25^2)+('S bm Data'!AC$7^2))&lt;-1.96," &lt; "," - "))</f>
        <v xml:space="preserve"> &lt; </v>
      </c>
      <c r="D24" s="21" t="str">
        <f>IF(('S bm Data'!$E25-'S bm Data'!AD$6)/SQRT(('S bm Data'!$F25^2)+('S bm Data'!AD$7^2))&gt;1.96," &gt; ",IF(('S bm Data'!$E25-'S bm Data'!AD$6)/SQRT(('S bm Data'!$F25^2)+('S bm Data'!AD$7^2))&lt;-1.96," &lt; "," - "))</f>
        <v xml:space="preserve"> &lt; </v>
      </c>
      <c r="E24" s="21" t="str">
        <f>IF(('S bm Data'!$E25-'S bm Data'!AE$6)/SQRT(('S bm Data'!$F25^2)+('S bm Data'!AE$7^2))&gt;1.96," &gt; ",IF(('S bm Data'!$E25-'S bm Data'!AE$6)/SQRT(('S bm Data'!$F25^2)+('S bm Data'!AE$7^2))&lt;-1.96," &lt; "," - "))</f>
        <v xml:space="preserve"> &lt; </v>
      </c>
      <c r="F24" s="21" t="str">
        <f>IF(('S bm Data'!$E25-'S bm Data'!AF$6)/SQRT(('S bm Data'!$F25^2)+('S bm Data'!AF$7^2))&gt;1.96," &gt; ",IF(('S bm Data'!$E25-'S bm Data'!AF$6)/SQRT(('S bm Data'!$F25^2)+('S bm Data'!AF$7^2))&lt;-1.96," &lt; "," - "))</f>
        <v xml:space="preserve"> &lt; </v>
      </c>
      <c r="G24" s="21" t="str">
        <f>IF(('S bm Data'!$E25-'S bm Data'!AG$6)/SQRT(('S bm Data'!$F25^2)+('S bm Data'!AG$7^2))&gt;1.96," &gt; ",IF(('S bm Data'!$E25-'S bm Data'!AG$6)/SQRT(('S bm Data'!$F25^2)+('S bm Data'!AG$7^2))&lt;-1.96," &lt; "," - "))</f>
        <v xml:space="preserve"> &lt; </v>
      </c>
      <c r="H24" s="21" t="str">
        <f>IF(('S bm Data'!$E25-'S bm Data'!AH$6)/SQRT(('S bm Data'!$F25^2)+('S bm Data'!AH$7^2))&gt;1.96," &gt; ",IF(('S bm Data'!$E25-'S bm Data'!AH$6)/SQRT(('S bm Data'!$F25^2)+('S bm Data'!AH$7^2))&lt;-1.96," &lt; "," - "))</f>
        <v xml:space="preserve"> - </v>
      </c>
      <c r="I24" s="21" t="str">
        <f>IF(('S bm Data'!$E25-'S bm Data'!AI$6)/SQRT(('S bm Data'!$F25^2)+('S bm Data'!AI$7^2))&gt;1.96," &gt; ",IF(('S bm Data'!$E25-'S bm Data'!AI$6)/SQRT(('S bm Data'!$F25^2)+('S bm Data'!AI$7^2))&lt;-1.96," &lt; "," - "))</f>
        <v xml:space="preserve"> - </v>
      </c>
      <c r="J24" s="21" t="str">
        <f>IF(('S bm Data'!$E25-'S bm Data'!AJ$6)/SQRT(('S bm Data'!$F25^2)+('S bm Data'!AJ$7^2))&gt;1.96," &gt; ",IF(('S bm Data'!$E25-'S bm Data'!AJ$6)/SQRT(('S bm Data'!$F25^2)+('S bm Data'!AJ$7^2))&lt;-1.96," &lt; "," - "))</f>
        <v xml:space="preserve"> - </v>
      </c>
      <c r="K24" s="21" t="str">
        <f>IF(('S bm Data'!$E25-'S bm Data'!AK$6)/SQRT(('S bm Data'!$F25^2)+('S bm Data'!AK$7^2))&gt;1.96," &gt; ",IF(('S bm Data'!$E25-'S bm Data'!AK$6)/SQRT(('S bm Data'!$F25^2)+('S bm Data'!AK$7^2))&lt;-1.96," &lt; "," - "))</f>
        <v xml:space="preserve"> - </v>
      </c>
      <c r="L24" s="21" t="str">
        <f>IF(('S bm Data'!$E25-'S bm Data'!AL$6)/SQRT(('S bm Data'!$F25^2)+('S bm Data'!AL$7^2))&gt;1.96," &gt; ",IF(('S bm Data'!$E25-'S bm Data'!AL$6)/SQRT(('S bm Data'!$F25^2)+('S bm Data'!AL$7^2))&lt;-1.96," &lt; "," - "))</f>
        <v xml:space="preserve"> - </v>
      </c>
      <c r="M24" s="21" t="str">
        <f>IF(('S bm Data'!$E25-'S bm Data'!AM$6)/SQRT(('S bm Data'!$F25^2)+('S bm Data'!AM$7^2))&gt;1.96," &gt; ",IF(('S bm Data'!$E25-'S bm Data'!AM$6)/SQRT(('S bm Data'!$F25^2)+('S bm Data'!AM$7^2))&lt;-1.96," &lt; "," - "))</f>
        <v xml:space="preserve"> - </v>
      </c>
      <c r="N24" s="21" t="str">
        <f>IF(('S bm Data'!$E25-'S bm Data'!AN$6)/SQRT(('S bm Data'!$F25^2)+('S bm Data'!AN$7^2))&gt;1.96," &gt; ",IF(('S bm Data'!$E25-'S bm Data'!AN$6)/SQRT(('S bm Data'!$F25^2)+('S bm Data'!AN$7^2))&lt;-1.96," &lt; "," - "))</f>
        <v xml:space="preserve"> - </v>
      </c>
      <c r="O24" s="21" t="str">
        <f>IF(('S bm Data'!$E25-'S bm Data'!AO$6)/SQRT(('S bm Data'!$F25^2)+('S bm Data'!AO$7^2))&gt;1.96," &gt; ",IF(('S bm Data'!$E25-'S bm Data'!AO$6)/SQRT(('S bm Data'!$F25^2)+('S bm Data'!AO$7^2))&lt;-1.96," &lt; "," - "))</f>
        <v xml:space="preserve"> &gt; </v>
      </c>
      <c r="P24" s="21" t="str">
        <f>IF(('S bm Data'!$E25-'S bm Data'!AP$6)/SQRT(('S bm Data'!$F25^2)+('S bm Data'!AP$7^2))&gt;1.96," &gt; ",IF(('S bm Data'!$E25-'S bm Data'!AP$6)/SQRT(('S bm Data'!$F25^2)+('S bm Data'!AP$7^2))&lt;-1.96," &lt; "," - "))</f>
        <v xml:space="preserve"> &gt; </v>
      </c>
      <c r="Q24" s="21" t="str">
        <f>IF(('S bm Data'!$E25-'S bm Data'!AQ$6)/SQRT(('S bm Data'!$F25^2)+('S bm Data'!AQ$7^2))&gt;1.96," &gt; ",IF(('S bm Data'!$E25-'S bm Data'!AQ$6)/SQRT(('S bm Data'!$F25^2)+('S bm Data'!AQ$7^2))&lt;-1.96," &lt; "," - "))</f>
        <v xml:space="preserve"> &gt; </v>
      </c>
      <c r="R24" s="21" t="str">
        <f>IF(('S bm Data'!$E25-'S bm Data'!AR$6)/SQRT(('S bm Data'!$F25^2)+('S bm Data'!AR$7^2))&gt;1.96," &gt; ",IF(('S bm Data'!$E25-'S bm Data'!AR$6)/SQRT(('S bm Data'!$F25^2)+('S bm Data'!AR$7^2))&lt;-1.96," &lt; "," - "))</f>
        <v xml:space="preserve"> &gt; </v>
      </c>
      <c r="S24" s="21" t="str">
        <f>IF(('S bm Data'!$E25-'S bm Data'!AS$6)/SQRT(('S bm Data'!$F25^2)+('S bm Data'!AS$7^2))&gt;1.96," &gt; ",IF(('S bm Data'!$E25-'S bm Data'!AS$6)/SQRT(('S bm Data'!$F25^2)+('S bm Data'!AS$7^2))&lt;-1.96," &lt; "," - "))</f>
        <v xml:space="preserve"> &gt; </v>
      </c>
      <c r="T24" s="21" t="str">
        <f>IF(('S bm Data'!$E25-'S bm Data'!AT$6)/SQRT(('S bm Data'!$F25^2)+('S bm Data'!AT$7^2))&gt;1.96," &gt; ",IF(('S bm Data'!$E25-'S bm Data'!AT$6)/SQRT(('S bm Data'!$F25^2)+('S bm Data'!AT$7^2))&lt;-1.96," &lt; "," - "))</f>
        <v xml:space="preserve"> &gt; </v>
      </c>
      <c r="U24" s="21" t="str">
        <f>IF(('S bm Data'!$E25-'S bm Data'!AU$6)/SQRT(('S bm Data'!$F25^2)+('S bm Data'!AU$7^2))&gt;1.96," &gt; ",IF(('S bm Data'!$E25-'S bm Data'!AU$6)/SQRT(('S bm Data'!$F25^2)+('S bm Data'!AU$7^2))&lt;-1.96," &lt; "," - "))</f>
        <v xml:space="preserve"> &gt; </v>
      </c>
      <c r="V24" s="21" t="str">
        <f>IF(('S bm Data'!$E25-'S bm Data'!AV$6)/SQRT(('S bm Data'!$F25^2)+('S bm Data'!AV$7^2))&gt;1.96," &gt; ",IF(('S bm Data'!$E25-'S bm Data'!AV$6)/SQRT(('S bm Data'!$F25^2)+('S bm Data'!AV$7^2))&lt;-1.96," &lt; "," - "))</f>
        <v xml:space="preserve"> &gt; </v>
      </c>
      <c r="W24" s="21" t="str">
        <f>IF(('S bm Data'!$E25-'S bm Data'!AW$6)/SQRT(('S bm Data'!$F25^2)+('S bm Data'!AW$7^2))&gt;1.96," &gt; ",IF(('S bm Data'!$E25-'S bm Data'!AW$6)/SQRT(('S bm Data'!$F25^2)+('S bm Data'!AW$7^2))&lt;-1.96," &lt; "," - "))</f>
        <v xml:space="preserve"> &gt; </v>
      </c>
      <c r="X24" s="21" t="str">
        <f>IF(('S bm Data'!$E25-'S bm Data'!AX$6)/SQRT(('S bm Data'!$F25^2)+('S bm Data'!AX$7^2))&gt;1.96," &gt; ",IF(('S bm Data'!$E25-'S bm Data'!AX$6)/SQRT(('S bm Data'!$F25^2)+('S bm Data'!AX$7^2))&lt;-1.96," &lt; "," - "))</f>
        <v xml:space="preserve"> &gt; </v>
      </c>
      <c r="Y24" s="21" t="str">
        <f>IF(('S bm Data'!$E25-'S bm Data'!AY$6)/SQRT(('S bm Data'!$F25^2)+('S bm Data'!AY$7^2))&gt;1.96," &gt; ",IF(('S bm Data'!$E25-'S bm Data'!AY$6)/SQRT(('S bm Data'!$F25^2)+('S bm Data'!AY$7^2))&lt;-1.96," &lt; "," - "))</f>
        <v xml:space="preserve"> &gt; </v>
      </c>
      <c r="Z24" s="21" t="str">
        <f>IF(('S bm Data'!$E25-'S bm Data'!AZ$6)/SQRT(('S bm Data'!$F25^2)+('S bm Data'!AZ$7^2))&gt;1.96," &gt; ",IF(('S bm Data'!$E25-'S bm Data'!AZ$6)/SQRT(('S bm Data'!$F25^2)+('S bm Data'!AZ$7^2))&lt;-1.96," &lt; "," - "))</f>
        <v xml:space="preserve"> &gt; </v>
      </c>
      <c r="AA24" s="21" t="str">
        <f>IF(('S bm Data'!$E25-'S bm Data'!BA$6)/SQRT(('S bm Data'!$F25^2)+('S bm Data'!BA$7^2))&gt;1.96," &gt; ",IF(('S bm Data'!$E25-'S bm Data'!BA$6)/SQRT(('S bm Data'!$F25^2)+('S bm Data'!BA$7^2))&lt;-1.96," &lt; "," - "))</f>
        <v xml:space="preserve"> &gt; </v>
      </c>
      <c r="AB24" s="21" t="str">
        <f>IF(('S bm Data'!$E25-'S bm Data'!BB$6)/SQRT(('S bm Data'!$F25^2)+('S bm Data'!BB$7^2))&gt;1.96," &gt; ",IF(('S bm Data'!$E25-'S bm Data'!BB$6)/SQRT(('S bm Data'!$F25^2)+('S bm Data'!BB$7^2))&lt;-1.96," &lt; "," - "))</f>
        <v xml:space="preserve"> &gt; </v>
      </c>
      <c r="AC24" s="21" t="str">
        <f>IF(('S bm Data'!$E25-'S bm Data'!BC$6)/SQRT(('S bm Data'!$F25^2)+('S bm Data'!BC$7^2))&gt;1.96," &gt; ",IF(('S bm Data'!$E25-'S bm Data'!BC$6)/SQRT(('S bm Data'!$F25^2)+('S bm Data'!BC$7^2))&lt;-1.96," &lt; "," - "))</f>
        <v xml:space="preserve"> &gt; </v>
      </c>
      <c r="AD24" s="21" t="str">
        <f>IF(('S bm Data'!$E25-'S bm Data'!BD$6)/SQRT(('S bm Data'!$F25^2)+('S bm Data'!BD$7^2))&gt;1.96," &gt; ",IF(('S bm Data'!$E25-'S bm Data'!BD$6)/SQRT(('S bm Data'!$F25^2)+('S bm Data'!BD$7^2))&lt;-1.96," &lt; "," - "))</f>
        <v xml:space="preserve"> &gt; </v>
      </c>
      <c r="AE24" s="21" t="str">
        <f>IF(('S bm Data'!$E25-'S bm Data'!BE$6)/SQRT(('S bm Data'!$F25^2)+('S bm Data'!BE$7^2))&gt;1.96," &gt; ",IF(('S bm Data'!$E25-'S bm Data'!BE$6)/SQRT(('S bm Data'!$F25^2)+('S bm Data'!BE$7^2))&lt;-1.96," &lt; "," - "))</f>
        <v xml:space="preserve"> &gt; </v>
      </c>
      <c r="AF24" s="21" t="str">
        <f>IF(('S bm Data'!$E25-'S bm Data'!BF$6)/SQRT(('S bm Data'!$F25^2)+('S bm Data'!BF$7^2))&gt;1.96," &gt; ",IF(('S bm Data'!$E25-'S bm Data'!BF$6)/SQRT(('S bm Data'!$F25^2)+('S bm Data'!BF$7^2))&lt;-1.96," &lt; "," - "))</f>
        <v xml:space="preserve"> &gt; </v>
      </c>
      <c r="AG24" s="21" t="str">
        <f>IF(('S bm Data'!$E25-'S bm Data'!BG$6)/SQRT(('S bm Data'!$F25^2)+('S bm Data'!BG$7^2))&gt;1.96," &gt; ",IF(('S bm Data'!$E25-'S bm Data'!BG$6)/SQRT(('S bm Data'!$F25^2)+('S bm Data'!BG$7^2))&lt;-1.96," &lt; "," - "))</f>
        <v xml:space="preserve"> &gt; </v>
      </c>
      <c r="AH24" s="21" t="str">
        <f>IF(('S bm Data'!$E25-'S bm Data'!BH$6)/SQRT(('S bm Data'!$F25^2)+('S bm Data'!BH$7^2))&gt;1.96," &gt; ",IF(('S bm Data'!$E25-'S bm Data'!BH$6)/SQRT(('S bm Data'!$F25^2)+('S bm Data'!BH$7^2))&lt;-1.96," &lt; "," - "))</f>
        <v xml:space="preserve"> &gt; </v>
      </c>
      <c r="AI24" s="21" t="str">
        <f>IF(('S bm Data'!$E25-'S bm Data'!BI$6)/SQRT(('S bm Data'!$F25^2)+('S bm Data'!BI$7^2))&gt;1.96," &gt; ",IF(('S bm Data'!$E25-'S bm Data'!BI$6)/SQRT(('S bm Data'!$F25^2)+('S bm Data'!BI$7^2))&lt;-1.96," &lt; "," - "))</f>
        <v xml:space="preserve"> &gt; </v>
      </c>
      <c r="AJ24" s="21" t="str">
        <f>IF(('S bm Data'!$E25-'S bm Data'!BJ$6)/SQRT(('S bm Data'!$F25^2)+('S bm Data'!BJ$7^2))&gt;1.96," &gt; ",IF(('S bm Data'!$E25-'S bm Data'!BJ$6)/SQRT(('S bm Data'!$F25^2)+('S bm Data'!BJ$7^2))&lt;-1.96," &lt; "," - "))</f>
        <v xml:space="preserve"> &gt; </v>
      </c>
      <c r="AK24" s="21" t="str">
        <f>IF(('S bm Data'!$E25-'S bm Data'!BK$6)/SQRT(('S bm Data'!$F25^2)+('S bm Data'!BK$7^2))&gt;1.96," &gt; ",IF(('S bm Data'!$E25-'S bm Data'!BK$6)/SQRT(('S bm Data'!$F25^2)+('S bm Data'!BK$7^2))&lt;-1.96," &lt; "," - "))</f>
        <v xml:space="preserve"> &gt; </v>
      </c>
      <c r="AL24" s="21" t="str">
        <f>IF(('S bm Data'!$E25-'S bm Data'!BL$6)/SQRT(('S bm Data'!$F25^2)+('S bm Data'!BL$7^2))&gt;1.96," &gt; ",IF(('S bm Data'!$E25-'S bm Data'!BL$6)/SQRT(('S bm Data'!$F25^2)+('S bm Data'!BL$7^2))&lt;-1.96," &lt; "," - "))</f>
        <v xml:space="preserve"> &gt; </v>
      </c>
      <c r="AM24" s="21" t="str">
        <f>IF(('S bm Data'!$E25-'S bm Data'!BM$6)/SQRT(('S bm Data'!$F25^2)+('S bm Data'!BM$7^2))&gt;1.96," &gt; ",IF(('S bm Data'!$E25-'S bm Data'!BM$6)/SQRT(('S bm Data'!$F25^2)+('S bm Data'!BM$7^2))&lt;-1.96," &lt; "," - "))</f>
        <v xml:space="preserve"> &gt; </v>
      </c>
      <c r="AN24" s="21" t="str">
        <f>IF(('S bm Data'!$E25-'S bm Data'!BN$6)/SQRT(('S bm Data'!$F25^2)+('S bm Data'!BN$7^2))&gt;1.96," &gt; ",IF(('S bm Data'!$E25-'S bm Data'!BN$6)/SQRT(('S bm Data'!$F25^2)+('S bm Data'!BN$7^2))&lt;-1.96," &lt; "," - "))</f>
        <v xml:space="preserve"> &gt; </v>
      </c>
      <c r="AO24" s="21" t="str">
        <f>IF(('S bm Data'!$E25-'S bm Data'!BO$6)/SQRT(('S bm Data'!$F25^2)+('S bm Data'!BO$7^2))&gt;1.96," &gt; ",IF(('S bm Data'!$E25-'S bm Data'!BO$6)/SQRT(('S bm Data'!$F25^2)+('S bm Data'!BO$7^2))&lt;-1.96," &lt; "," - "))</f>
        <v xml:space="preserve"> &gt; </v>
      </c>
      <c r="AP24" s="21" t="str">
        <f>IF(('S bm Data'!$E25-'S bm Data'!BP$6)/SQRT(('S bm Data'!$F25^2)+('S bm Data'!BP$7^2))&gt;1.96," &gt; ",IF(('S bm Data'!$E25-'S bm Data'!BP$6)/SQRT(('S bm Data'!$F25^2)+('S bm Data'!BP$7^2))&lt;-1.96," &lt; "," - "))</f>
        <v xml:space="preserve"> &gt; </v>
      </c>
      <c r="AQ24" s="21" t="str">
        <f>IF(('S bm Data'!$E25-'S bm Data'!BQ$6)/SQRT(('S bm Data'!$F25^2)+('S bm Data'!BQ$7^2))&gt;1.96," &gt; ",IF(('S bm Data'!$E25-'S bm Data'!BQ$6)/SQRT(('S bm Data'!$F25^2)+('S bm Data'!BQ$7^2))&lt;-1.96," &lt; "," - "))</f>
        <v xml:space="preserve"> &gt; </v>
      </c>
      <c r="AR24" s="21" t="str">
        <f>IF(('S bm Data'!$E25-'S bm Data'!BR$6)/SQRT(('S bm Data'!$F25^2)+('S bm Data'!BR$7^2))&gt;1.96," &gt; ",IF(('S bm Data'!$E25-'S bm Data'!BR$6)/SQRT(('S bm Data'!$F25^2)+('S bm Data'!BR$7^2))&lt;-1.96," &lt; "," - "))</f>
        <v xml:space="preserve"> &gt; </v>
      </c>
      <c r="AS24" s="21" t="str">
        <f>IF(('S bm Data'!$E25-'S bm Data'!BS$6)/SQRT(('S bm Data'!$F25^2)+('S bm Data'!BS$7^2))&gt;1.96," &gt; ",IF(('S bm Data'!$E25-'S bm Data'!BS$6)/SQRT(('S bm Data'!$F25^2)+('S bm Data'!BS$7^2))&lt;-1.96," &lt; "," - "))</f>
        <v xml:space="preserve"> &gt; </v>
      </c>
      <c r="AT24" s="21" t="str">
        <f>IF(('S bm Data'!$E25-'S bm Data'!BT$6)/SQRT(('S bm Data'!$F25^2)+('S bm Data'!BT$7^2))&gt;1.96," &gt; ",IF(('S bm Data'!$E25-'S bm Data'!BT$6)/SQRT(('S bm Data'!$F25^2)+('S bm Data'!BT$7^2))&lt;-1.96," &lt; "," - "))</f>
        <v xml:space="preserve"> &gt; </v>
      </c>
      <c r="AU24" s="21" t="str">
        <f>IF(('S bm Data'!$E25-'S bm Data'!BU$6)/SQRT(('S bm Data'!$F25^2)+('S bm Data'!BU$7^2))&gt;1.96," &gt; ",IF(('S bm Data'!$E25-'S bm Data'!BU$6)/SQRT(('S bm Data'!$F25^2)+('S bm Data'!BU$7^2))&lt;-1.96," &lt; "," - "))</f>
        <v xml:space="preserve"> &gt; </v>
      </c>
      <c r="AV24" s="22" t="str">
        <f>IF(('S bm Data'!$E25-'S bm Data'!BV$6)/SQRT(('S bm Data'!$F25^2)+('S bm Data'!BV$7^2))&gt;1.96," &gt; ",IF(('S bm Data'!$E25-'S bm Data'!BV$6)/SQRT(('S bm Data'!$F25^2)+('S bm Data'!BV$7^2))&lt;-1.96," &lt; "," - "))</f>
        <v xml:space="preserve"> &gt; </v>
      </c>
      <c r="AW24" s="23">
        <f t="shared" si="3"/>
        <v>6</v>
      </c>
      <c r="AX24" s="12">
        <f t="shared" si="4"/>
        <v>7</v>
      </c>
      <c r="AY24" s="24">
        <f t="shared" si="5"/>
        <v>34</v>
      </c>
    </row>
    <row r="25" spans="1:51">
      <c r="A25" s="43" t="str">
        <f>'S bm Data'!D26</f>
        <v>Kansas</v>
      </c>
      <c r="B25" s="40" t="str">
        <f>IF(('S bm Data'!$E26-'S bm Data'!AB$6)/SQRT(('S bm Data'!$F26^2)+('S bm Data'!AB$7^2))&gt;1.96," &gt; ",IF(('S bm Data'!$E26-'S bm Data'!AB$6)/SQRT(('S bm Data'!$F26^2)+('S bm Data'!AB$7^2))&lt;-1.96," &lt; "," - "))</f>
        <v xml:space="preserve"> &lt; </v>
      </c>
      <c r="C25" s="21" t="str">
        <f>IF(('S bm Data'!$E26-'S bm Data'!AC$6)/SQRT(('S bm Data'!$F26^2)+('S bm Data'!AC$7^2))&gt;1.96," &gt; ",IF(('S bm Data'!$E26-'S bm Data'!AC$6)/SQRT(('S bm Data'!$F26^2)+('S bm Data'!AC$7^2))&lt;-1.96," &lt; "," - "))</f>
        <v xml:space="preserve"> &lt; </v>
      </c>
      <c r="D25" s="21" t="str">
        <f>IF(('S bm Data'!$E26-'S bm Data'!AD$6)/SQRT(('S bm Data'!$F26^2)+('S bm Data'!AD$7^2))&gt;1.96," &gt; ",IF(('S bm Data'!$E26-'S bm Data'!AD$6)/SQRT(('S bm Data'!$F26^2)+('S bm Data'!AD$7^2))&lt;-1.96," &lt; "," - "))</f>
        <v xml:space="preserve"> &lt; </v>
      </c>
      <c r="E25" s="21" t="str">
        <f>IF(('S bm Data'!$E26-'S bm Data'!AE$6)/SQRT(('S bm Data'!$F26^2)+('S bm Data'!AE$7^2))&gt;1.96," &gt; ",IF(('S bm Data'!$E26-'S bm Data'!AE$6)/SQRT(('S bm Data'!$F26^2)+('S bm Data'!AE$7^2))&lt;-1.96," &lt; "," - "))</f>
        <v xml:space="preserve"> &lt; </v>
      </c>
      <c r="F25" s="21" t="str">
        <f>IF(('S bm Data'!$E26-'S bm Data'!AF$6)/SQRT(('S bm Data'!$F26^2)+('S bm Data'!AF$7^2))&gt;1.96," &gt; ",IF(('S bm Data'!$E26-'S bm Data'!AF$6)/SQRT(('S bm Data'!$F26^2)+('S bm Data'!AF$7^2))&lt;-1.96," &lt; "," - "))</f>
        <v xml:space="preserve"> &lt; </v>
      </c>
      <c r="G25" s="21" t="str">
        <f>IF(('S bm Data'!$E26-'S bm Data'!AG$6)/SQRT(('S bm Data'!$F26^2)+('S bm Data'!AG$7^2))&gt;1.96," &gt; ",IF(('S bm Data'!$E26-'S bm Data'!AG$6)/SQRT(('S bm Data'!$F26^2)+('S bm Data'!AG$7^2))&lt;-1.96," &lt; "," - "))</f>
        <v xml:space="preserve"> &lt; </v>
      </c>
      <c r="H25" s="21" t="str">
        <f>IF(('S bm Data'!$E26-'S bm Data'!AH$6)/SQRT(('S bm Data'!$F26^2)+('S bm Data'!AH$7^2))&gt;1.96," &gt; ",IF(('S bm Data'!$E26-'S bm Data'!AH$6)/SQRT(('S bm Data'!$F26^2)+('S bm Data'!AH$7^2))&lt;-1.96," &lt; "," - "))</f>
        <v xml:space="preserve"> - </v>
      </c>
      <c r="I25" s="21" t="str">
        <f>IF(('S bm Data'!$E26-'S bm Data'!AI$6)/SQRT(('S bm Data'!$F26^2)+('S bm Data'!AI$7^2))&gt;1.96," &gt; ",IF(('S bm Data'!$E26-'S bm Data'!AI$6)/SQRT(('S bm Data'!$F26^2)+('S bm Data'!AI$7^2))&lt;-1.96," &lt; "," - "))</f>
        <v xml:space="preserve"> - </v>
      </c>
      <c r="J25" s="21" t="str">
        <f>IF(('S bm Data'!$E26-'S bm Data'!AJ$6)/SQRT(('S bm Data'!$F26^2)+('S bm Data'!AJ$7^2))&gt;1.96," &gt; ",IF(('S bm Data'!$E26-'S bm Data'!AJ$6)/SQRT(('S bm Data'!$F26^2)+('S bm Data'!AJ$7^2))&lt;-1.96," &lt; "," - "))</f>
        <v xml:space="preserve"> - </v>
      </c>
      <c r="K25" s="21" t="str">
        <f>IF(('S bm Data'!$E26-'S bm Data'!AK$6)/SQRT(('S bm Data'!$F26^2)+('S bm Data'!AK$7^2))&gt;1.96," &gt; ",IF(('S bm Data'!$E26-'S bm Data'!AK$6)/SQRT(('S bm Data'!$F26^2)+('S bm Data'!AK$7^2))&lt;-1.96," &lt; "," - "))</f>
        <v xml:space="preserve"> - </v>
      </c>
      <c r="L25" s="21" t="str">
        <f>IF(('S bm Data'!$E26-'S bm Data'!AL$6)/SQRT(('S bm Data'!$F26^2)+('S bm Data'!AL$7^2))&gt;1.96," &gt; ",IF(('S bm Data'!$E26-'S bm Data'!AL$6)/SQRT(('S bm Data'!$F26^2)+('S bm Data'!AL$7^2))&lt;-1.96," &lt; "," - "))</f>
        <v xml:space="preserve"> - </v>
      </c>
      <c r="M25" s="21" t="str">
        <f>IF(('S bm Data'!$E26-'S bm Data'!AM$6)/SQRT(('S bm Data'!$F26^2)+('S bm Data'!AM$7^2))&gt;1.96," &gt; ",IF(('S bm Data'!$E26-'S bm Data'!AM$6)/SQRT(('S bm Data'!$F26^2)+('S bm Data'!AM$7^2))&lt;-1.96," &lt; "," - "))</f>
        <v xml:space="preserve"> - </v>
      </c>
      <c r="N25" s="21" t="str">
        <f>IF(('S bm Data'!$E26-'S bm Data'!AN$6)/SQRT(('S bm Data'!$F26^2)+('S bm Data'!AN$7^2))&gt;1.96," &gt; ",IF(('S bm Data'!$E26-'S bm Data'!AN$6)/SQRT(('S bm Data'!$F26^2)+('S bm Data'!AN$7^2))&lt;-1.96," &lt; "," - "))</f>
        <v xml:space="preserve"> - </v>
      </c>
      <c r="O25" s="21" t="str">
        <f>IF(('S bm Data'!$E26-'S bm Data'!AO$6)/SQRT(('S bm Data'!$F26^2)+('S bm Data'!AO$7^2))&gt;1.96," &gt; ",IF(('S bm Data'!$E26-'S bm Data'!AO$6)/SQRT(('S bm Data'!$F26^2)+('S bm Data'!AO$7^2))&lt;-1.96," &lt; "," - "))</f>
        <v xml:space="preserve"> &gt; </v>
      </c>
      <c r="P25" s="21" t="str">
        <f>IF(('S bm Data'!$E26-'S bm Data'!AP$6)/SQRT(('S bm Data'!$F26^2)+('S bm Data'!AP$7^2))&gt;1.96," &gt; ",IF(('S bm Data'!$E26-'S bm Data'!AP$6)/SQRT(('S bm Data'!$F26^2)+('S bm Data'!AP$7^2))&lt;-1.96," &lt; "," - "))</f>
        <v xml:space="preserve"> &gt; </v>
      </c>
      <c r="Q25" s="21" t="str">
        <f>IF(('S bm Data'!$E26-'S bm Data'!AQ$6)/SQRT(('S bm Data'!$F26^2)+('S bm Data'!AQ$7^2))&gt;1.96," &gt; ",IF(('S bm Data'!$E26-'S bm Data'!AQ$6)/SQRT(('S bm Data'!$F26^2)+('S bm Data'!AQ$7^2))&lt;-1.96," &lt; "," - "))</f>
        <v xml:space="preserve"> &gt; </v>
      </c>
      <c r="R25" s="21" t="str">
        <f>IF(('S bm Data'!$E26-'S bm Data'!AR$6)/SQRT(('S bm Data'!$F26^2)+('S bm Data'!AR$7^2))&gt;1.96," &gt; ",IF(('S bm Data'!$E26-'S bm Data'!AR$6)/SQRT(('S bm Data'!$F26^2)+('S bm Data'!AR$7^2))&lt;-1.96," &lt; "," - "))</f>
        <v xml:space="preserve"> &gt; </v>
      </c>
      <c r="S25" s="21" t="str">
        <f>IF(('S bm Data'!$E26-'S bm Data'!AS$6)/SQRT(('S bm Data'!$F26^2)+('S bm Data'!AS$7^2))&gt;1.96," &gt; ",IF(('S bm Data'!$E26-'S bm Data'!AS$6)/SQRT(('S bm Data'!$F26^2)+('S bm Data'!AS$7^2))&lt;-1.96," &lt; "," - "))</f>
        <v xml:space="preserve"> &gt; </v>
      </c>
      <c r="T25" s="21" t="str">
        <f>IF(('S bm Data'!$E26-'S bm Data'!AT$6)/SQRT(('S bm Data'!$F26^2)+('S bm Data'!AT$7^2))&gt;1.96," &gt; ",IF(('S bm Data'!$E26-'S bm Data'!AT$6)/SQRT(('S bm Data'!$F26^2)+('S bm Data'!AT$7^2))&lt;-1.96," &lt; "," - "))</f>
        <v xml:space="preserve"> &gt; </v>
      </c>
      <c r="U25" s="21" t="str">
        <f>IF(('S bm Data'!$E26-'S bm Data'!AU$6)/SQRT(('S bm Data'!$F26^2)+('S bm Data'!AU$7^2))&gt;1.96," &gt; ",IF(('S bm Data'!$E26-'S bm Data'!AU$6)/SQRT(('S bm Data'!$F26^2)+('S bm Data'!AU$7^2))&lt;-1.96," &lt; "," - "))</f>
        <v xml:space="preserve"> &gt; </v>
      </c>
      <c r="V25" s="21" t="str">
        <f>IF(('S bm Data'!$E26-'S bm Data'!AV$6)/SQRT(('S bm Data'!$F26^2)+('S bm Data'!AV$7^2))&gt;1.96," &gt; ",IF(('S bm Data'!$E26-'S bm Data'!AV$6)/SQRT(('S bm Data'!$F26^2)+('S bm Data'!AV$7^2))&lt;-1.96," &lt; "," - "))</f>
        <v xml:space="preserve"> &gt; </v>
      </c>
      <c r="W25" s="21" t="str">
        <f>IF(('S bm Data'!$E26-'S bm Data'!AW$6)/SQRT(('S bm Data'!$F26^2)+('S bm Data'!AW$7^2))&gt;1.96," &gt; ",IF(('S bm Data'!$E26-'S bm Data'!AW$6)/SQRT(('S bm Data'!$F26^2)+('S bm Data'!AW$7^2))&lt;-1.96," &lt; "," - "))</f>
        <v xml:space="preserve"> &gt; </v>
      </c>
      <c r="X25" s="21" t="str">
        <f>IF(('S bm Data'!$E26-'S bm Data'!AX$6)/SQRT(('S bm Data'!$F26^2)+('S bm Data'!AX$7^2))&gt;1.96," &gt; ",IF(('S bm Data'!$E26-'S bm Data'!AX$6)/SQRT(('S bm Data'!$F26^2)+('S bm Data'!AX$7^2))&lt;-1.96," &lt; "," - "))</f>
        <v xml:space="preserve"> &gt; </v>
      </c>
      <c r="Y25" s="21" t="str">
        <f>IF(('S bm Data'!$E26-'S bm Data'!AY$6)/SQRT(('S bm Data'!$F26^2)+('S bm Data'!AY$7^2))&gt;1.96," &gt; ",IF(('S bm Data'!$E26-'S bm Data'!AY$6)/SQRT(('S bm Data'!$F26^2)+('S bm Data'!AY$7^2))&lt;-1.96," &lt; "," - "))</f>
        <v xml:space="preserve"> &gt; </v>
      </c>
      <c r="Z25" s="21" t="str">
        <f>IF(('S bm Data'!$E26-'S bm Data'!AZ$6)/SQRT(('S bm Data'!$F26^2)+('S bm Data'!AZ$7^2))&gt;1.96," &gt; ",IF(('S bm Data'!$E26-'S bm Data'!AZ$6)/SQRT(('S bm Data'!$F26^2)+('S bm Data'!AZ$7^2))&lt;-1.96," &lt; "," - "))</f>
        <v xml:space="preserve"> &gt; </v>
      </c>
      <c r="AA25" s="21" t="str">
        <f>IF(('S bm Data'!$E26-'S bm Data'!BA$6)/SQRT(('S bm Data'!$F26^2)+('S bm Data'!BA$7^2))&gt;1.96," &gt; ",IF(('S bm Data'!$E26-'S bm Data'!BA$6)/SQRT(('S bm Data'!$F26^2)+('S bm Data'!BA$7^2))&lt;-1.96," &lt; "," - "))</f>
        <v xml:space="preserve"> &gt; </v>
      </c>
      <c r="AB25" s="21" t="str">
        <f>IF(('S bm Data'!$E26-'S bm Data'!BB$6)/SQRT(('S bm Data'!$F26^2)+('S bm Data'!BB$7^2))&gt;1.96," &gt; ",IF(('S bm Data'!$E26-'S bm Data'!BB$6)/SQRT(('S bm Data'!$F26^2)+('S bm Data'!BB$7^2))&lt;-1.96," &lt; "," - "))</f>
        <v xml:space="preserve"> &gt; </v>
      </c>
      <c r="AC25" s="21" t="str">
        <f>IF(('S bm Data'!$E26-'S bm Data'!BC$6)/SQRT(('S bm Data'!$F26^2)+('S bm Data'!BC$7^2))&gt;1.96," &gt; ",IF(('S bm Data'!$E26-'S bm Data'!BC$6)/SQRT(('S bm Data'!$F26^2)+('S bm Data'!BC$7^2))&lt;-1.96," &lt; "," - "))</f>
        <v xml:space="preserve"> &gt; </v>
      </c>
      <c r="AD25" s="21" t="str">
        <f>IF(('S bm Data'!$E26-'S bm Data'!BD$6)/SQRT(('S bm Data'!$F26^2)+('S bm Data'!BD$7^2))&gt;1.96," &gt; ",IF(('S bm Data'!$E26-'S bm Data'!BD$6)/SQRT(('S bm Data'!$F26^2)+('S bm Data'!BD$7^2))&lt;-1.96," &lt; "," - "))</f>
        <v xml:space="preserve"> &gt; </v>
      </c>
      <c r="AE25" s="21" t="str">
        <f>IF(('S bm Data'!$E26-'S bm Data'!BE$6)/SQRT(('S bm Data'!$F26^2)+('S bm Data'!BE$7^2))&gt;1.96," &gt; ",IF(('S bm Data'!$E26-'S bm Data'!BE$6)/SQRT(('S bm Data'!$F26^2)+('S bm Data'!BE$7^2))&lt;-1.96," &lt; "," - "))</f>
        <v xml:space="preserve"> &gt; </v>
      </c>
      <c r="AF25" s="21" t="str">
        <f>IF(('S bm Data'!$E26-'S bm Data'!BF$6)/SQRT(('S bm Data'!$F26^2)+('S bm Data'!BF$7^2))&gt;1.96," &gt; ",IF(('S bm Data'!$E26-'S bm Data'!BF$6)/SQRT(('S bm Data'!$F26^2)+('S bm Data'!BF$7^2))&lt;-1.96," &lt; "," - "))</f>
        <v xml:space="preserve"> &gt; </v>
      </c>
      <c r="AG25" s="21" t="str">
        <f>IF(('S bm Data'!$E26-'S bm Data'!BG$6)/SQRT(('S bm Data'!$F26^2)+('S bm Data'!BG$7^2))&gt;1.96," &gt; ",IF(('S bm Data'!$E26-'S bm Data'!BG$6)/SQRT(('S bm Data'!$F26^2)+('S bm Data'!BG$7^2))&lt;-1.96," &lt; "," - "))</f>
        <v xml:space="preserve"> &gt; </v>
      </c>
      <c r="AH25" s="21" t="str">
        <f>IF(('S bm Data'!$E26-'S bm Data'!BH$6)/SQRT(('S bm Data'!$F26^2)+('S bm Data'!BH$7^2))&gt;1.96," &gt; ",IF(('S bm Data'!$E26-'S bm Data'!BH$6)/SQRT(('S bm Data'!$F26^2)+('S bm Data'!BH$7^2))&lt;-1.96," &lt; "," - "))</f>
        <v xml:space="preserve"> &gt; </v>
      </c>
      <c r="AI25" s="21" t="str">
        <f>IF(('S bm Data'!$E26-'S bm Data'!BI$6)/SQRT(('S bm Data'!$F26^2)+('S bm Data'!BI$7^2))&gt;1.96," &gt; ",IF(('S bm Data'!$E26-'S bm Data'!BI$6)/SQRT(('S bm Data'!$F26^2)+('S bm Data'!BI$7^2))&lt;-1.96," &lt; "," - "))</f>
        <v xml:space="preserve"> &gt; </v>
      </c>
      <c r="AJ25" s="21" t="str">
        <f>IF(('S bm Data'!$E26-'S bm Data'!BJ$6)/SQRT(('S bm Data'!$F26^2)+('S bm Data'!BJ$7^2))&gt;1.96," &gt; ",IF(('S bm Data'!$E26-'S bm Data'!BJ$6)/SQRT(('S bm Data'!$F26^2)+('S bm Data'!BJ$7^2))&lt;-1.96," &lt; "," - "))</f>
        <v xml:space="preserve"> &gt; </v>
      </c>
      <c r="AK25" s="21" t="str">
        <f>IF(('S bm Data'!$E26-'S bm Data'!BK$6)/SQRT(('S bm Data'!$F26^2)+('S bm Data'!BK$7^2))&gt;1.96," &gt; ",IF(('S bm Data'!$E26-'S bm Data'!BK$6)/SQRT(('S bm Data'!$F26^2)+('S bm Data'!BK$7^2))&lt;-1.96," &lt; "," - "))</f>
        <v xml:space="preserve"> &gt; </v>
      </c>
      <c r="AL25" s="21" t="str">
        <f>IF(('S bm Data'!$E26-'S bm Data'!BL$6)/SQRT(('S bm Data'!$F26^2)+('S bm Data'!BL$7^2))&gt;1.96," &gt; ",IF(('S bm Data'!$E26-'S bm Data'!BL$6)/SQRT(('S bm Data'!$F26^2)+('S bm Data'!BL$7^2))&lt;-1.96," &lt; "," - "))</f>
        <v xml:space="preserve"> &gt; </v>
      </c>
      <c r="AM25" s="21" t="str">
        <f>IF(('S bm Data'!$E26-'S bm Data'!BM$6)/SQRT(('S bm Data'!$F26^2)+('S bm Data'!BM$7^2))&gt;1.96," &gt; ",IF(('S bm Data'!$E26-'S bm Data'!BM$6)/SQRT(('S bm Data'!$F26^2)+('S bm Data'!BM$7^2))&lt;-1.96," &lt; "," - "))</f>
        <v xml:space="preserve"> &gt; </v>
      </c>
      <c r="AN25" s="21" t="str">
        <f>IF(('S bm Data'!$E26-'S bm Data'!BN$6)/SQRT(('S bm Data'!$F26^2)+('S bm Data'!BN$7^2))&gt;1.96," &gt; ",IF(('S bm Data'!$E26-'S bm Data'!BN$6)/SQRT(('S bm Data'!$F26^2)+('S bm Data'!BN$7^2))&lt;-1.96," &lt; "," - "))</f>
        <v xml:space="preserve"> &gt; </v>
      </c>
      <c r="AO25" s="21" t="str">
        <f>IF(('S bm Data'!$E26-'S bm Data'!BO$6)/SQRT(('S bm Data'!$F26^2)+('S bm Data'!BO$7^2))&gt;1.96," &gt; ",IF(('S bm Data'!$E26-'S bm Data'!BO$6)/SQRT(('S bm Data'!$F26^2)+('S bm Data'!BO$7^2))&lt;-1.96," &lt; "," - "))</f>
        <v xml:space="preserve"> &gt; </v>
      </c>
      <c r="AP25" s="21" t="str">
        <f>IF(('S bm Data'!$E26-'S bm Data'!BP$6)/SQRT(('S bm Data'!$F26^2)+('S bm Data'!BP$7^2))&gt;1.96," &gt; ",IF(('S bm Data'!$E26-'S bm Data'!BP$6)/SQRT(('S bm Data'!$F26^2)+('S bm Data'!BP$7^2))&lt;-1.96," &lt; "," - "))</f>
        <v xml:space="preserve"> &gt; </v>
      </c>
      <c r="AQ25" s="21" t="str">
        <f>IF(('S bm Data'!$E26-'S bm Data'!BQ$6)/SQRT(('S bm Data'!$F26^2)+('S bm Data'!BQ$7^2))&gt;1.96," &gt; ",IF(('S bm Data'!$E26-'S bm Data'!BQ$6)/SQRT(('S bm Data'!$F26^2)+('S bm Data'!BQ$7^2))&lt;-1.96," &lt; "," - "))</f>
        <v xml:space="preserve"> &gt; </v>
      </c>
      <c r="AR25" s="21" t="str">
        <f>IF(('S bm Data'!$E26-'S bm Data'!BR$6)/SQRT(('S bm Data'!$F26^2)+('S bm Data'!BR$7^2))&gt;1.96," &gt; ",IF(('S bm Data'!$E26-'S bm Data'!BR$6)/SQRT(('S bm Data'!$F26^2)+('S bm Data'!BR$7^2))&lt;-1.96," &lt; "," - "))</f>
        <v xml:space="preserve"> &gt; </v>
      </c>
      <c r="AS25" s="21" t="str">
        <f>IF(('S bm Data'!$E26-'S bm Data'!BS$6)/SQRT(('S bm Data'!$F26^2)+('S bm Data'!BS$7^2))&gt;1.96," &gt; ",IF(('S bm Data'!$E26-'S bm Data'!BS$6)/SQRT(('S bm Data'!$F26^2)+('S bm Data'!BS$7^2))&lt;-1.96," &lt; "," - "))</f>
        <v xml:space="preserve"> &gt; </v>
      </c>
      <c r="AT25" s="21" t="str">
        <f>IF(('S bm Data'!$E26-'S bm Data'!BT$6)/SQRT(('S bm Data'!$F26^2)+('S bm Data'!BT$7^2))&gt;1.96," &gt; ",IF(('S bm Data'!$E26-'S bm Data'!BT$6)/SQRT(('S bm Data'!$F26^2)+('S bm Data'!BT$7^2))&lt;-1.96," &lt; "," - "))</f>
        <v xml:space="preserve"> &gt; </v>
      </c>
      <c r="AU25" s="21" t="str">
        <f>IF(('S bm Data'!$E26-'S bm Data'!BU$6)/SQRT(('S bm Data'!$F26^2)+('S bm Data'!BU$7^2))&gt;1.96," &gt; ",IF(('S bm Data'!$E26-'S bm Data'!BU$6)/SQRT(('S bm Data'!$F26^2)+('S bm Data'!BU$7^2))&lt;-1.96," &lt; "," - "))</f>
        <v xml:space="preserve"> &gt; </v>
      </c>
      <c r="AV25" s="22" t="str">
        <f>IF(('S bm Data'!$E26-'S bm Data'!BV$6)/SQRT(('S bm Data'!$F26^2)+('S bm Data'!BV$7^2))&gt;1.96," &gt; ",IF(('S bm Data'!$E26-'S bm Data'!BV$6)/SQRT(('S bm Data'!$F26^2)+('S bm Data'!BV$7^2))&lt;-1.96," &lt; "," - "))</f>
        <v xml:space="preserve"> &gt; </v>
      </c>
      <c r="AW25" s="23">
        <f t="shared" si="3"/>
        <v>6</v>
      </c>
      <c r="AX25" s="12">
        <f t="shared" si="4"/>
        <v>7</v>
      </c>
      <c r="AY25" s="24">
        <f t="shared" si="5"/>
        <v>34</v>
      </c>
    </row>
    <row r="26" spans="1:51">
      <c r="A26" s="43" t="str">
        <f>'S bm Data'!D27</f>
        <v>Indiana</v>
      </c>
      <c r="B26" s="40" t="str">
        <f>IF(('S bm Data'!$E27-'S bm Data'!AB$6)/SQRT(('S bm Data'!$F27^2)+('S bm Data'!AB$7^2))&gt;1.96," &gt; ",IF(('S bm Data'!$E27-'S bm Data'!AB$6)/SQRT(('S bm Data'!$F27^2)+('S bm Data'!AB$7^2))&lt;-1.96," &lt; "," - "))</f>
        <v xml:space="preserve"> &lt; </v>
      </c>
      <c r="C26" s="21" t="str">
        <f>IF(('S bm Data'!$E27-'S bm Data'!AC$6)/SQRT(('S bm Data'!$F27^2)+('S bm Data'!AC$7^2))&gt;1.96," &gt; ",IF(('S bm Data'!$E27-'S bm Data'!AC$6)/SQRT(('S bm Data'!$F27^2)+('S bm Data'!AC$7^2))&lt;-1.96," &lt; "," - "))</f>
        <v xml:space="preserve"> &lt; </v>
      </c>
      <c r="D26" s="21" t="str">
        <f>IF(('S bm Data'!$E27-'S bm Data'!AD$6)/SQRT(('S bm Data'!$F27^2)+('S bm Data'!AD$7^2))&gt;1.96," &gt; ",IF(('S bm Data'!$E27-'S bm Data'!AD$6)/SQRT(('S bm Data'!$F27^2)+('S bm Data'!AD$7^2))&lt;-1.96," &lt; "," - "))</f>
        <v xml:space="preserve"> &lt; </v>
      </c>
      <c r="E26" s="21" t="str">
        <f>IF(('S bm Data'!$E27-'S bm Data'!AE$6)/SQRT(('S bm Data'!$F27^2)+('S bm Data'!AE$7^2))&gt;1.96," &gt; ",IF(('S bm Data'!$E27-'S bm Data'!AE$6)/SQRT(('S bm Data'!$F27^2)+('S bm Data'!AE$7^2))&lt;-1.96," &lt; "," - "))</f>
        <v xml:space="preserve"> &lt; </v>
      </c>
      <c r="F26" s="21" t="str">
        <f>IF(('S bm Data'!$E27-'S bm Data'!AF$6)/SQRT(('S bm Data'!$F27^2)+('S bm Data'!AF$7^2))&gt;1.96," &gt; ",IF(('S bm Data'!$E27-'S bm Data'!AF$6)/SQRT(('S bm Data'!$F27^2)+('S bm Data'!AF$7^2))&lt;-1.96," &lt; "," - "))</f>
        <v xml:space="preserve"> &lt; </v>
      </c>
      <c r="G26" s="21" t="str">
        <f>IF(('S bm Data'!$E27-'S bm Data'!AG$6)/SQRT(('S bm Data'!$F27^2)+('S bm Data'!AG$7^2))&gt;1.96," &gt; ",IF(('S bm Data'!$E27-'S bm Data'!AG$6)/SQRT(('S bm Data'!$F27^2)+('S bm Data'!AG$7^2))&lt;-1.96," &lt; "," - "))</f>
        <v xml:space="preserve"> &lt; </v>
      </c>
      <c r="H26" s="21" t="str">
        <f>IF(('S bm Data'!$E27-'S bm Data'!AH$6)/SQRT(('S bm Data'!$F27^2)+('S bm Data'!AH$7^2))&gt;1.96," &gt; ",IF(('S bm Data'!$E27-'S bm Data'!AH$6)/SQRT(('S bm Data'!$F27^2)+('S bm Data'!AH$7^2))&lt;-1.96," &lt; "," - "))</f>
        <v xml:space="preserve"> - </v>
      </c>
      <c r="I26" s="21" t="str">
        <f>IF(('S bm Data'!$E27-'S bm Data'!AI$6)/SQRT(('S bm Data'!$F27^2)+('S bm Data'!AI$7^2))&gt;1.96," &gt; ",IF(('S bm Data'!$E27-'S bm Data'!AI$6)/SQRT(('S bm Data'!$F27^2)+('S bm Data'!AI$7^2))&lt;-1.96," &lt; "," - "))</f>
        <v xml:space="preserve"> - </v>
      </c>
      <c r="J26" s="21" t="str">
        <f>IF(('S bm Data'!$E27-'S bm Data'!AJ$6)/SQRT(('S bm Data'!$F27^2)+('S bm Data'!AJ$7^2))&gt;1.96," &gt; ",IF(('S bm Data'!$E27-'S bm Data'!AJ$6)/SQRT(('S bm Data'!$F27^2)+('S bm Data'!AJ$7^2))&lt;-1.96," &lt; "," - "))</f>
        <v xml:space="preserve"> - </v>
      </c>
      <c r="K26" s="21" t="str">
        <f>IF(('S bm Data'!$E27-'S bm Data'!AK$6)/SQRT(('S bm Data'!$F27^2)+('S bm Data'!AK$7^2))&gt;1.96," &gt; ",IF(('S bm Data'!$E27-'S bm Data'!AK$6)/SQRT(('S bm Data'!$F27^2)+('S bm Data'!AK$7^2))&lt;-1.96," &lt; "," - "))</f>
        <v xml:space="preserve"> - </v>
      </c>
      <c r="L26" s="21" t="str">
        <f>IF(('S bm Data'!$E27-'S bm Data'!AL$6)/SQRT(('S bm Data'!$F27^2)+('S bm Data'!AL$7^2))&gt;1.96," &gt; ",IF(('S bm Data'!$E27-'S bm Data'!AL$6)/SQRT(('S bm Data'!$F27^2)+('S bm Data'!AL$7^2))&lt;-1.96," &lt; "," - "))</f>
        <v xml:space="preserve"> - </v>
      </c>
      <c r="M26" s="21" t="str">
        <f>IF(('S bm Data'!$E27-'S bm Data'!AM$6)/SQRT(('S bm Data'!$F27^2)+('S bm Data'!AM$7^2))&gt;1.96," &gt; ",IF(('S bm Data'!$E27-'S bm Data'!AM$6)/SQRT(('S bm Data'!$F27^2)+('S bm Data'!AM$7^2))&lt;-1.96," &lt; "," - "))</f>
        <v xml:space="preserve"> - </v>
      </c>
      <c r="N26" s="21" t="str">
        <f>IF(('S bm Data'!$E27-'S bm Data'!AN$6)/SQRT(('S bm Data'!$F27^2)+('S bm Data'!AN$7^2))&gt;1.96," &gt; ",IF(('S bm Data'!$E27-'S bm Data'!AN$6)/SQRT(('S bm Data'!$F27^2)+('S bm Data'!AN$7^2))&lt;-1.96," &lt; "," - "))</f>
        <v xml:space="preserve"> - </v>
      </c>
      <c r="O26" s="21" t="str">
        <f>IF(('S bm Data'!$E27-'S bm Data'!AO$6)/SQRT(('S bm Data'!$F27^2)+('S bm Data'!AO$7^2))&gt;1.96," &gt; ",IF(('S bm Data'!$E27-'S bm Data'!AO$6)/SQRT(('S bm Data'!$F27^2)+('S bm Data'!AO$7^2))&lt;-1.96," &lt; "," - "))</f>
        <v xml:space="preserve"> - </v>
      </c>
      <c r="P26" s="21" t="str">
        <f>IF(('S bm Data'!$E27-'S bm Data'!AP$6)/SQRT(('S bm Data'!$F27^2)+('S bm Data'!AP$7^2))&gt;1.96," &gt; ",IF(('S bm Data'!$E27-'S bm Data'!AP$6)/SQRT(('S bm Data'!$F27^2)+('S bm Data'!AP$7^2))&lt;-1.96," &lt; "," - "))</f>
        <v xml:space="preserve"> &gt; </v>
      </c>
      <c r="Q26" s="21" t="str">
        <f>IF(('S bm Data'!$E27-'S bm Data'!AQ$6)/SQRT(('S bm Data'!$F27^2)+('S bm Data'!AQ$7^2))&gt;1.96," &gt; ",IF(('S bm Data'!$E27-'S bm Data'!AQ$6)/SQRT(('S bm Data'!$F27^2)+('S bm Data'!AQ$7^2))&lt;-1.96," &lt; "," - "))</f>
        <v xml:space="preserve"> &gt; </v>
      </c>
      <c r="R26" s="21" t="str">
        <f>IF(('S bm Data'!$E27-'S bm Data'!AR$6)/SQRT(('S bm Data'!$F27^2)+('S bm Data'!AR$7^2))&gt;1.96," &gt; ",IF(('S bm Data'!$E27-'S bm Data'!AR$6)/SQRT(('S bm Data'!$F27^2)+('S bm Data'!AR$7^2))&lt;-1.96," &lt; "," - "))</f>
        <v xml:space="preserve"> &gt; </v>
      </c>
      <c r="S26" s="21" t="str">
        <f>IF(('S bm Data'!$E27-'S bm Data'!AS$6)/SQRT(('S bm Data'!$F27^2)+('S bm Data'!AS$7^2))&gt;1.96," &gt; ",IF(('S bm Data'!$E27-'S bm Data'!AS$6)/SQRT(('S bm Data'!$F27^2)+('S bm Data'!AS$7^2))&lt;-1.96," &lt; "," - "))</f>
        <v xml:space="preserve"> &gt; </v>
      </c>
      <c r="T26" s="21" t="str">
        <f>IF(('S bm Data'!$E27-'S bm Data'!AT$6)/SQRT(('S bm Data'!$F27^2)+('S bm Data'!AT$7^2))&gt;1.96," &gt; ",IF(('S bm Data'!$E27-'S bm Data'!AT$6)/SQRT(('S bm Data'!$F27^2)+('S bm Data'!AT$7^2))&lt;-1.96," &lt; "," - "))</f>
        <v xml:space="preserve"> &gt; </v>
      </c>
      <c r="U26" s="21" t="str">
        <f>IF(('S bm Data'!$E27-'S bm Data'!AU$6)/SQRT(('S bm Data'!$F27^2)+('S bm Data'!AU$7^2))&gt;1.96," &gt; ",IF(('S bm Data'!$E27-'S bm Data'!AU$6)/SQRT(('S bm Data'!$F27^2)+('S bm Data'!AU$7^2))&lt;-1.96," &lt; "," - "))</f>
        <v xml:space="preserve"> &gt; </v>
      </c>
      <c r="V26" s="21" t="str">
        <f>IF(('S bm Data'!$E27-'S bm Data'!AV$6)/SQRT(('S bm Data'!$F27^2)+('S bm Data'!AV$7^2))&gt;1.96," &gt; ",IF(('S bm Data'!$E27-'S bm Data'!AV$6)/SQRT(('S bm Data'!$F27^2)+('S bm Data'!AV$7^2))&lt;-1.96," &lt; "," - "))</f>
        <v xml:space="preserve"> &gt; </v>
      </c>
      <c r="W26" s="21" t="str">
        <f>IF(('S bm Data'!$E27-'S bm Data'!AW$6)/SQRT(('S bm Data'!$F27^2)+('S bm Data'!AW$7^2))&gt;1.96," &gt; ",IF(('S bm Data'!$E27-'S bm Data'!AW$6)/SQRT(('S bm Data'!$F27^2)+('S bm Data'!AW$7^2))&lt;-1.96," &lt; "," - "))</f>
        <v xml:space="preserve"> &gt; </v>
      </c>
      <c r="X26" s="21" t="str">
        <f>IF(('S bm Data'!$E27-'S bm Data'!AX$6)/SQRT(('S bm Data'!$F27^2)+('S bm Data'!AX$7^2))&gt;1.96," &gt; ",IF(('S bm Data'!$E27-'S bm Data'!AX$6)/SQRT(('S bm Data'!$F27^2)+('S bm Data'!AX$7^2))&lt;-1.96," &lt; "," - "))</f>
        <v xml:space="preserve"> &gt; </v>
      </c>
      <c r="Y26" s="21" t="str">
        <f>IF(('S bm Data'!$E27-'S bm Data'!AY$6)/SQRT(('S bm Data'!$F27^2)+('S bm Data'!AY$7^2))&gt;1.96," &gt; ",IF(('S bm Data'!$E27-'S bm Data'!AY$6)/SQRT(('S bm Data'!$F27^2)+('S bm Data'!AY$7^2))&lt;-1.96," &lt; "," - "))</f>
        <v xml:space="preserve"> &gt; </v>
      </c>
      <c r="Z26" s="21" t="str">
        <f>IF(('S bm Data'!$E27-'S bm Data'!AZ$6)/SQRT(('S bm Data'!$F27^2)+('S bm Data'!AZ$7^2))&gt;1.96," &gt; ",IF(('S bm Data'!$E27-'S bm Data'!AZ$6)/SQRT(('S bm Data'!$F27^2)+('S bm Data'!AZ$7^2))&lt;-1.96," &lt; "," - "))</f>
        <v xml:space="preserve"> &gt; </v>
      </c>
      <c r="AA26" s="21" t="str">
        <f>IF(('S bm Data'!$E27-'S bm Data'!BA$6)/SQRT(('S bm Data'!$F27^2)+('S bm Data'!BA$7^2))&gt;1.96," &gt; ",IF(('S bm Data'!$E27-'S bm Data'!BA$6)/SQRT(('S bm Data'!$F27^2)+('S bm Data'!BA$7^2))&lt;-1.96," &lt; "," - "))</f>
        <v xml:space="preserve"> &gt; </v>
      </c>
      <c r="AB26" s="21" t="str">
        <f>IF(('S bm Data'!$E27-'S bm Data'!BB$6)/SQRT(('S bm Data'!$F27^2)+('S bm Data'!BB$7^2))&gt;1.96," &gt; ",IF(('S bm Data'!$E27-'S bm Data'!BB$6)/SQRT(('S bm Data'!$F27^2)+('S bm Data'!BB$7^2))&lt;-1.96," &lt; "," - "))</f>
        <v xml:space="preserve"> &gt; </v>
      </c>
      <c r="AC26" s="21" t="str">
        <f>IF(('S bm Data'!$E27-'S bm Data'!BC$6)/SQRT(('S bm Data'!$F27^2)+('S bm Data'!BC$7^2))&gt;1.96," &gt; ",IF(('S bm Data'!$E27-'S bm Data'!BC$6)/SQRT(('S bm Data'!$F27^2)+('S bm Data'!BC$7^2))&lt;-1.96," &lt; "," - "))</f>
        <v xml:space="preserve"> &gt; </v>
      </c>
      <c r="AD26" s="21" t="str">
        <f>IF(('S bm Data'!$E27-'S bm Data'!BD$6)/SQRT(('S bm Data'!$F27^2)+('S bm Data'!BD$7^2))&gt;1.96," &gt; ",IF(('S bm Data'!$E27-'S bm Data'!BD$6)/SQRT(('S bm Data'!$F27^2)+('S bm Data'!BD$7^2))&lt;-1.96," &lt; "," - "))</f>
        <v xml:space="preserve"> &gt; </v>
      </c>
      <c r="AE26" s="21" t="str">
        <f>IF(('S bm Data'!$E27-'S bm Data'!BE$6)/SQRT(('S bm Data'!$F27^2)+('S bm Data'!BE$7^2))&gt;1.96," &gt; ",IF(('S bm Data'!$E27-'S bm Data'!BE$6)/SQRT(('S bm Data'!$F27^2)+('S bm Data'!BE$7^2))&lt;-1.96," &lt; "," - "))</f>
        <v xml:space="preserve"> &gt; </v>
      </c>
      <c r="AF26" s="21" t="str">
        <f>IF(('S bm Data'!$E27-'S bm Data'!BF$6)/SQRT(('S bm Data'!$F27^2)+('S bm Data'!BF$7^2))&gt;1.96," &gt; ",IF(('S bm Data'!$E27-'S bm Data'!BF$6)/SQRT(('S bm Data'!$F27^2)+('S bm Data'!BF$7^2))&lt;-1.96," &lt; "," - "))</f>
        <v xml:space="preserve"> &gt; </v>
      </c>
      <c r="AG26" s="21" t="str">
        <f>IF(('S bm Data'!$E27-'S bm Data'!BG$6)/SQRT(('S bm Data'!$F27^2)+('S bm Data'!BG$7^2))&gt;1.96," &gt; ",IF(('S bm Data'!$E27-'S bm Data'!BG$6)/SQRT(('S bm Data'!$F27^2)+('S bm Data'!BG$7^2))&lt;-1.96," &lt; "," - "))</f>
        <v xml:space="preserve"> &gt; </v>
      </c>
      <c r="AH26" s="21" t="str">
        <f>IF(('S bm Data'!$E27-'S bm Data'!BH$6)/SQRT(('S bm Data'!$F27^2)+('S bm Data'!BH$7^2))&gt;1.96," &gt; ",IF(('S bm Data'!$E27-'S bm Data'!BH$6)/SQRT(('S bm Data'!$F27^2)+('S bm Data'!BH$7^2))&lt;-1.96," &lt; "," - "))</f>
        <v xml:space="preserve"> &gt; </v>
      </c>
      <c r="AI26" s="21" t="str">
        <f>IF(('S bm Data'!$E27-'S bm Data'!BI$6)/SQRT(('S bm Data'!$F27^2)+('S bm Data'!BI$7^2))&gt;1.96," &gt; ",IF(('S bm Data'!$E27-'S bm Data'!BI$6)/SQRT(('S bm Data'!$F27^2)+('S bm Data'!BI$7^2))&lt;-1.96," &lt; "," - "))</f>
        <v xml:space="preserve"> &gt; </v>
      </c>
      <c r="AJ26" s="21" t="str">
        <f>IF(('S bm Data'!$E27-'S bm Data'!BJ$6)/SQRT(('S bm Data'!$F27^2)+('S bm Data'!BJ$7^2))&gt;1.96," &gt; ",IF(('S bm Data'!$E27-'S bm Data'!BJ$6)/SQRT(('S bm Data'!$F27^2)+('S bm Data'!BJ$7^2))&lt;-1.96," &lt; "," - "))</f>
        <v xml:space="preserve"> &gt; </v>
      </c>
      <c r="AK26" s="21" t="str">
        <f>IF(('S bm Data'!$E27-'S bm Data'!BK$6)/SQRT(('S bm Data'!$F27^2)+('S bm Data'!BK$7^2))&gt;1.96," &gt; ",IF(('S bm Data'!$E27-'S bm Data'!BK$6)/SQRT(('S bm Data'!$F27^2)+('S bm Data'!BK$7^2))&lt;-1.96," &lt; "," - "))</f>
        <v xml:space="preserve"> &gt; </v>
      </c>
      <c r="AL26" s="21" t="str">
        <f>IF(('S bm Data'!$E27-'S bm Data'!BL$6)/SQRT(('S bm Data'!$F27^2)+('S bm Data'!BL$7^2))&gt;1.96," &gt; ",IF(('S bm Data'!$E27-'S bm Data'!BL$6)/SQRT(('S bm Data'!$F27^2)+('S bm Data'!BL$7^2))&lt;-1.96," &lt; "," - "))</f>
        <v xml:space="preserve"> &gt; </v>
      </c>
      <c r="AM26" s="21" t="str">
        <f>IF(('S bm Data'!$E27-'S bm Data'!BM$6)/SQRT(('S bm Data'!$F27^2)+('S bm Data'!BM$7^2))&gt;1.96," &gt; ",IF(('S bm Data'!$E27-'S bm Data'!BM$6)/SQRT(('S bm Data'!$F27^2)+('S bm Data'!BM$7^2))&lt;-1.96," &lt; "," - "))</f>
        <v xml:space="preserve"> &gt; </v>
      </c>
      <c r="AN26" s="21" t="str">
        <f>IF(('S bm Data'!$E27-'S bm Data'!BN$6)/SQRT(('S bm Data'!$F27^2)+('S bm Data'!BN$7^2))&gt;1.96," &gt; ",IF(('S bm Data'!$E27-'S bm Data'!BN$6)/SQRT(('S bm Data'!$F27^2)+('S bm Data'!BN$7^2))&lt;-1.96," &lt; "," - "))</f>
        <v xml:space="preserve"> &gt; </v>
      </c>
      <c r="AO26" s="21" t="str">
        <f>IF(('S bm Data'!$E27-'S bm Data'!BO$6)/SQRT(('S bm Data'!$F27^2)+('S bm Data'!BO$7^2))&gt;1.96," &gt; ",IF(('S bm Data'!$E27-'S bm Data'!BO$6)/SQRT(('S bm Data'!$F27^2)+('S bm Data'!BO$7^2))&lt;-1.96," &lt; "," - "))</f>
        <v xml:space="preserve"> &gt; </v>
      </c>
      <c r="AP26" s="21" t="str">
        <f>IF(('S bm Data'!$E27-'S bm Data'!BP$6)/SQRT(('S bm Data'!$F27^2)+('S bm Data'!BP$7^2))&gt;1.96," &gt; ",IF(('S bm Data'!$E27-'S bm Data'!BP$6)/SQRT(('S bm Data'!$F27^2)+('S bm Data'!BP$7^2))&lt;-1.96," &lt; "," - "))</f>
        <v xml:space="preserve"> &gt; </v>
      </c>
      <c r="AQ26" s="21" t="str">
        <f>IF(('S bm Data'!$E27-'S bm Data'!BQ$6)/SQRT(('S bm Data'!$F27^2)+('S bm Data'!BQ$7^2))&gt;1.96," &gt; ",IF(('S bm Data'!$E27-'S bm Data'!BQ$6)/SQRT(('S bm Data'!$F27^2)+('S bm Data'!BQ$7^2))&lt;-1.96," &lt; "," - "))</f>
        <v xml:space="preserve"> &gt; </v>
      </c>
      <c r="AR26" s="21" t="str">
        <f>IF(('S bm Data'!$E27-'S bm Data'!BR$6)/SQRT(('S bm Data'!$F27^2)+('S bm Data'!BR$7^2))&gt;1.96," &gt; ",IF(('S bm Data'!$E27-'S bm Data'!BR$6)/SQRT(('S bm Data'!$F27^2)+('S bm Data'!BR$7^2))&lt;-1.96," &lt; "," - "))</f>
        <v xml:space="preserve"> &gt; </v>
      </c>
      <c r="AS26" s="21" t="str">
        <f>IF(('S bm Data'!$E27-'S bm Data'!BS$6)/SQRT(('S bm Data'!$F27^2)+('S bm Data'!BS$7^2))&gt;1.96," &gt; ",IF(('S bm Data'!$E27-'S bm Data'!BS$6)/SQRT(('S bm Data'!$F27^2)+('S bm Data'!BS$7^2))&lt;-1.96," &lt; "," - "))</f>
        <v xml:space="preserve"> &gt; </v>
      </c>
      <c r="AT26" s="21" t="str">
        <f>IF(('S bm Data'!$E27-'S bm Data'!BT$6)/SQRT(('S bm Data'!$F27^2)+('S bm Data'!BT$7^2))&gt;1.96," &gt; ",IF(('S bm Data'!$E27-'S bm Data'!BT$6)/SQRT(('S bm Data'!$F27^2)+('S bm Data'!BT$7^2))&lt;-1.96," &lt; "," - "))</f>
        <v xml:space="preserve"> &gt; </v>
      </c>
      <c r="AU26" s="21" t="str">
        <f>IF(('S bm Data'!$E27-'S bm Data'!BU$6)/SQRT(('S bm Data'!$F27^2)+('S bm Data'!BU$7^2))&gt;1.96," &gt; ",IF(('S bm Data'!$E27-'S bm Data'!BU$6)/SQRT(('S bm Data'!$F27^2)+('S bm Data'!BU$7^2))&lt;-1.96," &lt; "," - "))</f>
        <v xml:space="preserve"> &gt; </v>
      </c>
      <c r="AV26" s="22" t="str">
        <f>IF(('S bm Data'!$E27-'S bm Data'!BV$6)/SQRT(('S bm Data'!$F27^2)+('S bm Data'!BV$7^2))&gt;1.96," &gt; ",IF(('S bm Data'!$E27-'S bm Data'!BV$6)/SQRT(('S bm Data'!$F27^2)+('S bm Data'!BV$7^2))&lt;-1.96," &lt; "," - "))</f>
        <v xml:space="preserve"> &gt; </v>
      </c>
      <c r="AW26" s="23">
        <f t="shared" si="3"/>
        <v>6</v>
      </c>
      <c r="AX26" s="12">
        <f t="shared" si="4"/>
        <v>8</v>
      </c>
      <c r="AY26" s="24">
        <f t="shared" si="5"/>
        <v>33</v>
      </c>
    </row>
    <row r="27" spans="1:51">
      <c r="A27" s="43" t="str">
        <f>'S bm Data'!D28</f>
        <v>Oregon</v>
      </c>
      <c r="B27" s="40" t="str">
        <f>IF(('S bm Data'!$E28-'S bm Data'!AB$6)/SQRT(('S bm Data'!$F28^2)+('S bm Data'!AB$7^2))&gt;1.96," &gt; ",IF(('S bm Data'!$E28-'S bm Data'!AB$6)/SQRT(('S bm Data'!$F28^2)+('S bm Data'!AB$7^2))&lt;-1.96," &lt; "," - "))</f>
        <v xml:space="preserve"> &lt; </v>
      </c>
      <c r="C27" s="21" t="str">
        <f>IF(('S bm Data'!$E28-'S bm Data'!AC$6)/SQRT(('S bm Data'!$F28^2)+('S bm Data'!AC$7^2))&gt;1.96," &gt; ",IF(('S bm Data'!$E28-'S bm Data'!AC$6)/SQRT(('S bm Data'!$F28^2)+('S bm Data'!AC$7^2))&lt;-1.96," &lt; "," - "))</f>
        <v xml:space="preserve"> &lt; </v>
      </c>
      <c r="D27" s="21" t="str">
        <f>IF(('S bm Data'!$E28-'S bm Data'!AD$6)/SQRT(('S bm Data'!$F28^2)+('S bm Data'!AD$7^2))&gt;1.96," &gt; ",IF(('S bm Data'!$E28-'S bm Data'!AD$6)/SQRT(('S bm Data'!$F28^2)+('S bm Data'!AD$7^2))&lt;-1.96," &lt; "," - "))</f>
        <v xml:space="preserve"> &lt; </v>
      </c>
      <c r="E27" s="21" t="str">
        <f>IF(('S bm Data'!$E28-'S bm Data'!AE$6)/SQRT(('S bm Data'!$F28^2)+('S bm Data'!AE$7^2))&gt;1.96," &gt; ",IF(('S bm Data'!$E28-'S bm Data'!AE$6)/SQRT(('S bm Data'!$F28^2)+('S bm Data'!AE$7^2))&lt;-1.96," &lt; "," - "))</f>
        <v xml:space="preserve"> &lt; </v>
      </c>
      <c r="F27" s="21" t="str">
        <f>IF(('S bm Data'!$E28-'S bm Data'!AF$6)/SQRT(('S bm Data'!$F28^2)+('S bm Data'!AF$7^2))&gt;1.96," &gt; ",IF(('S bm Data'!$E28-'S bm Data'!AF$6)/SQRT(('S bm Data'!$F28^2)+('S bm Data'!AF$7^2))&lt;-1.96," &lt; "," - "))</f>
        <v xml:space="preserve"> &lt; </v>
      </c>
      <c r="G27" s="21" t="str">
        <f>IF(('S bm Data'!$E28-'S bm Data'!AG$6)/SQRT(('S bm Data'!$F28^2)+('S bm Data'!AG$7^2))&gt;1.96," &gt; ",IF(('S bm Data'!$E28-'S bm Data'!AG$6)/SQRT(('S bm Data'!$F28^2)+('S bm Data'!AG$7^2))&lt;-1.96," &lt; "," - "))</f>
        <v xml:space="preserve"> &lt; </v>
      </c>
      <c r="H27" s="21" t="str">
        <f>IF(('S bm Data'!$E28-'S bm Data'!AH$6)/SQRT(('S bm Data'!$F28^2)+('S bm Data'!AH$7^2))&gt;1.96," &gt; ",IF(('S bm Data'!$E28-'S bm Data'!AH$6)/SQRT(('S bm Data'!$F28^2)+('S bm Data'!AH$7^2))&lt;-1.96," &lt; "," - "))</f>
        <v xml:space="preserve"> &lt; </v>
      </c>
      <c r="I27" s="21" t="str">
        <f>IF(('S bm Data'!$E28-'S bm Data'!AI$6)/SQRT(('S bm Data'!$F28^2)+('S bm Data'!AI$7^2))&gt;1.96," &gt; ",IF(('S bm Data'!$E28-'S bm Data'!AI$6)/SQRT(('S bm Data'!$F28^2)+('S bm Data'!AI$7^2))&lt;-1.96," &lt; "," - "))</f>
        <v xml:space="preserve"> - </v>
      </c>
      <c r="J27" s="21" t="str">
        <f>IF(('S bm Data'!$E28-'S bm Data'!AJ$6)/SQRT(('S bm Data'!$F28^2)+('S bm Data'!AJ$7^2))&gt;1.96," &gt; ",IF(('S bm Data'!$E28-'S bm Data'!AJ$6)/SQRT(('S bm Data'!$F28^2)+('S bm Data'!AJ$7^2))&lt;-1.96," &lt; "," - "))</f>
        <v xml:space="preserve"> - </v>
      </c>
      <c r="K27" s="21" t="str">
        <f>IF(('S bm Data'!$E28-'S bm Data'!AK$6)/SQRT(('S bm Data'!$F28^2)+('S bm Data'!AK$7^2))&gt;1.96," &gt; ",IF(('S bm Data'!$E28-'S bm Data'!AK$6)/SQRT(('S bm Data'!$F28^2)+('S bm Data'!AK$7^2))&lt;-1.96," &lt; "," - "))</f>
        <v xml:space="preserve"> - </v>
      </c>
      <c r="L27" s="21" t="str">
        <f>IF(('S bm Data'!$E28-'S bm Data'!AL$6)/SQRT(('S bm Data'!$F28^2)+('S bm Data'!AL$7^2))&gt;1.96," &gt; ",IF(('S bm Data'!$E28-'S bm Data'!AL$6)/SQRT(('S bm Data'!$F28^2)+('S bm Data'!AL$7^2))&lt;-1.96," &lt; "," - "))</f>
        <v xml:space="preserve"> - </v>
      </c>
      <c r="M27" s="21" t="str">
        <f>IF(('S bm Data'!$E28-'S bm Data'!AM$6)/SQRT(('S bm Data'!$F28^2)+('S bm Data'!AM$7^2))&gt;1.96," &gt; ",IF(('S bm Data'!$E28-'S bm Data'!AM$6)/SQRT(('S bm Data'!$F28^2)+('S bm Data'!AM$7^2))&lt;-1.96," &lt; "," - "))</f>
        <v xml:space="preserve"> - </v>
      </c>
      <c r="N27" s="21" t="str">
        <f>IF(('S bm Data'!$E28-'S bm Data'!AN$6)/SQRT(('S bm Data'!$F28^2)+('S bm Data'!AN$7^2))&gt;1.96," &gt; ",IF(('S bm Data'!$E28-'S bm Data'!AN$6)/SQRT(('S bm Data'!$F28^2)+('S bm Data'!AN$7^2))&lt;-1.96," &lt; "," - "))</f>
        <v xml:space="preserve"> - </v>
      </c>
      <c r="O27" s="21" t="str">
        <f>IF(('S bm Data'!$E28-'S bm Data'!AO$6)/SQRT(('S bm Data'!$F28^2)+('S bm Data'!AO$7^2))&gt;1.96," &gt; ",IF(('S bm Data'!$E28-'S bm Data'!AO$6)/SQRT(('S bm Data'!$F28^2)+('S bm Data'!AO$7^2))&lt;-1.96," &lt; "," - "))</f>
        <v xml:space="preserve"> - </v>
      </c>
      <c r="P27" s="21" t="str">
        <f>IF(('S bm Data'!$E28-'S bm Data'!AP$6)/SQRT(('S bm Data'!$F28^2)+('S bm Data'!AP$7^2))&gt;1.96," &gt; ",IF(('S bm Data'!$E28-'S bm Data'!AP$6)/SQRT(('S bm Data'!$F28^2)+('S bm Data'!AP$7^2))&lt;-1.96," &lt; "," - "))</f>
        <v xml:space="preserve"> &gt; </v>
      </c>
      <c r="Q27" s="21" t="str">
        <f>IF(('S bm Data'!$E28-'S bm Data'!AQ$6)/SQRT(('S bm Data'!$F28^2)+('S bm Data'!AQ$7^2))&gt;1.96," &gt; ",IF(('S bm Data'!$E28-'S bm Data'!AQ$6)/SQRT(('S bm Data'!$F28^2)+('S bm Data'!AQ$7^2))&lt;-1.96," &lt; "," - "))</f>
        <v xml:space="preserve"> &gt; </v>
      </c>
      <c r="R27" s="21" t="str">
        <f>IF(('S bm Data'!$E28-'S bm Data'!AR$6)/SQRT(('S bm Data'!$F28^2)+('S bm Data'!AR$7^2))&gt;1.96," &gt; ",IF(('S bm Data'!$E28-'S bm Data'!AR$6)/SQRT(('S bm Data'!$F28^2)+('S bm Data'!AR$7^2))&lt;-1.96," &lt; "," - "))</f>
        <v xml:space="preserve"> &gt; </v>
      </c>
      <c r="S27" s="21" t="str">
        <f>IF(('S bm Data'!$E28-'S bm Data'!AS$6)/SQRT(('S bm Data'!$F28^2)+('S bm Data'!AS$7^2))&gt;1.96," &gt; ",IF(('S bm Data'!$E28-'S bm Data'!AS$6)/SQRT(('S bm Data'!$F28^2)+('S bm Data'!AS$7^2))&lt;-1.96," &lt; "," - "))</f>
        <v xml:space="preserve"> &gt; </v>
      </c>
      <c r="T27" s="21" t="str">
        <f>IF(('S bm Data'!$E28-'S bm Data'!AT$6)/SQRT(('S bm Data'!$F28^2)+('S bm Data'!AT$7^2))&gt;1.96," &gt; ",IF(('S bm Data'!$E28-'S bm Data'!AT$6)/SQRT(('S bm Data'!$F28^2)+('S bm Data'!AT$7^2))&lt;-1.96," &lt; "," - "))</f>
        <v xml:space="preserve"> &gt; </v>
      </c>
      <c r="U27" s="21" t="str">
        <f>IF(('S bm Data'!$E28-'S bm Data'!AU$6)/SQRT(('S bm Data'!$F28^2)+('S bm Data'!AU$7^2))&gt;1.96," &gt; ",IF(('S bm Data'!$E28-'S bm Data'!AU$6)/SQRT(('S bm Data'!$F28^2)+('S bm Data'!AU$7^2))&lt;-1.96," &lt; "," - "))</f>
        <v xml:space="preserve"> &gt; </v>
      </c>
      <c r="V27" s="21" t="str">
        <f>IF(('S bm Data'!$E28-'S bm Data'!AV$6)/SQRT(('S bm Data'!$F28^2)+('S bm Data'!AV$7^2))&gt;1.96," &gt; ",IF(('S bm Data'!$E28-'S bm Data'!AV$6)/SQRT(('S bm Data'!$F28^2)+('S bm Data'!AV$7^2))&lt;-1.96," &lt; "," - "))</f>
        <v xml:space="preserve"> &gt; </v>
      </c>
      <c r="W27" s="21" t="str">
        <f>IF(('S bm Data'!$E28-'S bm Data'!AW$6)/SQRT(('S bm Data'!$F28^2)+('S bm Data'!AW$7^2))&gt;1.96," &gt; ",IF(('S bm Data'!$E28-'S bm Data'!AW$6)/SQRT(('S bm Data'!$F28^2)+('S bm Data'!AW$7^2))&lt;-1.96," &lt; "," - "))</f>
        <v xml:space="preserve"> &gt; </v>
      </c>
      <c r="X27" s="21" t="str">
        <f>IF(('S bm Data'!$E28-'S bm Data'!AX$6)/SQRT(('S bm Data'!$F28^2)+('S bm Data'!AX$7^2))&gt;1.96," &gt; ",IF(('S bm Data'!$E28-'S bm Data'!AX$6)/SQRT(('S bm Data'!$F28^2)+('S bm Data'!AX$7^2))&lt;-1.96," &lt; "," - "))</f>
        <v xml:space="preserve"> &gt; </v>
      </c>
      <c r="Y27" s="21" t="str">
        <f>IF(('S bm Data'!$E28-'S bm Data'!AY$6)/SQRT(('S bm Data'!$F28^2)+('S bm Data'!AY$7^2))&gt;1.96," &gt; ",IF(('S bm Data'!$E28-'S bm Data'!AY$6)/SQRT(('S bm Data'!$F28^2)+('S bm Data'!AY$7^2))&lt;-1.96," &lt; "," - "))</f>
        <v xml:space="preserve"> &gt; </v>
      </c>
      <c r="Z27" s="21" t="str">
        <f>IF(('S bm Data'!$E28-'S bm Data'!AZ$6)/SQRT(('S bm Data'!$F28^2)+('S bm Data'!AZ$7^2))&gt;1.96," &gt; ",IF(('S bm Data'!$E28-'S bm Data'!AZ$6)/SQRT(('S bm Data'!$F28^2)+('S bm Data'!AZ$7^2))&lt;-1.96," &lt; "," - "))</f>
        <v xml:space="preserve"> &gt; </v>
      </c>
      <c r="AA27" s="21" t="str">
        <f>IF(('S bm Data'!$E28-'S bm Data'!BA$6)/SQRT(('S bm Data'!$F28^2)+('S bm Data'!BA$7^2))&gt;1.96," &gt; ",IF(('S bm Data'!$E28-'S bm Data'!BA$6)/SQRT(('S bm Data'!$F28^2)+('S bm Data'!BA$7^2))&lt;-1.96," &lt; "," - "))</f>
        <v xml:space="preserve"> &gt; </v>
      </c>
      <c r="AB27" s="21" t="str">
        <f>IF(('S bm Data'!$E28-'S bm Data'!BB$6)/SQRT(('S bm Data'!$F28^2)+('S bm Data'!BB$7^2))&gt;1.96," &gt; ",IF(('S bm Data'!$E28-'S bm Data'!BB$6)/SQRT(('S bm Data'!$F28^2)+('S bm Data'!BB$7^2))&lt;-1.96," &lt; "," - "))</f>
        <v xml:space="preserve"> &gt; </v>
      </c>
      <c r="AC27" s="21" t="str">
        <f>IF(('S bm Data'!$E28-'S bm Data'!BC$6)/SQRT(('S bm Data'!$F28^2)+('S bm Data'!BC$7^2))&gt;1.96," &gt; ",IF(('S bm Data'!$E28-'S bm Data'!BC$6)/SQRT(('S bm Data'!$F28^2)+('S bm Data'!BC$7^2))&lt;-1.96," &lt; "," - "))</f>
        <v xml:space="preserve"> &gt; </v>
      </c>
      <c r="AD27" s="21" t="str">
        <f>IF(('S bm Data'!$E28-'S bm Data'!BD$6)/SQRT(('S bm Data'!$F28^2)+('S bm Data'!BD$7^2))&gt;1.96," &gt; ",IF(('S bm Data'!$E28-'S bm Data'!BD$6)/SQRT(('S bm Data'!$F28^2)+('S bm Data'!BD$7^2))&lt;-1.96," &lt; "," - "))</f>
        <v xml:space="preserve"> &gt; </v>
      </c>
      <c r="AE27" s="21" t="str">
        <f>IF(('S bm Data'!$E28-'S bm Data'!BE$6)/SQRT(('S bm Data'!$F28^2)+('S bm Data'!BE$7^2))&gt;1.96," &gt; ",IF(('S bm Data'!$E28-'S bm Data'!BE$6)/SQRT(('S bm Data'!$F28^2)+('S bm Data'!BE$7^2))&lt;-1.96," &lt; "," - "))</f>
        <v xml:space="preserve"> &gt; </v>
      </c>
      <c r="AF27" s="21" t="str">
        <f>IF(('S bm Data'!$E28-'S bm Data'!BF$6)/SQRT(('S bm Data'!$F28^2)+('S bm Data'!BF$7^2))&gt;1.96," &gt; ",IF(('S bm Data'!$E28-'S bm Data'!BF$6)/SQRT(('S bm Data'!$F28^2)+('S bm Data'!BF$7^2))&lt;-1.96," &lt; "," - "))</f>
        <v xml:space="preserve"> &gt; </v>
      </c>
      <c r="AG27" s="21" t="str">
        <f>IF(('S bm Data'!$E28-'S bm Data'!BG$6)/SQRT(('S bm Data'!$F28^2)+('S bm Data'!BG$7^2))&gt;1.96," &gt; ",IF(('S bm Data'!$E28-'S bm Data'!BG$6)/SQRT(('S bm Data'!$F28^2)+('S bm Data'!BG$7^2))&lt;-1.96," &lt; "," - "))</f>
        <v xml:space="preserve"> &gt; </v>
      </c>
      <c r="AH27" s="21" t="str">
        <f>IF(('S bm Data'!$E28-'S bm Data'!BH$6)/SQRT(('S bm Data'!$F28^2)+('S bm Data'!BH$7^2))&gt;1.96," &gt; ",IF(('S bm Data'!$E28-'S bm Data'!BH$6)/SQRT(('S bm Data'!$F28^2)+('S bm Data'!BH$7^2))&lt;-1.96," &lt; "," - "))</f>
        <v xml:space="preserve"> &gt; </v>
      </c>
      <c r="AI27" s="21" t="str">
        <f>IF(('S bm Data'!$E28-'S bm Data'!BI$6)/SQRT(('S bm Data'!$F28^2)+('S bm Data'!BI$7^2))&gt;1.96," &gt; ",IF(('S bm Data'!$E28-'S bm Data'!BI$6)/SQRT(('S bm Data'!$F28^2)+('S bm Data'!BI$7^2))&lt;-1.96," &lt; "," - "))</f>
        <v xml:space="preserve"> &gt; </v>
      </c>
      <c r="AJ27" s="21" t="str">
        <f>IF(('S bm Data'!$E28-'S bm Data'!BJ$6)/SQRT(('S bm Data'!$F28^2)+('S bm Data'!BJ$7^2))&gt;1.96," &gt; ",IF(('S bm Data'!$E28-'S bm Data'!BJ$6)/SQRT(('S bm Data'!$F28^2)+('S bm Data'!BJ$7^2))&lt;-1.96," &lt; "," - "))</f>
        <v xml:space="preserve"> &gt; </v>
      </c>
      <c r="AK27" s="21" t="str">
        <f>IF(('S bm Data'!$E28-'S bm Data'!BK$6)/SQRT(('S bm Data'!$F28^2)+('S bm Data'!BK$7^2))&gt;1.96," &gt; ",IF(('S bm Data'!$E28-'S bm Data'!BK$6)/SQRT(('S bm Data'!$F28^2)+('S bm Data'!BK$7^2))&lt;-1.96," &lt; "," - "))</f>
        <v xml:space="preserve"> &gt; </v>
      </c>
      <c r="AL27" s="21" t="str">
        <f>IF(('S bm Data'!$E28-'S bm Data'!BL$6)/SQRT(('S bm Data'!$F28^2)+('S bm Data'!BL$7^2))&gt;1.96," &gt; ",IF(('S bm Data'!$E28-'S bm Data'!BL$6)/SQRT(('S bm Data'!$F28^2)+('S bm Data'!BL$7^2))&lt;-1.96," &lt; "," - "))</f>
        <v xml:space="preserve"> &gt; </v>
      </c>
      <c r="AM27" s="21" t="str">
        <f>IF(('S bm Data'!$E28-'S bm Data'!BM$6)/SQRT(('S bm Data'!$F28^2)+('S bm Data'!BM$7^2))&gt;1.96," &gt; ",IF(('S bm Data'!$E28-'S bm Data'!BM$6)/SQRT(('S bm Data'!$F28^2)+('S bm Data'!BM$7^2))&lt;-1.96," &lt; "," - "))</f>
        <v xml:space="preserve"> &gt; </v>
      </c>
      <c r="AN27" s="21" t="str">
        <f>IF(('S bm Data'!$E28-'S bm Data'!BN$6)/SQRT(('S bm Data'!$F28^2)+('S bm Data'!BN$7^2))&gt;1.96," &gt; ",IF(('S bm Data'!$E28-'S bm Data'!BN$6)/SQRT(('S bm Data'!$F28^2)+('S bm Data'!BN$7^2))&lt;-1.96," &lt; "," - "))</f>
        <v xml:space="preserve"> &gt; </v>
      </c>
      <c r="AO27" s="21" t="str">
        <f>IF(('S bm Data'!$E28-'S bm Data'!BO$6)/SQRT(('S bm Data'!$F28^2)+('S bm Data'!BO$7^2))&gt;1.96," &gt; ",IF(('S bm Data'!$E28-'S bm Data'!BO$6)/SQRT(('S bm Data'!$F28^2)+('S bm Data'!BO$7^2))&lt;-1.96," &lt; "," - "))</f>
        <v xml:space="preserve"> &gt; </v>
      </c>
      <c r="AP27" s="21" t="str">
        <f>IF(('S bm Data'!$E28-'S bm Data'!BP$6)/SQRT(('S bm Data'!$F28^2)+('S bm Data'!BP$7^2))&gt;1.96," &gt; ",IF(('S bm Data'!$E28-'S bm Data'!BP$6)/SQRT(('S bm Data'!$F28^2)+('S bm Data'!BP$7^2))&lt;-1.96," &lt; "," - "))</f>
        <v xml:space="preserve"> &gt; </v>
      </c>
      <c r="AQ27" s="21" t="str">
        <f>IF(('S bm Data'!$E28-'S bm Data'!BQ$6)/SQRT(('S bm Data'!$F28^2)+('S bm Data'!BQ$7^2))&gt;1.96," &gt; ",IF(('S bm Data'!$E28-'S bm Data'!BQ$6)/SQRT(('S bm Data'!$F28^2)+('S bm Data'!BQ$7^2))&lt;-1.96," &lt; "," - "))</f>
        <v xml:space="preserve"> &gt; </v>
      </c>
      <c r="AR27" s="21" t="str">
        <f>IF(('S bm Data'!$E28-'S bm Data'!BR$6)/SQRT(('S bm Data'!$F28^2)+('S bm Data'!BR$7^2))&gt;1.96," &gt; ",IF(('S bm Data'!$E28-'S bm Data'!BR$6)/SQRT(('S bm Data'!$F28^2)+('S bm Data'!BR$7^2))&lt;-1.96," &lt; "," - "))</f>
        <v xml:space="preserve"> &gt; </v>
      </c>
      <c r="AS27" s="21" t="str">
        <f>IF(('S bm Data'!$E28-'S bm Data'!BS$6)/SQRT(('S bm Data'!$F28^2)+('S bm Data'!BS$7^2))&gt;1.96," &gt; ",IF(('S bm Data'!$E28-'S bm Data'!BS$6)/SQRT(('S bm Data'!$F28^2)+('S bm Data'!BS$7^2))&lt;-1.96," &lt; "," - "))</f>
        <v xml:space="preserve"> &gt; </v>
      </c>
      <c r="AT27" s="21" t="str">
        <f>IF(('S bm Data'!$E28-'S bm Data'!BT$6)/SQRT(('S bm Data'!$F28^2)+('S bm Data'!BT$7^2))&gt;1.96," &gt; ",IF(('S bm Data'!$E28-'S bm Data'!BT$6)/SQRT(('S bm Data'!$F28^2)+('S bm Data'!BT$7^2))&lt;-1.96," &lt; "," - "))</f>
        <v xml:space="preserve"> &gt; </v>
      </c>
      <c r="AU27" s="21" t="str">
        <f>IF(('S bm Data'!$E28-'S bm Data'!BU$6)/SQRT(('S bm Data'!$F28^2)+('S bm Data'!BU$7^2))&gt;1.96," &gt; ",IF(('S bm Data'!$E28-'S bm Data'!BU$6)/SQRT(('S bm Data'!$F28^2)+('S bm Data'!BU$7^2))&lt;-1.96," &lt; "," - "))</f>
        <v xml:space="preserve"> &gt; </v>
      </c>
      <c r="AV27" s="22" t="str">
        <f>IF(('S bm Data'!$E28-'S bm Data'!BV$6)/SQRT(('S bm Data'!$F28^2)+('S bm Data'!BV$7^2))&gt;1.96," &gt; ",IF(('S bm Data'!$E28-'S bm Data'!BV$6)/SQRT(('S bm Data'!$F28^2)+('S bm Data'!BV$7^2))&lt;-1.96," &lt; "," - "))</f>
        <v xml:space="preserve"> &gt; </v>
      </c>
      <c r="AW27" s="23">
        <f t="shared" si="3"/>
        <v>7</v>
      </c>
      <c r="AX27" s="12">
        <f t="shared" si="4"/>
        <v>7</v>
      </c>
      <c r="AY27" s="24">
        <f t="shared" si="5"/>
        <v>33</v>
      </c>
    </row>
    <row r="28" spans="1:51">
      <c r="A28" s="43" t="str">
        <f>'S bm Data'!D29</f>
        <v>Michigan</v>
      </c>
      <c r="B28" s="40" t="str">
        <f>IF(('S bm Data'!$E29-'S bm Data'!AB$6)/SQRT(('S bm Data'!$F29^2)+('S bm Data'!AB$7^2))&gt;1.96," &gt; ",IF(('S bm Data'!$E29-'S bm Data'!AB$6)/SQRT(('S bm Data'!$F29^2)+('S bm Data'!AB$7^2))&lt;-1.96," &lt; "," - "))</f>
        <v xml:space="preserve"> &lt; </v>
      </c>
      <c r="C28" s="21" t="str">
        <f>IF(('S bm Data'!$E29-'S bm Data'!AC$6)/SQRT(('S bm Data'!$F29^2)+('S bm Data'!AC$7^2))&gt;1.96," &gt; ",IF(('S bm Data'!$E29-'S bm Data'!AC$6)/SQRT(('S bm Data'!$F29^2)+('S bm Data'!AC$7^2))&lt;-1.96," &lt; "," - "))</f>
        <v xml:space="preserve"> &lt; </v>
      </c>
      <c r="D28" s="21" t="str">
        <f>IF(('S bm Data'!$E29-'S bm Data'!AD$6)/SQRT(('S bm Data'!$F29^2)+('S bm Data'!AD$7^2))&gt;1.96," &gt; ",IF(('S bm Data'!$E29-'S bm Data'!AD$6)/SQRT(('S bm Data'!$F29^2)+('S bm Data'!AD$7^2))&lt;-1.96," &lt; "," - "))</f>
        <v xml:space="preserve"> &lt; </v>
      </c>
      <c r="E28" s="21" t="str">
        <f>IF(('S bm Data'!$E29-'S bm Data'!AE$6)/SQRT(('S bm Data'!$F29^2)+('S bm Data'!AE$7^2))&gt;1.96," &gt; ",IF(('S bm Data'!$E29-'S bm Data'!AE$6)/SQRT(('S bm Data'!$F29^2)+('S bm Data'!AE$7^2))&lt;-1.96," &lt; "," - "))</f>
        <v xml:space="preserve"> &lt; </v>
      </c>
      <c r="F28" s="21" t="str">
        <f>IF(('S bm Data'!$E29-'S bm Data'!AF$6)/SQRT(('S bm Data'!$F29^2)+('S bm Data'!AF$7^2))&gt;1.96," &gt; ",IF(('S bm Data'!$E29-'S bm Data'!AF$6)/SQRT(('S bm Data'!$F29^2)+('S bm Data'!AF$7^2))&lt;-1.96," &lt; "," - "))</f>
        <v xml:space="preserve"> &lt; </v>
      </c>
      <c r="G28" s="21" t="str">
        <f>IF(('S bm Data'!$E29-'S bm Data'!AG$6)/SQRT(('S bm Data'!$F29^2)+('S bm Data'!AG$7^2))&gt;1.96," &gt; ",IF(('S bm Data'!$E29-'S bm Data'!AG$6)/SQRT(('S bm Data'!$F29^2)+('S bm Data'!AG$7^2))&lt;-1.96," &lt; "," - "))</f>
        <v xml:space="preserve"> &lt; </v>
      </c>
      <c r="H28" s="21" t="str">
        <f>IF(('S bm Data'!$E29-'S bm Data'!AH$6)/SQRT(('S bm Data'!$F29^2)+('S bm Data'!AH$7^2))&gt;1.96," &gt; ",IF(('S bm Data'!$E29-'S bm Data'!AH$6)/SQRT(('S bm Data'!$F29^2)+('S bm Data'!AH$7^2))&lt;-1.96," &lt; "," - "))</f>
        <v xml:space="preserve"> &lt; </v>
      </c>
      <c r="I28" s="21" t="str">
        <f>IF(('S bm Data'!$E29-'S bm Data'!AI$6)/SQRT(('S bm Data'!$F29^2)+('S bm Data'!AI$7^2))&gt;1.96," &gt; ",IF(('S bm Data'!$E29-'S bm Data'!AI$6)/SQRT(('S bm Data'!$F29^2)+('S bm Data'!AI$7^2))&lt;-1.96," &lt; "," - "))</f>
        <v xml:space="preserve"> - </v>
      </c>
      <c r="J28" s="21" t="str">
        <f>IF(('S bm Data'!$E29-'S bm Data'!AJ$6)/SQRT(('S bm Data'!$F29^2)+('S bm Data'!AJ$7^2))&gt;1.96," &gt; ",IF(('S bm Data'!$E29-'S bm Data'!AJ$6)/SQRT(('S bm Data'!$F29^2)+('S bm Data'!AJ$7^2))&lt;-1.96," &lt; "," - "))</f>
        <v xml:space="preserve"> - </v>
      </c>
      <c r="K28" s="21" t="str">
        <f>IF(('S bm Data'!$E29-'S bm Data'!AK$6)/SQRT(('S bm Data'!$F29^2)+('S bm Data'!AK$7^2))&gt;1.96," &gt; ",IF(('S bm Data'!$E29-'S bm Data'!AK$6)/SQRT(('S bm Data'!$F29^2)+('S bm Data'!AK$7^2))&lt;-1.96," &lt; "," - "))</f>
        <v xml:space="preserve"> - </v>
      </c>
      <c r="L28" s="21" t="str">
        <f>IF(('S bm Data'!$E29-'S bm Data'!AL$6)/SQRT(('S bm Data'!$F29^2)+('S bm Data'!AL$7^2))&gt;1.96," &gt; ",IF(('S bm Data'!$E29-'S bm Data'!AL$6)/SQRT(('S bm Data'!$F29^2)+('S bm Data'!AL$7^2))&lt;-1.96," &lt; "," - "))</f>
        <v xml:space="preserve"> - </v>
      </c>
      <c r="M28" s="21" t="str">
        <f>IF(('S bm Data'!$E29-'S bm Data'!AM$6)/SQRT(('S bm Data'!$F29^2)+('S bm Data'!AM$7^2))&gt;1.96," &gt; ",IF(('S bm Data'!$E29-'S bm Data'!AM$6)/SQRT(('S bm Data'!$F29^2)+('S bm Data'!AM$7^2))&lt;-1.96," &lt; "," - "))</f>
        <v xml:space="preserve"> - </v>
      </c>
      <c r="N28" s="21" t="str">
        <f>IF(('S bm Data'!$E29-'S bm Data'!AN$6)/SQRT(('S bm Data'!$F29^2)+('S bm Data'!AN$7^2))&gt;1.96," &gt; ",IF(('S bm Data'!$E29-'S bm Data'!AN$6)/SQRT(('S bm Data'!$F29^2)+('S bm Data'!AN$7^2))&lt;-1.96," &lt; "," - "))</f>
        <v xml:space="preserve"> - </v>
      </c>
      <c r="O28" s="21" t="str">
        <f>IF(('S bm Data'!$E29-'S bm Data'!AO$6)/SQRT(('S bm Data'!$F29^2)+('S bm Data'!AO$7^2))&gt;1.96," &gt; ",IF(('S bm Data'!$E29-'S bm Data'!AO$6)/SQRT(('S bm Data'!$F29^2)+('S bm Data'!AO$7^2))&lt;-1.96," &lt; "," - "))</f>
        <v xml:space="preserve"> - </v>
      </c>
      <c r="P28" s="21" t="str">
        <f>IF(('S bm Data'!$E29-'S bm Data'!AP$6)/SQRT(('S bm Data'!$F29^2)+('S bm Data'!AP$7^2))&gt;1.96," &gt; ",IF(('S bm Data'!$E29-'S bm Data'!AP$6)/SQRT(('S bm Data'!$F29^2)+('S bm Data'!AP$7^2))&lt;-1.96," &lt; "," - "))</f>
        <v xml:space="preserve"> &gt; </v>
      </c>
      <c r="Q28" s="21" t="str">
        <f>IF(('S bm Data'!$E29-'S bm Data'!AQ$6)/SQRT(('S bm Data'!$F29^2)+('S bm Data'!AQ$7^2))&gt;1.96," &gt; ",IF(('S bm Data'!$E29-'S bm Data'!AQ$6)/SQRT(('S bm Data'!$F29^2)+('S bm Data'!AQ$7^2))&lt;-1.96," &lt; "," - "))</f>
        <v xml:space="preserve"> &gt; </v>
      </c>
      <c r="R28" s="21" t="str">
        <f>IF(('S bm Data'!$E29-'S bm Data'!AR$6)/SQRT(('S bm Data'!$F29^2)+('S bm Data'!AR$7^2))&gt;1.96," &gt; ",IF(('S bm Data'!$E29-'S bm Data'!AR$6)/SQRT(('S bm Data'!$F29^2)+('S bm Data'!AR$7^2))&lt;-1.96," &lt; "," - "))</f>
        <v xml:space="preserve"> &gt; </v>
      </c>
      <c r="S28" s="21" t="str">
        <f>IF(('S bm Data'!$E29-'S bm Data'!AS$6)/SQRT(('S bm Data'!$F29^2)+('S bm Data'!AS$7^2))&gt;1.96," &gt; ",IF(('S bm Data'!$E29-'S bm Data'!AS$6)/SQRT(('S bm Data'!$F29^2)+('S bm Data'!AS$7^2))&lt;-1.96," &lt; "," - "))</f>
        <v xml:space="preserve"> &gt; </v>
      </c>
      <c r="T28" s="21" t="str">
        <f>IF(('S bm Data'!$E29-'S bm Data'!AT$6)/SQRT(('S bm Data'!$F29^2)+('S bm Data'!AT$7^2))&gt;1.96," &gt; ",IF(('S bm Data'!$E29-'S bm Data'!AT$6)/SQRT(('S bm Data'!$F29^2)+('S bm Data'!AT$7^2))&lt;-1.96," &lt; "," - "))</f>
        <v xml:space="preserve"> &gt; </v>
      </c>
      <c r="U28" s="21" t="str">
        <f>IF(('S bm Data'!$E29-'S bm Data'!AU$6)/SQRT(('S bm Data'!$F29^2)+('S bm Data'!AU$7^2))&gt;1.96," &gt; ",IF(('S bm Data'!$E29-'S bm Data'!AU$6)/SQRT(('S bm Data'!$F29^2)+('S bm Data'!AU$7^2))&lt;-1.96," &lt; "," - "))</f>
        <v xml:space="preserve"> &gt; </v>
      </c>
      <c r="V28" s="21" t="str">
        <f>IF(('S bm Data'!$E29-'S bm Data'!AV$6)/SQRT(('S bm Data'!$F29^2)+('S bm Data'!AV$7^2))&gt;1.96," &gt; ",IF(('S bm Data'!$E29-'S bm Data'!AV$6)/SQRT(('S bm Data'!$F29^2)+('S bm Data'!AV$7^2))&lt;-1.96," &lt; "," - "))</f>
        <v xml:space="preserve"> &gt; </v>
      </c>
      <c r="W28" s="21" t="str">
        <f>IF(('S bm Data'!$E29-'S bm Data'!AW$6)/SQRT(('S bm Data'!$F29^2)+('S bm Data'!AW$7^2))&gt;1.96," &gt; ",IF(('S bm Data'!$E29-'S bm Data'!AW$6)/SQRT(('S bm Data'!$F29^2)+('S bm Data'!AW$7^2))&lt;-1.96," &lt; "," - "))</f>
        <v xml:space="preserve"> &gt; </v>
      </c>
      <c r="X28" s="21" t="str">
        <f>IF(('S bm Data'!$E29-'S bm Data'!AX$6)/SQRT(('S bm Data'!$F29^2)+('S bm Data'!AX$7^2))&gt;1.96," &gt; ",IF(('S bm Data'!$E29-'S bm Data'!AX$6)/SQRT(('S bm Data'!$F29^2)+('S bm Data'!AX$7^2))&lt;-1.96," &lt; "," - "))</f>
        <v xml:space="preserve"> &gt; </v>
      </c>
      <c r="Y28" s="21" t="str">
        <f>IF(('S bm Data'!$E29-'S bm Data'!AY$6)/SQRT(('S bm Data'!$F29^2)+('S bm Data'!AY$7^2))&gt;1.96," &gt; ",IF(('S bm Data'!$E29-'S bm Data'!AY$6)/SQRT(('S bm Data'!$F29^2)+('S bm Data'!AY$7^2))&lt;-1.96," &lt; "," - "))</f>
        <v xml:space="preserve"> &gt; </v>
      </c>
      <c r="Z28" s="21" t="str">
        <f>IF(('S bm Data'!$E29-'S bm Data'!AZ$6)/SQRT(('S bm Data'!$F29^2)+('S bm Data'!AZ$7^2))&gt;1.96," &gt; ",IF(('S bm Data'!$E29-'S bm Data'!AZ$6)/SQRT(('S bm Data'!$F29^2)+('S bm Data'!AZ$7^2))&lt;-1.96," &lt; "," - "))</f>
        <v xml:space="preserve"> &gt; </v>
      </c>
      <c r="AA28" s="21" t="str">
        <f>IF(('S bm Data'!$E29-'S bm Data'!BA$6)/SQRT(('S bm Data'!$F29^2)+('S bm Data'!BA$7^2))&gt;1.96," &gt; ",IF(('S bm Data'!$E29-'S bm Data'!BA$6)/SQRT(('S bm Data'!$F29^2)+('S bm Data'!BA$7^2))&lt;-1.96," &lt; "," - "))</f>
        <v xml:space="preserve"> &gt; </v>
      </c>
      <c r="AB28" s="21" t="str">
        <f>IF(('S bm Data'!$E29-'S bm Data'!BB$6)/SQRT(('S bm Data'!$F29^2)+('S bm Data'!BB$7^2))&gt;1.96," &gt; ",IF(('S bm Data'!$E29-'S bm Data'!BB$6)/SQRT(('S bm Data'!$F29^2)+('S bm Data'!BB$7^2))&lt;-1.96," &lt; "," - "))</f>
        <v xml:space="preserve"> &gt; </v>
      </c>
      <c r="AC28" s="21" t="str">
        <f>IF(('S bm Data'!$E29-'S bm Data'!BC$6)/SQRT(('S bm Data'!$F29^2)+('S bm Data'!BC$7^2))&gt;1.96," &gt; ",IF(('S bm Data'!$E29-'S bm Data'!BC$6)/SQRT(('S bm Data'!$F29^2)+('S bm Data'!BC$7^2))&lt;-1.96," &lt; "," - "))</f>
        <v xml:space="preserve"> &gt; </v>
      </c>
      <c r="AD28" s="21" t="str">
        <f>IF(('S bm Data'!$E29-'S bm Data'!BD$6)/SQRT(('S bm Data'!$F29^2)+('S bm Data'!BD$7^2))&gt;1.96," &gt; ",IF(('S bm Data'!$E29-'S bm Data'!BD$6)/SQRT(('S bm Data'!$F29^2)+('S bm Data'!BD$7^2))&lt;-1.96," &lt; "," - "))</f>
        <v xml:space="preserve"> &gt; </v>
      </c>
      <c r="AE28" s="21" t="str">
        <f>IF(('S bm Data'!$E29-'S bm Data'!BE$6)/SQRT(('S bm Data'!$F29^2)+('S bm Data'!BE$7^2))&gt;1.96," &gt; ",IF(('S bm Data'!$E29-'S bm Data'!BE$6)/SQRT(('S bm Data'!$F29^2)+('S bm Data'!BE$7^2))&lt;-1.96," &lt; "," - "))</f>
        <v xml:space="preserve"> &gt; </v>
      </c>
      <c r="AF28" s="21" t="str">
        <f>IF(('S bm Data'!$E29-'S bm Data'!BF$6)/SQRT(('S bm Data'!$F29^2)+('S bm Data'!BF$7^2))&gt;1.96," &gt; ",IF(('S bm Data'!$E29-'S bm Data'!BF$6)/SQRT(('S bm Data'!$F29^2)+('S bm Data'!BF$7^2))&lt;-1.96," &lt; "," - "))</f>
        <v xml:space="preserve"> &gt; </v>
      </c>
      <c r="AG28" s="21" t="str">
        <f>IF(('S bm Data'!$E29-'S bm Data'!BG$6)/SQRT(('S bm Data'!$F29^2)+('S bm Data'!BG$7^2))&gt;1.96," &gt; ",IF(('S bm Data'!$E29-'S bm Data'!BG$6)/SQRT(('S bm Data'!$F29^2)+('S bm Data'!BG$7^2))&lt;-1.96," &lt; "," - "))</f>
        <v xml:space="preserve"> &gt; </v>
      </c>
      <c r="AH28" s="21" t="str">
        <f>IF(('S bm Data'!$E29-'S bm Data'!BH$6)/SQRT(('S bm Data'!$F29^2)+('S bm Data'!BH$7^2))&gt;1.96," &gt; ",IF(('S bm Data'!$E29-'S bm Data'!BH$6)/SQRT(('S bm Data'!$F29^2)+('S bm Data'!BH$7^2))&lt;-1.96," &lt; "," - "))</f>
        <v xml:space="preserve"> &gt; </v>
      </c>
      <c r="AI28" s="21" t="str">
        <f>IF(('S bm Data'!$E29-'S bm Data'!BI$6)/SQRT(('S bm Data'!$F29^2)+('S bm Data'!BI$7^2))&gt;1.96," &gt; ",IF(('S bm Data'!$E29-'S bm Data'!BI$6)/SQRT(('S bm Data'!$F29^2)+('S bm Data'!BI$7^2))&lt;-1.96," &lt; "," - "))</f>
        <v xml:space="preserve"> &gt; </v>
      </c>
      <c r="AJ28" s="21" t="str">
        <f>IF(('S bm Data'!$E29-'S bm Data'!BJ$6)/SQRT(('S bm Data'!$F29^2)+('S bm Data'!BJ$7^2))&gt;1.96," &gt; ",IF(('S bm Data'!$E29-'S bm Data'!BJ$6)/SQRT(('S bm Data'!$F29^2)+('S bm Data'!BJ$7^2))&lt;-1.96," &lt; "," - "))</f>
        <v xml:space="preserve"> &gt; </v>
      </c>
      <c r="AK28" s="21" t="str">
        <f>IF(('S bm Data'!$E29-'S bm Data'!BK$6)/SQRT(('S bm Data'!$F29^2)+('S bm Data'!BK$7^2))&gt;1.96," &gt; ",IF(('S bm Data'!$E29-'S bm Data'!BK$6)/SQRT(('S bm Data'!$F29^2)+('S bm Data'!BK$7^2))&lt;-1.96," &lt; "," - "))</f>
        <v xml:space="preserve"> &gt; </v>
      </c>
      <c r="AL28" s="21" t="str">
        <f>IF(('S bm Data'!$E29-'S bm Data'!BL$6)/SQRT(('S bm Data'!$F29^2)+('S bm Data'!BL$7^2))&gt;1.96," &gt; ",IF(('S bm Data'!$E29-'S bm Data'!BL$6)/SQRT(('S bm Data'!$F29^2)+('S bm Data'!BL$7^2))&lt;-1.96," &lt; "," - "))</f>
        <v xml:space="preserve"> &gt; </v>
      </c>
      <c r="AM28" s="21" t="str">
        <f>IF(('S bm Data'!$E29-'S bm Data'!BM$6)/SQRT(('S bm Data'!$F29^2)+('S bm Data'!BM$7^2))&gt;1.96," &gt; ",IF(('S bm Data'!$E29-'S bm Data'!BM$6)/SQRT(('S bm Data'!$F29^2)+('S bm Data'!BM$7^2))&lt;-1.96," &lt; "," - "))</f>
        <v xml:space="preserve"> &gt; </v>
      </c>
      <c r="AN28" s="21" t="str">
        <f>IF(('S bm Data'!$E29-'S bm Data'!BN$6)/SQRT(('S bm Data'!$F29^2)+('S bm Data'!BN$7^2))&gt;1.96," &gt; ",IF(('S bm Data'!$E29-'S bm Data'!BN$6)/SQRT(('S bm Data'!$F29^2)+('S bm Data'!BN$7^2))&lt;-1.96," &lt; "," - "))</f>
        <v xml:space="preserve"> &gt; </v>
      </c>
      <c r="AO28" s="21" t="str">
        <f>IF(('S bm Data'!$E29-'S bm Data'!BO$6)/SQRT(('S bm Data'!$F29^2)+('S bm Data'!BO$7^2))&gt;1.96," &gt; ",IF(('S bm Data'!$E29-'S bm Data'!BO$6)/SQRT(('S bm Data'!$F29^2)+('S bm Data'!BO$7^2))&lt;-1.96," &lt; "," - "))</f>
        <v xml:space="preserve"> &gt; </v>
      </c>
      <c r="AP28" s="21" t="str">
        <f>IF(('S bm Data'!$E29-'S bm Data'!BP$6)/SQRT(('S bm Data'!$F29^2)+('S bm Data'!BP$7^2))&gt;1.96," &gt; ",IF(('S bm Data'!$E29-'S bm Data'!BP$6)/SQRT(('S bm Data'!$F29^2)+('S bm Data'!BP$7^2))&lt;-1.96," &lt; "," - "))</f>
        <v xml:space="preserve"> &gt; </v>
      </c>
      <c r="AQ28" s="21" t="str">
        <f>IF(('S bm Data'!$E29-'S bm Data'!BQ$6)/SQRT(('S bm Data'!$F29^2)+('S bm Data'!BQ$7^2))&gt;1.96," &gt; ",IF(('S bm Data'!$E29-'S bm Data'!BQ$6)/SQRT(('S bm Data'!$F29^2)+('S bm Data'!BQ$7^2))&lt;-1.96," &lt; "," - "))</f>
        <v xml:space="preserve"> &gt; </v>
      </c>
      <c r="AR28" s="21" t="str">
        <f>IF(('S bm Data'!$E29-'S bm Data'!BR$6)/SQRT(('S bm Data'!$F29^2)+('S bm Data'!BR$7^2))&gt;1.96," &gt; ",IF(('S bm Data'!$E29-'S bm Data'!BR$6)/SQRT(('S bm Data'!$F29^2)+('S bm Data'!BR$7^2))&lt;-1.96," &lt; "," - "))</f>
        <v xml:space="preserve"> &gt; </v>
      </c>
      <c r="AS28" s="21" t="str">
        <f>IF(('S bm Data'!$E29-'S bm Data'!BS$6)/SQRT(('S bm Data'!$F29^2)+('S bm Data'!BS$7^2))&gt;1.96," &gt; ",IF(('S bm Data'!$E29-'S bm Data'!BS$6)/SQRT(('S bm Data'!$F29^2)+('S bm Data'!BS$7^2))&lt;-1.96," &lt; "," - "))</f>
        <v xml:space="preserve"> &gt; </v>
      </c>
      <c r="AT28" s="21" t="str">
        <f>IF(('S bm Data'!$E29-'S bm Data'!BT$6)/SQRT(('S bm Data'!$F29^2)+('S bm Data'!BT$7^2))&gt;1.96," &gt; ",IF(('S bm Data'!$E29-'S bm Data'!BT$6)/SQRT(('S bm Data'!$F29^2)+('S bm Data'!BT$7^2))&lt;-1.96," &lt; "," - "))</f>
        <v xml:space="preserve"> &gt; </v>
      </c>
      <c r="AU28" s="21" t="str">
        <f>IF(('S bm Data'!$E29-'S bm Data'!BU$6)/SQRT(('S bm Data'!$F29^2)+('S bm Data'!BU$7^2))&gt;1.96," &gt; ",IF(('S bm Data'!$E29-'S bm Data'!BU$6)/SQRT(('S bm Data'!$F29^2)+('S bm Data'!BU$7^2))&lt;-1.96," &lt; "," - "))</f>
        <v xml:space="preserve"> &gt; </v>
      </c>
      <c r="AV28" s="22" t="str">
        <f>IF(('S bm Data'!$E29-'S bm Data'!BV$6)/SQRT(('S bm Data'!$F29^2)+('S bm Data'!BV$7^2))&gt;1.96," &gt; ",IF(('S bm Data'!$E29-'S bm Data'!BV$6)/SQRT(('S bm Data'!$F29^2)+('S bm Data'!BV$7^2))&lt;-1.96," &lt; "," - "))</f>
        <v xml:space="preserve"> &gt; </v>
      </c>
      <c r="AW28" s="23">
        <f t="shared" si="3"/>
        <v>7</v>
      </c>
      <c r="AX28" s="12">
        <f t="shared" si="4"/>
        <v>7</v>
      </c>
      <c r="AY28" s="24">
        <f t="shared" si="5"/>
        <v>33</v>
      </c>
    </row>
    <row r="29" spans="1:51">
      <c r="A29" s="43" t="str">
        <f>'S bm Data'!D30</f>
        <v>New York</v>
      </c>
      <c r="B29" s="40" t="str">
        <f>IF(('S bm Data'!$E30-'S bm Data'!AB$6)/SQRT(('S bm Data'!$F30^2)+('S bm Data'!AB$7^2))&gt;1.96," &gt; ",IF(('S bm Data'!$E30-'S bm Data'!AB$6)/SQRT(('S bm Data'!$F30^2)+('S bm Data'!AB$7^2))&lt;-1.96," &lt; "," - "))</f>
        <v xml:space="preserve"> &lt; </v>
      </c>
      <c r="C29" s="21" t="str">
        <f>IF(('S bm Data'!$E30-'S bm Data'!AC$6)/SQRT(('S bm Data'!$F30^2)+('S bm Data'!AC$7^2))&gt;1.96," &gt; ",IF(('S bm Data'!$E30-'S bm Data'!AC$6)/SQRT(('S bm Data'!$F30^2)+('S bm Data'!AC$7^2))&lt;-1.96," &lt; "," - "))</f>
        <v xml:space="preserve"> &lt; </v>
      </c>
      <c r="D29" s="21" t="str">
        <f>IF(('S bm Data'!$E30-'S bm Data'!AD$6)/SQRT(('S bm Data'!$F30^2)+('S bm Data'!AD$7^2))&gt;1.96," &gt; ",IF(('S bm Data'!$E30-'S bm Data'!AD$6)/SQRT(('S bm Data'!$F30^2)+('S bm Data'!AD$7^2))&lt;-1.96," &lt; "," - "))</f>
        <v xml:space="preserve"> &lt; </v>
      </c>
      <c r="E29" s="21" t="str">
        <f>IF(('S bm Data'!$E30-'S bm Data'!AE$6)/SQRT(('S bm Data'!$F30^2)+('S bm Data'!AE$7^2))&gt;1.96," &gt; ",IF(('S bm Data'!$E30-'S bm Data'!AE$6)/SQRT(('S bm Data'!$F30^2)+('S bm Data'!AE$7^2))&lt;-1.96," &lt; "," - "))</f>
        <v xml:space="preserve"> &lt; </v>
      </c>
      <c r="F29" s="21" t="str">
        <f>IF(('S bm Data'!$E30-'S bm Data'!AF$6)/SQRT(('S bm Data'!$F30^2)+('S bm Data'!AF$7^2))&gt;1.96," &gt; ",IF(('S bm Data'!$E30-'S bm Data'!AF$6)/SQRT(('S bm Data'!$F30^2)+('S bm Data'!AF$7^2))&lt;-1.96," &lt; "," - "))</f>
        <v xml:space="preserve"> &lt; </v>
      </c>
      <c r="G29" s="21" t="str">
        <f>IF(('S bm Data'!$E30-'S bm Data'!AG$6)/SQRT(('S bm Data'!$F30^2)+('S bm Data'!AG$7^2))&gt;1.96," &gt; ",IF(('S bm Data'!$E30-'S bm Data'!AG$6)/SQRT(('S bm Data'!$F30^2)+('S bm Data'!AG$7^2))&lt;-1.96," &lt; "," - "))</f>
        <v xml:space="preserve"> &lt; </v>
      </c>
      <c r="H29" s="21" t="str">
        <f>IF(('S bm Data'!$E30-'S bm Data'!AH$6)/SQRT(('S bm Data'!$F30^2)+('S bm Data'!AH$7^2))&gt;1.96," &gt; ",IF(('S bm Data'!$E30-'S bm Data'!AH$6)/SQRT(('S bm Data'!$F30^2)+('S bm Data'!AH$7^2))&lt;-1.96," &lt; "," - "))</f>
        <v xml:space="preserve"> &lt; </v>
      </c>
      <c r="I29" s="21" t="str">
        <f>IF(('S bm Data'!$E30-'S bm Data'!AI$6)/SQRT(('S bm Data'!$F30^2)+('S bm Data'!AI$7^2))&gt;1.96," &gt; ",IF(('S bm Data'!$E30-'S bm Data'!AI$6)/SQRT(('S bm Data'!$F30^2)+('S bm Data'!AI$7^2))&lt;-1.96," &lt; "," - "))</f>
        <v xml:space="preserve"> &lt; </v>
      </c>
      <c r="J29" s="21" t="str">
        <f>IF(('S bm Data'!$E30-'S bm Data'!AJ$6)/SQRT(('S bm Data'!$F30^2)+('S bm Data'!AJ$7^2))&gt;1.96," &gt; ",IF(('S bm Data'!$E30-'S bm Data'!AJ$6)/SQRT(('S bm Data'!$F30^2)+('S bm Data'!AJ$7^2))&lt;-1.96," &lt; "," - "))</f>
        <v xml:space="preserve"> - </v>
      </c>
      <c r="K29" s="21" t="str">
        <f>IF(('S bm Data'!$E30-'S bm Data'!AK$6)/SQRT(('S bm Data'!$F30^2)+('S bm Data'!AK$7^2))&gt;1.96," &gt; ",IF(('S bm Data'!$E30-'S bm Data'!AK$6)/SQRT(('S bm Data'!$F30^2)+('S bm Data'!AK$7^2))&lt;-1.96," &lt; "," - "))</f>
        <v xml:space="preserve"> - </v>
      </c>
      <c r="L29" s="21" t="str">
        <f>IF(('S bm Data'!$E30-'S bm Data'!AL$6)/SQRT(('S bm Data'!$F30^2)+('S bm Data'!AL$7^2))&gt;1.96," &gt; ",IF(('S bm Data'!$E30-'S bm Data'!AL$6)/SQRT(('S bm Data'!$F30^2)+('S bm Data'!AL$7^2))&lt;-1.96," &lt; "," - "))</f>
        <v xml:space="preserve"> - </v>
      </c>
      <c r="M29" s="21" t="str">
        <f>IF(('S bm Data'!$E30-'S bm Data'!AM$6)/SQRT(('S bm Data'!$F30^2)+('S bm Data'!AM$7^2))&gt;1.96," &gt; ",IF(('S bm Data'!$E30-'S bm Data'!AM$6)/SQRT(('S bm Data'!$F30^2)+('S bm Data'!AM$7^2))&lt;-1.96," &lt; "," - "))</f>
        <v xml:space="preserve"> - </v>
      </c>
      <c r="N29" s="21" t="str">
        <f>IF(('S bm Data'!$E30-'S bm Data'!AN$6)/SQRT(('S bm Data'!$F30^2)+('S bm Data'!AN$7^2))&gt;1.96," &gt; ",IF(('S bm Data'!$E30-'S bm Data'!AN$6)/SQRT(('S bm Data'!$F30^2)+('S bm Data'!AN$7^2))&lt;-1.96," &lt; "," - "))</f>
        <v xml:space="preserve"> - </v>
      </c>
      <c r="O29" s="21" t="str">
        <f>IF(('S bm Data'!$E30-'S bm Data'!AO$6)/SQRT(('S bm Data'!$F30^2)+('S bm Data'!AO$7^2))&gt;1.96," &gt; ",IF(('S bm Data'!$E30-'S bm Data'!AO$6)/SQRT(('S bm Data'!$F30^2)+('S bm Data'!AO$7^2))&lt;-1.96," &lt; "," - "))</f>
        <v xml:space="preserve"> - </v>
      </c>
      <c r="P29" s="21" t="str">
        <f>IF(('S bm Data'!$E30-'S bm Data'!AP$6)/SQRT(('S bm Data'!$F30^2)+('S bm Data'!AP$7^2))&gt;1.96," &gt; ",IF(('S bm Data'!$E30-'S bm Data'!AP$6)/SQRT(('S bm Data'!$F30^2)+('S bm Data'!AP$7^2))&lt;-1.96," &lt; "," - "))</f>
        <v xml:space="preserve"> &gt; </v>
      </c>
      <c r="Q29" s="21" t="str">
        <f>IF(('S bm Data'!$E30-'S bm Data'!AQ$6)/SQRT(('S bm Data'!$F30^2)+('S bm Data'!AQ$7^2))&gt;1.96," &gt; ",IF(('S bm Data'!$E30-'S bm Data'!AQ$6)/SQRT(('S bm Data'!$F30^2)+('S bm Data'!AQ$7^2))&lt;-1.96," &lt; "," - "))</f>
        <v xml:space="preserve"> &gt; </v>
      </c>
      <c r="R29" s="21" t="str">
        <f>IF(('S bm Data'!$E30-'S bm Data'!AR$6)/SQRT(('S bm Data'!$F30^2)+('S bm Data'!AR$7^2))&gt;1.96," &gt; ",IF(('S bm Data'!$E30-'S bm Data'!AR$6)/SQRT(('S bm Data'!$F30^2)+('S bm Data'!AR$7^2))&lt;-1.96," &lt; "," - "))</f>
        <v xml:space="preserve"> &gt; </v>
      </c>
      <c r="S29" s="21" t="str">
        <f>IF(('S bm Data'!$E30-'S bm Data'!AS$6)/SQRT(('S bm Data'!$F30^2)+('S bm Data'!AS$7^2))&gt;1.96," &gt; ",IF(('S bm Data'!$E30-'S bm Data'!AS$6)/SQRT(('S bm Data'!$F30^2)+('S bm Data'!AS$7^2))&lt;-1.96," &lt; "," - "))</f>
        <v xml:space="preserve"> &gt; </v>
      </c>
      <c r="T29" s="21" t="str">
        <f>IF(('S bm Data'!$E30-'S bm Data'!AT$6)/SQRT(('S bm Data'!$F30^2)+('S bm Data'!AT$7^2))&gt;1.96," &gt; ",IF(('S bm Data'!$E30-'S bm Data'!AT$6)/SQRT(('S bm Data'!$F30^2)+('S bm Data'!AT$7^2))&lt;-1.96," &lt; "," - "))</f>
        <v xml:space="preserve"> &gt; </v>
      </c>
      <c r="U29" s="21" t="str">
        <f>IF(('S bm Data'!$E30-'S bm Data'!AU$6)/SQRT(('S bm Data'!$F30^2)+('S bm Data'!AU$7^2))&gt;1.96," &gt; ",IF(('S bm Data'!$E30-'S bm Data'!AU$6)/SQRT(('S bm Data'!$F30^2)+('S bm Data'!AU$7^2))&lt;-1.96," &lt; "," - "))</f>
        <v xml:space="preserve"> &gt; </v>
      </c>
      <c r="V29" s="21" t="str">
        <f>IF(('S bm Data'!$E30-'S bm Data'!AV$6)/SQRT(('S bm Data'!$F30^2)+('S bm Data'!AV$7^2))&gt;1.96," &gt; ",IF(('S bm Data'!$E30-'S bm Data'!AV$6)/SQRT(('S bm Data'!$F30^2)+('S bm Data'!AV$7^2))&lt;-1.96," &lt; "," - "))</f>
        <v xml:space="preserve"> &gt; </v>
      </c>
      <c r="W29" s="21" t="str">
        <f>IF(('S bm Data'!$E30-'S bm Data'!AW$6)/SQRT(('S bm Data'!$F30^2)+('S bm Data'!AW$7^2))&gt;1.96," &gt; ",IF(('S bm Data'!$E30-'S bm Data'!AW$6)/SQRT(('S bm Data'!$F30^2)+('S bm Data'!AW$7^2))&lt;-1.96," &lt; "," - "))</f>
        <v xml:space="preserve"> &gt; </v>
      </c>
      <c r="X29" s="21" t="str">
        <f>IF(('S bm Data'!$E30-'S bm Data'!AX$6)/SQRT(('S bm Data'!$F30^2)+('S bm Data'!AX$7^2))&gt;1.96," &gt; ",IF(('S bm Data'!$E30-'S bm Data'!AX$6)/SQRT(('S bm Data'!$F30^2)+('S bm Data'!AX$7^2))&lt;-1.96," &lt; "," - "))</f>
        <v xml:space="preserve"> &gt; </v>
      </c>
      <c r="Y29" s="21" t="str">
        <f>IF(('S bm Data'!$E30-'S bm Data'!AY$6)/SQRT(('S bm Data'!$F30^2)+('S bm Data'!AY$7^2))&gt;1.96," &gt; ",IF(('S bm Data'!$E30-'S bm Data'!AY$6)/SQRT(('S bm Data'!$F30^2)+('S bm Data'!AY$7^2))&lt;-1.96," &lt; "," - "))</f>
        <v xml:space="preserve"> &gt; </v>
      </c>
      <c r="Z29" s="21" t="str">
        <f>IF(('S bm Data'!$E30-'S bm Data'!AZ$6)/SQRT(('S bm Data'!$F30^2)+('S bm Data'!AZ$7^2))&gt;1.96," &gt; ",IF(('S bm Data'!$E30-'S bm Data'!AZ$6)/SQRT(('S bm Data'!$F30^2)+('S bm Data'!AZ$7^2))&lt;-1.96," &lt; "," - "))</f>
        <v xml:space="preserve"> &gt; </v>
      </c>
      <c r="AA29" s="21" t="str">
        <f>IF(('S bm Data'!$E30-'S bm Data'!BA$6)/SQRT(('S bm Data'!$F30^2)+('S bm Data'!BA$7^2))&gt;1.96," &gt; ",IF(('S bm Data'!$E30-'S bm Data'!BA$6)/SQRT(('S bm Data'!$F30^2)+('S bm Data'!BA$7^2))&lt;-1.96," &lt; "," - "))</f>
        <v xml:space="preserve"> &gt; </v>
      </c>
      <c r="AB29" s="21" t="str">
        <f>IF(('S bm Data'!$E30-'S bm Data'!BB$6)/SQRT(('S bm Data'!$F30^2)+('S bm Data'!BB$7^2))&gt;1.96," &gt; ",IF(('S bm Data'!$E30-'S bm Data'!BB$6)/SQRT(('S bm Data'!$F30^2)+('S bm Data'!BB$7^2))&lt;-1.96," &lt; "," - "))</f>
        <v xml:space="preserve"> &gt; </v>
      </c>
      <c r="AC29" s="21" t="str">
        <f>IF(('S bm Data'!$E30-'S bm Data'!BC$6)/SQRT(('S bm Data'!$F30^2)+('S bm Data'!BC$7^2))&gt;1.96," &gt; ",IF(('S bm Data'!$E30-'S bm Data'!BC$6)/SQRT(('S bm Data'!$F30^2)+('S bm Data'!BC$7^2))&lt;-1.96," &lt; "," - "))</f>
        <v xml:space="preserve"> &gt; </v>
      </c>
      <c r="AD29" s="21" t="str">
        <f>IF(('S bm Data'!$E30-'S bm Data'!BD$6)/SQRT(('S bm Data'!$F30^2)+('S bm Data'!BD$7^2))&gt;1.96," &gt; ",IF(('S bm Data'!$E30-'S bm Data'!BD$6)/SQRT(('S bm Data'!$F30^2)+('S bm Data'!BD$7^2))&lt;-1.96," &lt; "," - "))</f>
        <v xml:space="preserve"> &gt; </v>
      </c>
      <c r="AE29" s="21" t="str">
        <f>IF(('S bm Data'!$E30-'S bm Data'!BE$6)/SQRT(('S bm Data'!$F30^2)+('S bm Data'!BE$7^2))&gt;1.96," &gt; ",IF(('S bm Data'!$E30-'S bm Data'!BE$6)/SQRT(('S bm Data'!$F30^2)+('S bm Data'!BE$7^2))&lt;-1.96," &lt; "," - "))</f>
        <v xml:space="preserve"> &gt; </v>
      </c>
      <c r="AF29" s="21" t="str">
        <f>IF(('S bm Data'!$E30-'S bm Data'!BF$6)/SQRT(('S bm Data'!$F30^2)+('S bm Data'!BF$7^2))&gt;1.96," &gt; ",IF(('S bm Data'!$E30-'S bm Data'!BF$6)/SQRT(('S bm Data'!$F30^2)+('S bm Data'!BF$7^2))&lt;-1.96," &lt; "," - "))</f>
        <v xml:space="preserve"> &gt; </v>
      </c>
      <c r="AG29" s="21" t="str">
        <f>IF(('S bm Data'!$E30-'S bm Data'!BG$6)/SQRT(('S bm Data'!$F30^2)+('S bm Data'!BG$7^2))&gt;1.96," &gt; ",IF(('S bm Data'!$E30-'S bm Data'!BG$6)/SQRT(('S bm Data'!$F30^2)+('S bm Data'!BG$7^2))&lt;-1.96," &lt; "," - "))</f>
        <v xml:space="preserve"> &gt; </v>
      </c>
      <c r="AH29" s="21" t="str">
        <f>IF(('S bm Data'!$E30-'S bm Data'!BH$6)/SQRT(('S bm Data'!$F30^2)+('S bm Data'!BH$7^2))&gt;1.96," &gt; ",IF(('S bm Data'!$E30-'S bm Data'!BH$6)/SQRT(('S bm Data'!$F30^2)+('S bm Data'!BH$7^2))&lt;-1.96," &lt; "," - "))</f>
        <v xml:space="preserve"> &gt; </v>
      </c>
      <c r="AI29" s="21" t="str">
        <f>IF(('S bm Data'!$E30-'S bm Data'!BI$6)/SQRT(('S bm Data'!$F30^2)+('S bm Data'!BI$7^2))&gt;1.96," &gt; ",IF(('S bm Data'!$E30-'S bm Data'!BI$6)/SQRT(('S bm Data'!$F30^2)+('S bm Data'!BI$7^2))&lt;-1.96," &lt; "," - "))</f>
        <v xml:space="preserve"> &gt; </v>
      </c>
      <c r="AJ29" s="21" t="str">
        <f>IF(('S bm Data'!$E30-'S bm Data'!BJ$6)/SQRT(('S bm Data'!$F30^2)+('S bm Data'!BJ$7^2))&gt;1.96," &gt; ",IF(('S bm Data'!$E30-'S bm Data'!BJ$6)/SQRT(('S bm Data'!$F30^2)+('S bm Data'!BJ$7^2))&lt;-1.96," &lt; "," - "))</f>
        <v xml:space="preserve"> &gt; </v>
      </c>
      <c r="AK29" s="21" t="str">
        <f>IF(('S bm Data'!$E30-'S bm Data'!BK$6)/SQRT(('S bm Data'!$F30^2)+('S bm Data'!BK$7^2))&gt;1.96," &gt; ",IF(('S bm Data'!$E30-'S bm Data'!BK$6)/SQRT(('S bm Data'!$F30^2)+('S bm Data'!BK$7^2))&lt;-1.96," &lt; "," - "))</f>
        <v xml:space="preserve"> &gt; </v>
      </c>
      <c r="AL29" s="21" t="str">
        <f>IF(('S bm Data'!$E30-'S bm Data'!BL$6)/SQRT(('S bm Data'!$F30^2)+('S bm Data'!BL$7^2))&gt;1.96," &gt; ",IF(('S bm Data'!$E30-'S bm Data'!BL$6)/SQRT(('S bm Data'!$F30^2)+('S bm Data'!BL$7^2))&lt;-1.96," &lt; "," - "))</f>
        <v xml:space="preserve"> &gt; </v>
      </c>
      <c r="AM29" s="21" t="str">
        <f>IF(('S bm Data'!$E30-'S bm Data'!BM$6)/SQRT(('S bm Data'!$F30^2)+('S bm Data'!BM$7^2))&gt;1.96," &gt; ",IF(('S bm Data'!$E30-'S bm Data'!BM$6)/SQRT(('S bm Data'!$F30^2)+('S bm Data'!BM$7^2))&lt;-1.96," &lt; "," - "))</f>
        <v xml:space="preserve"> &gt; </v>
      </c>
      <c r="AN29" s="21" t="str">
        <f>IF(('S bm Data'!$E30-'S bm Data'!BN$6)/SQRT(('S bm Data'!$F30^2)+('S bm Data'!BN$7^2))&gt;1.96," &gt; ",IF(('S bm Data'!$E30-'S bm Data'!BN$6)/SQRT(('S bm Data'!$F30^2)+('S bm Data'!BN$7^2))&lt;-1.96," &lt; "," - "))</f>
        <v xml:space="preserve"> &gt; </v>
      </c>
      <c r="AO29" s="21" t="str">
        <f>IF(('S bm Data'!$E30-'S bm Data'!BO$6)/SQRT(('S bm Data'!$F30^2)+('S bm Data'!BO$7^2))&gt;1.96," &gt; ",IF(('S bm Data'!$E30-'S bm Data'!BO$6)/SQRT(('S bm Data'!$F30^2)+('S bm Data'!BO$7^2))&lt;-1.96," &lt; "," - "))</f>
        <v xml:space="preserve"> &gt; </v>
      </c>
      <c r="AP29" s="21" t="str">
        <f>IF(('S bm Data'!$E30-'S bm Data'!BP$6)/SQRT(('S bm Data'!$F30^2)+('S bm Data'!BP$7^2))&gt;1.96," &gt; ",IF(('S bm Data'!$E30-'S bm Data'!BP$6)/SQRT(('S bm Data'!$F30^2)+('S bm Data'!BP$7^2))&lt;-1.96," &lt; "," - "))</f>
        <v xml:space="preserve"> &gt; </v>
      </c>
      <c r="AQ29" s="21" t="str">
        <f>IF(('S bm Data'!$E30-'S bm Data'!BQ$6)/SQRT(('S bm Data'!$F30^2)+('S bm Data'!BQ$7^2))&gt;1.96," &gt; ",IF(('S bm Data'!$E30-'S bm Data'!BQ$6)/SQRT(('S bm Data'!$F30^2)+('S bm Data'!BQ$7^2))&lt;-1.96," &lt; "," - "))</f>
        <v xml:space="preserve"> &gt; </v>
      </c>
      <c r="AR29" s="21" t="str">
        <f>IF(('S bm Data'!$E30-'S bm Data'!BR$6)/SQRT(('S bm Data'!$F30^2)+('S bm Data'!BR$7^2))&gt;1.96," &gt; ",IF(('S bm Data'!$E30-'S bm Data'!BR$6)/SQRT(('S bm Data'!$F30^2)+('S bm Data'!BR$7^2))&lt;-1.96," &lt; "," - "))</f>
        <v xml:space="preserve"> &gt; </v>
      </c>
      <c r="AS29" s="21" t="str">
        <f>IF(('S bm Data'!$E30-'S bm Data'!BS$6)/SQRT(('S bm Data'!$F30^2)+('S bm Data'!BS$7^2))&gt;1.96," &gt; ",IF(('S bm Data'!$E30-'S bm Data'!BS$6)/SQRT(('S bm Data'!$F30^2)+('S bm Data'!BS$7^2))&lt;-1.96," &lt; "," - "))</f>
        <v xml:space="preserve"> &gt; </v>
      </c>
      <c r="AT29" s="21" t="str">
        <f>IF(('S bm Data'!$E30-'S bm Data'!BT$6)/SQRT(('S bm Data'!$F30^2)+('S bm Data'!BT$7^2))&gt;1.96," &gt; ",IF(('S bm Data'!$E30-'S bm Data'!BT$6)/SQRT(('S bm Data'!$F30^2)+('S bm Data'!BT$7^2))&lt;-1.96," &lt; "," - "))</f>
        <v xml:space="preserve"> &gt; </v>
      </c>
      <c r="AU29" s="21" t="str">
        <f>IF(('S bm Data'!$E30-'S bm Data'!BU$6)/SQRT(('S bm Data'!$F30^2)+('S bm Data'!BU$7^2))&gt;1.96," &gt; ",IF(('S bm Data'!$E30-'S bm Data'!BU$6)/SQRT(('S bm Data'!$F30^2)+('S bm Data'!BU$7^2))&lt;-1.96," &lt; "," - "))</f>
        <v xml:space="preserve"> &gt; </v>
      </c>
      <c r="AV29" s="22" t="str">
        <f>IF(('S bm Data'!$E30-'S bm Data'!BV$6)/SQRT(('S bm Data'!$F30^2)+('S bm Data'!BV$7^2))&gt;1.96," &gt; ",IF(('S bm Data'!$E30-'S bm Data'!BV$6)/SQRT(('S bm Data'!$F30^2)+('S bm Data'!BV$7^2))&lt;-1.96," &lt; "," - "))</f>
        <v xml:space="preserve"> &gt; </v>
      </c>
      <c r="AW29" s="23">
        <f t="shared" si="3"/>
        <v>8</v>
      </c>
      <c r="AX29" s="12">
        <f t="shared" si="4"/>
        <v>6</v>
      </c>
      <c r="AY29" s="24">
        <f t="shared" si="5"/>
        <v>33</v>
      </c>
    </row>
    <row r="30" spans="1:51">
      <c r="A30" s="43" t="str">
        <f>'S bm Data'!D31</f>
        <v>Pennsylvania</v>
      </c>
      <c r="B30" s="40" t="str">
        <f>IF(('S bm Data'!$E31-'S bm Data'!AB$6)/SQRT(('S bm Data'!$F31^2)+('S bm Data'!AB$7^2))&gt;1.96," &gt; ",IF(('S bm Data'!$E31-'S bm Data'!AB$6)/SQRT(('S bm Data'!$F31^2)+('S bm Data'!AB$7^2))&lt;-1.96," &lt; "," - "))</f>
        <v xml:space="preserve"> &lt; </v>
      </c>
      <c r="C30" s="21" t="str">
        <f>IF(('S bm Data'!$E31-'S bm Data'!AC$6)/SQRT(('S bm Data'!$F31^2)+('S bm Data'!AC$7^2))&gt;1.96," &gt; ",IF(('S bm Data'!$E31-'S bm Data'!AC$6)/SQRT(('S bm Data'!$F31^2)+('S bm Data'!AC$7^2))&lt;-1.96," &lt; "," - "))</f>
        <v xml:space="preserve"> &lt; </v>
      </c>
      <c r="D30" s="21" t="str">
        <f>IF(('S bm Data'!$E31-'S bm Data'!AD$6)/SQRT(('S bm Data'!$F31^2)+('S bm Data'!AD$7^2))&gt;1.96," &gt; ",IF(('S bm Data'!$E31-'S bm Data'!AD$6)/SQRT(('S bm Data'!$F31^2)+('S bm Data'!AD$7^2))&lt;-1.96," &lt; "," - "))</f>
        <v xml:space="preserve"> &lt; </v>
      </c>
      <c r="E30" s="21" t="str">
        <f>IF(('S bm Data'!$E31-'S bm Data'!AE$6)/SQRT(('S bm Data'!$F31^2)+('S bm Data'!AE$7^2))&gt;1.96," &gt; ",IF(('S bm Data'!$E31-'S bm Data'!AE$6)/SQRT(('S bm Data'!$F31^2)+('S bm Data'!AE$7^2))&lt;-1.96," &lt; "," - "))</f>
        <v xml:space="preserve"> &lt; </v>
      </c>
      <c r="F30" s="21" t="str">
        <f>IF(('S bm Data'!$E31-'S bm Data'!AF$6)/SQRT(('S bm Data'!$F31^2)+('S bm Data'!AF$7^2))&gt;1.96," &gt; ",IF(('S bm Data'!$E31-'S bm Data'!AF$6)/SQRT(('S bm Data'!$F31^2)+('S bm Data'!AF$7^2))&lt;-1.96," &lt; "," - "))</f>
        <v xml:space="preserve"> &lt; </v>
      </c>
      <c r="G30" s="21" t="str">
        <f>IF(('S bm Data'!$E31-'S bm Data'!AG$6)/SQRT(('S bm Data'!$F31^2)+('S bm Data'!AG$7^2))&gt;1.96," &gt; ",IF(('S bm Data'!$E31-'S bm Data'!AG$6)/SQRT(('S bm Data'!$F31^2)+('S bm Data'!AG$7^2))&lt;-1.96," &lt; "," - "))</f>
        <v xml:space="preserve"> &lt; </v>
      </c>
      <c r="H30" s="21" t="str">
        <f>IF(('S bm Data'!$E31-'S bm Data'!AH$6)/SQRT(('S bm Data'!$F31^2)+('S bm Data'!AH$7^2))&gt;1.96," &gt; ",IF(('S bm Data'!$E31-'S bm Data'!AH$6)/SQRT(('S bm Data'!$F31^2)+('S bm Data'!AH$7^2))&lt;-1.96," &lt; "," - "))</f>
        <v xml:space="preserve"> &lt; </v>
      </c>
      <c r="I30" s="21" t="str">
        <f>IF(('S bm Data'!$E31-'S bm Data'!AI$6)/SQRT(('S bm Data'!$F31^2)+('S bm Data'!AI$7^2))&gt;1.96," &gt; ",IF(('S bm Data'!$E31-'S bm Data'!AI$6)/SQRT(('S bm Data'!$F31^2)+('S bm Data'!AI$7^2))&lt;-1.96," &lt; "," - "))</f>
        <v xml:space="preserve"> &lt; </v>
      </c>
      <c r="J30" s="21" t="str">
        <f>IF(('S bm Data'!$E31-'S bm Data'!AJ$6)/SQRT(('S bm Data'!$F31^2)+('S bm Data'!AJ$7^2))&gt;1.96," &gt; ",IF(('S bm Data'!$E31-'S bm Data'!AJ$6)/SQRT(('S bm Data'!$F31^2)+('S bm Data'!AJ$7^2))&lt;-1.96," &lt; "," - "))</f>
        <v xml:space="preserve"> - </v>
      </c>
      <c r="K30" s="21" t="str">
        <f>IF(('S bm Data'!$E31-'S bm Data'!AK$6)/SQRT(('S bm Data'!$F31^2)+('S bm Data'!AK$7^2))&gt;1.96," &gt; ",IF(('S bm Data'!$E31-'S bm Data'!AK$6)/SQRT(('S bm Data'!$F31^2)+('S bm Data'!AK$7^2))&lt;-1.96," &lt; "," - "))</f>
        <v xml:space="preserve"> - </v>
      </c>
      <c r="L30" s="21" t="str">
        <f>IF(('S bm Data'!$E31-'S bm Data'!AL$6)/SQRT(('S bm Data'!$F31^2)+('S bm Data'!AL$7^2))&gt;1.96," &gt; ",IF(('S bm Data'!$E31-'S bm Data'!AL$6)/SQRT(('S bm Data'!$F31^2)+('S bm Data'!AL$7^2))&lt;-1.96," &lt; "," - "))</f>
        <v xml:space="preserve"> - </v>
      </c>
      <c r="M30" s="21" t="str">
        <f>IF(('S bm Data'!$E31-'S bm Data'!AM$6)/SQRT(('S bm Data'!$F31^2)+('S bm Data'!AM$7^2))&gt;1.96," &gt; ",IF(('S bm Data'!$E31-'S bm Data'!AM$6)/SQRT(('S bm Data'!$F31^2)+('S bm Data'!AM$7^2))&lt;-1.96," &lt; "," - "))</f>
        <v xml:space="preserve"> - </v>
      </c>
      <c r="N30" s="21" t="str">
        <f>IF(('S bm Data'!$E31-'S bm Data'!AN$6)/SQRT(('S bm Data'!$F31^2)+('S bm Data'!AN$7^2))&gt;1.96," &gt; ",IF(('S bm Data'!$E31-'S bm Data'!AN$6)/SQRT(('S bm Data'!$F31^2)+('S bm Data'!AN$7^2))&lt;-1.96," &lt; "," - "))</f>
        <v xml:space="preserve"> - </v>
      </c>
      <c r="O30" s="21" t="str">
        <f>IF(('S bm Data'!$E31-'S bm Data'!AO$6)/SQRT(('S bm Data'!$F31^2)+('S bm Data'!AO$7^2))&gt;1.96," &gt; ",IF(('S bm Data'!$E31-'S bm Data'!AO$6)/SQRT(('S bm Data'!$F31^2)+('S bm Data'!AO$7^2))&lt;-1.96," &lt; "," - "))</f>
        <v xml:space="preserve"> - </v>
      </c>
      <c r="P30" s="21" t="str">
        <f>IF(('S bm Data'!$E31-'S bm Data'!AP$6)/SQRT(('S bm Data'!$F31^2)+('S bm Data'!AP$7^2))&gt;1.96," &gt; ",IF(('S bm Data'!$E31-'S bm Data'!AP$6)/SQRT(('S bm Data'!$F31^2)+('S bm Data'!AP$7^2))&lt;-1.96," &lt; "," - "))</f>
        <v xml:space="preserve"> &gt; </v>
      </c>
      <c r="Q30" s="21" t="str">
        <f>IF(('S bm Data'!$E31-'S bm Data'!AQ$6)/SQRT(('S bm Data'!$F31^2)+('S bm Data'!AQ$7^2))&gt;1.96," &gt; ",IF(('S bm Data'!$E31-'S bm Data'!AQ$6)/SQRT(('S bm Data'!$F31^2)+('S bm Data'!AQ$7^2))&lt;-1.96," &lt; "," - "))</f>
        <v xml:space="preserve"> - </v>
      </c>
      <c r="R30" s="21" t="str">
        <f>IF(('S bm Data'!$E31-'S bm Data'!AR$6)/SQRT(('S bm Data'!$F31^2)+('S bm Data'!AR$7^2))&gt;1.96," &gt; ",IF(('S bm Data'!$E31-'S bm Data'!AR$6)/SQRT(('S bm Data'!$F31^2)+('S bm Data'!AR$7^2))&lt;-1.96," &lt; "," - "))</f>
        <v xml:space="preserve"> &gt; </v>
      </c>
      <c r="S30" s="21" t="str">
        <f>IF(('S bm Data'!$E31-'S bm Data'!AS$6)/SQRT(('S bm Data'!$F31^2)+('S bm Data'!AS$7^2))&gt;1.96," &gt; ",IF(('S bm Data'!$E31-'S bm Data'!AS$6)/SQRT(('S bm Data'!$F31^2)+('S bm Data'!AS$7^2))&lt;-1.96," &lt; "," - "))</f>
        <v xml:space="preserve"> &gt; </v>
      </c>
      <c r="T30" s="21" t="str">
        <f>IF(('S bm Data'!$E31-'S bm Data'!AT$6)/SQRT(('S bm Data'!$F31^2)+('S bm Data'!AT$7^2))&gt;1.96," &gt; ",IF(('S bm Data'!$E31-'S bm Data'!AT$6)/SQRT(('S bm Data'!$F31^2)+('S bm Data'!AT$7^2))&lt;-1.96," &lt; "," - "))</f>
        <v xml:space="preserve"> &gt; </v>
      </c>
      <c r="U30" s="21" t="str">
        <f>IF(('S bm Data'!$E31-'S bm Data'!AU$6)/SQRT(('S bm Data'!$F31^2)+('S bm Data'!AU$7^2))&gt;1.96," &gt; ",IF(('S bm Data'!$E31-'S bm Data'!AU$6)/SQRT(('S bm Data'!$F31^2)+('S bm Data'!AU$7^2))&lt;-1.96," &lt; "," - "))</f>
        <v xml:space="preserve"> &gt; </v>
      </c>
      <c r="V30" s="21" t="str">
        <f>IF(('S bm Data'!$E31-'S bm Data'!AV$6)/SQRT(('S bm Data'!$F31^2)+('S bm Data'!AV$7^2))&gt;1.96," &gt; ",IF(('S bm Data'!$E31-'S bm Data'!AV$6)/SQRT(('S bm Data'!$F31^2)+('S bm Data'!AV$7^2))&lt;-1.96," &lt; "," - "))</f>
        <v xml:space="preserve"> &gt; </v>
      </c>
      <c r="W30" s="21" t="str">
        <f>IF(('S bm Data'!$E31-'S bm Data'!AW$6)/SQRT(('S bm Data'!$F31^2)+('S bm Data'!AW$7^2))&gt;1.96," &gt; ",IF(('S bm Data'!$E31-'S bm Data'!AW$6)/SQRT(('S bm Data'!$F31^2)+('S bm Data'!AW$7^2))&lt;-1.96," &lt; "," - "))</f>
        <v xml:space="preserve"> &gt; </v>
      </c>
      <c r="X30" s="21" t="str">
        <f>IF(('S bm Data'!$E31-'S bm Data'!AX$6)/SQRT(('S bm Data'!$F31^2)+('S bm Data'!AX$7^2))&gt;1.96," &gt; ",IF(('S bm Data'!$E31-'S bm Data'!AX$6)/SQRT(('S bm Data'!$F31^2)+('S bm Data'!AX$7^2))&lt;-1.96," &lt; "," - "))</f>
        <v xml:space="preserve"> &gt; </v>
      </c>
      <c r="Y30" s="21" t="str">
        <f>IF(('S bm Data'!$E31-'S bm Data'!AY$6)/SQRT(('S bm Data'!$F31^2)+('S bm Data'!AY$7^2))&gt;1.96," &gt; ",IF(('S bm Data'!$E31-'S bm Data'!AY$6)/SQRT(('S bm Data'!$F31^2)+('S bm Data'!AY$7^2))&lt;-1.96," &lt; "," - "))</f>
        <v xml:space="preserve"> &gt; </v>
      </c>
      <c r="Z30" s="21" t="str">
        <f>IF(('S bm Data'!$E31-'S bm Data'!AZ$6)/SQRT(('S bm Data'!$F31^2)+('S bm Data'!AZ$7^2))&gt;1.96," &gt; ",IF(('S bm Data'!$E31-'S bm Data'!AZ$6)/SQRT(('S bm Data'!$F31^2)+('S bm Data'!AZ$7^2))&lt;-1.96," &lt; "," - "))</f>
        <v xml:space="preserve"> &gt; </v>
      </c>
      <c r="AA30" s="21" t="str">
        <f>IF(('S bm Data'!$E31-'S bm Data'!BA$6)/SQRT(('S bm Data'!$F31^2)+('S bm Data'!BA$7^2))&gt;1.96," &gt; ",IF(('S bm Data'!$E31-'S bm Data'!BA$6)/SQRT(('S bm Data'!$F31^2)+('S bm Data'!BA$7^2))&lt;-1.96," &lt; "," - "))</f>
        <v xml:space="preserve"> &gt; </v>
      </c>
      <c r="AB30" s="21" t="str">
        <f>IF(('S bm Data'!$E31-'S bm Data'!BB$6)/SQRT(('S bm Data'!$F31^2)+('S bm Data'!BB$7^2))&gt;1.96," &gt; ",IF(('S bm Data'!$E31-'S bm Data'!BB$6)/SQRT(('S bm Data'!$F31^2)+('S bm Data'!BB$7^2))&lt;-1.96," &lt; "," - "))</f>
        <v xml:space="preserve"> &gt; </v>
      </c>
      <c r="AC30" s="21" t="str">
        <f>IF(('S bm Data'!$E31-'S bm Data'!BC$6)/SQRT(('S bm Data'!$F31^2)+('S bm Data'!BC$7^2))&gt;1.96," &gt; ",IF(('S bm Data'!$E31-'S bm Data'!BC$6)/SQRT(('S bm Data'!$F31^2)+('S bm Data'!BC$7^2))&lt;-1.96," &lt; "," - "))</f>
        <v xml:space="preserve"> &gt; </v>
      </c>
      <c r="AD30" s="21" t="str">
        <f>IF(('S bm Data'!$E31-'S bm Data'!BD$6)/SQRT(('S bm Data'!$F31^2)+('S bm Data'!BD$7^2))&gt;1.96," &gt; ",IF(('S bm Data'!$E31-'S bm Data'!BD$6)/SQRT(('S bm Data'!$F31^2)+('S bm Data'!BD$7^2))&lt;-1.96," &lt; "," - "))</f>
        <v xml:space="preserve"> &gt; </v>
      </c>
      <c r="AE30" s="21" t="str">
        <f>IF(('S bm Data'!$E31-'S bm Data'!BE$6)/SQRT(('S bm Data'!$F31^2)+('S bm Data'!BE$7^2))&gt;1.96," &gt; ",IF(('S bm Data'!$E31-'S bm Data'!BE$6)/SQRT(('S bm Data'!$F31^2)+('S bm Data'!BE$7^2))&lt;-1.96," &lt; "," - "))</f>
        <v xml:space="preserve"> &gt; </v>
      </c>
      <c r="AF30" s="21" t="str">
        <f>IF(('S bm Data'!$E31-'S bm Data'!BF$6)/SQRT(('S bm Data'!$F31^2)+('S bm Data'!BF$7^2))&gt;1.96," &gt; ",IF(('S bm Data'!$E31-'S bm Data'!BF$6)/SQRT(('S bm Data'!$F31^2)+('S bm Data'!BF$7^2))&lt;-1.96," &lt; "," - "))</f>
        <v xml:space="preserve"> &gt; </v>
      </c>
      <c r="AG30" s="21" t="str">
        <f>IF(('S bm Data'!$E31-'S bm Data'!BG$6)/SQRT(('S bm Data'!$F31^2)+('S bm Data'!BG$7^2))&gt;1.96," &gt; ",IF(('S bm Data'!$E31-'S bm Data'!BG$6)/SQRT(('S bm Data'!$F31^2)+('S bm Data'!BG$7^2))&lt;-1.96," &lt; "," - "))</f>
        <v xml:space="preserve"> &gt; </v>
      </c>
      <c r="AH30" s="21" t="str">
        <f>IF(('S bm Data'!$E31-'S bm Data'!BH$6)/SQRT(('S bm Data'!$F31^2)+('S bm Data'!BH$7^2))&gt;1.96," &gt; ",IF(('S bm Data'!$E31-'S bm Data'!BH$6)/SQRT(('S bm Data'!$F31^2)+('S bm Data'!BH$7^2))&lt;-1.96," &lt; "," - "))</f>
        <v xml:space="preserve"> &gt; </v>
      </c>
      <c r="AI30" s="21" t="str">
        <f>IF(('S bm Data'!$E31-'S bm Data'!BI$6)/SQRT(('S bm Data'!$F31^2)+('S bm Data'!BI$7^2))&gt;1.96," &gt; ",IF(('S bm Data'!$E31-'S bm Data'!BI$6)/SQRT(('S bm Data'!$F31^2)+('S bm Data'!BI$7^2))&lt;-1.96," &lt; "," - "))</f>
        <v xml:space="preserve"> &gt; </v>
      </c>
      <c r="AJ30" s="21" t="str">
        <f>IF(('S bm Data'!$E31-'S bm Data'!BJ$6)/SQRT(('S bm Data'!$F31^2)+('S bm Data'!BJ$7^2))&gt;1.96," &gt; ",IF(('S bm Data'!$E31-'S bm Data'!BJ$6)/SQRT(('S bm Data'!$F31^2)+('S bm Data'!BJ$7^2))&lt;-1.96," &lt; "," - "))</f>
        <v xml:space="preserve"> &gt; </v>
      </c>
      <c r="AK30" s="21" t="str">
        <f>IF(('S bm Data'!$E31-'S bm Data'!BK$6)/SQRT(('S bm Data'!$F31^2)+('S bm Data'!BK$7^2))&gt;1.96," &gt; ",IF(('S bm Data'!$E31-'S bm Data'!BK$6)/SQRT(('S bm Data'!$F31^2)+('S bm Data'!BK$7^2))&lt;-1.96," &lt; "," - "))</f>
        <v xml:space="preserve"> &gt; </v>
      </c>
      <c r="AL30" s="21" t="str">
        <f>IF(('S bm Data'!$E31-'S bm Data'!BL$6)/SQRT(('S bm Data'!$F31^2)+('S bm Data'!BL$7^2))&gt;1.96," &gt; ",IF(('S bm Data'!$E31-'S bm Data'!BL$6)/SQRT(('S bm Data'!$F31^2)+('S bm Data'!BL$7^2))&lt;-1.96," &lt; "," - "))</f>
        <v xml:space="preserve"> &gt; </v>
      </c>
      <c r="AM30" s="21" t="str">
        <f>IF(('S bm Data'!$E31-'S bm Data'!BM$6)/SQRT(('S bm Data'!$F31^2)+('S bm Data'!BM$7^2))&gt;1.96," &gt; ",IF(('S bm Data'!$E31-'S bm Data'!BM$6)/SQRT(('S bm Data'!$F31^2)+('S bm Data'!BM$7^2))&lt;-1.96," &lt; "," - "))</f>
        <v xml:space="preserve"> &gt; </v>
      </c>
      <c r="AN30" s="21" t="str">
        <f>IF(('S bm Data'!$E31-'S bm Data'!BN$6)/SQRT(('S bm Data'!$F31^2)+('S bm Data'!BN$7^2))&gt;1.96," &gt; ",IF(('S bm Data'!$E31-'S bm Data'!BN$6)/SQRT(('S bm Data'!$F31^2)+('S bm Data'!BN$7^2))&lt;-1.96," &lt; "," - "))</f>
        <v xml:space="preserve"> &gt; </v>
      </c>
      <c r="AO30" s="21" t="str">
        <f>IF(('S bm Data'!$E31-'S bm Data'!BO$6)/SQRT(('S bm Data'!$F31^2)+('S bm Data'!BO$7^2))&gt;1.96," &gt; ",IF(('S bm Data'!$E31-'S bm Data'!BO$6)/SQRT(('S bm Data'!$F31^2)+('S bm Data'!BO$7^2))&lt;-1.96," &lt; "," - "))</f>
        <v xml:space="preserve"> &gt; </v>
      </c>
      <c r="AP30" s="21" t="str">
        <f>IF(('S bm Data'!$E31-'S bm Data'!BP$6)/SQRT(('S bm Data'!$F31^2)+('S bm Data'!BP$7^2))&gt;1.96," &gt; ",IF(('S bm Data'!$E31-'S bm Data'!BP$6)/SQRT(('S bm Data'!$F31^2)+('S bm Data'!BP$7^2))&lt;-1.96," &lt; "," - "))</f>
        <v xml:space="preserve"> &gt; </v>
      </c>
      <c r="AQ30" s="21" t="str">
        <f>IF(('S bm Data'!$E31-'S bm Data'!BQ$6)/SQRT(('S bm Data'!$F31^2)+('S bm Data'!BQ$7^2))&gt;1.96," &gt; ",IF(('S bm Data'!$E31-'S bm Data'!BQ$6)/SQRT(('S bm Data'!$F31^2)+('S bm Data'!BQ$7^2))&lt;-1.96," &lt; "," - "))</f>
        <v xml:space="preserve"> &gt; </v>
      </c>
      <c r="AR30" s="21" t="str">
        <f>IF(('S bm Data'!$E31-'S bm Data'!BR$6)/SQRT(('S bm Data'!$F31^2)+('S bm Data'!BR$7^2))&gt;1.96," &gt; ",IF(('S bm Data'!$E31-'S bm Data'!BR$6)/SQRT(('S bm Data'!$F31^2)+('S bm Data'!BR$7^2))&lt;-1.96," &lt; "," - "))</f>
        <v xml:space="preserve"> &gt; </v>
      </c>
      <c r="AS30" s="21" t="str">
        <f>IF(('S bm Data'!$E31-'S bm Data'!BS$6)/SQRT(('S bm Data'!$F31^2)+('S bm Data'!BS$7^2))&gt;1.96," &gt; ",IF(('S bm Data'!$E31-'S bm Data'!BS$6)/SQRT(('S bm Data'!$F31^2)+('S bm Data'!BS$7^2))&lt;-1.96," &lt; "," - "))</f>
        <v xml:space="preserve"> &gt; </v>
      </c>
      <c r="AT30" s="21" t="str">
        <f>IF(('S bm Data'!$E31-'S bm Data'!BT$6)/SQRT(('S bm Data'!$F31^2)+('S bm Data'!BT$7^2))&gt;1.96," &gt; ",IF(('S bm Data'!$E31-'S bm Data'!BT$6)/SQRT(('S bm Data'!$F31^2)+('S bm Data'!BT$7^2))&lt;-1.96," &lt; "," - "))</f>
        <v xml:space="preserve"> &gt; </v>
      </c>
      <c r="AU30" s="21" t="str">
        <f>IF(('S bm Data'!$E31-'S bm Data'!BU$6)/SQRT(('S bm Data'!$F31^2)+('S bm Data'!BU$7^2))&gt;1.96," &gt; ",IF(('S bm Data'!$E31-'S bm Data'!BU$6)/SQRT(('S bm Data'!$F31^2)+('S bm Data'!BU$7^2))&lt;-1.96," &lt; "," - "))</f>
        <v xml:space="preserve"> &gt; </v>
      </c>
      <c r="AV30" s="22" t="str">
        <f>IF(('S bm Data'!$E31-'S bm Data'!BV$6)/SQRT(('S bm Data'!$F31^2)+('S bm Data'!BV$7^2))&gt;1.96," &gt; ",IF(('S bm Data'!$E31-'S bm Data'!BV$6)/SQRT(('S bm Data'!$F31^2)+('S bm Data'!BV$7^2))&lt;-1.96," &lt; "," - "))</f>
        <v xml:space="preserve"> &gt; </v>
      </c>
      <c r="AW30" s="23">
        <f t="shared" si="3"/>
        <v>8</v>
      </c>
      <c r="AX30" s="12">
        <f t="shared" si="4"/>
        <v>7</v>
      </c>
      <c r="AY30" s="24">
        <f t="shared" si="5"/>
        <v>32</v>
      </c>
    </row>
    <row r="31" spans="1:51">
      <c r="A31" s="43" t="str">
        <f>'S bm Data'!D32</f>
        <v>Delaware</v>
      </c>
      <c r="B31" s="40" t="str">
        <f>IF(('S bm Data'!$E32-'S bm Data'!AB$6)/SQRT(('S bm Data'!$F32^2)+('S bm Data'!AB$7^2))&gt;1.96," &gt; ",IF(('S bm Data'!$E32-'S bm Data'!AB$6)/SQRT(('S bm Data'!$F32^2)+('S bm Data'!AB$7^2))&lt;-1.96," &lt; "," - "))</f>
        <v xml:space="preserve"> &lt; </v>
      </c>
      <c r="C31" s="21" t="str">
        <f>IF(('S bm Data'!$E32-'S bm Data'!AC$6)/SQRT(('S bm Data'!$F32^2)+('S bm Data'!AC$7^2))&gt;1.96," &gt; ",IF(('S bm Data'!$E32-'S bm Data'!AC$6)/SQRT(('S bm Data'!$F32^2)+('S bm Data'!AC$7^2))&lt;-1.96," &lt; "," - "))</f>
        <v xml:space="preserve"> &lt; </v>
      </c>
      <c r="D31" s="21" t="str">
        <f>IF(('S bm Data'!$E32-'S bm Data'!AD$6)/SQRT(('S bm Data'!$F32^2)+('S bm Data'!AD$7^2))&gt;1.96," &gt; ",IF(('S bm Data'!$E32-'S bm Data'!AD$6)/SQRT(('S bm Data'!$F32^2)+('S bm Data'!AD$7^2))&lt;-1.96," &lt; "," - "))</f>
        <v xml:space="preserve"> &lt; </v>
      </c>
      <c r="E31" s="21" t="str">
        <f>IF(('S bm Data'!$E32-'S bm Data'!AE$6)/SQRT(('S bm Data'!$F32^2)+('S bm Data'!AE$7^2))&gt;1.96," &gt; ",IF(('S bm Data'!$E32-'S bm Data'!AE$6)/SQRT(('S bm Data'!$F32^2)+('S bm Data'!AE$7^2))&lt;-1.96," &lt; "," - "))</f>
        <v xml:space="preserve"> &lt; </v>
      </c>
      <c r="F31" s="21" t="str">
        <f>IF(('S bm Data'!$E32-'S bm Data'!AF$6)/SQRT(('S bm Data'!$F32^2)+('S bm Data'!AF$7^2))&gt;1.96," &gt; ",IF(('S bm Data'!$E32-'S bm Data'!AF$6)/SQRT(('S bm Data'!$F32^2)+('S bm Data'!AF$7^2))&lt;-1.96," &lt; "," - "))</f>
        <v xml:space="preserve"> &lt; </v>
      </c>
      <c r="G31" s="21" t="str">
        <f>IF(('S bm Data'!$E32-'S bm Data'!AG$6)/SQRT(('S bm Data'!$F32^2)+('S bm Data'!AG$7^2))&gt;1.96," &gt; ",IF(('S bm Data'!$E32-'S bm Data'!AG$6)/SQRT(('S bm Data'!$F32^2)+('S bm Data'!AG$7^2))&lt;-1.96," &lt; "," - "))</f>
        <v xml:space="preserve"> &lt; </v>
      </c>
      <c r="H31" s="21" t="str">
        <f>IF(('S bm Data'!$E32-'S bm Data'!AH$6)/SQRT(('S bm Data'!$F32^2)+('S bm Data'!AH$7^2))&gt;1.96," &gt; ",IF(('S bm Data'!$E32-'S bm Data'!AH$6)/SQRT(('S bm Data'!$F32^2)+('S bm Data'!AH$7^2))&lt;-1.96," &lt; "," - "))</f>
        <v xml:space="preserve"> &lt; </v>
      </c>
      <c r="I31" s="21" t="str">
        <f>IF(('S bm Data'!$E32-'S bm Data'!AI$6)/SQRT(('S bm Data'!$F32^2)+('S bm Data'!AI$7^2))&gt;1.96," &gt; ",IF(('S bm Data'!$E32-'S bm Data'!AI$6)/SQRT(('S bm Data'!$F32^2)+('S bm Data'!AI$7^2))&lt;-1.96," &lt; "," - "))</f>
        <v xml:space="preserve"> &lt; </v>
      </c>
      <c r="J31" s="21" t="str">
        <f>IF(('S bm Data'!$E32-'S bm Data'!AJ$6)/SQRT(('S bm Data'!$F32^2)+('S bm Data'!AJ$7^2))&gt;1.96," &gt; ",IF(('S bm Data'!$E32-'S bm Data'!AJ$6)/SQRT(('S bm Data'!$F32^2)+('S bm Data'!AJ$7^2))&lt;-1.96," &lt; "," - "))</f>
        <v xml:space="preserve"> &lt; </v>
      </c>
      <c r="K31" s="21" t="str">
        <f>IF(('S bm Data'!$E32-'S bm Data'!AK$6)/SQRT(('S bm Data'!$F32^2)+('S bm Data'!AK$7^2))&gt;1.96," &gt; ",IF(('S bm Data'!$E32-'S bm Data'!AK$6)/SQRT(('S bm Data'!$F32^2)+('S bm Data'!AK$7^2))&lt;-1.96," &lt; "," - "))</f>
        <v xml:space="preserve"> - </v>
      </c>
      <c r="L31" s="21" t="str">
        <f>IF(('S bm Data'!$E32-'S bm Data'!AL$6)/SQRT(('S bm Data'!$F32^2)+('S bm Data'!AL$7^2))&gt;1.96," &gt; ",IF(('S bm Data'!$E32-'S bm Data'!AL$6)/SQRT(('S bm Data'!$F32^2)+('S bm Data'!AL$7^2))&lt;-1.96," &lt; "," - "))</f>
        <v xml:space="preserve"> - </v>
      </c>
      <c r="M31" s="21" t="str">
        <f>IF(('S bm Data'!$E32-'S bm Data'!AM$6)/SQRT(('S bm Data'!$F32^2)+('S bm Data'!AM$7^2))&gt;1.96," &gt; ",IF(('S bm Data'!$E32-'S bm Data'!AM$6)/SQRT(('S bm Data'!$F32^2)+('S bm Data'!AM$7^2))&lt;-1.96," &lt; "," - "))</f>
        <v xml:space="preserve"> - </v>
      </c>
      <c r="N31" s="21" t="str">
        <f>IF(('S bm Data'!$E32-'S bm Data'!AN$6)/SQRT(('S bm Data'!$F32^2)+('S bm Data'!AN$7^2))&gt;1.96," &gt; ",IF(('S bm Data'!$E32-'S bm Data'!AN$6)/SQRT(('S bm Data'!$F32^2)+('S bm Data'!AN$7^2))&lt;-1.96," &lt; "," - "))</f>
        <v xml:space="preserve"> - </v>
      </c>
      <c r="O31" s="21" t="str">
        <f>IF(('S bm Data'!$E32-'S bm Data'!AO$6)/SQRT(('S bm Data'!$F32^2)+('S bm Data'!AO$7^2))&gt;1.96," &gt; ",IF(('S bm Data'!$E32-'S bm Data'!AO$6)/SQRT(('S bm Data'!$F32^2)+('S bm Data'!AO$7^2))&lt;-1.96," &lt; "," - "))</f>
        <v xml:space="preserve"> - </v>
      </c>
      <c r="P31" s="21" t="str">
        <f>IF(('S bm Data'!$E32-'S bm Data'!AP$6)/SQRT(('S bm Data'!$F32^2)+('S bm Data'!AP$7^2))&gt;1.96," &gt; ",IF(('S bm Data'!$E32-'S bm Data'!AP$6)/SQRT(('S bm Data'!$F32^2)+('S bm Data'!AP$7^2))&lt;-1.96," &lt; "," - "))</f>
        <v xml:space="preserve"> &gt; </v>
      </c>
      <c r="Q31" s="21" t="str">
        <f>IF(('S bm Data'!$E32-'S bm Data'!AQ$6)/SQRT(('S bm Data'!$F32^2)+('S bm Data'!AQ$7^2))&gt;1.96," &gt; ",IF(('S bm Data'!$E32-'S bm Data'!AQ$6)/SQRT(('S bm Data'!$F32^2)+('S bm Data'!AQ$7^2))&lt;-1.96," &lt; "," - "))</f>
        <v xml:space="preserve"> - </v>
      </c>
      <c r="R31" s="21" t="str">
        <f>IF(('S bm Data'!$E32-'S bm Data'!AR$6)/SQRT(('S bm Data'!$F32^2)+('S bm Data'!AR$7^2))&gt;1.96," &gt; ",IF(('S bm Data'!$E32-'S bm Data'!AR$6)/SQRT(('S bm Data'!$F32^2)+('S bm Data'!AR$7^2))&lt;-1.96," &lt; "," - "))</f>
        <v xml:space="preserve"> &gt; </v>
      </c>
      <c r="S31" s="21" t="str">
        <f>IF(('S bm Data'!$E32-'S bm Data'!AS$6)/SQRT(('S bm Data'!$F32^2)+('S bm Data'!AS$7^2))&gt;1.96," &gt; ",IF(('S bm Data'!$E32-'S bm Data'!AS$6)/SQRT(('S bm Data'!$F32^2)+('S bm Data'!AS$7^2))&lt;-1.96," &lt; "," - "))</f>
        <v xml:space="preserve"> &gt; </v>
      </c>
      <c r="T31" s="21" t="str">
        <f>IF(('S bm Data'!$E32-'S bm Data'!AT$6)/SQRT(('S bm Data'!$F32^2)+('S bm Data'!AT$7^2))&gt;1.96," &gt; ",IF(('S bm Data'!$E32-'S bm Data'!AT$6)/SQRT(('S bm Data'!$F32^2)+('S bm Data'!AT$7^2))&lt;-1.96," &lt; "," - "))</f>
        <v xml:space="preserve"> &gt; </v>
      </c>
      <c r="U31" s="21" t="str">
        <f>IF(('S bm Data'!$E32-'S bm Data'!AU$6)/SQRT(('S bm Data'!$F32^2)+('S bm Data'!AU$7^2))&gt;1.96," &gt; ",IF(('S bm Data'!$E32-'S bm Data'!AU$6)/SQRT(('S bm Data'!$F32^2)+('S bm Data'!AU$7^2))&lt;-1.96," &lt; "," - "))</f>
        <v xml:space="preserve"> &gt; </v>
      </c>
      <c r="V31" s="21" t="str">
        <f>IF(('S bm Data'!$E32-'S bm Data'!AV$6)/SQRT(('S bm Data'!$F32^2)+('S bm Data'!AV$7^2))&gt;1.96," &gt; ",IF(('S bm Data'!$E32-'S bm Data'!AV$6)/SQRT(('S bm Data'!$F32^2)+('S bm Data'!AV$7^2))&lt;-1.96," &lt; "," - "))</f>
        <v xml:space="preserve"> &gt; </v>
      </c>
      <c r="W31" s="21" t="str">
        <f>IF(('S bm Data'!$E32-'S bm Data'!AW$6)/SQRT(('S bm Data'!$F32^2)+('S bm Data'!AW$7^2))&gt;1.96," &gt; ",IF(('S bm Data'!$E32-'S bm Data'!AW$6)/SQRT(('S bm Data'!$F32^2)+('S bm Data'!AW$7^2))&lt;-1.96," &lt; "," - "))</f>
        <v xml:space="preserve"> &gt; </v>
      </c>
      <c r="X31" s="21" t="str">
        <f>IF(('S bm Data'!$E32-'S bm Data'!AX$6)/SQRT(('S bm Data'!$F32^2)+('S bm Data'!AX$7^2))&gt;1.96," &gt; ",IF(('S bm Data'!$E32-'S bm Data'!AX$6)/SQRT(('S bm Data'!$F32^2)+('S bm Data'!AX$7^2))&lt;-1.96," &lt; "," - "))</f>
        <v xml:space="preserve"> &gt; </v>
      </c>
      <c r="Y31" s="21" t="str">
        <f>IF(('S bm Data'!$E32-'S bm Data'!AY$6)/SQRT(('S bm Data'!$F32^2)+('S bm Data'!AY$7^2))&gt;1.96," &gt; ",IF(('S bm Data'!$E32-'S bm Data'!AY$6)/SQRT(('S bm Data'!$F32^2)+('S bm Data'!AY$7^2))&lt;-1.96," &lt; "," - "))</f>
        <v xml:space="preserve"> &gt; </v>
      </c>
      <c r="Z31" s="21" t="str">
        <f>IF(('S bm Data'!$E32-'S bm Data'!AZ$6)/SQRT(('S bm Data'!$F32^2)+('S bm Data'!AZ$7^2))&gt;1.96," &gt; ",IF(('S bm Data'!$E32-'S bm Data'!AZ$6)/SQRT(('S bm Data'!$F32^2)+('S bm Data'!AZ$7^2))&lt;-1.96," &lt; "," - "))</f>
        <v xml:space="preserve"> &gt; </v>
      </c>
      <c r="AA31" s="21" t="str">
        <f>IF(('S bm Data'!$E32-'S bm Data'!BA$6)/SQRT(('S bm Data'!$F32^2)+('S bm Data'!BA$7^2))&gt;1.96," &gt; ",IF(('S bm Data'!$E32-'S bm Data'!BA$6)/SQRT(('S bm Data'!$F32^2)+('S bm Data'!BA$7^2))&lt;-1.96," &lt; "," - "))</f>
        <v xml:space="preserve"> &gt; </v>
      </c>
      <c r="AB31" s="21" t="str">
        <f>IF(('S bm Data'!$E32-'S bm Data'!BB$6)/SQRT(('S bm Data'!$F32^2)+('S bm Data'!BB$7^2))&gt;1.96," &gt; ",IF(('S bm Data'!$E32-'S bm Data'!BB$6)/SQRT(('S bm Data'!$F32^2)+('S bm Data'!BB$7^2))&lt;-1.96," &lt; "," - "))</f>
        <v xml:space="preserve"> &gt; </v>
      </c>
      <c r="AC31" s="21" t="str">
        <f>IF(('S bm Data'!$E32-'S bm Data'!BC$6)/SQRT(('S bm Data'!$F32^2)+('S bm Data'!BC$7^2))&gt;1.96," &gt; ",IF(('S bm Data'!$E32-'S bm Data'!BC$6)/SQRT(('S bm Data'!$F32^2)+('S bm Data'!BC$7^2))&lt;-1.96," &lt; "," - "))</f>
        <v xml:space="preserve"> &gt; </v>
      </c>
      <c r="AD31" s="21" t="str">
        <f>IF(('S bm Data'!$E32-'S bm Data'!BD$6)/SQRT(('S bm Data'!$F32^2)+('S bm Data'!BD$7^2))&gt;1.96," &gt; ",IF(('S bm Data'!$E32-'S bm Data'!BD$6)/SQRT(('S bm Data'!$F32^2)+('S bm Data'!BD$7^2))&lt;-1.96," &lt; "," - "))</f>
        <v xml:space="preserve"> &gt; </v>
      </c>
      <c r="AE31" s="21" t="str">
        <f>IF(('S bm Data'!$E32-'S bm Data'!BE$6)/SQRT(('S bm Data'!$F32^2)+('S bm Data'!BE$7^2))&gt;1.96," &gt; ",IF(('S bm Data'!$E32-'S bm Data'!BE$6)/SQRT(('S bm Data'!$F32^2)+('S bm Data'!BE$7^2))&lt;-1.96," &lt; "," - "))</f>
        <v xml:space="preserve"> &gt; </v>
      </c>
      <c r="AF31" s="21" t="str">
        <f>IF(('S bm Data'!$E32-'S bm Data'!BF$6)/SQRT(('S bm Data'!$F32^2)+('S bm Data'!BF$7^2))&gt;1.96," &gt; ",IF(('S bm Data'!$E32-'S bm Data'!BF$6)/SQRT(('S bm Data'!$F32^2)+('S bm Data'!BF$7^2))&lt;-1.96," &lt; "," - "))</f>
        <v xml:space="preserve"> &gt; </v>
      </c>
      <c r="AG31" s="21" t="str">
        <f>IF(('S bm Data'!$E32-'S bm Data'!BG$6)/SQRT(('S bm Data'!$F32^2)+('S bm Data'!BG$7^2))&gt;1.96," &gt; ",IF(('S bm Data'!$E32-'S bm Data'!BG$6)/SQRT(('S bm Data'!$F32^2)+('S bm Data'!BG$7^2))&lt;-1.96," &lt; "," - "))</f>
        <v xml:space="preserve"> &gt; </v>
      </c>
      <c r="AH31" s="21" t="str">
        <f>IF(('S bm Data'!$E32-'S bm Data'!BH$6)/SQRT(('S bm Data'!$F32^2)+('S bm Data'!BH$7^2))&gt;1.96," &gt; ",IF(('S bm Data'!$E32-'S bm Data'!BH$6)/SQRT(('S bm Data'!$F32^2)+('S bm Data'!BH$7^2))&lt;-1.96," &lt; "," - "))</f>
        <v xml:space="preserve"> &gt; </v>
      </c>
      <c r="AI31" s="21" t="str">
        <f>IF(('S bm Data'!$E32-'S bm Data'!BI$6)/SQRT(('S bm Data'!$F32^2)+('S bm Data'!BI$7^2))&gt;1.96," &gt; ",IF(('S bm Data'!$E32-'S bm Data'!BI$6)/SQRT(('S bm Data'!$F32^2)+('S bm Data'!BI$7^2))&lt;-1.96," &lt; "," - "))</f>
        <v xml:space="preserve"> &gt; </v>
      </c>
      <c r="AJ31" s="21" t="str">
        <f>IF(('S bm Data'!$E32-'S bm Data'!BJ$6)/SQRT(('S bm Data'!$F32^2)+('S bm Data'!BJ$7^2))&gt;1.96," &gt; ",IF(('S bm Data'!$E32-'S bm Data'!BJ$6)/SQRT(('S bm Data'!$F32^2)+('S bm Data'!BJ$7^2))&lt;-1.96," &lt; "," - "))</f>
        <v xml:space="preserve"> &gt; </v>
      </c>
      <c r="AK31" s="21" t="str">
        <f>IF(('S bm Data'!$E32-'S bm Data'!BK$6)/SQRT(('S bm Data'!$F32^2)+('S bm Data'!BK$7^2))&gt;1.96," &gt; ",IF(('S bm Data'!$E32-'S bm Data'!BK$6)/SQRT(('S bm Data'!$F32^2)+('S bm Data'!BK$7^2))&lt;-1.96," &lt; "," - "))</f>
        <v xml:space="preserve"> &gt; </v>
      </c>
      <c r="AL31" s="21" t="str">
        <f>IF(('S bm Data'!$E32-'S bm Data'!BL$6)/SQRT(('S bm Data'!$F32^2)+('S bm Data'!BL$7^2))&gt;1.96," &gt; ",IF(('S bm Data'!$E32-'S bm Data'!BL$6)/SQRT(('S bm Data'!$F32^2)+('S bm Data'!BL$7^2))&lt;-1.96," &lt; "," - "))</f>
        <v xml:space="preserve"> &gt; </v>
      </c>
      <c r="AM31" s="21" t="str">
        <f>IF(('S bm Data'!$E32-'S bm Data'!BM$6)/SQRT(('S bm Data'!$F32^2)+('S bm Data'!BM$7^2))&gt;1.96," &gt; ",IF(('S bm Data'!$E32-'S bm Data'!BM$6)/SQRT(('S bm Data'!$F32^2)+('S bm Data'!BM$7^2))&lt;-1.96," &lt; "," - "))</f>
        <v xml:space="preserve"> &gt; </v>
      </c>
      <c r="AN31" s="21" t="str">
        <f>IF(('S bm Data'!$E32-'S bm Data'!BN$6)/SQRT(('S bm Data'!$F32^2)+('S bm Data'!BN$7^2))&gt;1.96," &gt; ",IF(('S bm Data'!$E32-'S bm Data'!BN$6)/SQRT(('S bm Data'!$F32^2)+('S bm Data'!BN$7^2))&lt;-1.96," &lt; "," - "))</f>
        <v xml:space="preserve"> &gt; </v>
      </c>
      <c r="AO31" s="21" t="str">
        <f>IF(('S bm Data'!$E32-'S bm Data'!BO$6)/SQRT(('S bm Data'!$F32^2)+('S bm Data'!BO$7^2))&gt;1.96," &gt; ",IF(('S bm Data'!$E32-'S bm Data'!BO$6)/SQRT(('S bm Data'!$F32^2)+('S bm Data'!BO$7^2))&lt;-1.96," &lt; "," - "))</f>
        <v xml:space="preserve"> &gt; </v>
      </c>
      <c r="AP31" s="21" t="str">
        <f>IF(('S bm Data'!$E32-'S bm Data'!BP$6)/SQRT(('S bm Data'!$F32^2)+('S bm Data'!BP$7^2))&gt;1.96," &gt; ",IF(('S bm Data'!$E32-'S bm Data'!BP$6)/SQRT(('S bm Data'!$F32^2)+('S bm Data'!BP$7^2))&lt;-1.96," &lt; "," - "))</f>
        <v xml:space="preserve"> &gt; </v>
      </c>
      <c r="AQ31" s="21" t="str">
        <f>IF(('S bm Data'!$E32-'S bm Data'!BQ$6)/SQRT(('S bm Data'!$F32^2)+('S bm Data'!BQ$7^2))&gt;1.96," &gt; ",IF(('S bm Data'!$E32-'S bm Data'!BQ$6)/SQRT(('S bm Data'!$F32^2)+('S bm Data'!BQ$7^2))&lt;-1.96," &lt; "," - "))</f>
        <v xml:space="preserve"> &gt; </v>
      </c>
      <c r="AR31" s="21" t="str">
        <f>IF(('S bm Data'!$E32-'S bm Data'!BR$6)/SQRT(('S bm Data'!$F32^2)+('S bm Data'!BR$7^2))&gt;1.96," &gt; ",IF(('S bm Data'!$E32-'S bm Data'!BR$6)/SQRT(('S bm Data'!$F32^2)+('S bm Data'!BR$7^2))&lt;-1.96," &lt; "," - "))</f>
        <v xml:space="preserve"> &gt; </v>
      </c>
      <c r="AS31" s="21" t="str">
        <f>IF(('S bm Data'!$E32-'S bm Data'!BS$6)/SQRT(('S bm Data'!$F32^2)+('S bm Data'!BS$7^2))&gt;1.96," &gt; ",IF(('S bm Data'!$E32-'S bm Data'!BS$6)/SQRT(('S bm Data'!$F32^2)+('S bm Data'!BS$7^2))&lt;-1.96," &lt; "," - "))</f>
        <v xml:space="preserve"> &gt; </v>
      </c>
      <c r="AT31" s="21" t="str">
        <f>IF(('S bm Data'!$E32-'S bm Data'!BT$6)/SQRT(('S bm Data'!$F32^2)+('S bm Data'!BT$7^2))&gt;1.96," &gt; ",IF(('S bm Data'!$E32-'S bm Data'!BT$6)/SQRT(('S bm Data'!$F32^2)+('S bm Data'!BT$7^2))&lt;-1.96," &lt; "," - "))</f>
        <v xml:space="preserve"> &gt; </v>
      </c>
      <c r="AU31" s="21" t="str">
        <f>IF(('S bm Data'!$E32-'S bm Data'!BU$6)/SQRT(('S bm Data'!$F32^2)+('S bm Data'!BU$7^2))&gt;1.96," &gt; ",IF(('S bm Data'!$E32-'S bm Data'!BU$6)/SQRT(('S bm Data'!$F32^2)+('S bm Data'!BU$7^2))&lt;-1.96," &lt; "," - "))</f>
        <v xml:space="preserve"> &gt; </v>
      </c>
      <c r="AV31" s="22" t="str">
        <f>IF(('S bm Data'!$E32-'S bm Data'!BV$6)/SQRT(('S bm Data'!$F32^2)+('S bm Data'!BV$7^2))&gt;1.96," &gt; ",IF(('S bm Data'!$E32-'S bm Data'!BV$6)/SQRT(('S bm Data'!$F32^2)+('S bm Data'!BV$7^2))&lt;-1.96," &lt; "," - "))</f>
        <v xml:space="preserve"> &gt; </v>
      </c>
      <c r="AW31" s="23">
        <f t="shared" si="3"/>
        <v>9</v>
      </c>
      <c r="AX31" s="12">
        <f t="shared" si="4"/>
        <v>6</v>
      </c>
      <c r="AY31" s="24">
        <f t="shared" si="5"/>
        <v>32</v>
      </c>
    </row>
    <row r="32" spans="1:51">
      <c r="A32" s="43" t="str">
        <f>'S bm Data'!D33</f>
        <v>North Carolina</v>
      </c>
      <c r="B32" s="40" t="str">
        <f>IF(('S bm Data'!$E33-'S bm Data'!AB$6)/SQRT(('S bm Data'!$F33^2)+('S bm Data'!AB$7^2))&gt;1.96," &gt; ",IF(('S bm Data'!$E33-'S bm Data'!AB$6)/SQRT(('S bm Data'!$F33^2)+('S bm Data'!AB$7^2))&lt;-1.96," &lt; "," - "))</f>
        <v xml:space="preserve"> &lt; </v>
      </c>
      <c r="C32" s="21" t="str">
        <f>IF(('S bm Data'!$E33-'S bm Data'!AC$6)/SQRT(('S bm Data'!$F33^2)+('S bm Data'!AC$7^2))&gt;1.96," &gt; ",IF(('S bm Data'!$E33-'S bm Data'!AC$6)/SQRT(('S bm Data'!$F33^2)+('S bm Data'!AC$7^2))&lt;-1.96," &lt; "," - "))</f>
        <v xml:space="preserve"> &lt; </v>
      </c>
      <c r="D32" s="21" t="str">
        <f>IF(('S bm Data'!$E33-'S bm Data'!AD$6)/SQRT(('S bm Data'!$F33^2)+('S bm Data'!AD$7^2))&gt;1.96," &gt; ",IF(('S bm Data'!$E33-'S bm Data'!AD$6)/SQRT(('S bm Data'!$F33^2)+('S bm Data'!AD$7^2))&lt;-1.96," &lt; "," - "))</f>
        <v xml:space="preserve"> &lt; </v>
      </c>
      <c r="E32" s="21" t="str">
        <f>IF(('S bm Data'!$E33-'S bm Data'!AE$6)/SQRT(('S bm Data'!$F33^2)+('S bm Data'!AE$7^2))&gt;1.96," &gt; ",IF(('S bm Data'!$E33-'S bm Data'!AE$6)/SQRT(('S bm Data'!$F33^2)+('S bm Data'!AE$7^2))&lt;-1.96," &lt; "," - "))</f>
        <v xml:space="preserve"> &lt; </v>
      </c>
      <c r="F32" s="21" t="str">
        <f>IF(('S bm Data'!$E33-'S bm Data'!AF$6)/SQRT(('S bm Data'!$F33^2)+('S bm Data'!AF$7^2))&gt;1.96," &gt; ",IF(('S bm Data'!$E33-'S bm Data'!AF$6)/SQRT(('S bm Data'!$F33^2)+('S bm Data'!AF$7^2))&lt;-1.96," &lt; "," - "))</f>
        <v xml:space="preserve"> &lt; </v>
      </c>
      <c r="G32" s="21" t="str">
        <f>IF(('S bm Data'!$E33-'S bm Data'!AG$6)/SQRT(('S bm Data'!$F33^2)+('S bm Data'!AG$7^2))&gt;1.96," &gt; ",IF(('S bm Data'!$E33-'S bm Data'!AG$6)/SQRT(('S bm Data'!$F33^2)+('S bm Data'!AG$7^2))&lt;-1.96," &lt; "," - "))</f>
        <v xml:space="preserve"> &lt; </v>
      </c>
      <c r="H32" s="21" t="str">
        <f>IF(('S bm Data'!$E33-'S bm Data'!AH$6)/SQRT(('S bm Data'!$F33^2)+('S bm Data'!AH$7^2))&gt;1.96," &gt; ",IF(('S bm Data'!$E33-'S bm Data'!AH$6)/SQRT(('S bm Data'!$F33^2)+('S bm Data'!AH$7^2))&lt;-1.96," &lt; "," - "))</f>
        <v xml:space="preserve"> &lt; </v>
      </c>
      <c r="I32" s="21" t="str">
        <f>IF(('S bm Data'!$E33-'S bm Data'!AI$6)/SQRT(('S bm Data'!$F33^2)+('S bm Data'!AI$7^2))&gt;1.96," &gt; ",IF(('S bm Data'!$E33-'S bm Data'!AI$6)/SQRT(('S bm Data'!$F33^2)+('S bm Data'!AI$7^2))&lt;-1.96," &lt; "," - "))</f>
        <v xml:space="preserve"> - </v>
      </c>
      <c r="J32" s="21" t="str">
        <f>IF(('S bm Data'!$E33-'S bm Data'!AJ$6)/SQRT(('S bm Data'!$F33^2)+('S bm Data'!AJ$7^2))&gt;1.96," &gt; ",IF(('S bm Data'!$E33-'S bm Data'!AJ$6)/SQRT(('S bm Data'!$F33^2)+('S bm Data'!AJ$7^2))&lt;-1.96," &lt; "," - "))</f>
        <v xml:space="preserve"> - </v>
      </c>
      <c r="K32" s="21" t="str">
        <f>IF(('S bm Data'!$E33-'S bm Data'!AK$6)/SQRT(('S bm Data'!$F33^2)+('S bm Data'!AK$7^2))&gt;1.96," &gt; ",IF(('S bm Data'!$E33-'S bm Data'!AK$6)/SQRT(('S bm Data'!$F33^2)+('S bm Data'!AK$7^2))&lt;-1.96," &lt; "," - "))</f>
        <v xml:space="preserve"> - </v>
      </c>
      <c r="L32" s="21" t="str">
        <f>IF(('S bm Data'!$E33-'S bm Data'!AL$6)/SQRT(('S bm Data'!$F33^2)+('S bm Data'!AL$7^2))&gt;1.96," &gt; ",IF(('S bm Data'!$E33-'S bm Data'!AL$6)/SQRT(('S bm Data'!$F33^2)+('S bm Data'!AL$7^2))&lt;-1.96," &lt; "," - "))</f>
        <v xml:space="preserve"> - </v>
      </c>
      <c r="M32" s="21" t="str">
        <f>IF(('S bm Data'!$E33-'S bm Data'!AM$6)/SQRT(('S bm Data'!$F33^2)+('S bm Data'!AM$7^2))&gt;1.96," &gt; ",IF(('S bm Data'!$E33-'S bm Data'!AM$6)/SQRT(('S bm Data'!$F33^2)+('S bm Data'!AM$7^2))&lt;-1.96," &lt; "," - "))</f>
        <v xml:space="preserve"> - </v>
      </c>
      <c r="N32" s="21" t="str">
        <f>IF(('S bm Data'!$E33-'S bm Data'!AN$6)/SQRT(('S bm Data'!$F33^2)+('S bm Data'!AN$7^2))&gt;1.96," &gt; ",IF(('S bm Data'!$E33-'S bm Data'!AN$6)/SQRT(('S bm Data'!$F33^2)+('S bm Data'!AN$7^2))&lt;-1.96," &lt; "," - "))</f>
        <v xml:space="preserve"> - </v>
      </c>
      <c r="O32" s="21" t="str">
        <f>IF(('S bm Data'!$E33-'S bm Data'!AO$6)/SQRT(('S bm Data'!$F33^2)+('S bm Data'!AO$7^2))&gt;1.96," &gt; ",IF(('S bm Data'!$E33-'S bm Data'!AO$6)/SQRT(('S bm Data'!$F33^2)+('S bm Data'!AO$7^2))&lt;-1.96," &lt; "," - "))</f>
        <v xml:space="preserve"> - </v>
      </c>
      <c r="P32" s="21" t="str">
        <f>IF(('S bm Data'!$E33-'S bm Data'!AP$6)/SQRT(('S bm Data'!$F33^2)+('S bm Data'!AP$7^2))&gt;1.96," &gt; ",IF(('S bm Data'!$E33-'S bm Data'!AP$6)/SQRT(('S bm Data'!$F33^2)+('S bm Data'!AP$7^2))&lt;-1.96," &lt; "," - "))</f>
        <v xml:space="preserve"> - </v>
      </c>
      <c r="Q32" s="21" t="str">
        <f>IF(('S bm Data'!$E33-'S bm Data'!AQ$6)/SQRT(('S bm Data'!$F33^2)+('S bm Data'!AQ$7^2))&gt;1.96," &gt; ",IF(('S bm Data'!$E33-'S bm Data'!AQ$6)/SQRT(('S bm Data'!$F33^2)+('S bm Data'!AQ$7^2))&lt;-1.96," &lt; "," - "))</f>
        <v xml:space="preserve"> - </v>
      </c>
      <c r="R32" s="21" t="str">
        <f>IF(('S bm Data'!$E33-'S bm Data'!AR$6)/SQRT(('S bm Data'!$F33^2)+('S bm Data'!AR$7^2))&gt;1.96," &gt; ",IF(('S bm Data'!$E33-'S bm Data'!AR$6)/SQRT(('S bm Data'!$F33^2)+('S bm Data'!AR$7^2))&lt;-1.96," &lt; "," - "))</f>
        <v xml:space="preserve"> - </v>
      </c>
      <c r="S32" s="21" t="str">
        <f>IF(('S bm Data'!$E33-'S bm Data'!AS$6)/SQRT(('S bm Data'!$F33^2)+('S bm Data'!AS$7^2))&gt;1.96," &gt; ",IF(('S bm Data'!$E33-'S bm Data'!AS$6)/SQRT(('S bm Data'!$F33^2)+('S bm Data'!AS$7^2))&lt;-1.96," &lt; "," - "))</f>
        <v xml:space="preserve"> &gt; </v>
      </c>
      <c r="T32" s="21" t="str">
        <f>IF(('S bm Data'!$E33-'S bm Data'!AT$6)/SQRT(('S bm Data'!$F33^2)+('S bm Data'!AT$7^2))&gt;1.96," &gt; ",IF(('S bm Data'!$E33-'S bm Data'!AT$6)/SQRT(('S bm Data'!$F33^2)+('S bm Data'!AT$7^2))&lt;-1.96," &lt; "," - "))</f>
        <v xml:space="preserve"> &gt; </v>
      </c>
      <c r="U32" s="21" t="str">
        <f>IF(('S bm Data'!$E33-'S bm Data'!AU$6)/SQRT(('S bm Data'!$F33^2)+('S bm Data'!AU$7^2))&gt;1.96," &gt; ",IF(('S bm Data'!$E33-'S bm Data'!AU$6)/SQRT(('S bm Data'!$F33^2)+('S bm Data'!AU$7^2))&lt;-1.96," &lt; "," - "))</f>
        <v xml:space="preserve"> &gt; </v>
      </c>
      <c r="V32" s="21" t="str">
        <f>IF(('S bm Data'!$E33-'S bm Data'!AV$6)/SQRT(('S bm Data'!$F33^2)+('S bm Data'!AV$7^2))&gt;1.96," &gt; ",IF(('S bm Data'!$E33-'S bm Data'!AV$6)/SQRT(('S bm Data'!$F33^2)+('S bm Data'!AV$7^2))&lt;-1.96," &lt; "," - "))</f>
        <v xml:space="preserve"> &gt; </v>
      </c>
      <c r="W32" s="21" t="str">
        <f>IF(('S bm Data'!$E33-'S bm Data'!AW$6)/SQRT(('S bm Data'!$F33^2)+('S bm Data'!AW$7^2))&gt;1.96," &gt; ",IF(('S bm Data'!$E33-'S bm Data'!AW$6)/SQRT(('S bm Data'!$F33^2)+('S bm Data'!AW$7^2))&lt;-1.96," &lt; "," - "))</f>
        <v xml:space="preserve"> &gt; </v>
      </c>
      <c r="X32" s="21" t="str">
        <f>IF(('S bm Data'!$E33-'S bm Data'!AX$6)/SQRT(('S bm Data'!$F33^2)+('S bm Data'!AX$7^2))&gt;1.96," &gt; ",IF(('S bm Data'!$E33-'S bm Data'!AX$6)/SQRT(('S bm Data'!$F33^2)+('S bm Data'!AX$7^2))&lt;-1.96," &lt; "," - "))</f>
        <v xml:space="preserve"> &gt; </v>
      </c>
      <c r="Y32" s="21" t="str">
        <f>IF(('S bm Data'!$E33-'S bm Data'!AY$6)/SQRT(('S bm Data'!$F33^2)+('S bm Data'!AY$7^2))&gt;1.96," &gt; ",IF(('S bm Data'!$E33-'S bm Data'!AY$6)/SQRT(('S bm Data'!$F33^2)+('S bm Data'!AY$7^2))&lt;-1.96," &lt; "," - "))</f>
        <v xml:space="preserve"> &gt; </v>
      </c>
      <c r="Z32" s="21" t="str">
        <f>IF(('S bm Data'!$E33-'S bm Data'!AZ$6)/SQRT(('S bm Data'!$F33^2)+('S bm Data'!AZ$7^2))&gt;1.96," &gt; ",IF(('S bm Data'!$E33-'S bm Data'!AZ$6)/SQRT(('S bm Data'!$F33^2)+('S bm Data'!AZ$7^2))&lt;-1.96," &lt; "," - "))</f>
        <v xml:space="preserve"> &gt; </v>
      </c>
      <c r="AA32" s="21" t="str">
        <f>IF(('S bm Data'!$E33-'S bm Data'!BA$6)/SQRT(('S bm Data'!$F33^2)+('S bm Data'!BA$7^2))&gt;1.96," &gt; ",IF(('S bm Data'!$E33-'S bm Data'!BA$6)/SQRT(('S bm Data'!$F33^2)+('S bm Data'!BA$7^2))&lt;-1.96," &lt; "," - "))</f>
        <v xml:space="preserve"> &gt; </v>
      </c>
      <c r="AB32" s="21" t="str">
        <f>IF(('S bm Data'!$E33-'S bm Data'!BB$6)/SQRT(('S bm Data'!$F33^2)+('S bm Data'!BB$7^2))&gt;1.96," &gt; ",IF(('S bm Data'!$E33-'S bm Data'!BB$6)/SQRT(('S bm Data'!$F33^2)+('S bm Data'!BB$7^2))&lt;-1.96," &lt; "," - "))</f>
        <v xml:space="preserve"> &gt; </v>
      </c>
      <c r="AC32" s="21" t="str">
        <f>IF(('S bm Data'!$E33-'S bm Data'!BC$6)/SQRT(('S bm Data'!$F33^2)+('S bm Data'!BC$7^2))&gt;1.96," &gt; ",IF(('S bm Data'!$E33-'S bm Data'!BC$6)/SQRT(('S bm Data'!$F33^2)+('S bm Data'!BC$7^2))&lt;-1.96," &lt; "," - "))</f>
        <v xml:space="preserve"> &gt; </v>
      </c>
      <c r="AD32" s="21" t="str">
        <f>IF(('S bm Data'!$E33-'S bm Data'!BD$6)/SQRT(('S bm Data'!$F33^2)+('S bm Data'!BD$7^2))&gt;1.96," &gt; ",IF(('S bm Data'!$E33-'S bm Data'!BD$6)/SQRT(('S bm Data'!$F33^2)+('S bm Data'!BD$7^2))&lt;-1.96," &lt; "," - "))</f>
        <v xml:space="preserve"> &gt; </v>
      </c>
      <c r="AE32" s="21" t="str">
        <f>IF(('S bm Data'!$E33-'S bm Data'!BE$6)/SQRT(('S bm Data'!$F33^2)+('S bm Data'!BE$7^2))&gt;1.96," &gt; ",IF(('S bm Data'!$E33-'S bm Data'!BE$6)/SQRT(('S bm Data'!$F33^2)+('S bm Data'!BE$7^2))&lt;-1.96," &lt; "," - "))</f>
        <v xml:space="preserve"> &gt; </v>
      </c>
      <c r="AF32" s="21" t="str">
        <f>IF(('S bm Data'!$E33-'S bm Data'!BF$6)/SQRT(('S bm Data'!$F33^2)+('S bm Data'!BF$7^2))&gt;1.96," &gt; ",IF(('S bm Data'!$E33-'S bm Data'!BF$6)/SQRT(('S bm Data'!$F33^2)+('S bm Data'!BF$7^2))&lt;-1.96," &lt; "," - "))</f>
        <v xml:space="preserve"> &gt; </v>
      </c>
      <c r="AG32" s="21" t="str">
        <f>IF(('S bm Data'!$E33-'S bm Data'!BG$6)/SQRT(('S bm Data'!$F33^2)+('S bm Data'!BG$7^2))&gt;1.96," &gt; ",IF(('S bm Data'!$E33-'S bm Data'!BG$6)/SQRT(('S bm Data'!$F33^2)+('S bm Data'!BG$7^2))&lt;-1.96," &lt; "," - "))</f>
        <v xml:space="preserve"> &gt; </v>
      </c>
      <c r="AH32" s="21" t="str">
        <f>IF(('S bm Data'!$E33-'S bm Data'!BH$6)/SQRT(('S bm Data'!$F33^2)+('S bm Data'!BH$7^2))&gt;1.96," &gt; ",IF(('S bm Data'!$E33-'S bm Data'!BH$6)/SQRT(('S bm Data'!$F33^2)+('S bm Data'!BH$7^2))&lt;-1.96," &lt; "," - "))</f>
        <v xml:space="preserve"> &gt; </v>
      </c>
      <c r="AI32" s="21" t="str">
        <f>IF(('S bm Data'!$E33-'S bm Data'!BI$6)/SQRT(('S bm Data'!$F33^2)+('S bm Data'!BI$7^2))&gt;1.96," &gt; ",IF(('S bm Data'!$E33-'S bm Data'!BI$6)/SQRT(('S bm Data'!$F33^2)+('S bm Data'!BI$7^2))&lt;-1.96," &lt; "," - "))</f>
        <v xml:space="preserve"> &gt; </v>
      </c>
      <c r="AJ32" s="21" t="str">
        <f>IF(('S bm Data'!$E33-'S bm Data'!BJ$6)/SQRT(('S bm Data'!$F33^2)+('S bm Data'!BJ$7^2))&gt;1.96," &gt; ",IF(('S bm Data'!$E33-'S bm Data'!BJ$6)/SQRT(('S bm Data'!$F33^2)+('S bm Data'!BJ$7^2))&lt;-1.96," &lt; "," - "))</f>
        <v xml:space="preserve"> &gt; </v>
      </c>
      <c r="AK32" s="21" t="str">
        <f>IF(('S bm Data'!$E33-'S bm Data'!BK$6)/SQRT(('S bm Data'!$F33^2)+('S bm Data'!BK$7^2))&gt;1.96," &gt; ",IF(('S bm Data'!$E33-'S bm Data'!BK$6)/SQRT(('S bm Data'!$F33^2)+('S bm Data'!BK$7^2))&lt;-1.96," &lt; "," - "))</f>
        <v xml:space="preserve"> &gt; </v>
      </c>
      <c r="AL32" s="21" t="str">
        <f>IF(('S bm Data'!$E33-'S bm Data'!BL$6)/SQRT(('S bm Data'!$F33^2)+('S bm Data'!BL$7^2))&gt;1.96," &gt; ",IF(('S bm Data'!$E33-'S bm Data'!BL$6)/SQRT(('S bm Data'!$F33^2)+('S bm Data'!BL$7^2))&lt;-1.96," &lt; "," - "))</f>
        <v xml:space="preserve"> &gt; </v>
      </c>
      <c r="AM32" s="21" t="str">
        <f>IF(('S bm Data'!$E33-'S bm Data'!BM$6)/SQRT(('S bm Data'!$F33^2)+('S bm Data'!BM$7^2))&gt;1.96," &gt; ",IF(('S bm Data'!$E33-'S bm Data'!BM$6)/SQRT(('S bm Data'!$F33^2)+('S bm Data'!BM$7^2))&lt;-1.96," &lt; "," - "))</f>
        <v xml:space="preserve"> &gt; </v>
      </c>
      <c r="AN32" s="21" t="str">
        <f>IF(('S bm Data'!$E33-'S bm Data'!BN$6)/SQRT(('S bm Data'!$F33^2)+('S bm Data'!BN$7^2))&gt;1.96," &gt; ",IF(('S bm Data'!$E33-'S bm Data'!BN$6)/SQRT(('S bm Data'!$F33^2)+('S bm Data'!BN$7^2))&lt;-1.96," &lt; "," - "))</f>
        <v xml:space="preserve"> &gt; </v>
      </c>
      <c r="AO32" s="21" t="str">
        <f>IF(('S bm Data'!$E33-'S bm Data'!BO$6)/SQRT(('S bm Data'!$F33^2)+('S bm Data'!BO$7^2))&gt;1.96," &gt; ",IF(('S bm Data'!$E33-'S bm Data'!BO$6)/SQRT(('S bm Data'!$F33^2)+('S bm Data'!BO$7^2))&lt;-1.96," &lt; "," - "))</f>
        <v xml:space="preserve"> &gt; </v>
      </c>
      <c r="AP32" s="21" t="str">
        <f>IF(('S bm Data'!$E33-'S bm Data'!BP$6)/SQRT(('S bm Data'!$F33^2)+('S bm Data'!BP$7^2))&gt;1.96," &gt; ",IF(('S bm Data'!$E33-'S bm Data'!BP$6)/SQRT(('S bm Data'!$F33^2)+('S bm Data'!BP$7^2))&lt;-1.96," &lt; "," - "))</f>
        <v xml:space="preserve"> &gt; </v>
      </c>
      <c r="AQ32" s="21" t="str">
        <f>IF(('S bm Data'!$E33-'S bm Data'!BQ$6)/SQRT(('S bm Data'!$F33^2)+('S bm Data'!BQ$7^2))&gt;1.96," &gt; ",IF(('S bm Data'!$E33-'S bm Data'!BQ$6)/SQRT(('S bm Data'!$F33^2)+('S bm Data'!BQ$7^2))&lt;-1.96," &lt; "," - "))</f>
        <v xml:space="preserve"> &gt; </v>
      </c>
      <c r="AR32" s="21" t="str">
        <f>IF(('S bm Data'!$E33-'S bm Data'!BR$6)/SQRT(('S bm Data'!$F33^2)+('S bm Data'!BR$7^2))&gt;1.96," &gt; ",IF(('S bm Data'!$E33-'S bm Data'!BR$6)/SQRT(('S bm Data'!$F33^2)+('S bm Data'!BR$7^2))&lt;-1.96," &lt; "," - "))</f>
        <v xml:space="preserve"> &gt; </v>
      </c>
      <c r="AS32" s="21" t="str">
        <f>IF(('S bm Data'!$E33-'S bm Data'!BS$6)/SQRT(('S bm Data'!$F33^2)+('S bm Data'!BS$7^2))&gt;1.96," &gt; ",IF(('S bm Data'!$E33-'S bm Data'!BS$6)/SQRT(('S bm Data'!$F33^2)+('S bm Data'!BS$7^2))&lt;-1.96," &lt; "," - "))</f>
        <v xml:space="preserve"> &gt; </v>
      </c>
      <c r="AT32" s="21" t="str">
        <f>IF(('S bm Data'!$E33-'S bm Data'!BT$6)/SQRT(('S bm Data'!$F33^2)+('S bm Data'!BT$7^2))&gt;1.96," &gt; ",IF(('S bm Data'!$E33-'S bm Data'!BT$6)/SQRT(('S bm Data'!$F33^2)+('S bm Data'!BT$7^2))&lt;-1.96," &lt; "," - "))</f>
        <v xml:space="preserve"> &gt; </v>
      </c>
      <c r="AU32" s="21" t="str">
        <f>IF(('S bm Data'!$E33-'S bm Data'!BU$6)/SQRT(('S bm Data'!$F33^2)+('S bm Data'!BU$7^2))&gt;1.96," &gt; ",IF(('S bm Data'!$E33-'S bm Data'!BU$6)/SQRT(('S bm Data'!$F33^2)+('S bm Data'!BU$7^2))&lt;-1.96," &lt; "," - "))</f>
        <v xml:space="preserve"> &gt; </v>
      </c>
      <c r="AV32" s="22" t="str">
        <f>IF(('S bm Data'!$E33-'S bm Data'!BV$6)/SQRT(('S bm Data'!$F33^2)+('S bm Data'!BV$7^2))&gt;1.96," &gt; ",IF(('S bm Data'!$E33-'S bm Data'!BV$6)/SQRT(('S bm Data'!$F33^2)+('S bm Data'!BV$7^2))&lt;-1.96," &lt; "," - "))</f>
        <v xml:space="preserve"> &gt; </v>
      </c>
      <c r="AW32" s="23">
        <f t="shared" si="3"/>
        <v>7</v>
      </c>
      <c r="AX32" s="12">
        <f t="shared" si="4"/>
        <v>10</v>
      </c>
      <c r="AY32" s="24">
        <f t="shared" si="5"/>
        <v>30</v>
      </c>
    </row>
    <row r="33" spans="1:51">
      <c r="A33" s="43" t="str">
        <f>'S bm Data'!D34</f>
        <v>Connecticut</v>
      </c>
      <c r="B33" s="40" t="str">
        <f>IF(('S bm Data'!$E34-'S bm Data'!AB$6)/SQRT(('S bm Data'!$F34^2)+('S bm Data'!AB$7^2))&gt;1.96," &gt; ",IF(('S bm Data'!$E34-'S bm Data'!AB$6)/SQRT(('S bm Data'!$F34^2)+('S bm Data'!AB$7^2))&lt;-1.96," &lt; "," - "))</f>
        <v xml:space="preserve"> &lt; </v>
      </c>
      <c r="C33" s="21" t="str">
        <f>IF(('S bm Data'!$E34-'S bm Data'!AC$6)/SQRT(('S bm Data'!$F34^2)+('S bm Data'!AC$7^2))&gt;1.96," &gt; ",IF(('S bm Data'!$E34-'S bm Data'!AC$6)/SQRT(('S bm Data'!$F34^2)+('S bm Data'!AC$7^2))&lt;-1.96," &lt; "," - "))</f>
        <v xml:space="preserve"> &lt; </v>
      </c>
      <c r="D33" s="21" t="str">
        <f>IF(('S bm Data'!$E34-'S bm Data'!AD$6)/SQRT(('S bm Data'!$F34^2)+('S bm Data'!AD$7^2))&gt;1.96," &gt; ",IF(('S bm Data'!$E34-'S bm Data'!AD$6)/SQRT(('S bm Data'!$F34^2)+('S bm Data'!AD$7^2))&lt;-1.96," &lt; "," - "))</f>
        <v xml:space="preserve"> &lt; </v>
      </c>
      <c r="E33" s="21" t="str">
        <f>IF(('S bm Data'!$E34-'S bm Data'!AE$6)/SQRT(('S bm Data'!$F34^2)+('S bm Data'!AE$7^2))&gt;1.96," &gt; ",IF(('S bm Data'!$E34-'S bm Data'!AE$6)/SQRT(('S bm Data'!$F34^2)+('S bm Data'!AE$7^2))&lt;-1.96," &lt; "," - "))</f>
        <v xml:space="preserve"> &lt; </v>
      </c>
      <c r="F33" s="21" t="str">
        <f>IF(('S bm Data'!$E34-'S bm Data'!AF$6)/SQRT(('S bm Data'!$F34^2)+('S bm Data'!AF$7^2))&gt;1.96," &gt; ",IF(('S bm Data'!$E34-'S bm Data'!AF$6)/SQRT(('S bm Data'!$F34^2)+('S bm Data'!AF$7^2))&lt;-1.96," &lt; "," - "))</f>
        <v xml:space="preserve"> &lt; </v>
      </c>
      <c r="G33" s="21" t="str">
        <f>IF(('S bm Data'!$E34-'S bm Data'!AG$6)/SQRT(('S bm Data'!$F34^2)+('S bm Data'!AG$7^2))&gt;1.96," &gt; ",IF(('S bm Data'!$E34-'S bm Data'!AG$6)/SQRT(('S bm Data'!$F34^2)+('S bm Data'!AG$7^2))&lt;-1.96," &lt; "," - "))</f>
        <v xml:space="preserve"> &lt; </v>
      </c>
      <c r="H33" s="21" t="str">
        <f>IF(('S bm Data'!$E34-'S bm Data'!AH$6)/SQRT(('S bm Data'!$F34^2)+('S bm Data'!AH$7^2))&gt;1.96," &gt; ",IF(('S bm Data'!$E34-'S bm Data'!AH$6)/SQRT(('S bm Data'!$F34^2)+('S bm Data'!AH$7^2))&lt;-1.96," &lt; "," - "))</f>
        <v xml:space="preserve"> &lt; </v>
      </c>
      <c r="I33" s="21" t="str">
        <f>IF(('S bm Data'!$E34-'S bm Data'!AI$6)/SQRT(('S bm Data'!$F34^2)+('S bm Data'!AI$7^2))&gt;1.96," &gt; ",IF(('S bm Data'!$E34-'S bm Data'!AI$6)/SQRT(('S bm Data'!$F34^2)+('S bm Data'!AI$7^2))&lt;-1.96," &lt; "," - "))</f>
        <v xml:space="preserve"> &lt; </v>
      </c>
      <c r="J33" s="21" t="str">
        <f>IF(('S bm Data'!$E34-'S bm Data'!AJ$6)/SQRT(('S bm Data'!$F34^2)+('S bm Data'!AJ$7^2))&gt;1.96," &gt; ",IF(('S bm Data'!$E34-'S bm Data'!AJ$6)/SQRT(('S bm Data'!$F34^2)+('S bm Data'!AJ$7^2))&lt;-1.96," &lt; "," - "))</f>
        <v xml:space="preserve"> &lt; </v>
      </c>
      <c r="K33" s="21" t="str">
        <f>IF(('S bm Data'!$E34-'S bm Data'!AK$6)/SQRT(('S bm Data'!$F34^2)+('S bm Data'!AK$7^2))&gt;1.96," &gt; ",IF(('S bm Data'!$E34-'S bm Data'!AK$6)/SQRT(('S bm Data'!$F34^2)+('S bm Data'!AK$7^2))&lt;-1.96," &lt; "," - "))</f>
        <v xml:space="preserve"> - </v>
      </c>
      <c r="L33" s="21" t="str">
        <f>IF(('S bm Data'!$E34-'S bm Data'!AL$6)/SQRT(('S bm Data'!$F34^2)+('S bm Data'!AL$7^2))&gt;1.96," &gt; ",IF(('S bm Data'!$E34-'S bm Data'!AL$6)/SQRT(('S bm Data'!$F34^2)+('S bm Data'!AL$7^2))&lt;-1.96," &lt; "," - "))</f>
        <v xml:space="preserve"> - </v>
      </c>
      <c r="M33" s="21" t="str">
        <f>IF(('S bm Data'!$E34-'S bm Data'!AM$6)/SQRT(('S bm Data'!$F34^2)+('S bm Data'!AM$7^2))&gt;1.96," &gt; ",IF(('S bm Data'!$E34-'S bm Data'!AM$6)/SQRT(('S bm Data'!$F34^2)+('S bm Data'!AM$7^2))&lt;-1.96," &lt; "," - "))</f>
        <v xml:space="preserve"> - </v>
      </c>
      <c r="N33" s="21" t="str">
        <f>IF(('S bm Data'!$E34-'S bm Data'!AN$6)/SQRT(('S bm Data'!$F34^2)+('S bm Data'!AN$7^2))&gt;1.96," &gt; ",IF(('S bm Data'!$E34-'S bm Data'!AN$6)/SQRT(('S bm Data'!$F34^2)+('S bm Data'!AN$7^2))&lt;-1.96," &lt; "," - "))</f>
        <v xml:space="preserve"> - </v>
      </c>
      <c r="O33" s="21" t="str">
        <f>IF(('S bm Data'!$E34-'S bm Data'!AO$6)/SQRT(('S bm Data'!$F34^2)+('S bm Data'!AO$7^2))&gt;1.96," &gt; ",IF(('S bm Data'!$E34-'S bm Data'!AO$6)/SQRT(('S bm Data'!$F34^2)+('S bm Data'!AO$7^2))&lt;-1.96," &lt; "," - "))</f>
        <v xml:space="preserve"> - </v>
      </c>
      <c r="P33" s="21" t="str">
        <f>IF(('S bm Data'!$E34-'S bm Data'!AP$6)/SQRT(('S bm Data'!$F34^2)+('S bm Data'!AP$7^2))&gt;1.96," &gt; ",IF(('S bm Data'!$E34-'S bm Data'!AP$6)/SQRT(('S bm Data'!$F34^2)+('S bm Data'!AP$7^2))&lt;-1.96," &lt; "," - "))</f>
        <v xml:space="preserve"> - </v>
      </c>
      <c r="Q33" s="21" t="str">
        <f>IF(('S bm Data'!$E34-'S bm Data'!AQ$6)/SQRT(('S bm Data'!$F34^2)+('S bm Data'!AQ$7^2))&gt;1.96," &gt; ",IF(('S bm Data'!$E34-'S bm Data'!AQ$6)/SQRT(('S bm Data'!$F34^2)+('S bm Data'!AQ$7^2))&lt;-1.96," &lt; "," - "))</f>
        <v xml:space="preserve"> - </v>
      </c>
      <c r="R33" s="21" t="str">
        <f>IF(('S bm Data'!$E34-'S bm Data'!AR$6)/SQRT(('S bm Data'!$F34^2)+('S bm Data'!AR$7^2))&gt;1.96," &gt; ",IF(('S bm Data'!$E34-'S bm Data'!AR$6)/SQRT(('S bm Data'!$F34^2)+('S bm Data'!AR$7^2))&lt;-1.96," &lt; "," - "))</f>
        <v xml:space="preserve"> - </v>
      </c>
      <c r="S33" s="21" t="str">
        <f>IF(('S bm Data'!$E34-'S bm Data'!AS$6)/SQRT(('S bm Data'!$F34^2)+('S bm Data'!AS$7^2))&gt;1.96," &gt; ",IF(('S bm Data'!$E34-'S bm Data'!AS$6)/SQRT(('S bm Data'!$F34^2)+('S bm Data'!AS$7^2))&lt;-1.96," &lt; "," - "))</f>
        <v xml:space="preserve"> &gt; </v>
      </c>
      <c r="T33" s="21" t="str">
        <f>IF(('S bm Data'!$E34-'S bm Data'!AT$6)/SQRT(('S bm Data'!$F34^2)+('S bm Data'!AT$7^2))&gt;1.96," &gt; ",IF(('S bm Data'!$E34-'S bm Data'!AT$6)/SQRT(('S bm Data'!$F34^2)+('S bm Data'!AT$7^2))&lt;-1.96," &lt; "," - "))</f>
        <v xml:space="preserve"> &gt; </v>
      </c>
      <c r="U33" s="21" t="str">
        <f>IF(('S bm Data'!$E34-'S bm Data'!AU$6)/SQRT(('S bm Data'!$F34^2)+('S bm Data'!AU$7^2))&gt;1.96," &gt; ",IF(('S bm Data'!$E34-'S bm Data'!AU$6)/SQRT(('S bm Data'!$F34^2)+('S bm Data'!AU$7^2))&lt;-1.96," &lt; "," - "))</f>
        <v xml:space="preserve"> &gt; </v>
      </c>
      <c r="V33" s="21" t="str">
        <f>IF(('S bm Data'!$E34-'S bm Data'!AV$6)/SQRT(('S bm Data'!$F34^2)+('S bm Data'!AV$7^2))&gt;1.96," &gt; ",IF(('S bm Data'!$E34-'S bm Data'!AV$6)/SQRT(('S bm Data'!$F34^2)+('S bm Data'!AV$7^2))&lt;-1.96," &lt; "," - "))</f>
        <v xml:space="preserve"> &gt; </v>
      </c>
      <c r="W33" s="21" t="str">
        <f>IF(('S bm Data'!$E34-'S bm Data'!AW$6)/SQRT(('S bm Data'!$F34^2)+('S bm Data'!AW$7^2))&gt;1.96," &gt; ",IF(('S bm Data'!$E34-'S bm Data'!AW$6)/SQRT(('S bm Data'!$F34^2)+('S bm Data'!AW$7^2))&lt;-1.96," &lt; "," - "))</f>
        <v xml:space="preserve"> &gt; </v>
      </c>
      <c r="X33" s="21" t="str">
        <f>IF(('S bm Data'!$E34-'S bm Data'!AX$6)/SQRT(('S bm Data'!$F34^2)+('S bm Data'!AX$7^2))&gt;1.96," &gt; ",IF(('S bm Data'!$E34-'S bm Data'!AX$6)/SQRT(('S bm Data'!$F34^2)+('S bm Data'!AX$7^2))&lt;-1.96," &lt; "," - "))</f>
        <v xml:space="preserve"> &gt; </v>
      </c>
      <c r="Y33" s="21" t="str">
        <f>IF(('S bm Data'!$E34-'S bm Data'!AY$6)/SQRT(('S bm Data'!$F34^2)+('S bm Data'!AY$7^2))&gt;1.96," &gt; ",IF(('S bm Data'!$E34-'S bm Data'!AY$6)/SQRT(('S bm Data'!$F34^2)+('S bm Data'!AY$7^2))&lt;-1.96," &lt; "," - "))</f>
        <v xml:space="preserve"> &gt; </v>
      </c>
      <c r="Z33" s="21" t="str">
        <f>IF(('S bm Data'!$E34-'S bm Data'!AZ$6)/SQRT(('S bm Data'!$F34^2)+('S bm Data'!AZ$7^2))&gt;1.96," &gt; ",IF(('S bm Data'!$E34-'S bm Data'!AZ$6)/SQRT(('S bm Data'!$F34^2)+('S bm Data'!AZ$7^2))&lt;-1.96," &lt; "," - "))</f>
        <v xml:space="preserve"> &gt; </v>
      </c>
      <c r="AA33" s="21" t="str">
        <f>IF(('S bm Data'!$E34-'S bm Data'!BA$6)/SQRT(('S bm Data'!$F34^2)+('S bm Data'!BA$7^2))&gt;1.96," &gt; ",IF(('S bm Data'!$E34-'S bm Data'!BA$6)/SQRT(('S bm Data'!$F34^2)+('S bm Data'!BA$7^2))&lt;-1.96," &lt; "," - "))</f>
        <v xml:space="preserve"> &gt; </v>
      </c>
      <c r="AB33" s="21" t="str">
        <f>IF(('S bm Data'!$E34-'S bm Data'!BB$6)/SQRT(('S bm Data'!$F34^2)+('S bm Data'!BB$7^2))&gt;1.96," &gt; ",IF(('S bm Data'!$E34-'S bm Data'!BB$6)/SQRT(('S bm Data'!$F34^2)+('S bm Data'!BB$7^2))&lt;-1.96," &lt; "," - "))</f>
        <v xml:space="preserve"> &gt; </v>
      </c>
      <c r="AC33" s="21" t="str">
        <f>IF(('S bm Data'!$E34-'S bm Data'!BC$6)/SQRT(('S bm Data'!$F34^2)+('S bm Data'!BC$7^2))&gt;1.96," &gt; ",IF(('S bm Data'!$E34-'S bm Data'!BC$6)/SQRT(('S bm Data'!$F34^2)+('S bm Data'!BC$7^2))&lt;-1.96," &lt; "," - "))</f>
        <v xml:space="preserve"> &gt; </v>
      </c>
      <c r="AD33" s="21" t="str">
        <f>IF(('S bm Data'!$E34-'S bm Data'!BD$6)/SQRT(('S bm Data'!$F34^2)+('S bm Data'!BD$7^2))&gt;1.96," &gt; ",IF(('S bm Data'!$E34-'S bm Data'!BD$6)/SQRT(('S bm Data'!$F34^2)+('S bm Data'!BD$7^2))&lt;-1.96," &lt; "," - "))</f>
        <v xml:space="preserve"> &gt; </v>
      </c>
      <c r="AE33" s="21" t="str">
        <f>IF(('S bm Data'!$E34-'S bm Data'!BE$6)/SQRT(('S bm Data'!$F34^2)+('S bm Data'!BE$7^2))&gt;1.96," &gt; ",IF(('S bm Data'!$E34-'S bm Data'!BE$6)/SQRT(('S bm Data'!$F34^2)+('S bm Data'!BE$7^2))&lt;-1.96," &lt; "," - "))</f>
        <v xml:space="preserve"> &gt; </v>
      </c>
      <c r="AF33" s="21" t="str">
        <f>IF(('S bm Data'!$E34-'S bm Data'!BF$6)/SQRT(('S bm Data'!$F34^2)+('S bm Data'!BF$7^2))&gt;1.96," &gt; ",IF(('S bm Data'!$E34-'S bm Data'!BF$6)/SQRT(('S bm Data'!$F34^2)+('S bm Data'!BF$7^2))&lt;-1.96," &lt; "," - "))</f>
        <v xml:space="preserve"> &gt; </v>
      </c>
      <c r="AG33" s="21" t="str">
        <f>IF(('S bm Data'!$E34-'S bm Data'!BG$6)/SQRT(('S bm Data'!$F34^2)+('S bm Data'!BG$7^2))&gt;1.96," &gt; ",IF(('S bm Data'!$E34-'S bm Data'!BG$6)/SQRT(('S bm Data'!$F34^2)+('S bm Data'!BG$7^2))&lt;-1.96," &lt; "," - "))</f>
        <v xml:space="preserve"> &gt; </v>
      </c>
      <c r="AH33" s="21" t="str">
        <f>IF(('S bm Data'!$E34-'S bm Data'!BH$6)/SQRT(('S bm Data'!$F34^2)+('S bm Data'!BH$7^2))&gt;1.96," &gt; ",IF(('S bm Data'!$E34-'S bm Data'!BH$6)/SQRT(('S bm Data'!$F34^2)+('S bm Data'!BH$7^2))&lt;-1.96," &lt; "," - "))</f>
        <v xml:space="preserve"> &gt; </v>
      </c>
      <c r="AI33" s="21" t="str">
        <f>IF(('S bm Data'!$E34-'S bm Data'!BI$6)/SQRT(('S bm Data'!$F34^2)+('S bm Data'!BI$7^2))&gt;1.96," &gt; ",IF(('S bm Data'!$E34-'S bm Data'!BI$6)/SQRT(('S bm Data'!$F34^2)+('S bm Data'!BI$7^2))&lt;-1.96," &lt; "," - "))</f>
        <v xml:space="preserve"> &gt; </v>
      </c>
      <c r="AJ33" s="21" t="str">
        <f>IF(('S bm Data'!$E34-'S bm Data'!BJ$6)/SQRT(('S bm Data'!$F34^2)+('S bm Data'!BJ$7^2))&gt;1.96," &gt; ",IF(('S bm Data'!$E34-'S bm Data'!BJ$6)/SQRT(('S bm Data'!$F34^2)+('S bm Data'!BJ$7^2))&lt;-1.96," &lt; "," - "))</f>
        <v xml:space="preserve"> &gt; </v>
      </c>
      <c r="AK33" s="21" t="str">
        <f>IF(('S bm Data'!$E34-'S bm Data'!BK$6)/SQRT(('S bm Data'!$F34^2)+('S bm Data'!BK$7^2))&gt;1.96," &gt; ",IF(('S bm Data'!$E34-'S bm Data'!BK$6)/SQRT(('S bm Data'!$F34^2)+('S bm Data'!BK$7^2))&lt;-1.96," &lt; "," - "))</f>
        <v xml:space="preserve"> &gt; </v>
      </c>
      <c r="AL33" s="21" t="str">
        <f>IF(('S bm Data'!$E34-'S bm Data'!BL$6)/SQRT(('S bm Data'!$F34^2)+('S bm Data'!BL$7^2))&gt;1.96," &gt; ",IF(('S bm Data'!$E34-'S bm Data'!BL$6)/SQRT(('S bm Data'!$F34^2)+('S bm Data'!BL$7^2))&lt;-1.96," &lt; "," - "))</f>
        <v xml:space="preserve"> &gt; </v>
      </c>
      <c r="AM33" s="21" t="str">
        <f>IF(('S bm Data'!$E34-'S bm Data'!BM$6)/SQRT(('S bm Data'!$F34^2)+('S bm Data'!BM$7^2))&gt;1.96," &gt; ",IF(('S bm Data'!$E34-'S bm Data'!BM$6)/SQRT(('S bm Data'!$F34^2)+('S bm Data'!BM$7^2))&lt;-1.96," &lt; "," - "))</f>
        <v xml:space="preserve"> &gt; </v>
      </c>
      <c r="AN33" s="21" t="str">
        <f>IF(('S bm Data'!$E34-'S bm Data'!BN$6)/SQRT(('S bm Data'!$F34^2)+('S bm Data'!BN$7^2))&gt;1.96," &gt; ",IF(('S bm Data'!$E34-'S bm Data'!BN$6)/SQRT(('S bm Data'!$F34^2)+('S bm Data'!BN$7^2))&lt;-1.96," &lt; "," - "))</f>
        <v xml:space="preserve"> &gt; </v>
      </c>
      <c r="AO33" s="21" t="str">
        <f>IF(('S bm Data'!$E34-'S bm Data'!BO$6)/SQRT(('S bm Data'!$F34^2)+('S bm Data'!BO$7^2))&gt;1.96," &gt; ",IF(('S bm Data'!$E34-'S bm Data'!BO$6)/SQRT(('S bm Data'!$F34^2)+('S bm Data'!BO$7^2))&lt;-1.96," &lt; "," - "))</f>
        <v xml:space="preserve"> &gt; </v>
      </c>
      <c r="AP33" s="21" t="str">
        <f>IF(('S bm Data'!$E34-'S bm Data'!BP$6)/SQRT(('S bm Data'!$F34^2)+('S bm Data'!BP$7^2))&gt;1.96," &gt; ",IF(('S bm Data'!$E34-'S bm Data'!BP$6)/SQRT(('S bm Data'!$F34^2)+('S bm Data'!BP$7^2))&lt;-1.96," &lt; "," - "))</f>
        <v xml:space="preserve"> &gt; </v>
      </c>
      <c r="AQ33" s="21" t="str">
        <f>IF(('S bm Data'!$E34-'S bm Data'!BQ$6)/SQRT(('S bm Data'!$F34^2)+('S bm Data'!BQ$7^2))&gt;1.96," &gt; ",IF(('S bm Data'!$E34-'S bm Data'!BQ$6)/SQRT(('S bm Data'!$F34^2)+('S bm Data'!BQ$7^2))&lt;-1.96," &lt; "," - "))</f>
        <v xml:space="preserve"> &gt; </v>
      </c>
      <c r="AR33" s="21" t="str">
        <f>IF(('S bm Data'!$E34-'S bm Data'!BR$6)/SQRT(('S bm Data'!$F34^2)+('S bm Data'!BR$7^2))&gt;1.96," &gt; ",IF(('S bm Data'!$E34-'S bm Data'!BR$6)/SQRT(('S bm Data'!$F34^2)+('S bm Data'!BR$7^2))&lt;-1.96," &lt; "," - "))</f>
        <v xml:space="preserve"> &gt; </v>
      </c>
      <c r="AS33" s="21" t="str">
        <f>IF(('S bm Data'!$E34-'S bm Data'!BS$6)/SQRT(('S bm Data'!$F34^2)+('S bm Data'!BS$7^2))&gt;1.96," &gt; ",IF(('S bm Data'!$E34-'S bm Data'!BS$6)/SQRT(('S bm Data'!$F34^2)+('S bm Data'!BS$7^2))&lt;-1.96," &lt; "," - "))</f>
        <v xml:space="preserve"> &gt; </v>
      </c>
      <c r="AT33" s="21" t="str">
        <f>IF(('S bm Data'!$E34-'S bm Data'!BT$6)/SQRT(('S bm Data'!$F34^2)+('S bm Data'!BT$7^2))&gt;1.96," &gt; ",IF(('S bm Data'!$E34-'S bm Data'!BT$6)/SQRT(('S bm Data'!$F34^2)+('S bm Data'!BT$7^2))&lt;-1.96," &lt; "," - "))</f>
        <v xml:space="preserve"> &gt; </v>
      </c>
      <c r="AU33" s="21" t="str">
        <f>IF(('S bm Data'!$E34-'S bm Data'!BU$6)/SQRT(('S bm Data'!$F34^2)+('S bm Data'!BU$7^2))&gt;1.96," &gt; ",IF(('S bm Data'!$E34-'S bm Data'!BU$6)/SQRT(('S bm Data'!$F34^2)+('S bm Data'!BU$7^2))&lt;-1.96," &lt; "," - "))</f>
        <v xml:space="preserve"> &gt; </v>
      </c>
      <c r="AV33" s="22" t="str">
        <f>IF(('S bm Data'!$E34-'S bm Data'!BV$6)/SQRT(('S bm Data'!$F34^2)+('S bm Data'!BV$7^2))&gt;1.96," &gt; ",IF(('S bm Data'!$E34-'S bm Data'!BV$6)/SQRT(('S bm Data'!$F34^2)+('S bm Data'!BV$7^2))&lt;-1.96," &lt; "," - "))</f>
        <v xml:space="preserve"> &gt; </v>
      </c>
      <c r="AW33" s="23">
        <f t="shared" si="3"/>
        <v>9</v>
      </c>
      <c r="AX33" s="12">
        <f t="shared" si="4"/>
        <v>8</v>
      </c>
      <c r="AY33" s="24">
        <f t="shared" si="5"/>
        <v>30</v>
      </c>
    </row>
    <row r="34" spans="1:51">
      <c r="A34" s="43" t="str">
        <f>'S bm Data'!D35</f>
        <v>Florida</v>
      </c>
      <c r="B34" s="40" t="str">
        <f>IF(('S bm Data'!$E35-'S bm Data'!AB$6)/SQRT(('S bm Data'!$F35^2)+('S bm Data'!AB$7^2))&gt;1.96," &gt; ",IF(('S bm Data'!$E35-'S bm Data'!AB$6)/SQRT(('S bm Data'!$F35^2)+('S bm Data'!AB$7^2))&lt;-1.96," &lt; "," - "))</f>
        <v xml:space="preserve"> &lt; </v>
      </c>
      <c r="C34" s="21" t="str">
        <f>IF(('S bm Data'!$E35-'S bm Data'!AC$6)/SQRT(('S bm Data'!$F35^2)+('S bm Data'!AC$7^2))&gt;1.96," &gt; ",IF(('S bm Data'!$E35-'S bm Data'!AC$6)/SQRT(('S bm Data'!$F35^2)+('S bm Data'!AC$7^2))&lt;-1.96," &lt; "," - "))</f>
        <v xml:space="preserve"> &lt; </v>
      </c>
      <c r="D34" s="21" t="str">
        <f>IF(('S bm Data'!$E35-'S bm Data'!AD$6)/SQRT(('S bm Data'!$F35^2)+('S bm Data'!AD$7^2))&gt;1.96," &gt; ",IF(('S bm Data'!$E35-'S bm Data'!AD$6)/SQRT(('S bm Data'!$F35^2)+('S bm Data'!AD$7^2))&lt;-1.96," &lt; "," - "))</f>
        <v xml:space="preserve"> &lt; </v>
      </c>
      <c r="E34" s="21" t="str">
        <f>IF(('S bm Data'!$E35-'S bm Data'!AE$6)/SQRT(('S bm Data'!$F35^2)+('S bm Data'!AE$7^2))&gt;1.96," &gt; ",IF(('S bm Data'!$E35-'S bm Data'!AE$6)/SQRT(('S bm Data'!$F35^2)+('S bm Data'!AE$7^2))&lt;-1.96," &lt; "," - "))</f>
        <v xml:space="preserve"> &lt; </v>
      </c>
      <c r="F34" s="21" t="str">
        <f>IF(('S bm Data'!$E35-'S bm Data'!AF$6)/SQRT(('S bm Data'!$F35^2)+('S bm Data'!AF$7^2))&gt;1.96," &gt; ",IF(('S bm Data'!$E35-'S bm Data'!AF$6)/SQRT(('S bm Data'!$F35^2)+('S bm Data'!AF$7^2))&lt;-1.96," &lt; "," - "))</f>
        <v xml:space="preserve"> &lt; </v>
      </c>
      <c r="G34" s="21" t="str">
        <f>IF(('S bm Data'!$E35-'S bm Data'!AG$6)/SQRT(('S bm Data'!$F35^2)+('S bm Data'!AG$7^2))&gt;1.96," &gt; ",IF(('S bm Data'!$E35-'S bm Data'!AG$6)/SQRT(('S bm Data'!$F35^2)+('S bm Data'!AG$7^2))&lt;-1.96," &lt; "," - "))</f>
        <v xml:space="preserve"> &lt; </v>
      </c>
      <c r="H34" s="21" t="str">
        <f>IF(('S bm Data'!$E35-'S bm Data'!AH$6)/SQRT(('S bm Data'!$F35^2)+('S bm Data'!AH$7^2))&gt;1.96," &gt; ",IF(('S bm Data'!$E35-'S bm Data'!AH$6)/SQRT(('S bm Data'!$F35^2)+('S bm Data'!AH$7^2))&lt;-1.96," &lt; "," - "))</f>
        <v xml:space="preserve"> &lt; </v>
      </c>
      <c r="I34" s="21" t="str">
        <f>IF(('S bm Data'!$E35-'S bm Data'!AI$6)/SQRT(('S bm Data'!$F35^2)+('S bm Data'!AI$7^2))&gt;1.96," &gt; ",IF(('S bm Data'!$E35-'S bm Data'!AI$6)/SQRT(('S bm Data'!$F35^2)+('S bm Data'!AI$7^2))&lt;-1.96," &lt; "," - "))</f>
        <v xml:space="preserve"> - </v>
      </c>
      <c r="J34" s="21" t="str">
        <f>IF(('S bm Data'!$E35-'S bm Data'!AJ$6)/SQRT(('S bm Data'!$F35^2)+('S bm Data'!AJ$7^2))&gt;1.96," &gt; ",IF(('S bm Data'!$E35-'S bm Data'!AJ$6)/SQRT(('S bm Data'!$F35^2)+('S bm Data'!AJ$7^2))&lt;-1.96," &lt; "," - "))</f>
        <v xml:space="preserve"> - </v>
      </c>
      <c r="K34" s="21" t="str">
        <f>IF(('S bm Data'!$E35-'S bm Data'!AK$6)/SQRT(('S bm Data'!$F35^2)+('S bm Data'!AK$7^2))&gt;1.96," &gt; ",IF(('S bm Data'!$E35-'S bm Data'!AK$6)/SQRT(('S bm Data'!$F35^2)+('S bm Data'!AK$7^2))&lt;-1.96," &lt; "," - "))</f>
        <v xml:space="preserve"> - </v>
      </c>
      <c r="L34" s="21" t="str">
        <f>IF(('S bm Data'!$E35-'S bm Data'!AL$6)/SQRT(('S bm Data'!$F35^2)+('S bm Data'!AL$7^2))&gt;1.96," &gt; ",IF(('S bm Data'!$E35-'S bm Data'!AL$6)/SQRT(('S bm Data'!$F35^2)+('S bm Data'!AL$7^2))&lt;-1.96," &lt; "," - "))</f>
        <v xml:space="preserve"> - </v>
      </c>
      <c r="M34" s="21" t="str">
        <f>IF(('S bm Data'!$E35-'S bm Data'!AM$6)/SQRT(('S bm Data'!$F35^2)+('S bm Data'!AM$7^2))&gt;1.96," &gt; ",IF(('S bm Data'!$E35-'S bm Data'!AM$6)/SQRT(('S bm Data'!$F35^2)+('S bm Data'!AM$7^2))&lt;-1.96," &lt; "," - "))</f>
        <v xml:space="preserve"> - </v>
      </c>
      <c r="N34" s="21" t="str">
        <f>IF(('S bm Data'!$E35-'S bm Data'!AN$6)/SQRT(('S bm Data'!$F35^2)+('S bm Data'!AN$7^2))&gt;1.96," &gt; ",IF(('S bm Data'!$E35-'S bm Data'!AN$6)/SQRT(('S bm Data'!$F35^2)+('S bm Data'!AN$7^2))&lt;-1.96," &lt; "," - "))</f>
        <v xml:space="preserve"> - </v>
      </c>
      <c r="O34" s="21" t="str">
        <f>IF(('S bm Data'!$E35-'S bm Data'!AO$6)/SQRT(('S bm Data'!$F35^2)+('S bm Data'!AO$7^2))&gt;1.96," &gt; ",IF(('S bm Data'!$E35-'S bm Data'!AO$6)/SQRT(('S bm Data'!$F35^2)+('S bm Data'!AO$7^2))&lt;-1.96," &lt; "," - "))</f>
        <v xml:space="preserve"> - </v>
      </c>
      <c r="P34" s="21" t="str">
        <f>IF(('S bm Data'!$E35-'S bm Data'!AP$6)/SQRT(('S bm Data'!$F35^2)+('S bm Data'!AP$7^2))&gt;1.96," &gt; ",IF(('S bm Data'!$E35-'S bm Data'!AP$6)/SQRT(('S bm Data'!$F35^2)+('S bm Data'!AP$7^2))&lt;-1.96," &lt; "," - "))</f>
        <v xml:space="preserve"> - </v>
      </c>
      <c r="Q34" s="21" t="str">
        <f>IF(('S bm Data'!$E35-'S bm Data'!AQ$6)/SQRT(('S bm Data'!$F35^2)+('S bm Data'!AQ$7^2))&gt;1.96," &gt; ",IF(('S bm Data'!$E35-'S bm Data'!AQ$6)/SQRT(('S bm Data'!$F35^2)+('S bm Data'!AQ$7^2))&lt;-1.96," &lt; "," - "))</f>
        <v xml:space="preserve"> - </v>
      </c>
      <c r="R34" s="21" t="str">
        <f>IF(('S bm Data'!$E35-'S bm Data'!AR$6)/SQRT(('S bm Data'!$F35^2)+('S bm Data'!AR$7^2))&gt;1.96," &gt; ",IF(('S bm Data'!$E35-'S bm Data'!AR$6)/SQRT(('S bm Data'!$F35^2)+('S bm Data'!AR$7^2))&lt;-1.96," &lt; "," - "))</f>
        <v xml:space="preserve"> - </v>
      </c>
      <c r="S34" s="21" t="str">
        <f>IF(('S bm Data'!$E35-'S bm Data'!AS$6)/SQRT(('S bm Data'!$F35^2)+('S bm Data'!AS$7^2))&gt;1.96," &gt; ",IF(('S bm Data'!$E35-'S bm Data'!AS$6)/SQRT(('S bm Data'!$F35^2)+('S bm Data'!AS$7^2))&lt;-1.96," &lt; "," - "))</f>
        <v xml:space="preserve"> - </v>
      </c>
      <c r="T34" s="21" t="str">
        <f>IF(('S bm Data'!$E35-'S bm Data'!AT$6)/SQRT(('S bm Data'!$F35^2)+('S bm Data'!AT$7^2))&gt;1.96," &gt; ",IF(('S bm Data'!$E35-'S bm Data'!AT$6)/SQRT(('S bm Data'!$F35^2)+('S bm Data'!AT$7^2))&lt;-1.96," &lt; "," - "))</f>
        <v xml:space="preserve"> - </v>
      </c>
      <c r="U34" s="21" t="str">
        <f>IF(('S bm Data'!$E35-'S bm Data'!AU$6)/SQRT(('S bm Data'!$F35^2)+('S bm Data'!AU$7^2))&gt;1.96," &gt; ",IF(('S bm Data'!$E35-'S bm Data'!AU$6)/SQRT(('S bm Data'!$F35^2)+('S bm Data'!AU$7^2))&lt;-1.96," &lt; "," - "))</f>
        <v xml:space="preserve"> &gt; </v>
      </c>
      <c r="V34" s="21" t="str">
        <f>IF(('S bm Data'!$E35-'S bm Data'!AV$6)/SQRT(('S bm Data'!$F35^2)+('S bm Data'!AV$7^2))&gt;1.96," &gt; ",IF(('S bm Data'!$E35-'S bm Data'!AV$6)/SQRT(('S bm Data'!$F35^2)+('S bm Data'!AV$7^2))&lt;-1.96," &lt; "," - "))</f>
        <v xml:space="preserve"> &gt; </v>
      </c>
      <c r="W34" s="21" t="str">
        <f>IF(('S bm Data'!$E35-'S bm Data'!AW$6)/SQRT(('S bm Data'!$F35^2)+('S bm Data'!AW$7^2))&gt;1.96," &gt; ",IF(('S bm Data'!$E35-'S bm Data'!AW$6)/SQRT(('S bm Data'!$F35^2)+('S bm Data'!AW$7^2))&lt;-1.96," &lt; "," - "))</f>
        <v xml:space="preserve"> &gt; </v>
      </c>
      <c r="X34" s="21" t="str">
        <f>IF(('S bm Data'!$E35-'S bm Data'!AX$6)/SQRT(('S bm Data'!$F35^2)+('S bm Data'!AX$7^2))&gt;1.96," &gt; ",IF(('S bm Data'!$E35-'S bm Data'!AX$6)/SQRT(('S bm Data'!$F35^2)+('S bm Data'!AX$7^2))&lt;-1.96," &lt; "," - "))</f>
        <v xml:space="preserve"> &gt; </v>
      </c>
      <c r="Y34" s="21" t="str">
        <f>IF(('S bm Data'!$E35-'S bm Data'!AY$6)/SQRT(('S bm Data'!$F35^2)+('S bm Data'!AY$7^2))&gt;1.96," &gt; ",IF(('S bm Data'!$E35-'S bm Data'!AY$6)/SQRT(('S bm Data'!$F35^2)+('S bm Data'!AY$7^2))&lt;-1.96," &lt; "," - "))</f>
        <v xml:space="preserve"> &gt; </v>
      </c>
      <c r="Z34" s="21" t="str">
        <f>IF(('S bm Data'!$E35-'S bm Data'!AZ$6)/SQRT(('S bm Data'!$F35^2)+('S bm Data'!AZ$7^2))&gt;1.96," &gt; ",IF(('S bm Data'!$E35-'S bm Data'!AZ$6)/SQRT(('S bm Data'!$F35^2)+('S bm Data'!AZ$7^2))&lt;-1.96," &lt; "," - "))</f>
        <v xml:space="preserve"> &gt; </v>
      </c>
      <c r="AA34" s="21" t="str">
        <f>IF(('S bm Data'!$E35-'S bm Data'!BA$6)/SQRT(('S bm Data'!$F35^2)+('S bm Data'!BA$7^2))&gt;1.96," &gt; ",IF(('S bm Data'!$E35-'S bm Data'!BA$6)/SQRT(('S bm Data'!$F35^2)+('S bm Data'!BA$7^2))&lt;-1.96," &lt; "," - "))</f>
        <v xml:space="preserve"> &gt; </v>
      </c>
      <c r="AB34" s="21" t="str">
        <f>IF(('S bm Data'!$E35-'S bm Data'!BB$6)/SQRT(('S bm Data'!$F35^2)+('S bm Data'!BB$7^2))&gt;1.96," &gt; ",IF(('S bm Data'!$E35-'S bm Data'!BB$6)/SQRT(('S bm Data'!$F35^2)+('S bm Data'!BB$7^2))&lt;-1.96," &lt; "," - "))</f>
        <v xml:space="preserve"> &gt; </v>
      </c>
      <c r="AC34" s="21" t="str">
        <f>IF(('S bm Data'!$E35-'S bm Data'!BC$6)/SQRT(('S bm Data'!$F35^2)+('S bm Data'!BC$7^2))&gt;1.96," &gt; ",IF(('S bm Data'!$E35-'S bm Data'!BC$6)/SQRT(('S bm Data'!$F35^2)+('S bm Data'!BC$7^2))&lt;-1.96," &lt; "," - "))</f>
        <v xml:space="preserve"> &gt; </v>
      </c>
      <c r="AD34" s="21" t="str">
        <f>IF(('S bm Data'!$E35-'S bm Data'!BD$6)/SQRT(('S bm Data'!$F35^2)+('S bm Data'!BD$7^2))&gt;1.96," &gt; ",IF(('S bm Data'!$E35-'S bm Data'!BD$6)/SQRT(('S bm Data'!$F35^2)+('S bm Data'!BD$7^2))&lt;-1.96," &lt; "," - "))</f>
        <v xml:space="preserve"> &gt; </v>
      </c>
      <c r="AE34" s="21" t="str">
        <f>IF(('S bm Data'!$E35-'S bm Data'!BE$6)/SQRT(('S bm Data'!$F35^2)+('S bm Data'!BE$7^2))&gt;1.96," &gt; ",IF(('S bm Data'!$E35-'S bm Data'!BE$6)/SQRT(('S bm Data'!$F35^2)+('S bm Data'!BE$7^2))&lt;-1.96," &lt; "," - "))</f>
        <v xml:space="preserve"> &gt; </v>
      </c>
      <c r="AF34" s="21" t="str">
        <f>IF(('S bm Data'!$E35-'S bm Data'!BF$6)/SQRT(('S bm Data'!$F35^2)+('S bm Data'!BF$7^2))&gt;1.96," &gt; ",IF(('S bm Data'!$E35-'S bm Data'!BF$6)/SQRT(('S bm Data'!$F35^2)+('S bm Data'!BF$7^2))&lt;-1.96," &lt; "," - "))</f>
        <v xml:space="preserve"> &gt; </v>
      </c>
      <c r="AG34" s="21" t="str">
        <f>IF(('S bm Data'!$E35-'S bm Data'!BG$6)/SQRT(('S bm Data'!$F35^2)+('S bm Data'!BG$7^2))&gt;1.96," &gt; ",IF(('S bm Data'!$E35-'S bm Data'!BG$6)/SQRT(('S bm Data'!$F35^2)+('S bm Data'!BG$7^2))&lt;-1.96," &lt; "," - "))</f>
        <v xml:space="preserve"> &gt; </v>
      </c>
      <c r="AH34" s="21" t="str">
        <f>IF(('S bm Data'!$E35-'S bm Data'!BH$6)/SQRT(('S bm Data'!$F35^2)+('S bm Data'!BH$7^2))&gt;1.96," &gt; ",IF(('S bm Data'!$E35-'S bm Data'!BH$6)/SQRT(('S bm Data'!$F35^2)+('S bm Data'!BH$7^2))&lt;-1.96," &lt; "," - "))</f>
        <v xml:space="preserve"> &gt; </v>
      </c>
      <c r="AI34" s="21" t="str">
        <f>IF(('S bm Data'!$E35-'S bm Data'!BI$6)/SQRT(('S bm Data'!$F35^2)+('S bm Data'!BI$7^2))&gt;1.96," &gt; ",IF(('S bm Data'!$E35-'S bm Data'!BI$6)/SQRT(('S bm Data'!$F35^2)+('S bm Data'!BI$7^2))&lt;-1.96," &lt; "," - "))</f>
        <v xml:space="preserve"> &gt; </v>
      </c>
      <c r="AJ34" s="21" t="str">
        <f>IF(('S bm Data'!$E35-'S bm Data'!BJ$6)/SQRT(('S bm Data'!$F35^2)+('S bm Data'!BJ$7^2))&gt;1.96," &gt; ",IF(('S bm Data'!$E35-'S bm Data'!BJ$6)/SQRT(('S bm Data'!$F35^2)+('S bm Data'!BJ$7^2))&lt;-1.96," &lt; "," - "))</f>
        <v xml:space="preserve"> &gt; </v>
      </c>
      <c r="AK34" s="21" t="str">
        <f>IF(('S bm Data'!$E35-'S bm Data'!BK$6)/SQRT(('S bm Data'!$F35^2)+('S bm Data'!BK$7^2))&gt;1.96," &gt; ",IF(('S bm Data'!$E35-'S bm Data'!BK$6)/SQRT(('S bm Data'!$F35^2)+('S bm Data'!BK$7^2))&lt;-1.96," &lt; "," - "))</f>
        <v xml:space="preserve"> &gt; </v>
      </c>
      <c r="AL34" s="21" t="str">
        <f>IF(('S bm Data'!$E35-'S bm Data'!BL$6)/SQRT(('S bm Data'!$F35^2)+('S bm Data'!BL$7^2))&gt;1.96," &gt; ",IF(('S bm Data'!$E35-'S bm Data'!BL$6)/SQRT(('S bm Data'!$F35^2)+('S bm Data'!BL$7^2))&lt;-1.96," &lt; "," - "))</f>
        <v xml:space="preserve"> &gt; </v>
      </c>
      <c r="AM34" s="21" t="str">
        <f>IF(('S bm Data'!$E35-'S bm Data'!BM$6)/SQRT(('S bm Data'!$F35^2)+('S bm Data'!BM$7^2))&gt;1.96," &gt; ",IF(('S bm Data'!$E35-'S bm Data'!BM$6)/SQRT(('S bm Data'!$F35^2)+('S bm Data'!BM$7^2))&lt;-1.96," &lt; "," - "))</f>
        <v xml:space="preserve"> &gt; </v>
      </c>
      <c r="AN34" s="21" t="str">
        <f>IF(('S bm Data'!$E35-'S bm Data'!BN$6)/SQRT(('S bm Data'!$F35^2)+('S bm Data'!BN$7^2))&gt;1.96," &gt; ",IF(('S bm Data'!$E35-'S bm Data'!BN$6)/SQRT(('S bm Data'!$F35^2)+('S bm Data'!BN$7^2))&lt;-1.96," &lt; "," - "))</f>
        <v xml:space="preserve"> &gt; </v>
      </c>
      <c r="AO34" s="21" t="str">
        <f>IF(('S bm Data'!$E35-'S bm Data'!BO$6)/SQRT(('S bm Data'!$F35^2)+('S bm Data'!BO$7^2))&gt;1.96," &gt; ",IF(('S bm Data'!$E35-'S bm Data'!BO$6)/SQRT(('S bm Data'!$F35^2)+('S bm Data'!BO$7^2))&lt;-1.96," &lt; "," - "))</f>
        <v xml:space="preserve"> &gt; </v>
      </c>
      <c r="AP34" s="21" t="str">
        <f>IF(('S bm Data'!$E35-'S bm Data'!BP$6)/SQRT(('S bm Data'!$F35^2)+('S bm Data'!BP$7^2))&gt;1.96," &gt; ",IF(('S bm Data'!$E35-'S bm Data'!BP$6)/SQRT(('S bm Data'!$F35^2)+('S bm Data'!BP$7^2))&lt;-1.96," &lt; "," - "))</f>
        <v xml:space="preserve"> &gt; </v>
      </c>
      <c r="AQ34" s="21" t="str">
        <f>IF(('S bm Data'!$E35-'S bm Data'!BQ$6)/SQRT(('S bm Data'!$F35^2)+('S bm Data'!BQ$7^2))&gt;1.96," &gt; ",IF(('S bm Data'!$E35-'S bm Data'!BQ$6)/SQRT(('S bm Data'!$F35^2)+('S bm Data'!BQ$7^2))&lt;-1.96," &lt; "," - "))</f>
        <v xml:space="preserve"> &gt; </v>
      </c>
      <c r="AR34" s="21" t="str">
        <f>IF(('S bm Data'!$E35-'S bm Data'!BR$6)/SQRT(('S bm Data'!$F35^2)+('S bm Data'!BR$7^2))&gt;1.96," &gt; ",IF(('S bm Data'!$E35-'S bm Data'!BR$6)/SQRT(('S bm Data'!$F35^2)+('S bm Data'!BR$7^2))&lt;-1.96," &lt; "," - "))</f>
        <v xml:space="preserve"> &gt; </v>
      </c>
      <c r="AS34" s="21" t="str">
        <f>IF(('S bm Data'!$E35-'S bm Data'!BS$6)/SQRT(('S bm Data'!$F35^2)+('S bm Data'!BS$7^2))&gt;1.96," &gt; ",IF(('S bm Data'!$E35-'S bm Data'!BS$6)/SQRT(('S bm Data'!$F35^2)+('S bm Data'!BS$7^2))&lt;-1.96," &lt; "," - "))</f>
        <v xml:space="preserve"> &gt; </v>
      </c>
      <c r="AT34" s="21" t="str">
        <f>IF(('S bm Data'!$E35-'S bm Data'!BT$6)/SQRT(('S bm Data'!$F35^2)+('S bm Data'!BT$7^2))&gt;1.96," &gt; ",IF(('S bm Data'!$E35-'S bm Data'!BT$6)/SQRT(('S bm Data'!$F35^2)+('S bm Data'!BT$7^2))&lt;-1.96," &lt; "," - "))</f>
        <v xml:space="preserve"> &gt; </v>
      </c>
      <c r="AU34" s="21" t="str">
        <f>IF(('S bm Data'!$E35-'S bm Data'!BU$6)/SQRT(('S bm Data'!$F35^2)+('S bm Data'!BU$7^2))&gt;1.96," &gt; ",IF(('S bm Data'!$E35-'S bm Data'!BU$6)/SQRT(('S bm Data'!$F35^2)+('S bm Data'!BU$7^2))&lt;-1.96," &lt; "," - "))</f>
        <v xml:space="preserve"> &gt; </v>
      </c>
      <c r="AV34" s="22" t="str">
        <f>IF(('S bm Data'!$E35-'S bm Data'!BV$6)/SQRT(('S bm Data'!$F35^2)+('S bm Data'!BV$7^2))&gt;1.96," &gt; ",IF(('S bm Data'!$E35-'S bm Data'!BV$6)/SQRT(('S bm Data'!$F35^2)+('S bm Data'!BV$7^2))&lt;-1.96," &lt; "," - "))</f>
        <v xml:space="preserve"> &gt; </v>
      </c>
      <c r="AW34" s="23">
        <f t="shared" si="3"/>
        <v>7</v>
      </c>
      <c r="AX34" s="12">
        <f t="shared" si="4"/>
        <v>12</v>
      </c>
      <c r="AY34" s="24">
        <f t="shared" si="5"/>
        <v>28</v>
      </c>
    </row>
    <row r="35" spans="1:51">
      <c r="A35" s="43" t="str">
        <f>'S bm Data'!D36</f>
        <v>Maryland</v>
      </c>
      <c r="B35" s="40" t="str">
        <f>IF(('S bm Data'!$E36-'S bm Data'!AB$6)/SQRT(('S bm Data'!$F36^2)+('S bm Data'!AB$7^2))&gt;1.96," &gt; ",IF(('S bm Data'!$E36-'S bm Data'!AB$6)/SQRT(('S bm Data'!$F36^2)+('S bm Data'!AB$7^2))&lt;-1.96," &lt; "," - "))</f>
        <v xml:space="preserve"> &lt; </v>
      </c>
      <c r="C35" s="21" t="str">
        <f>IF(('S bm Data'!$E36-'S bm Data'!AC$6)/SQRT(('S bm Data'!$F36^2)+('S bm Data'!AC$7^2))&gt;1.96," &gt; ",IF(('S bm Data'!$E36-'S bm Data'!AC$6)/SQRT(('S bm Data'!$F36^2)+('S bm Data'!AC$7^2))&lt;-1.96," &lt; "," - "))</f>
        <v xml:space="preserve"> &lt; </v>
      </c>
      <c r="D35" s="21" t="str">
        <f>IF(('S bm Data'!$E36-'S bm Data'!AD$6)/SQRT(('S bm Data'!$F36^2)+('S bm Data'!AD$7^2))&gt;1.96," &gt; ",IF(('S bm Data'!$E36-'S bm Data'!AD$6)/SQRT(('S bm Data'!$F36^2)+('S bm Data'!AD$7^2))&lt;-1.96," &lt; "," - "))</f>
        <v xml:space="preserve"> &lt; </v>
      </c>
      <c r="E35" s="21" t="str">
        <f>IF(('S bm Data'!$E36-'S bm Data'!AE$6)/SQRT(('S bm Data'!$F36^2)+('S bm Data'!AE$7^2))&gt;1.96," &gt; ",IF(('S bm Data'!$E36-'S bm Data'!AE$6)/SQRT(('S bm Data'!$F36^2)+('S bm Data'!AE$7^2))&lt;-1.96," &lt; "," - "))</f>
        <v xml:space="preserve"> &lt; </v>
      </c>
      <c r="F35" s="21" t="str">
        <f>IF(('S bm Data'!$E36-'S bm Data'!AF$6)/SQRT(('S bm Data'!$F36^2)+('S bm Data'!AF$7^2))&gt;1.96," &gt; ",IF(('S bm Data'!$E36-'S bm Data'!AF$6)/SQRT(('S bm Data'!$F36^2)+('S bm Data'!AF$7^2))&lt;-1.96," &lt; "," - "))</f>
        <v xml:space="preserve"> &lt; </v>
      </c>
      <c r="G35" s="21" t="str">
        <f>IF(('S bm Data'!$E36-'S bm Data'!AG$6)/SQRT(('S bm Data'!$F36^2)+('S bm Data'!AG$7^2))&gt;1.96," &gt; ",IF(('S bm Data'!$E36-'S bm Data'!AG$6)/SQRT(('S bm Data'!$F36^2)+('S bm Data'!AG$7^2))&lt;-1.96," &lt; "," - "))</f>
        <v xml:space="preserve"> &lt; </v>
      </c>
      <c r="H35" s="21" t="str">
        <f>IF(('S bm Data'!$E36-'S bm Data'!AH$6)/SQRT(('S bm Data'!$F36^2)+('S bm Data'!AH$7^2))&gt;1.96," &gt; ",IF(('S bm Data'!$E36-'S bm Data'!AH$6)/SQRT(('S bm Data'!$F36^2)+('S bm Data'!AH$7^2))&lt;-1.96," &lt; "," - "))</f>
        <v xml:space="preserve"> &lt; </v>
      </c>
      <c r="I35" s="21" t="str">
        <f>IF(('S bm Data'!$E36-'S bm Data'!AI$6)/SQRT(('S bm Data'!$F36^2)+('S bm Data'!AI$7^2))&gt;1.96," &gt; ",IF(('S bm Data'!$E36-'S bm Data'!AI$6)/SQRT(('S bm Data'!$F36^2)+('S bm Data'!AI$7^2))&lt;-1.96," &lt; "," - "))</f>
        <v xml:space="preserve"> &lt; </v>
      </c>
      <c r="J35" s="21" t="str">
        <f>IF(('S bm Data'!$E36-'S bm Data'!AJ$6)/SQRT(('S bm Data'!$F36^2)+('S bm Data'!AJ$7^2))&gt;1.96," &gt; ",IF(('S bm Data'!$E36-'S bm Data'!AJ$6)/SQRT(('S bm Data'!$F36^2)+('S bm Data'!AJ$7^2))&lt;-1.96," &lt; "," - "))</f>
        <v xml:space="preserve"> &lt; </v>
      </c>
      <c r="K35" s="21" t="str">
        <f>IF(('S bm Data'!$E36-'S bm Data'!AK$6)/SQRT(('S bm Data'!$F36^2)+('S bm Data'!AK$7^2))&gt;1.96," &gt; ",IF(('S bm Data'!$E36-'S bm Data'!AK$6)/SQRT(('S bm Data'!$F36^2)+('S bm Data'!AK$7^2))&lt;-1.96," &lt; "," - "))</f>
        <v xml:space="preserve"> - </v>
      </c>
      <c r="L35" s="21" t="str">
        <f>IF(('S bm Data'!$E36-'S bm Data'!AL$6)/SQRT(('S bm Data'!$F36^2)+('S bm Data'!AL$7^2))&gt;1.96," &gt; ",IF(('S bm Data'!$E36-'S bm Data'!AL$6)/SQRT(('S bm Data'!$F36^2)+('S bm Data'!AL$7^2))&lt;-1.96," &lt; "," - "))</f>
        <v xml:space="preserve"> - </v>
      </c>
      <c r="M35" s="21" t="str">
        <f>IF(('S bm Data'!$E36-'S bm Data'!AM$6)/SQRT(('S bm Data'!$F36^2)+('S bm Data'!AM$7^2))&gt;1.96," &gt; ",IF(('S bm Data'!$E36-'S bm Data'!AM$6)/SQRT(('S bm Data'!$F36^2)+('S bm Data'!AM$7^2))&lt;-1.96," &lt; "," - "))</f>
        <v xml:space="preserve"> - </v>
      </c>
      <c r="N35" s="21" t="str">
        <f>IF(('S bm Data'!$E36-'S bm Data'!AN$6)/SQRT(('S bm Data'!$F36^2)+('S bm Data'!AN$7^2))&gt;1.96," &gt; ",IF(('S bm Data'!$E36-'S bm Data'!AN$6)/SQRT(('S bm Data'!$F36^2)+('S bm Data'!AN$7^2))&lt;-1.96," &lt; "," - "))</f>
        <v xml:space="preserve"> - </v>
      </c>
      <c r="O35" s="21" t="str">
        <f>IF(('S bm Data'!$E36-'S bm Data'!AO$6)/SQRT(('S bm Data'!$F36^2)+('S bm Data'!AO$7^2))&gt;1.96," &gt; ",IF(('S bm Data'!$E36-'S bm Data'!AO$6)/SQRT(('S bm Data'!$F36^2)+('S bm Data'!AO$7^2))&lt;-1.96," &lt; "," - "))</f>
        <v xml:space="preserve"> - </v>
      </c>
      <c r="P35" s="21" t="str">
        <f>IF(('S bm Data'!$E36-'S bm Data'!AP$6)/SQRT(('S bm Data'!$F36^2)+('S bm Data'!AP$7^2))&gt;1.96," &gt; ",IF(('S bm Data'!$E36-'S bm Data'!AP$6)/SQRT(('S bm Data'!$F36^2)+('S bm Data'!AP$7^2))&lt;-1.96," &lt; "," - "))</f>
        <v xml:space="preserve"> - </v>
      </c>
      <c r="Q35" s="21" t="str">
        <f>IF(('S bm Data'!$E36-'S bm Data'!AQ$6)/SQRT(('S bm Data'!$F36^2)+('S bm Data'!AQ$7^2))&gt;1.96," &gt; ",IF(('S bm Data'!$E36-'S bm Data'!AQ$6)/SQRT(('S bm Data'!$F36^2)+('S bm Data'!AQ$7^2))&lt;-1.96," &lt; "," - "))</f>
        <v xml:space="preserve"> - </v>
      </c>
      <c r="R35" s="21" t="str">
        <f>IF(('S bm Data'!$E36-'S bm Data'!AR$6)/SQRT(('S bm Data'!$F36^2)+('S bm Data'!AR$7^2))&gt;1.96," &gt; ",IF(('S bm Data'!$E36-'S bm Data'!AR$6)/SQRT(('S bm Data'!$F36^2)+('S bm Data'!AR$7^2))&lt;-1.96," &lt; "," - "))</f>
        <v xml:space="preserve"> - </v>
      </c>
      <c r="S35" s="21" t="str">
        <f>IF(('S bm Data'!$E36-'S bm Data'!AS$6)/SQRT(('S bm Data'!$F36^2)+('S bm Data'!AS$7^2))&gt;1.96," &gt; ",IF(('S bm Data'!$E36-'S bm Data'!AS$6)/SQRT(('S bm Data'!$F36^2)+('S bm Data'!AS$7^2))&lt;-1.96," &lt; "," - "))</f>
        <v xml:space="preserve"> &gt; </v>
      </c>
      <c r="T35" s="21" t="str">
        <f>IF(('S bm Data'!$E36-'S bm Data'!AT$6)/SQRT(('S bm Data'!$F36^2)+('S bm Data'!AT$7^2))&gt;1.96," &gt; ",IF(('S bm Data'!$E36-'S bm Data'!AT$6)/SQRT(('S bm Data'!$F36^2)+('S bm Data'!AT$7^2))&lt;-1.96," &lt; "," - "))</f>
        <v xml:space="preserve"> &gt; </v>
      </c>
      <c r="U35" s="21" t="str">
        <f>IF(('S bm Data'!$E36-'S bm Data'!AU$6)/SQRT(('S bm Data'!$F36^2)+('S bm Data'!AU$7^2))&gt;1.96," &gt; ",IF(('S bm Data'!$E36-'S bm Data'!AU$6)/SQRT(('S bm Data'!$F36^2)+('S bm Data'!AU$7^2))&lt;-1.96," &lt; "," - "))</f>
        <v xml:space="preserve"> &gt; </v>
      </c>
      <c r="V35" s="21" t="str">
        <f>IF(('S bm Data'!$E36-'S bm Data'!AV$6)/SQRT(('S bm Data'!$F36^2)+('S bm Data'!AV$7^2))&gt;1.96," &gt; ",IF(('S bm Data'!$E36-'S bm Data'!AV$6)/SQRT(('S bm Data'!$F36^2)+('S bm Data'!AV$7^2))&lt;-1.96," &lt; "," - "))</f>
        <v xml:space="preserve"> &gt; </v>
      </c>
      <c r="W35" s="21" t="str">
        <f>IF(('S bm Data'!$E36-'S bm Data'!AW$6)/SQRT(('S bm Data'!$F36^2)+('S bm Data'!AW$7^2))&gt;1.96," &gt; ",IF(('S bm Data'!$E36-'S bm Data'!AW$6)/SQRT(('S bm Data'!$F36^2)+('S bm Data'!AW$7^2))&lt;-1.96," &lt; "," - "))</f>
        <v xml:space="preserve"> &gt; </v>
      </c>
      <c r="X35" s="21" t="str">
        <f>IF(('S bm Data'!$E36-'S bm Data'!AX$6)/SQRT(('S bm Data'!$F36^2)+('S bm Data'!AX$7^2))&gt;1.96," &gt; ",IF(('S bm Data'!$E36-'S bm Data'!AX$6)/SQRT(('S bm Data'!$F36^2)+('S bm Data'!AX$7^2))&lt;-1.96," &lt; "," - "))</f>
        <v xml:space="preserve"> &gt; </v>
      </c>
      <c r="Y35" s="21" t="str">
        <f>IF(('S bm Data'!$E36-'S bm Data'!AY$6)/SQRT(('S bm Data'!$F36^2)+('S bm Data'!AY$7^2))&gt;1.96," &gt; ",IF(('S bm Data'!$E36-'S bm Data'!AY$6)/SQRT(('S bm Data'!$F36^2)+('S bm Data'!AY$7^2))&lt;-1.96," &lt; "," - "))</f>
        <v xml:space="preserve"> &gt; </v>
      </c>
      <c r="Z35" s="21" t="str">
        <f>IF(('S bm Data'!$E36-'S bm Data'!AZ$6)/SQRT(('S bm Data'!$F36^2)+('S bm Data'!AZ$7^2))&gt;1.96," &gt; ",IF(('S bm Data'!$E36-'S bm Data'!AZ$6)/SQRT(('S bm Data'!$F36^2)+('S bm Data'!AZ$7^2))&lt;-1.96," &lt; "," - "))</f>
        <v xml:space="preserve"> &gt; </v>
      </c>
      <c r="AA35" s="21" t="str">
        <f>IF(('S bm Data'!$E36-'S bm Data'!BA$6)/SQRT(('S bm Data'!$F36^2)+('S bm Data'!BA$7^2))&gt;1.96," &gt; ",IF(('S bm Data'!$E36-'S bm Data'!BA$6)/SQRT(('S bm Data'!$F36^2)+('S bm Data'!BA$7^2))&lt;-1.96," &lt; "," - "))</f>
        <v xml:space="preserve"> &gt; </v>
      </c>
      <c r="AB35" s="21" t="str">
        <f>IF(('S bm Data'!$E36-'S bm Data'!BB$6)/SQRT(('S bm Data'!$F36^2)+('S bm Data'!BB$7^2))&gt;1.96," &gt; ",IF(('S bm Data'!$E36-'S bm Data'!BB$6)/SQRT(('S bm Data'!$F36^2)+('S bm Data'!BB$7^2))&lt;-1.96," &lt; "," - "))</f>
        <v xml:space="preserve"> &gt; </v>
      </c>
      <c r="AC35" s="21" t="str">
        <f>IF(('S bm Data'!$E36-'S bm Data'!BC$6)/SQRT(('S bm Data'!$F36^2)+('S bm Data'!BC$7^2))&gt;1.96," &gt; ",IF(('S bm Data'!$E36-'S bm Data'!BC$6)/SQRT(('S bm Data'!$F36^2)+('S bm Data'!BC$7^2))&lt;-1.96," &lt; "," - "))</f>
        <v xml:space="preserve"> &gt; </v>
      </c>
      <c r="AD35" s="21" t="str">
        <f>IF(('S bm Data'!$E36-'S bm Data'!BD$6)/SQRT(('S bm Data'!$F36^2)+('S bm Data'!BD$7^2))&gt;1.96," &gt; ",IF(('S bm Data'!$E36-'S bm Data'!BD$6)/SQRT(('S bm Data'!$F36^2)+('S bm Data'!BD$7^2))&lt;-1.96," &lt; "," - "))</f>
        <v xml:space="preserve"> &gt; </v>
      </c>
      <c r="AE35" s="21" t="str">
        <f>IF(('S bm Data'!$E36-'S bm Data'!BE$6)/SQRT(('S bm Data'!$F36^2)+('S bm Data'!BE$7^2))&gt;1.96," &gt; ",IF(('S bm Data'!$E36-'S bm Data'!BE$6)/SQRT(('S bm Data'!$F36^2)+('S bm Data'!BE$7^2))&lt;-1.96," &lt; "," - "))</f>
        <v xml:space="preserve"> &gt; </v>
      </c>
      <c r="AF35" s="21" t="str">
        <f>IF(('S bm Data'!$E36-'S bm Data'!BF$6)/SQRT(('S bm Data'!$F36^2)+('S bm Data'!BF$7^2))&gt;1.96," &gt; ",IF(('S bm Data'!$E36-'S bm Data'!BF$6)/SQRT(('S bm Data'!$F36^2)+('S bm Data'!BF$7^2))&lt;-1.96," &lt; "," - "))</f>
        <v xml:space="preserve"> &gt; </v>
      </c>
      <c r="AG35" s="21" t="str">
        <f>IF(('S bm Data'!$E36-'S bm Data'!BG$6)/SQRT(('S bm Data'!$F36^2)+('S bm Data'!BG$7^2))&gt;1.96," &gt; ",IF(('S bm Data'!$E36-'S bm Data'!BG$6)/SQRT(('S bm Data'!$F36^2)+('S bm Data'!BG$7^2))&lt;-1.96," &lt; "," - "))</f>
        <v xml:space="preserve"> &gt; </v>
      </c>
      <c r="AH35" s="21" t="str">
        <f>IF(('S bm Data'!$E36-'S bm Data'!BH$6)/SQRT(('S bm Data'!$F36^2)+('S bm Data'!BH$7^2))&gt;1.96," &gt; ",IF(('S bm Data'!$E36-'S bm Data'!BH$6)/SQRT(('S bm Data'!$F36^2)+('S bm Data'!BH$7^2))&lt;-1.96," &lt; "," - "))</f>
        <v xml:space="preserve"> &gt; </v>
      </c>
      <c r="AI35" s="21" t="str">
        <f>IF(('S bm Data'!$E36-'S bm Data'!BI$6)/SQRT(('S bm Data'!$F36^2)+('S bm Data'!BI$7^2))&gt;1.96," &gt; ",IF(('S bm Data'!$E36-'S bm Data'!BI$6)/SQRT(('S bm Data'!$F36^2)+('S bm Data'!BI$7^2))&lt;-1.96," &lt; "," - "))</f>
        <v xml:space="preserve"> &gt; </v>
      </c>
      <c r="AJ35" s="21" t="str">
        <f>IF(('S bm Data'!$E36-'S bm Data'!BJ$6)/SQRT(('S bm Data'!$F36^2)+('S bm Data'!BJ$7^2))&gt;1.96," &gt; ",IF(('S bm Data'!$E36-'S bm Data'!BJ$6)/SQRT(('S bm Data'!$F36^2)+('S bm Data'!BJ$7^2))&lt;-1.96," &lt; "," - "))</f>
        <v xml:space="preserve"> &gt; </v>
      </c>
      <c r="AK35" s="21" t="str">
        <f>IF(('S bm Data'!$E36-'S bm Data'!BK$6)/SQRT(('S bm Data'!$F36^2)+('S bm Data'!BK$7^2))&gt;1.96," &gt; ",IF(('S bm Data'!$E36-'S bm Data'!BK$6)/SQRT(('S bm Data'!$F36^2)+('S bm Data'!BK$7^2))&lt;-1.96," &lt; "," - "))</f>
        <v xml:space="preserve"> &gt; </v>
      </c>
      <c r="AL35" s="21" t="str">
        <f>IF(('S bm Data'!$E36-'S bm Data'!BL$6)/SQRT(('S bm Data'!$F36^2)+('S bm Data'!BL$7^2))&gt;1.96," &gt; ",IF(('S bm Data'!$E36-'S bm Data'!BL$6)/SQRT(('S bm Data'!$F36^2)+('S bm Data'!BL$7^2))&lt;-1.96," &lt; "," - "))</f>
        <v xml:space="preserve"> &gt; </v>
      </c>
      <c r="AM35" s="21" t="str">
        <f>IF(('S bm Data'!$E36-'S bm Data'!BM$6)/SQRT(('S bm Data'!$F36^2)+('S bm Data'!BM$7^2))&gt;1.96," &gt; ",IF(('S bm Data'!$E36-'S bm Data'!BM$6)/SQRT(('S bm Data'!$F36^2)+('S bm Data'!BM$7^2))&lt;-1.96," &lt; "," - "))</f>
        <v xml:space="preserve"> &gt; </v>
      </c>
      <c r="AN35" s="21" t="str">
        <f>IF(('S bm Data'!$E36-'S bm Data'!BN$6)/SQRT(('S bm Data'!$F36^2)+('S bm Data'!BN$7^2))&gt;1.96," &gt; ",IF(('S bm Data'!$E36-'S bm Data'!BN$6)/SQRT(('S bm Data'!$F36^2)+('S bm Data'!BN$7^2))&lt;-1.96," &lt; "," - "))</f>
        <v xml:space="preserve"> &gt; </v>
      </c>
      <c r="AO35" s="21" t="str">
        <f>IF(('S bm Data'!$E36-'S bm Data'!BO$6)/SQRT(('S bm Data'!$F36^2)+('S bm Data'!BO$7^2))&gt;1.96," &gt; ",IF(('S bm Data'!$E36-'S bm Data'!BO$6)/SQRT(('S bm Data'!$F36^2)+('S bm Data'!BO$7^2))&lt;-1.96," &lt; "," - "))</f>
        <v xml:space="preserve"> &gt; </v>
      </c>
      <c r="AP35" s="21" t="str">
        <f>IF(('S bm Data'!$E36-'S bm Data'!BP$6)/SQRT(('S bm Data'!$F36^2)+('S bm Data'!BP$7^2))&gt;1.96," &gt; ",IF(('S bm Data'!$E36-'S bm Data'!BP$6)/SQRT(('S bm Data'!$F36^2)+('S bm Data'!BP$7^2))&lt;-1.96," &lt; "," - "))</f>
        <v xml:space="preserve"> &gt; </v>
      </c>
      <c r="AQ35" s="21" t="str">
        <f>IF(('S bm Data'!$E36-'S bm Data'!BQ$6)/SQRT(('S bm Data'!$F36^2)+('S bm Data'!BQ$7^2))&gt;1.96," &gt; ",IF(('S bm Data'!$E36-'S bm Data'!BQ$6)/SQRT(('S bm Data'!$F36^2)+('S bm Data'!BQ$7^2))&lt;-1.96," &lt; "," - "))</f>
        <v xml:space="preserve"> &gt; </v>
      </c>
      <c r="AR35" s="21" t="str">
        <f>IF(('S bm Data'!$E36-'S bm Data'!BR$6)/SQRT(('S bm Data'!$F36^2)+('S bm Data'!BR$7^2))&gt;1.96," &gt; ",IF(('S bm Data'!$E36-'S bm Data'!BR$6)/SQRT(('S bm Data'!$F36^2)+('S bm Data'!BR$7^2))&lt;-1.96," &lt; "," - "))</f>
        <v xml:space="preserve"> &gt; </v>
      </c>
      <c r="AS35" s="21" t="str">
        <f>IF(('S bm Data'!$E36-'S bm Data'!BS$6)/SQRT(('S bm Data'!$F36^2)+('S bm Data'!BS$7^2))&gt;1.96," &gt; ",IF(('S bm Data'!$E36-'S bm Data'!BS$6)/SQRT(('S bm Data'!$F36^2)+('S bm Data'!BS$7^2))&lt;-1.96," &lt; "," - "))</f>
        <v xml:space="preserve"> &gt; </v>
      </c>
      <c r="AT35" s="21" t="str">
        <f>IF(('S bm Data'!$E36-'S bm Data'!BT$6)/SQRT(('S bm Data'!$F36^2)+('S bm Data'!BT$7^2))&gt;1.96," &gt; ",IF(('S bm Data'!$E36-'S bm Data'!BT$6)/SQRT(('S bm Data'!$F36^2)+('S bm Data'!BT$7^2))&lt;-1.96," &lt; "," - "))</f>
        <v xml:space="preserve"> &gt; </v>
      </c>
      <c r="AU35" s="21" t="str">
        <f>IF(('S bm Data'!$E36-'S bm Data'!BU$6)/SQRT(('S bm Data'!$F36^2)+('S bm Data'!BU$7^2))&gt;1.96," &gt; ",IF(('S bm Data'!$E36-'S bm Data'!BU$6)/SQRT(('S bm Data'!$F36^2)+('S bm Data'!BU$7^2))&lt;-1.96," &lt; "," - "))</f>
        <v xml:space="preserve"> &gt; </v>
      </c>
      <c r="AV35" s="22" t="str">
        <f>IF(('S bm Data'!$E36-'S bm Data'!BV$6)/SQRT(('S bm Data'!$F36^2)+('S bm Data'!BV$7^2))&gt;1.96," &gt; ",IF(('S bm Data'!$E36-'S bm Data'!BV$6)/SQRT(('S bm Data'!$F36^2)+('S bm Data'!BV$7^2))&lt;-1.96," &lt; "," - "))</f>
        <v xml:space="preserve"> &gt; </v>
      </c>
      <c r="AW35" s="23">
        <f t="shared" si="3"/>
        <v>9</v>
      </c>
      <c r="AX35" s="12">
        <f t="shared" si="4"/>
        <v>8</v>
      </c>
      <c r="AY35" s="24">
        <f t="shared" si="5"/>
        <v>30</v>
      </c>
    </row>
    <row r="36" spans="1:51">
      <c r="A36" s="43" t="str">
        <f>'S bm Data'!D37</f>
        <v>Rhode Island</v>
      </c>
      <c r="B36" s="40" t="str">
        <f>IF(('S bm Data'!$E37-'S bm Data'!AB$6)/SQRT(('S bm Data'!$F37^2)+('S bm Data'!AB$7^2))&gt;1.96," &gt; ",IF(('S bm Data'!$E37-'S bm Data'!AB$6)/SQRT(('S bm Data'!$F37^2)+('S bm Data'!AB$7^2))&lt;-1.96," &lt; "," - "))</f>
        <v xml:space="preserve"> &lt; </v>
      </c>
      <c r="C36" s="21" t="str">
        <f>IF(('S bm Data'!$E37-'S bm Data'!AC$6)/SQRT(('S bm Data'!$F37^2)+('S bm Data'!AC$7^2))&gt;1.96," &gt; ",IF(('S bm Data'!$E37-'S bm Data'!AC$6)/SQRT(('S bm Data'!$F37^2)+('S bm Data'!AC$7^2))&lt;-1.96," &lt; "," - "))</f>
        <v xml:space="preserve"> &lt; </v>
      </c>
      <c r="D36" s="21" t="str">
        <f>IF(('S bm Data'!$E37-'S bm Data'!AD$6)/SQRT(('S bm Data'!$F37^2)+('S bm Data'!AD$7^2))&gt;1.96," &gt; ",IF(('S bm Data'!$E37-'S bm Data'!AD$6)/SQRT(('S bm Data'!$F37^2)+('S bm Data'!AD$7^2))&lt;-1.96," &lt; "," - "))</f>
        <v xml:space="preserve"> &lt; </v>
      </c>
      <c r="E36" s="21" t="str">
        <f>IF(('S bm Data'!$E37-'S bm Data'!AE$6)/SQRT(('S bm Data'!$F37^2)+('S bm Data'!AE$7^2))&gt;1.96," &gt; ",IF(('S bm Data'!$E37-'S bm Data'!AE$6)/SQRT(('S bm Data'!$F37^2)+('S bm Data'!AE$7^2))&lt;-1.96," &lt; "," - "))</f>
        <v xml:space="preserve"> &lt; </v>
      </c>
      <c r="F36" s="21" t="str">
        <f>IF(('S bm Data'!$E37-'S bm Data'!AF$6)/SQRT(('S bm Data'!$F37^2)+('S bm Data'!AF$7^2))&gt;1.96," &gt; ",IF(('S bm Data'!$E37-'S bm Data'!AF$6)/SQRT(('S bm Data'!$F37^2)+('S bm Data'!AF$7^2))&lt;-1.96," &lt; "," - "))</f>
        <v xml:space="preserve"> &lt; </v>
      </c>
      <c r="G36" s="21" t="str">
        <f>IF(('S bm Data'!$E37-'S bm Data'!AG$6)/SQRT(('S bm Data'!$F37^2)+('S bm Data'!AG$7^2))&gt;1.96," &gt; ",IF(('S bm Data'!$E37-'S bm Data'!AG$6)/SQRT(('S bm Data'!$F37^2)+('S bm Data'!AG$7^2))&lt;-1.96," &lt; "," - "))</f>
        <v xml:space="preserve"> &lt; </v>
      </c>
      <c r="H36" s="21" t="str">
        <f>IF(('S bm Data'!$E37-'S bm Data'!AH$6)/SQRT(('S bm Data'!$F37^2)+('S bm Data'!AH$7^2))&gt;1.96," &gt; ",IF(('S bm Data'!$E37-'S bm Data'!AH$6)/SQRT(('S bm Data'!$F37^2)+('S bm Data'!AH$7^2))&lt;-1.96," &lt; "," - "))</f>
        <v xml:space="preserve"> &lt; </v>
      </c>
      <c r="I36" s="21" t="str">
        <f>IF(('S bm Data'!$E37-'S bm Data'!AI$6)/SQRT(('S bm Data'!$F37^2)+('S bm Data'!AI$7^2))&gt;1.96," &gt; ",IF(('S bm Data'!$E37-'S bm Data'!AI$6)/SQRT(('S bm Data'!$F37^2)+('S bm Data'!AI$7^2))&lt;-1.96," &lt; "," - "))</f>
        <v xml:space="preserve"> &lt; </v>
      </c>
      <c r="J36" s="21" t="str">
        <f>IF(('S bm Data'!$E37-'S bm Data'!AJ$6)/SQRT(('S bm Data'!$F37^2)+('S bm Data'!AJ$7^2))&gt;1.96," &gt; ",IF(('S bm Data'!$E37-'S bm Data'!AJ$6)/SQRT(('S bm Data'!$F37^2)+('S bm Data'!AJ$7^2))&lt;-1.96," &lt; "," - "))</f>
        <v xml:space="preserve"> &lt; </v>
      </c>
      <c r="K36" s="21" t="str">
        <f>IF(('S bm Data'!$E37-'S bm Data'!AK$6)/SQRT(('S bm Data'!$F37^2)+('S bm Data'!AK$7^2))&gt;1.96," &gt; ",IF(('S bm Data'!$E37-'S bm Data'!AK$6)/SQRT(('S bm Data'!$F37^2)+('S bm Data'!AK$7^2))&lt;-1.96," &lt; "," - "))</f>
        <v xml:space="preserve"> - </v>
      </c>
      <c r="L36" s="21" t="str">
        <f>IF(('S bm Data'!$E37-'S bm Data'!AL$6)/SQRT(('S bm Data'!$F37^2)+('S bm Data'!AL$7^2))&gt;1.96," &gt; ",IF(('S bm Data'!$E37-'S bm Data'!AL$6)/SQRT(('S bm Data'!$F37^2)+('S bm Data'!AL$7^2))&lt;-1.96," &lt; "," - "))</f>
        <v xml:space="preserve"> - </v>
      </c>
      <c r="M36" s="21" t="str">
        <f>IF(('S bm Data'!$E37-'S bm Data'!AM$6)/SQRT(('S bm Data'!$F37^2)+('S bm Data'!AM$7^2))&gt;1.96," &gt; ",IF(('S bm Data'!$E37-'S bm Data'!AM$6)/SQRT(('S bm Data'!$F37^2)+('S bm Data'!AM$7^2))&lt;-1.96," &lt; "," - "))</f>
        <v xml:space="preserve"> - </v>
      </c>
      <c r="N36" s="21" t="str">
        <f>IF(('S bm Data'!$E37-'S bm Data'!AN$6)/SQRT(('S bm Data'!$F37^2)+('S bm Data'!AN$7^2))&gt;1.96," &gt; ",IF(('S bm Data'!$E37-'S bm Data'!AN$6)/SQRT(('S bm Data'!$F37^2)+('S bm Data'!AN$7^2))&lt;-1.96," &lt; "," - "))</f>
        <v xml:space="preserve"> - </v>
      </c>
      <c r="O36" s="21" t="str">
        <f>IF(('S bm Data'!$E37-'S bm Data'!AO$6)/SQRT(('S bm Data'!$F37^2)+('S bm Data'!AO$7^2))&gt;1.96," &gt; ",IF(('S bm Data'!$E37-'S bm Data'!AO$6)/SQRT(('S bm Data'!$F37^2)+('S bm Data'!AO$7^2))&lt;-1.96," &lt; "," - "))</f>
        <v xml:space="preserve"> - </v>
      </c>
      <c r="P36" s="21" t="str">
        <f>IF(('S bm Data'!$E37-'S bm Data'!AP$6)/SQRT(('S bm Data'!$F37^2)+('S bm Data'!AP$7^2))&gt;1.96," &gt; ",IF(('S bm Data'!$E37-'S bm Data'!AP$6)/SQRT(('S bm Data'!$F37^2)+('S bm Data'!AP$7^2))&lt;-1.96," &lt; "," - "))</f>
        <v xml:space="preserve"> - </v>
      </c>
      <c r="Q36" s="21" t="str">
        <f>IF(('S bm Data'!$E37-'S bm Data'!AQ$6)/SQRT(('S bm Data'!$F37^2)+('S bm Data'!AQ$7^2))&gt;1.96," &gt; ",IF(('S bm Data'!$E37-'S bm Data'!AQ$6)/SQRT(('S bm Data'!$F37^2)+('S bm Data'!AQ$7^2))&lt;-1.96," &lt; "," - "))</f>
        <v xml:space="preserve"> - </v>
      </c>
      <c r="R36" s="21" t="str">
        <f>IF(('S bm Data'!$E37-'S bm Data'!AR$6)/SQRT(('S bm Data'!$F37^2)+('S bm Data'!AR$7^2))&gt;1.96," &gt; ",IF(('S bm Data'!$E37-'S bm Data'!AR$6)/SQRT(('S bm Data'!$F37^2)+('S bm Data'!AR$7^2))&lt;-1.96," &lt; "," - "))</f>
        <v xml:space="preserve"> - </v>
      </c>
      <c r="S36" s="21" t="str">
        <f>IF(('S bm Data'!$E37-'S bm Data'!AS$6)/SQRT(('S bm Data'!$F37^2)+('S bm Data'!AS$7^2))&gt;1.96," &gt; ",IF(('S bm Data'!$E37-'S bm Data'!AS$6)/SQRT(('S bm Data'!$F37^2)+('S bm Data'!AS$7^2))&lt;-1.96," &lt; "," - "))</f>
        <v xml:space="preserve"> &gt; </v>
      </c>
      <c r="T36" s="21" t="str">
        <f>IF(('S bm Data'!$E37-'S bm Data'!AT$6)/SQRT(('S bm Data'!$F37^2)+('S bm Data'!AT$7^2))&gt;1.96," &gt; ",IF(('S bm Data'!$E37-'S bm Data'!AT$6)/SQRT(('S bm Data'!$F37^2)+('S bm Data'!AT$7^2))&lt;-1.96," &lt; "," - "))</f>
        <v xml:space="preserve"> &gt; </v>
      </c>
      <c r="U36" s="21" t="str">
        <f>IF(('S bm Data'!$E37-'S bm Data'!AU$6)/SQRT(('S bm Data'!$F37^2)+('S bm Data'!AU$7^2))&gt;1.96," &gt; ",IF(('S bm Data'!$E37-'S bm Data'!AU$6)/SQRT(('S bm Data'!$F37^2)+('S bm Data'!AU$7^2))&lt;-1.96," &lt; "," - "))</f>
        <v xml:space="preserve"> &gt; </v>
      </c>
      <c r="V36" s="21" t="str">
        <f>IF(('S bm Data'!$E37-'S bm Data'!AV$6)/SQRT(('S bm Data'!$F37^2)+('S bm Data'!AV$7^2))&gt;1.96," &gt; ",IF(('S bm Data'!$E37-'S bm Data'!AV$6)/SQRT(('S bm Data'!$F37^2)+('S bm Data'!AV$7^2))&lt;-1.96," &lt; "," - "))</f>
        <v xml:space="preserve"> &gt; </v>
      </c>
      <c r="W36" s="21" t="str">
        <f>IF(('S bm Data'!$E37-'S bm Data'!AW$6)/SQRT(('S bm Data'!$F37^2)+('S bm Data'!AW$7^2))&gt;1.96," &gt; ",IF(('S bm Data'!$E37-'S bm Data'!AW$6)/SQRT(('S bm Data'!$F37^2)+('S bm Data'!AW$7^2))&lt;-1.96," &lt; "," - "))</f>
        <v xml:space="preserve"> &gt; </v>
      </c>
      <c r="X36" s="21" t="str">
        <f>IF(('S bm Data'!$E37-'S bm Data'!AX$6)/SQRT(('S bm Data'!$F37^2)+('S bm Data'!AX$7^2))&gt;1.96," &gt; ",IF(('S bm Data'!$E37-'S bm Data'!AX$6)/SQRT(('S bm Data'!$F37^2)+('S bm Data'!AX$7^2))&lt;-1.96," &lt; "," - "))</f>
        <v xml:space="preserve"> &gt; </v>
      </c>
      <c r="Y36" s="21" t="str">
        <f>IF(('S bm Data'!$E37-'S bm Data'!AY$6)/SQRT(('S bm Data'!$F37^2)+('S bm Data'!AY$7^2))&gt;1.96," &gt; ",IF(('S bm Data'!$E37-'S bm Data'!AY$6)/SQRT(('S bm Data'!$F37^2)+('S bm Data'!AY$7^2))&lt;-1.96," &lt; "," - "))</f>
        <v xml:space="preserve"> &gt; </v>
      </c>
      <c r="Z36" s="21" t="str">
        <f>IF(('S bm Data'!$E37-'S bm Data'!AZ$6)/SQRT(('S bm Data'!$F37^2)+('S bm Data'!AZ$7^2))&gt;1.96," &gt; ",IF(('S bm Data'!$E37-'S bm Data'!AZ$6)/SQRT(('S bm Data'!$F37^2)+('S bm Data'!AZ$7^2))&lt;-1.96," &lt; "," - "))</f>
        <v xml:space="preserve"> &gt; </v>
      </c>
      <c r="AA36" s="21" t="str">
        <f>IF(('S bm Data'!$E37-'S bm Data'!BA$6)/SQRT(('S bm Data'!$F37^2)+('S bm Data'!BA$7^2))&gt;1.96," &gt; ",IF(('S bm Data'!$E37-'S bm Data'!BA$6)/SQRT(('S bm Data'!$F37^2)+('S bm Data'!BA$7^2))&lt;-1.96," &lt; "," - "))</f>
        <v xml:space="preserve"> &gt; </v>
      </c>
      <c r="AB36" s="21" t="str">
        <f>IF(('S bm Data'!$E37-'S bm Data'!BB$6)/SQRT(('S bm Data'!$F37^2)+('S bm Data'!BB$7^2))&gt;1.96," &gt; ",IF(('S bm Data'!$E37-'S bm Data'!BB$6)/SQRT(('S bm Data'!$F37^2)+('S bm Data'!BB$7^2))&lt;-1.96," &lt; "," - "))</f>
        <v xml:space="preserve"> &gt; </v>
      </c>
      <c r="AC36" s="21" t="str">
        <f>IF(('S bm Data'!$E37-'S bm Data'!BC$6)/SQRT(('S bm Data'!$F37^2)+('S bm Data'!BC$7^2))&gt;1.96," &gt; ",IF(('S bm Data'!$E37-'S bm Data'!BC$6)/SQRT(('S bm Data'!$F37^2)+('S bm Data'!BC$7^2))&lt;-1.96," &lt; "," - "))</f>
        <v xml:space="preserve"> &gt; </v>
      </c>
      <c r="AD36" s="21" t="str">
        <f>IF(('S bm Data'!$E37-'S bm Data'!BD$6)/SQRT(('S bm Data'!$F37^2)+('S bm Data'!BD$7^2))&gt;1.96," &gt; ",IF(('S bm Data'!$E37-'S bm Data'!BD$6)/SQRT(('S bm Data'!$F37^2)+('S bm Data'!BD$7^2))&lt;-1.96," &lt; "," - "))</f>
        <v xml:space="preserve"> &gt; </v>
      </c>
      <c r="AE36" s="21" t="str">
        <f>IF(('S bm Data'!$E37-'S bm Data'!BE$6)/SQRT(('S bm Data'!$F37^2)+('S bm Data'!BE$7^2))&gt;1.96," &gt; ",IF(('S bm Data'!$E37-'S bm Data'!BE$6)/SQRT(('S bm Data'!$F37^2)+('S bm Data'!BE$7^2))&lt;-1.96," &lt; "," - "))</f>
        <v xml:space="preserve"> &gt; </v>
      </c>
      <c r="AF36" s="21" t="str">
        <f>IF(('S bm Data'!$E37-'S bm Data'!BF$6)/SQRT(('S bm Data'!$F37^2)+('S bm Data'!BF$7^2))&gt;1.96," &gt; ",IF(('S bm Data'!$E37-'S bm Data'!BF$6)/SQRT(('S bm Data'!$F37^2)+('S bm Data'!BF$7^2))&lt;-1.96," &lt; "," - "))</f>
        <v xml:space="preserve"> &gt; </v>
      </c>
      <c r="AG36" s="21" t="str">
        <f>IF(('S bm Data'!$E37-'S bm Data'!BG$6)/SQRT(('S bm Data'!$F37^2)+('S bm Data'!BG$7^2))&gt;1.96," &gt; ",IF(('S bm Data'!$E37-'S bm Data'!BG$6)/SQRT(('S bm Data'!$F37^2)+('S bm Data'!BG$7^2))&lt;-1.96," &lt; "," - "))</f>
        <v xml:space="preserve"> &gt; </v>
      </c>
      <c r="AH36" s="21" t="str">
        <f>IF(('S bm Data'!$E37-'S bm Data'!BH$6)/SQRT(('S bm Data'!$F37^2)+('S bm Data'!BH$7^2))&gt;1.96," &gt; ",IF(('S bm Data'!$E37-'S bm Data'!BH$6)/SQRT(('S bm Data'!$F37^2)+('S bm Data'!BH$7^2))&lt;-1.96," &lt; "," - "))</f>
        <v xml:space="preserve"> &gt; </v>
      </c>
      <c r="AI36" s="21" t="str">
        <f>IF(('S bm Data'!$E37-'S bm Data'!BI$6)/SQRT(('S bm Data'!$F37^2)+('S bm Data'!BI$7^2))&gt;1.96," &gt; ",IF(('S bm Data'!$E37-'S bm Data'!BI$6)/SQRT(('S bm Data'!$F37^2)+('S bm Data'!BI$7^2))&lt;-1.96," &lt; "," - "))</f>
        <v xml:space="preserve"> &gt; </v>
      </c>
      <c r="AJ36" s="21" t="str">
        <f>IF(('S bm Data'!$E37-'S bm Data'!BJ$6)/SQRT(('S bm Data'!$F37^2)+('S bm Data'!BJ$7^2))&gt;1.96," &gt; ",IF(('S bm Data'!$E37-'S bm Data'!BJ$6)/SQRT(('S bm Data'!$F37^2)+('S bm Data'!BJ$7^2))&lt;-1.96," &lt; "," - "))</f>
        <v xml:space="preserve"> &gt; </v>
      </c>
      <c r="AK36" s="21" t="str">
        <f>IF(('S bm Data'!$E37-'S bm Data'!BK$6)/SQRT(('S bm Data'!$F37^2)+('S bm Data'!BK$7^2))&gt;1.96," &gt; ",IF(('S bm Data'!$E37-'S bm Data'!BK$6)/SQRT(('S bm Data'!$F37^2)+('S bm Data'!BK$7^2))&lt;-1.96," &lt; "," - "))</f>
        <v xml:space="preserve"> &gt; </v>
      </c>
      <c r="AL36" s="21" t="str">
        <f>IF(('S bm Data'!$E37-'S bm Data'!BL$6)/SQRT(('S bm Data'!$F37^2)+('S bm Data'!BL$7^2))&gt;1.96," &gt; ",IF(('S bm Data'!$E37-'S bm Data'!BL$6)/SQRT(('S bm Data'!$F37^2)+('S bm Data'!BL$7^2))&lt;-1.96," &lt; "," - "))</f>
        <v xml:space="preserve"> &gt; </v>
      </c>
      <c r="AM36" s="21" t="str">
        <f>IF(('S bm Data'!$E37-'S bm Data'!BM$6)/SQRT(('S bm Data'!$F37^2)+('S bm Data'!BM$7^2))&gt;1.96," &gt; ",IF(('S bm Data'!$E37-'S bm Data'!BM$6)/SQRT(('S bm Data'!$F37^2)+('S bm Data'!BM$7^2))&lt;-1.96," &lt; "," - "))</f>
        <v xml:space="preserve"> &gt; </v>
      </c>
      <c r="AN36" s="21" t="str">
        <f>IF(('S bm Data'!$E37-'S bm Data'!BN$6)/SQRT(('S bm Data'!$F37^2)+('S bm Data'!BN$7^2))&gt;1.96," &gt; ",IF(('S bm Data'!$E37-'S bm Data'!BN$6)/SQRT(('S bm Data'!$F37^2)+('S bm Data'!BN$7^2))&lt;-1.96," &lt; "," - "))</f>
        <v xml:space="preserve"> &gt; </v>
      </c>
      <c r="AO36" s="21" t="str">
        <f>IF(('S bm Data'!$E37-'S bm Data'!BO$6)/SQRT(('S bm Data'!$F37^2)+('S bm Data'!BO$7^2))&gt;1.96," &gt; ",IF(('S bm Data'!$E37-'S bm Data'!BO$6)/SQRT(('S bm Data'!$F37^2)+('S bm Data'!BO$7^2))&lt;-1.96," &lt; "," - "))</f>
        <v xml:space="preserve"> &gt; </v>
      </c>
      <c r="AP36" s="21" t="str">
        <f>IF(('S bm Data'!$E37-'S bm Data'!BP$6)/SQRT(('S bm Data'!$F37^2)+('S bm Data'!BP$7^2))&gt;1.96," &gt; ",IF(('S bm Data'!$E37-'S bm Data'!BP$6)/SQRT(('S bm Data'!$F37^2)+('S bm Data'!BP$7^2))&lt;-1.96," &lt; "," - "))</f>
        <v xml:space="preserve"> &gt; </v>
      </c>
      <c r="AQ36" s="21" t="str">
        <f>IF(('S bm Data'!$E37-'S bm Data'!BQ$6)/SQRT(('S bm Data'!$F37^2)+('S bm Data'!BQ$7^2))&gt;1.96," &gt; ",IF(('S bm Data'!$E37-'S bm Data'!BQ$6)/SQRT(('S bm Data'!$F37^2)+('S bm Data'!BQ$7^2))&lt;-1.96," &lt; "," - "))</f>
        <v xml:space="preserve"> &gt; </v>
      </c>
      <c r="AR36" s="21" t="str">
        <f>IF(('S bm Data'!$E37-'S bm Data'!BR$6)/SQRT(('S bm Data'!$F37^2)+('S bm Data'!BR$7^2))&gt;1.96," &gt; ",IF(('S bm Data'!$E37-'S bm Data'!BR$6)/SQRT(('S bm Data'!$F37^2)+('S bm Data'!BR$7^2))&lt;-1.96," &lt; "," - "))</f>
        <v xml:space="preserve"> &gt; </v>
      </c>
      <c r="AS36" s="21" t="str">
        <f>IF(('S bm Data'!$E37-'S bm Data'!BS$6)/SQRT(('S bm Data'!$F37^2)+('S bm Data'!BS$7^2))&gt;1.96," &gt; ",IF(('S bm Data'!$E37-'S bm Data'!BS$6)/SQRT(('S bm Data'!$F37^2)+('S bm Data'!BS$7^2))&lt;-1.96," &lt; "," - "))</f>
        <v xml:space="preserve"> &gt; </v>
      </c>
      <c r="AT36" s="21" t="str">
        <f>IF(('S bm Data'!$E37-'S bm Data'!BT$6)/SQRT(('S bm Data'!$F37^2)+('S bm Data'!BT$7^2))&gt;1.96," &gt; ",IF(('S bm Data'!$E37-'S bm Data'!BT$6)/SQRT(('S bm Data'!$F37^2)+('S bm Data'!BT$7^2))&lt;-1.96," &lt; "," - "))</f>
        <v xml:space="preserve"> &gt; </v>
      </c>
      <c r="AU36" s="21" t="str">
        <f>IF(('S bm Data'!$E37-'S bm Data'!BU$6)/SQRT(('S bm Data'!$F37^2)+('S bm Data'!BU$7^2))&gt;1.96," &gt; ",IF(('S bm Data'!$E37-'S bm Data'!BU$6)/SQRT(('S bm Data'!$F37^2)+('S bm Data'!BU$7^2))&lt;-1.96," &lt; "," - "))</f>
        <v xml:space="preserve"> &gt; </v>
      </c>
      <c r="AV36" s="22" t="str">
        <f>IF(('S bm Data'!$E37-'S bm Data'!BV$6)/SQRT(('S bm Data'!$F37^2)+('S bm Data'!BV$7^2))&gt;1.96," &gt; ",IF(('S bm Data'!$E37-'S bm Data'!BV$6)/SQRT(('S bm Data'!$F37^2)+('S bm Data'!BV$7^2))&lt;-1.96," &lt; "," - "))</f>
        <v xml:space="preserve"> &gt; </v>
      </c>
      <c r="AW36" s="23">
        <f t="shared" si="3"/>
        <v>9</v>
      </c>
      <c r="AX36" s="12">
        <f t="shared" si="4"/>
        <v>8</v>
      </c>
      <c r="AY36" s="24">
        <f t="shared" si="5"/>
        <v>30</v>
      </c>
    </row>
    <row r="37" spans="1:51">
      <c r="A37" s="43" t="str">
        <f>'S bm Data'!D38</f>
        <v>West Virginia</v>
      </c>
      <c r="B37" s="40" t="str">
        <f>IF(('S bm Data'!$E38-'S bm Data'!AB$6)/SQRT(('S bm Data'!$F38^2)+('S bm Data'!AB$7^2))&gt;1.96," &gt; ",IF(('S bm Data'!$E38-'S bm Data'!AB$6)/SQRT(('S bm Data'!$F38^2)+('S bm Data'!AB$7^2))&lt;-1.96," &lt; "," - "))</f>
        <v xml:space="preserve"> &lt; </v>
      </c>
      <c r="C37" s="21" t="str">
        <f>IF(('S bm Data'!$E38-'S bm Data'!AC$6)/SQRT(('S bm Data'!$F38^2)+('S bm Data'!AC$7^2))&gt;1.96," &gt; ",IF(('S bm Data'!$E38-'S bm Data'!AC$6)/SQRT(('S bm Data'!$F38^2)+('S bm Data'!AC$7^2))&lt;-1.96," &lt; "," - "))</f>
        <v xml:space="preserve"> &lt; </v>
      </c>
      <c r="D37" s="21" t="str">
        <f>IF(('S bm Data'!$E38-'S bm Data'!AD$6)/SQRT(('S bm Data'!$F38^2)+('S bm Data'!AD$7^2))&gt;1.96," &gt; ",IF(('S bm Data'!$E38-'S bm Data'!AD$6)/SQRT(('S bm Data'!$F38^2)+('S bm Data'!AD$7^2))&lt;-1.96," &lt; "," - "))</f>
        <v xml:space="preserve"> &lt; </v>
      </c>
      <c r="E37" s="21" t="str">
        <f>IF(('S bm Data'!$E38-'S bm Data'!AE$6)/SQRT(('S bm Data'!$F38^2)+('S bm Data'!AE$7^2))&gt;1.96," &gt; ",IF(('S bm Data'!$E38-'S bm Data'!AE$6)/SQRT(('S bm Data'!$F38^2)+('S bm Data'!AE$7^2))&lt;-1.96," &lt; "," - "))</f>
        <v xml:space="preserve"> &lt; </v>
      </c>
      <c r="F37" s="21" t="str">
        <f>IF(('S bm Data'!$E38-'S bm Data'!AF$6)/SQRT(('S bm Data'!$F38^2)+('S bm Data'!AF$7^2))&gt;1.96," &gt; ",IF(('S bm Data'!$E38-'S bm Data'!AF$6)/SQRT(('S bm Data'!$F38^2)+('S bm Data'!AF$7^2))&lt;-1.96," &lt; "," - "))</f>
        <v xml:space="preserve"> &lt; </v>
      </c>
      <c r="G37" s="21" t="str">
        <f>IF(('S bm Data'!$E38-'S bm Data'!AG$6)/SQRT(('S bm Data'!$F38^2)+('S bm Data'!AG$7^2))&gt;1.96," &gt; ",IF(('S bm Data'!$E38-'S bm Data'!AG$6)/SQRT(('S bm Data'!$F38^2)+('S bm Data'!AG$7^2))&lt;-1.96," &lt; "," - "))</f>
        <v xml:space="preserve"> &lt; </v>
      </c>
      <c r="H37" s="21" t="str">
        <f>IF(('S bm Data'!$E38-'S bm Data'!AH$6)/SQRT(('S bm Data'!$F38^2)+('S bm Data'!AH$7^2))&gt;1.96," &gt; ",IF(('S bm Data'!$E38-'S bm Data'!AH$6)/SQRT(('S bm Data'!$F38^2)+('S bm Data'!AH$7^2))&lt;-1.96," &lt; "," - "))</f>
        <v xml:space="preserve"> &lt; </v>
      </c>
      <c r="I37" s="21" t="str">
        <f>IF(('S bm Data'!$E38-'S bm Data'!AI$6)/SQRT(('S bm Data'!$F38^2)+('S bm Data'!AI$7^2))&gt;1.96," &gt; ",IF(('S bm Data'!$E38-'S bm Data'!AI$6)/SQRT(('S bm Data'!$F38^2)+('S bm Data'!AI$7^2))&lt;-1.96," &lt; "," - "))</f>
        <v xml:space="preserve"> &lt; </v>
      </c>
      <c r="J37" s="21" t="str">
        <f>IF(('S bm Data'!$E38-'S bm Data'!AJ$6)/SQRT(('S bm Data'!$F38^2)+('S bm Data'!AJ$7^2))&gt;1.96," &gt; ",IF(('S bm Data'!$E38-'S bm Data'!AJ$6)/SQRT(('S bm Data'!$F38^2)+('S bm Data'!AJ$7^2))&lt;-1.96," &lt; "," - "))</f>
        <v xml:space="preserve"> &lt; </v>
      </c>
      <c r="K37" s="21" t="str">
        <f>IF(('S bm Data'!$E38-'S bm Data'!AK$6)/SQRT(('S bm Data'!$F38^2)+('S bm Data'!AK$7^2))&gt;1.96," &gt; ",IF(('S bm Data'!$E38-'S bm Data'!AK$6)/SQRT(('S bm Data'!$F38^2)+('S bm Data'!AK$7^2))&lt;-1.96," &lt; "," - "))</f>
        <v xml:space="preserve"> - </v>
      </c>
      <c r="L37" s="21" t="str">
        <f>IF(('S bm Data'!$E38-'S bm Data'!AL$6)/SQRT(('S bm Data'!$F38^2)+('S bm Data'!AL$7^2))&gt;1.96," &gt; ",IF(('S bm Data'!$E38-'S bm Data'!AL$6)/SQRT(('S bm Data'!$F38^2)+('S bm Data'!AL$7^2))&lt;-1.96," &lt; "," - "))</f>
        <v xml:space="preserve"> - </v>
      </c>
      <c r="M37" s="21" t="str">
        <f>IF(('S bm Data'!$E38-'S bm Data'!AM$6)/SQRT(('S bm Data'!$F38^2)+('S bm Data'!AM$7^2))&gt;1.96," &gt; ",IF(('S bm Data'!$E38-'S bm Data'!AM$6)/SQRT(('S bm Data'!$F38^2)+('S bm Data'!AM$7^2))&lt;-1.96," &lt; "," - "))</f>
        <v xml:space="preserve"> - </v>
      </c>
      <c r="N37" s="21" t="str">
        <f>IF(('S bm Data'!$E38-'S bm Data'!AN$6)/SQRT(('S bm Data'!$F38^2)+('S bm Data'!AN$7^2))&gt;1.96," &gt; ",IF(('S bm Data'!$E38-'S bm Data'!AN$6)/SQRT(('S bm Data'!$F38^2)+('S bm Data'!AN$7^2))&lt;-1.96," &lt; "," - "))</f>
        <v xml:space="preserve"> - </v>
      </c>
      <c r="O37" s="21" t="str">
        <f>IF(('S bm Data'!$E38-'S bm Data'!AO$6)/SQRT(('S bm Data'!$F38^2)+('S bm Data'!AO$7^2))&gt;1.96," &gt; ",IF(('S bm Data'!$E38-'S bm Data'!AO$6)/SQRT(('S bm Data'!$F38^2)+('S bm Data'!AO$7^2))&lt;-1.96," &lt; "," - "))</f>
        <v xml:space="preserve"> - </v>
      </c>
      <c r="P37" s="21" t="str">
        <f>IF(('S bm Data'!$E38-'S bm Data'!AP$6)/SQRT(('S bm Data'!$F38^2)+('S bm Data'!AP$7^2))&gt;1.96," &gt; ",IF(('S bm Data'!$E38-'S bm Data'!AP$6)/SQRT(('S bm Data'!$F38^2)+('S bm Data'!AP$7^2))&lt;-1.96," &lt; "," - "))</f>
        <v xml:space="preserve"> - </v>
      </c>
      <c r="Q37" s="21" t="str">
        <f>IF(('S bm Data'!$E38-'S bm Data'!AQ$6)/SQRT(('S bm Data'!$F38^2)+('S bm Data'!AQ$7^2))&gt;1.96," &gt; ",IF(('S bm Data'!$E38-'S bm Data'!AQ$6)/SQRT(('S bm Data'!$F38^2)+('S bm Data'!AQ$7^2))&lt;-1.96," &lt; "," - "))</f>
        <v xml:space="preserve"> - </v>
      </c>
      <c r="R37" s="21" t="str">
        <f>IF(('S bm Data'!$E38-'S bm Data'!AR$6)/SQRT(('S bm Data'!$F38^2)+('S bm Data'!AR$7^2))&gt;1.96," &gt; ",IF(('S bm Data'!$E38-'S bm Data'!AR$6)/SQRT(('S bm Data'!$F38^2)+('S bm Data'!AR$7^2))&lt;-1.96," &lt; "," - "))</f>
        <v xml:space="preserve"> - </v>
      </c>
      <c r="S37" s="21" t="str">
        <f>IF(('S bm Data'!$E38-'S bm Data'!AS$6)/SQRT(('S bm Data'!$F38^2)+('S bm Data'!AS$7^2))&gt;1.96," &gt; ",IF(('S bm Data'!$E38-'S bm Data'!AS$6)/SQRT(('S bm Data'!$F38^2)+('S bm Data'!AS$7^2))&lt;-1.96," &lt; "," - "))</f>
        <v xml:space="preserve"> - </v>
      </c>
      <c r="T37" s="21" t="str">
        <f>IF(('S bm Data'!$E38-'S bm Data'!AT$6)/SQRT(('S bm Data'!$F38^2)+('S bm Data'!AT$7^2))&gt;1.96," &gt; ",IF(('S bm Data'!$E38-'S bm Data'!AT$6)/SQRT(('S bm Data'!$F38^2)+('S bm Data'!AT$7^2))&lt;-1.96," &lt; "," - "))</f>
        <v xml:space="preserve"> - </v>
      </c>
      <c r="U37" s="21" t="str">
        <f>IF(('S bm Data'!$E38-'S bm Data'!AU$6)/SQRT(('S bm Data'!$F38^2)+('S bm Data'!AU$7^2))&gt;1.96," &gt; ",IF(('S bm Data'!$E38-'S bm Data'!AU$6)/SQRT(('S bm Data'!$F38^2)+('S bm Data'!AU$7^2))&lt;-1.96," &lt; "," - "))</f>
        <v xml:space="preserve"> &gt; </v>
      </c>
      <c r="V37" s="21" t="str">
        <f>IF(('S bm Data'!$E38-'S bm Data'!AV$6)/SQRT(('S bm Data'!$F38^2)+('S bm Data'!AV$7^2))&gt;1.96," &gt; ",IF(('S bm Data'!$E38-'S bm Data'!AV$6)/SQRT(('S bm Data'!$F38^2)+('S bm Data'!AV$7^2))&lt;-1.96," &lt; "," - "))</f>
        <v xml:space="preserve"> &gt; </v>
      </c>
      <c r="W37" s="21" t="str">
        <f>IF(('S bm Data'!$E38-'S bm Data'!AW$6)/SQRT(('S bm Data'!$F38^2)+('S bm Data'!AW$7^2))&gt;1.96," &gt; ",IF(('S bm Data'!$E38-'S bm Data'!AW$6)/SQRT(('S bm Data'!$F38^2)+('S bm Data'!AW$7^2))&lt;-1.96," &lt; "," - "))</f>
        <v xml:space="preserve"> &gt; </v>
      </c>
      <c r="X37" s="21" t="str">
        <f>IF(('S bm Data'!$E38-'S bm Data'!AX$6)/SQRT(('S bm Data'!$F38^2)+('S bm Data'!AX$7^2))&gt;1.96," &gt; ",IF(('S bm Data'!$E38-'S bm Data'!AX$6)/SQRT(('S bm Data'!$F38^2)+('S bm Data'!AX$7^2))&lt;-1.96," &lt; "," - "))</f>
        <v xml:space="preserve"> &gt; </v>
      </c>
      <c r="Y37" s="21" t="str">
        <f>IF(('S bm Data'!$E38-'S bm Data'!AY$6)/SQRT(('S bm Data'!$F38^2)+('S bm Data'!AY$7^2))&gt;1.96," &gt; ",IF(('S bm Data'!$E38-'S bm Data'!AY$6)/SQRT(('S bm Data'!$F38^2)+('S bm Data'!AY$7^2))&lt;-1.96," &lt; "," - "))</f>
        <v xml:space="preserve"> &gt; </v>
      </c>
      <c r="Z37" s="21" t="str">
        <f>IF(('S bm Data'!$E38-'S bm Data'!AZ$6)/SQRT(('S bm Data'!$F38^2)+('S bm Data'!AZ$7^2))&gt;1.96," &gt; ",IF(('S bm Data'!$E38-'S bm Data'!AZ$6)/SQRT(('S bm Data'!$F38^2)+('S bm Data'!AZ$7^2))&lt;-1.96," &lt; "," - "))</f>
        <v xml:space="preserve"> &gt; </v>
      </c>
      <c r="AA37" s="21" t="str">
        <f>IF(('S bm Data'!$E38-'S bm Data'!BA$6)/SQRT(('S bm Data'!$F38^2)+('S bm Data'!BA$7^2))&gt;1.96," &gt; ",IF(('S bm Data'!$E38-'S bm Data'!BA$6)/SQRT(('S bm Data'!$F38^2)+('S bm Data'!BA$7^2))&lt;-1.96," &lt; "," - "))</f>
        <v xml:space="preserve"> &gt; </v>
      </c>
      <c r="AB37" s="21" t="str">
        <f>IF(('S bm Data'!$E38-'S bm Data'!BB$6)/SQRT(('S bm Data'!$F38^2)+('S bm Data'!BB$7^2))&gt;1.96," &gt; ",IF(('S bm Data'!$E38-'S bm Data'!BB$6)/SQRT(('S bm Data'!$F38^2)+('S bm Data'!BB$7^2))&lt;-1.96," &lt; "," - "))</f>
        <v xml:space="preserve"> &gt; </v>
      </c>
      <c r="AC37" s="21" t="str">
        <f>IF(('S bm Data'!$E38-'S bm Data'!BC$6)/SQRT(('S bm Data'!$F38^2)+('S bm Data'!BC$7^2))&gt;1.96," &gt; ",IF(('S bm Data'!$E38-'S bm Data'!BC$6)/SQRT(('S bm Data'!$F38^2)+('S bm Data'!BC$7^2))&lt;-1.96," &lt; "," - "))</f>
        <v xml:space="preserve"> &gt; </v>
      </c>
      <c r="AD37" s="21" t="str">
        <f>IF(('S bm Data'!$E38-'S bm Data'!BD$6)/SQRT(('S bm Data'!$F38^2)+('S bm Data'!BD$7^2))&gt;1.96," &gt; ",IF(('S bm Data'!$E38-'S bm Data'!BD$6)/SQRT(('S bm Data'!$F38^2)+('S bm Data'!BD$7^2))&lt;-1.96," &lt; "," - "))</f>
        <v xml:space="preserve"> &gt; </v>
      </c>
      <c r="AE37" s="21" t="str">
        <f>IF(('S bm Data'!$E38-'S bm Data'!BE$6)/SQRT(('S bm Data'!$F38^2)+('S bm Data'!BE$7^2))&gt;1.96," &gt; ",IF(('S bm Data'!$E38-'S bm Data'!BE$6)/SQRT(('S bm Data'!$F38^2)+('S bm Data'!BE$7^2))&lt;-1.96," &lt; "," - "))</f>
        <v xml:space="preserve"> &gt; </v>
      </c>
      <c r="AF37" s="21" t="str">
        <f>IF(('S bm Data'!$E38-'S bm Data'!BF$6)/SQRT(('S bm Data'!$F38^2)+('S bm Data'!BF$7^2))&gt;1.96," &gt; ",IF(('S bm Data'!$E38-'S bm Data'!BF$6)/SQRT(('S bm Data'!$F38^2)+('S bm Data'!BF$7^2))&lt;-1.96," &lt; "," - "))</f>
        <v xml:space="preserve"> &gt; </v>
      </c>
      <c r="AG37" s="21" t="str">
        <f>IF(('S bm Data'!$E38-'S bm Data'!BG$6)/SQRT(('S bm Data'!$F38^2)+('S bm Data'!BG$7^2))&gt;1.96," &gt; ",IF(('S bm Data'!$E38-'S bm Data'!BG$6)/SQRT(('S bm Data'!$F38^2)+('S bm Data'!BG$7^2))&lt;-1.96," &lt; "," - "))</f>
        <v xml:space="preserve"> &gt; </v>
      </c>
      <c r="AH37" s="21" t="str">
        <f>IF(('S bm Data'!$E38-'S bm Data'!BH$6)/SQRT(('S bm Data'!$F38^2)+('S bm Data'!BH$7^2))&gt;1.96," &gt; ",IF(('S bm Data'!$E38-'S bm Data'!BH$6)/SQRT(('S bm Data'!$F38^2)+('S bm Data'!BH$7^2))&lt;-1.96," &lt; "," - "))</f>
        <v xml:space="preserve"> &gt; </v>
      </c>
      <c r="AI37" s="21" t="str">
        <f>IF(('S bm Data'!$E38-'S bm Data'!BI$6)/SQRT(('S bm Data'!$F38^2)+('S bm Data'!BI$7^2))&gt;1.96," &gt; ",IF(('S bm Data'!$E38-'S bm Data'!BI$6)/SQRT(('S bm Data'!$F38^2)+('S bm Data'!BI$7^2))&lt;-1.96," &lt; "," - "))</f>
        <v xml:space="preserve"> &gt; </v>
      </c>
      <c r="AJ37" s="21" t="str">
        <f>IF(('S bm Data'!$E38-'S bm Data'!BJ$6)/SQRT(('S bm Data'!$F38^2)+('S bm Data'!BJ$7^2))&gt;1.96," &gt; ",IF(('S bm Data'!$E38-'S bm Data'!BJ$6)/SQRT(('S bm Data'!$F38^2)+('S bm Data'!BJ$7^2))&lt;-1.96," &lt; "," - "))</f>
        <v xml:space="preserve"> &gt; </v>
      </c>
      <c r="AK37" s="21" t="str">
        <f>IF(('S bm Data'!$E38-'S bm Data'!BK$6)/SQRT(('S bm Data'!$F38^2)+('S bm Data'!BK$7^2))&gt;1.96," &gt; ",IF(('S bm Data'!$E38-'S bm Data'!BK$6)/SQRT(('S bm Data'!$F38^2)+('S bm Data'!BK$7^2))&lt;-1.96," &lt; "," - "))</f>
        <v xml:space="preserve"> &gt; </v>
      </c>
      <c r="AL37" s="21" t="str">
        <f>IF(('S bm Data'!$E38-'S bm Data'!BL$6)/SQRT(('S bm Data'!$F38^2)+('S bm Data'!BL$7^2))&gt;1.96," &gt; ",IF(('S bm Data'!$E38-'S bm Data'!BL$6)/SQRT(('S bm Data'!$F38^2)+('S bm Data'!BL$7^2))&lt;-1.96," &lt; "," - "))</f>
        <v xml:space="preserve"> &gt; </v>
      </c>
      <c r="AM37" s="21" t="str">
        <f>IF(('S bm Data'!$E38-'S bm Data'!BM$6)/SQRT(('S bm Data'!$F38^2)+('S bm Data'!BM$7^2))&gt;1.96," &gt; ",IF(('S bm Data'!$E38-'S bm Data'!BM$6)/SQRT(('S bm Data'!$F38^2)+('S bm Data'!BM$7^2))&lt;-1.96," &lt; "," - "))</f>
        <v xml:space="preserve"> &gt; </v>
      </c>
      <c r="AN37" s="21" t="str">
        <f>IF(('S bm Data'!$E38-'S bm Data'!BN$6)/SQRT(('S bm Data'!$F38^2)+('S bm Data'!BN$7^2))&gt;1.96," &gt; ",IF(('S bm Data'!$E38-'S bm Data'!BN$6)/SQRT(('S bm Data'!$F38^2)+('S bm Data'!BN$7^2))&lt;-1.96," &lt; "," - "))</f>
        <v xml:space="preserve"> &gt; </v>
      </c>
      <c r="AO37" s="21" t="str">
        <f>IF(('S bm Data'!$E38-'S bm Data'!BO$6)/SQRT(('S bm Data'!$F38^2)+('S bm Data'!BO$7^2))&gt;1.96," &gt; ",IF(('S bm Data'!$E38-'S bm Data'!BO$6)/SQRT(('S bm Data'!$F38^2)+('S bm Data'!BO$7^2))&lt;-1.96," &lt; "," - "))</f>
        <v xml:space="preserve"> &gt; </v>
      </c>
      <c r="AP37" s="21" t="str">
        <f>IF(('S bm Data'!$E38-'S bm Data'!BP$6)/SQRT(('S bm Data'!$F38^2)+('S bm Data'!BP$7^2))&gt;1.96," &gt; ",IF(('S bm Data'!$E38-'S bm Data'!BP$6)/SQRT(('S bm Data'!$F38^2)+('S bm Data'!BP$7^2))&lt;-1.96," &lt; "," - "))</f>
        <v xml:space="preserve"> &gt; </v>
      </c>
      <c r="AQ37" s="21" t="str">
        <f>IF(('S bm Data'!$E38-'S bm Data'!BQ$6)/SQRT(('S bm Data'!$F38^2)+('S bm Data'!BQ$7^2))&gt;1.96," &gt; ",IF(('S bm Data'!$E38-'S bm Data'!BQ$6)/SQRT(('S bm Data'!$F38^2)+('S bm Data'!BQ$7^2))&lt;-1.96," &lt; "," - "))</f>
        <v xml:space="preserve"> &gt; </v>
      </c>
      <c r="AR37" s="21" t="str">
        <f>IF(('S bm Data'!$E38-'S bm Data'!BR$6)/SQRT(('S bm Data'!$F38^2)+('S bm Data'!BR$7^2))&gt;1.96," &gt; ",IF(('S bm Data'!$E38-'S bm Data'!BR$6)/SQRT(('S bm Data'!$F38^2)+('S bm Data'!BR$7^2))&lt;-1.96," &lt; "," - "))</f>
        <v xml:space="preserve"> &gt; </v>
      </c>
      <c r="AS37" s="21" t="str">
        <f>IF(('S bm Data'!$E38-'S bm Data'!BS$6)/SQRT(('S bm Data'!$F38^2)+('S bm Data'!BS$7^2))&gt;1.96," &gt; ",IF(('S bm Data'!$E38-'S bm Data'!BS$6)/SQRT(('S bm Data'!$F38^2)+('S bm Data'!BS$7^2))&lt;-1.96," &lt; "," - "))</f>
        <v xml:space="preserve"> &gt; </v>
      </c>
      <c r="AT37" s="21" t="str">
        <f>IF(('S bm Data'!$E38-'S bm Data'!BT$6)/SQRT(('S bm Data'!$F38^2)+('S bm Data'!BT$7^2))&gt;1.96," &gt; ",IF(('S bm Data'!$E38-'S bm Data'!BT$6)/SQRT(('S bm Data'!$F38^2)+('S bm Data'!BT$7^2))&lt;-1.96," &lt; "," - "))</f>
        <v xml:space="preserve"> &gt; </v>
      </c>
      <c r="AU37" s="21" t="str">
        <f>IF(('S bm Data'!$E38-'S bm Data'!BU$6)/SQRT(('S bm Data'!$F38^2)+('S bm Data'!BU$7^2))&gt;1.96," &gt; ",IF(('S bm Data'!$E38-'S bm Data'!BU$6)/SQRT(('S bm Data'!$F38^2)+('S bm Data'!BU$7^2))&lt;-1.96," &lt; "," - "))</f>
        <v xml:space="preserve"> &gt; </v>
      </c>
      <c r="AV37" s="22" t="str">
        <f>IF(('S bm Data'!$E38-'S bm Data'!BV$6)/SQRT(('S bm Data'!$F38^2)+('S bm Data'!BV$7^2))&gt;1.96," &gt; ",IF(('S bm Data'!$E38-'S bm Data'!BV$6)/SQRT(('S bm Data'!$F38^2)+('S bm Data'!BV$7^2))&lt;-1.96," &lt; "," - "))</f>
        <v xml:space="preserve"> &gt; </v>
      </c>
      <c r="AW37" s="23">
        <f t="shared" si="3"/>
        <v>9</v>
      </c>
      <c r="AX37" s="12">
        <f t="shared" si="4"/>
        <v>10</v>
      </c>
      <c r="AY37" s="24">
        <f t="shared" si="5"/>
        <v>28</v>
      </c>
    </row>
    <row r="38" spans="1:51">
      <c r="A38" s="43" t="str">
        <f>'S bm Data'!D39</f>
        <v>Texas</v>
      </c>
      <c r="B38" s="40" t="str">
        <f>IF(('S bm Data'!$E39-'S bm Data'!AB$6)/SQRT(('S bm Data'!$F39^2)+('S bm Data'!AB$7^2))&gt;1.96," &gt; ",IF(('S bm Data'!$E39-'S bm Data'!AB$6)/SQRT(('S bm Data'!$F39^2)+('S bm Data'!AB$7^2))&lt;-1.96," &lt; "," - "))</f>
        <v xml:space="preserve"> &lt; </v>
      </c>
      <c r="C38" s="21" t="str">
        <f>IF(('S bm Data'!$E39-'S bm Data'!AC$6)/SQRT(('S bm Data'!$F39^2)+('S bm Data'!AC$7^2))&gt;1.96," &gt; ",IF(('S bm Data'!$E39-'S bm Data'!AC$6)/SQRT(('S bm Data'!$F39^2)+('S bm Data'!AC$7^2))&lt;-1.96," &lt; "," - "))</f>
        <v xml:space="preserve"> &lt; </v>
      </c>
      <c r="D38" s="21" t="str">
        <f>IF(('S bm Data'!$E39-'S bm Data'!AD$6)/SQRT(('S bm Data'!$F39^2)+('S bm Data'!AD$7^2))&gt;1.96," &gt; ",IF(('S bm Data'!$E39-'S bm Data'!AD$6)/SQRT(('S bm Data'!$F39^2)+('S bm Data'!AD$7^2))&lt;-1.96," &lt; "," - "))</f>
        <v xml:space="preserve"> &lt; </v>
      </c>
      <c r="E38" s="21" t="str">
        <f>IF(('S bm Data'!$E39-'S bm Data'!AE$6)/SQRT(('S bm Data'!$F39^2)+('S bm Data'!AE$7^2))&gt;1.96," &gt; ",IF(('S bm Data'!$E39-'S bm Data'!AE$6)/SQRT(('S bm Data'!$F39^2)+('S bm Data'!AE$7^2))&lt;-1.96," &lt; "," - "))</f>
        <v xml:space="preserve"> &lt; </v>
      </c>
      <c r="F38" s="21" t="str">
        <f>IF(('S bm Data'!$E39-'S bm Data'!AF$6)/SQRT(('S bm Data'!$F39^2)+('S bm Data'!AF$7^2))&gt;1.96," &gt; ",IF(('S bm Data'!$E39-'S bm Data'!AF$6)/SQRT(('S bm Data'!$F39^2)+('S bm Data'!AF$7^2))&lt;-1.96," &lt; "," - "))</f>
        <v xml:space="preserve"> &lt; </v>
      </c>
      <c r="G38" s="21" t="str">
        <f>IF(('S bm Data'!$E39-'S bm Data'!AG$6)/SQRT(('S bm Data'!$F39^2)+('S bm Data'!AG$7^2))&gt;1.96," &gt; ",IF(('S bm Data'!$E39-'S bm Data'!AG$6)/SQRT(('S bm Data'!$F39^2)+('S bm Data'!AG$7^2))&lt;-1.96," &lt; "," - "))</f>
        <v xml:space="preserve"> &lt; </v>
      </c>
      <c r="H38" s="21" t="str">
        <f>IF(('S bm Data'!$E39-'S bm Data'!AH$6)/SQRT(('S bm Data'!$F39^2)+('S bm Data'!AH$7^2))&gt;1.96," &gt; ",IF(('S bm Data'!$E39-'S bm Data'!AH$6)/SQRT(('S bm Data'!$F39^2)+('S bm Data'!AH$7^2))&lt;-1.96," &lt; "," - "))</f>
        <v xml:space="preserve"> &lt; </v>
      </c>
      <c r="I38" s="21" t="str">
        <f>IF(('S bm Data'!$E39-'S bm Data'!AI$6)/SQRT(('S bm Data'!$F39^2)+('S bm Data'!AI$7^2))&gt;1.96," &gt; ",IF(('S bm Data'!$E39-'S bm Data'!AI$6)/SQRT(('S bm Data'!$F39^2)+('S bm Data'!AI$7^2))&lt;-1.96," &lt; "," - "))</f>
        <v xml:space="preserve"> &lt; </v>
      </c>
      <c r="J38" s="21" t="str">
        <f>IF(('S bm Data'!$E39-'S bm Data'!AJ$6)/SQRT(('S bm Data'!$F39^2)+('S bm Data'!AJ$7^2))&gt;1.96," &gt; ",IF(('S bm Data'!$E39-'S bm Data'!AJ$6)/SQRT(('S bm Data'!$F39^2)+('S bm Data'!AJ$7^2))&lt;-1.96," &lt; "," - "))</f>
        <v xml:space="preserve"> &lt; </v>
      </c>
      <c r="K38" s="21" t="str">
        <f>IF(('S bm Data'!$E39-'S bm Data'!AK$6)/SQRT(('S bm Data'!$F39^2)+('S bm Data'!AK$7^2))&gt;1.96," &gt; ",IF(('S bm Data'!$E39-'S bm Data'!AK$6)/SQRT(('S bm Data'!$F39^2)+('S bm Data'!AK$7^2))&lt;-1.96," &lt; "," - "))</f>
        <v xml:space="preserve"> - </v>
      </c>
      <c r="L38" s="21" t="str">
        <f>IF(('S bm Data'!$E39-'S bm Data'!AL$6)/SQRT(('S bm Data'!$F39^2)+('S bm Data'!AL$7^2))&gt;1.96," &gt; ",IF(('S bm Data'!$E39-'S bm Data'!AL$6)/SQRT(('S bm Data'!$F39^2)+('S bm Data'!AL$7^2))&lt;-1.96," &lt; "," - "))</f>
        <v xml:space="preserve"> - </v>
      </c>
      <c r="M38" s="21" t="str">
        <f>IF(('S bm Data'!$E39-'S bm Data'!AM$6)/SQRT(('S bm Data'!$F39^2)+('S bm Data'!AM$7^2))&gt;1.96," &gt; ",IF(('S bm Data'!$E39-'S bm Data'!AM$6)/SQRT(('S bm Data'!$F39^2)+('S bm Data'!AM$7^2))&lt;-1.96," &lt; "," - "))</f>
        <v xml:space="preserve"> - </v>
      </c>
      <c r="N38" s="21" t="str">
        <f>IF(('S bm Data'!$E39-'S bm Data'!AN$6)/SQRT(('S bm Data'!$F39^2)+('S bm Data'!AN$7^2))&gt;1.96," &gt; ",IF(('S bm Data'!$E39-'S bm Data'!AN$6)/SQRT(('S bm Data'!$F39^2)+('S bm Data'!AN$7^2))&lt;-1.96," &lt; "," - "))</f>
        <v xml:space="preserve"> - </v>
      </c>
      <c r="O38" s="21" t="str">
        <f>IF(('S bm Data'!$E39-'S bm Data'!AO$6)/SQRT(('S bm Data'!$F39^2)+('S bm Data'!AO$7^2))&gt;1.96," &gt; ",IF(('S bm Data'!$E39-'S bm Data'!AO$6)/SQRT(('S bm Data'!$F39^2)+('S bm Data'!AO$7^2))&lt;-1.96," &lt; "," - "))</f>
        <v xml:space="preserve"> - </v>
      </c>
      <c r="P38" s="21" t="str">
        <f>IF(('S bm Data'!$E39-'S bm Data'!AP$6)/SQRT(('S bm Data'!$F39^2)+('S bm Data'!AP$7^2))&gt;1.96," &gt; ",IF(('S bm Data'!$E39-'S bm Data'!AP$6)/SQRT(('S bm Data'!$F39^2)+('S bm Data'!AP$7^2))&lt;-1.96," &lt; "," - "))</f>
        <v xml:space="preserve"> - </v>
      </c>
      <c r="Q38" s="21" t="str">
        <f>IF(('S bm Data'!$E39-'S bm Data'!AQ$6)/SQRT(('S bm Data'!$F39^2)+('S bm Data'!AQ$7^2))&gt;1.96," &gt; ",IF(('S bm Data'!$E39-'S bm Data'!AQ$6)/SQRT(('S bm Data'!$F39^2)+('S bm Data'!AQ$7^2))&lt;-1.96," &lt; "," - "))</f>
        <v xml:space="preserve"> - </v>
      </c>
      <c r="R38" s="21" t="str">
        <f>IF(('S bm Data'!$E39-'S bm Data'!AR$6)/SQRT(('S bm Data'!$F39^2)+('S bm Data'!AR$7^2))&gt;1.96," &gt; ",IF(('S bm Data'!$E39-'S bm Data'!AR$6)/SQRT(('S bm Data'!$F39^2)+('S bm Data'!AR$7^2))&lt;-1.96," &lt; "," - "))</f>
        <v xml:space="preserve"> - </v>
      </c>
      <c r="S38" s="21" t="str">
        <f>IF(('S bm Data'!$E39-'S bm Data'!AS$6)/SQRT(('S bm Data'!$F39^2)+('S bm Data'!AS$7^2))&gt;1.96," &gt; ",IF(('S bm Data'!$E39-'S bm Data'!AS$6)/SQRT(('S bm Data'!$F39^2)+('S bm Data'!AS$7^2))&lt;-1.96," &lt; "," - "))</f>
        <v xml:space="preserve"> &gt; </v>
      </c>
      <c r="T38" s="21" t="str">
        <f>IF(('S bm Data'!$E39-'S bm Data'!AT$6)/SQRT(('S bm Data'!$F39^2)+('S bm Data'!AT$7^2))&gt;1.96," &gt; ",IF(('S bm Data'!$E39-'S bm Data'!AT$6)/SQRT(('S bm Data'!$F39^2)+('S bm Data'!AT$7^2))&lt;-1.96," &lt; "," - "))</f>
        <v xml:space="preserve"> - </v>
      </c>
      <c r="U38" s="21" t="str">
        <f>IF(('S bm Data'!$E39-'S bm Data'!AU$6)/SQRT(('S bm Data'!$F39^2)+('S bm Data'!AU$7^2))&gt;1.96," &gt; ",IF(('S bm Data'!$E39-'S bm Data'!AU$6)/SQRT(('S bm Data'!$F39^2)+('S bm Data'!AU$7^2))&lt;-1.96," &lt; "," - "))</f>
        <v xml:space="preserve"> &gt; </v>
      </c>
      <c r="V38" s="21" t="str">
        <f>IF(('S bm Data'!$E39-'S bm Data'!AV$6)/SQRT(('S bm Data'!$F39^2)+('S bm Data'!AV$7^2))&gt;1.96," &gt; ",IF(('S bm Data'!$E39-'S bm Data'!AV$6)/SQRT(('S bm Data'!$F39^2)+('S bm Data'!AV$7^2))&lt;-1.96," &lt; "," - "))</f>
        <v xml:space="preserve"> &gt; </v>
      </c>
      <c r="W38" s="21" t="str">
        <f>IF(('S bm Data'!$E39-'S bm Data'!AW$6)/SQRT(('S bm Data'!$F39^2)+('S bm Data'!AW$7^2))&gt;1.96," &gt; ",IF(('S bm Data'!$E39-'S bm Data'!AW$6)/SQRT(('S bm Data'!$F39^2)+('S bm Data'!AW$7^2))&lt;-1.96," &lt; "," - "))</f>
        <v xml:space="preserve"> &gt; </v>
      </c>
      <c r="X38" s="21" t="str">
        <f>IF(('S bm Data'!$E39-'S bm Data'!AX$6)/SQRT(('S bm Data'!$F39^2)+('S bm Data'!AX$7^2))&gt;1.96," &gt; ",IF(('S bm Data'!$E39-'S bm Data'!AX$6)/SQRT(('S bm Data'!$F39^2)+('S bm Data'!AX$7^2))&lt;-1.96," &lt; "," - "))</f>
        <v xml:space="preserve"> &gt; </v>
      </c>
      <c r="Y38" s="21" t="str">
        <f>IF(('S bm Data'!$E39-'S bm Data'!AY$6)/SQRT(('S bm Data'!$F39^2)+('S bm Data'!AY$7^2))&gt;1.96," &gt; ",IF(('S bm Data'!$E39-'S bm Data'!AY$6)/SQRT(('S bm Data'!$F39^2)+('S bm Data'!AY$7^2))&lt;-1.96," &lt; "," - "))</f>
        <v xml:space="preserve"> &gt; </v>
      </c>
      <c r="Z38" s="21" t="str">
        <f>IF(('S bm Data'!$E39-'S bm Data'!AZ$6)/SQRT(('S bm Data'!$F39^2)+('S bm Data'!AZ$7^2))&gt;1.96," &gt; ",IF(('S bm Data'!$E39-'S bm Data'!AZ$6)/SQRT(('S bm Data'!$F39^2)+('S bm Data'!AZ$7^2))&lt;-1.96," &lt; "," - "))</f>
        <v xml:space="preserve"> &gt; </v>
      </c>
      <c r="AA38" s="21" t="str">
        <f>IF(('S bm Data'!$E39-'S bm Data'!BA$6)/SQRT(('S bm Data'!$F39^2)+('S bm Data'!BA$7^2))&gt;1.96," &gt; ",IF(('S bm Data'!$E39-'S bm Data'!BA$6)/SQRT(('S bm Data'!$F39^2)+('S bm Data'!BA$7^2))&lt;-1.96," &lt; "," - "))</f>
        <v xml:space="preserve"> &gt; </v>
      </c>
      <c r="AB38" s="21" t="str">
        <f>IF(('S bm Data'!$E39-'S bm Data'!BB$6)/SQRT(('S bm Data'!$F39^2)+('S bm Data'!BB$7^2))&gt;1.96," &gt; ",IF(('S bm Data'!$E39-'S bm Data'!BB$6)/SQRT(('S bm Data'!$F39^2)+('S bm Data'!BB$7^2))&lt;-1.96," &lt; "," - "))</f>
        <v xml:space="preserve"> &gt; </v>
      </c>
      <c r="AC38" s="21" t="str">
        <f>IF(('S bm Data'!$E39-'S bm Data'!BC$6)/SQRT(('S bm Data'!$F39^2)+('S bm Data'!BC$7^2))&gt;1.96," &gt; ",IF(('S bm Data'!$E39-'S bm Data'!BC$6)/SQRT(('S bm Data'!$F39^2)+('S bm Data'!BC$7^2))&lt;-1.96," &lt; "," - "))</f>
        <v xml:space="preserve"> &gt; </v>
      </c>
      <c r="AD38" s="21" t="str">
        <f>IF(('S bm Data'!$E39-'S bm Data'!BD$6)/SQRT(('S bm Data'!$F39^2)+('S bm Data'!BD$7^2))&gt;1.96," &gt; ",IF(('S bm Data'!$E39-'S bm Data'!BD$6)/SQRT(('S bm Data'!$F39^2)+('S bm Data'!BD$7^2))&lt;-1.96," &lt; "," - "))</f>
        <v xml:space="preserve"> &gt; </v>
      </c>
      <c r="AE38" s="21" t="str">
        <f>IF(('S bm Data'!$E39-'S bm Data'!BE$6)/SQRT(('S bm Data'!$F39^2)+('S bm Data'!BE$7^2))&gt;1.96," &gt; ",IF(('S bm Data'!$E39-'S bm Data'!BE$6)/SQRT(('S bm Data'!$F39^2)+('S bm Data'!BE$7^2))&lt;-1.96," &lt; "," - "))</f>
        <v xml:space="preserve"> &gt; </v>
      </c>
      <c r="AF38" s="21" t="str">
        <f>IF(('S bm Data'!$E39-'S bm Data'!BF$6)/SQRT(('S bm Data'!$F39^2)+('S bm Data'!BF$7^2))&gt;1.96," &gt; ",IF(('S bm Data'!$E39-'S bm Data'!BF$6)/SQRT(('S bm Data'!$F39^2)+('S bm Data'!BF$7^2))&lt;-1.96," &lt; "," - "))</f>
        <v xml:space="preserve"> &gt; </v>
      </c>
      <c r="AG38" s="21" t="str">
        <f>IF(('S bm Data'!$E39-'S bm Data'!BG$6)/SQRT(('S bm Data'!$F39^2)+('S bm Data'!BG$7^2))&gt;1.96," &gt; ",IF(('S bm Data'!$E39-'S bm Data'!BG$6)/SQRT(('S bm Data'!$F39^2)+('S bm Data'!BG$7^2))&lt;-1.96," &lt; "," - "))</f>
        <v xml:space="preserve"> &gt; </v>
      </c>
      <c r="AH38" s="21" t="str">
        <f>IF(('S bm Data'!$E39-'S bm Data'!BH$6)/SQRT(('S bm Data'!$F39^2)+('S bm Data'!BH$7^2))&gt;1.96," &gt; ",IF(('S bm Data'!$E39-'S bm Data'!BH$6)/SQRT(('S bm Data'!$F39^2)+('S bm Data'!BH$7^2))&lt;-1.96," &lt; "," - "))</f>
        <v xml:space="preserve"> &gt; </v>
      </c>
      <c r="AI38" s="21" t="str">
        <f>IF(('S bm Data'!$E39-'S bm Data'!BI$6)/SQRT(('S bm Data'!$F39^2)+('S bm Data'!BI$7^2))&gt;1.96," &gt; ",IF(('S bm Data'!$E39-'S bm Data'!BI$6)/SQRT(('S bm Data'!$F39^2)+('S bm Data'!BI$7^2))&lt;-1.96," &lt; "," - "))</f>
        <v xml:space="preserve"> &gt; </v>
      </c>
      <c r="AJ38" s="21" t="str">
        <f>IF(('S bm Data'!$E39-'S bm Data'!BJ$6)/SQRT(('S bm Data'!$F39^2)+('S bm Data'!BJ$7^2))&gt;1.96," &gt; ",IF(('S bm Data'!$E39-'S bm Data'!BJ$6)/SQRT(('S bm Data'!$F39^2)+('S bm Data'!BJ$7^2))&lt;-1.96," &lt; "," - "))</f>
        <v xml:space="preserve"> &gt; </v>
      </c>
      <c r="AK38" s="21" t="str">
        <f>IF(('S bm Data'!$E39-'S bm Data'!BK$6)/SQRT(('S bm Data'!$F39^2)+('S bm Data'!BK$7^2))&gt;1.96," &gt; ",IF(('S bm Data'!$E39-'S bm Data'!BK$6)/SQRT(('S bm Data'!$F39^2)+('S bm Data'!BK$7^2))&lt;-1.96," &lt; "," - "))</f>
        <v xml:space="preserve"> &gt; </v>
      </c>
      <c r="AL38" s="21" t="str">
        <f>IF(('S bm Data'!$E39-'S bm Data'!BL$6)/SQRT(('S bm Data'!$F39^2)+('S bm Data'!BL$7^2))&gt;1.96," &gt; ",IF(('S bm Data'!$E39-'S bm Data'!BL$6)/SQRT(('S bm Data'!$F39^2)+('S bm Data'!BL$7^2))&lt;-1.96," &lt; "," - "))</f>
        <v xml:space="preserve"> &gt; </v>
      </c>
      <c r="AM38" s="21" t="str">
        <f>IF(('S bm Data'!$E39-'S bm Data'!BM$6)/SQRT(('S bm Data'!$F39^2)+('S bm Data'!BM$7^2))&gt;1.96," &gt; ",IF(('S bm Data'!$E39-'S bm Data'!BM$6)/SQRT(('S bm Data'!$F39^2)+('S bm Data'!BM$7^2))&lt;-1.96," &lt; "," - "))</f>
        <v xml:space="preserve"> &gt; </v>
      </c>
      <c r="AN38" s="21" t="str">
        <f>IF(('S bm Data'!$E39-'S bm Data'!BN$6)/SQRT(('S bm Data'!$F39^2)+('S bm Data'!BN$7^2))&gt;1.96," &gt; ",IF(('S bm Data'!$E39-'S bm Data'!BN$6)/SQRT(('S bm Data'!$F39^2)+('S bm Data'!BN$7^2))&lt;-1.96," &lt; "," - "))</f>
        <v xml:space="preserve"> &gt; </v>
      </c>
      <c r="AO38" s="21" t="str">
        <f>IF(('S bm Data'!$E39-'S bm Data'!BO$6)/SQRT(('S bm Data'!$F39^2)+('S bm Data'!BO$7^2))&gt;1.96," &gt; ",IF(('S bm Data'!$E39-'S bm Data'!BO$6)/SQRT(('S bm Data'!$F39^2)+('S bm Data'!BO$7^2))&lt;-1.96," &lt; "," - "))</f>
        <v xml:space="preserve"> &gt; </v>
      </c>
      <c r="AP38" s="21" t="str">
        <f>IF(('S bm Data'!$E39-'S bm Data'!BP$6)/SQRT(('S bm Data'!$F39^2)+('S bm Data'!BP$7^2))&gt;1.96," &gt; ",IF(('S bm Data'!$E39-'S bm Data'!BP$6)/SQRT(('S bm Data'!$F39^2)+('S bm Data'!BP$7^2))&lt;-1.96," &lt; "," - "))</f>
        <v xml:space="preserve"> &gt; </v>
      </c>
      <c r="AQ38" s="21" t="str">
        <f>IF(('S bm Data'!$E39-'S bm Data'!BQ$6)/SQRT(('S bm Data'!$F39^2)+('S bm Data'!BQ$7^2))&gt;1.96," &gt; ",IF(('S bm Data'!$E39-'S bm Data'!BQ$6)/SQRT(('S bm Data'!$F39^2)+('S bm Data'!BQ$7^2))&lt;-1.96," &lt; "," - "))</f>
        <v xml:space="preserve"> &gt; </v>
      </c>
      <c r="AR38" s="21" t="str">
        <f>IF(('S bm Data'!$E39-'S bm Data'!BR$6)/SQRT(('S bm Data'!$F39^2)+('S bm Data'!BR$7^2))&gt;1.96," &gt; ",IF(('S bm Data'!$E39-'S bm Data'!BR$6)/SQRT(('S bm Data'!$F39^2)+('S bm Data'!BR$7^2))&lt;-1.96," &lt; "," - "))</f>
        <v xml:space="preserve"> &gt; </v>
      </c>
      <c r="AS38" s="21" t="str">
        <f>IF(('S bm Data'!$E39-'S bm Data'!BS$6)/SQRT(('S bm Data'!$F39^2)+('S bm Data'!BS$7^2))&gt;1.96," &gt; ",IF(('S bm Data'!$E39-'S bm Data'!BS$6)/SQRT(('S bm Data'!$F39^2)+('S bm Data'!BS$7^2))&lt;-1.96," &lt; "," - "))</f>
        <v xml:space="preserve"> &gt; </v>
      </c>
      <c r="AT38" s="21" t="str">
        <f>IF(('S bm Data'!$E39-'S bm Data'!BT$6)/SQRT(('S bm Data'!$F39^2)+('S bm Data'!BT$7^2))&gt;1.96," &gt; ",IF(('S bm Data'!$E39-'S bm Data'!BT$6)/SQRT(('S bm Data'!$F39^2)+('S bm Data'!BT$7^2))&lt;-1.96," &lt; "," - "))</f>
        <v xml:space="preserve"> &gt; </v>
      </c>
      <c r="AU38" s="21" t="str">
        <f>IF(('S bm Data'!$E39-'S bm Data'!BU$6)/SQRT(('S bm Data'!$F39^2)+('S bm Data'!BU$7^2))&gt;1.96," &gt; ",IF(('S bm Data'!$E39-'S bm Data'!BU$6)/SQRT(('S bm Data'!$F39^2)+('S bm Data'!BU$7^2))&lt;-1.96," &lt; "," - "))</f>
        <v xml:space="preserve"> &gt; </v>
      </c>
      <c r="AV38" s="22" t="str">
        <f>IF(('S bm Data'!$E39-'S bm Data'!BV$6)/SQRT(('S bm Data'!$F39^2)+('S bm Data'!BV$7^2))&gt;1.96," &gt; ",IF(('S bm Data'!$E39-'S bm Data'!BV$6)/SQRT(('S bm Data'!$F39^2)+('S bm Data'!BV$7^2))&lt;-1.96," &lt; "," - "))</f>
        <v xml:space="preserve"> &gt; </v>
      </c>
      <c r="AW38" s="23">
        <f t="shared" si="3"/>
        <v>9</v>
      </c>
      <c r="AX38" s="12">
        <f t="shared" si="4"/>
        <v>9</v>
      </c>
      <c r="AY38" s="24">
        <f t="shared" si="5"/>
        <v>29</v>
      </c>
    </row>
    <row r="39" spans="1:51">
      <c r="A39" s="43" t="str">
        <f>'S bm Data'!D40</f>
        <v>U.S. National</v>
      </c>
      <c r="B39" s="40" t="str">
        <f>IF(('S bm Data'!$E40-'S bm Data'!AB$6)/SQRT(('S bm Data'!$F40^2)+('S bm Data'!AB$7^2))&gt;1.96," &gt; ",IF(('S bm Data'!$E40-'S bm Data'!AB$6)/SQRT(('S bm Data'!$F40^2)+('S bm Data'!AB$7^2))&lt;-1.96," &lt; "," - "))</f>
        <v xml:space="preserve"> &lt; </v>
      </c>
      <c r="C39" s="21" t="str">
        <f>IF(('S bm Data'!$E40-'S bm Data'!AC$6)/SQRT(('S bm Data'!$F40^2)+('S bm Data'!AC$7^2))&gt;1.96," &gt; ",IF(('S bm Data'!$E40-'S bm Data'!AC$6)/SQRT(('S bm Data'!$F40^2)+('S bm Data'!AC$7^2))&lt;-1.96," &lt; "," - "))</f>
        <v xml:space="preserve"> &lt; </v>
      </c>
      <c r="D39" s="21" t="str">
        <f>IF(('S bm Data'!$E40-'S bm Data'!AD$6)/SQRT(('S bm Data'!$F40^2)+('S bm Data'!AD$7^2))&gt;1.96," &gt; ",IF(('S bm Data'!$E40-'S bm Data'!AD$6)/SQRT(('S bm Data'!$F40^2)+('S bm Data'!AD$7^2))&lt;-1.96," &lt; "," - "))</f>
        <v xml:space="preserve"> &lt; </v>
      </c>
      <c r="E39" s="21" t="str">
        <f>IF(('S bm Data'!$E40-'S bm Data'!AE$6)/SQRT(('S bm Data'!$F40^2)+('S bm Data'!AE$7^2))&gt;1.96," &gt; ",IF(('S bm Data'!$E40-'S bm Data'!AE$6)/SQRT(('S bm Data'!$F40^2)+('S bm Data'!AE$7^2))&lt;-1.96," &lt; "," - "))</f>
        <v xml:space="preserve"> &lt; </v>
      </c>
      <c r="F39" s="21" t="str">
        <f>IF(('S bm Data'!$E40-'S bm Data'!AF$6)/SQRT(('S bm Data'!$F40^2)+('S bm Data'!AF$7^2))&gt;1.96," &gt; ",IF(('S bm Data'!$E40-'S bm Data'!AF$6)/SQRT(('S bm Data'!$F40^2)+('S bm Data'!AF$7^2))&lt;-1.96," &lt; "," - "))</f>
        <v xml:space="preserve"> &lt; </v>
      </c>
      <c r="G39" s="21" t="str">
        <f>IF(('S bm Data'!$E40-'S bm Data'!AG$6)/SQRT(('S bm Data'!$F40^2)+('S bm Data'!AG$7^2))&gt;1.96," &gt; ",IF(('S bm Data'!$E40-'S bm Data'!AG$6)/SQRT(('S bm Data'!$F40^2)+('S bm Data'!AG$7^2))&lt;-1.96," &lt; "," - "))</f>
        <v xml:space="preserve"> &lt; </v>
      </c>
      <c r="H39" s="21" t="str">
        <f>IF(('S bm Data'!$E40-'S bm Data'!AH$6)/SQRT(('S bm Data'!$F40^2)+('S bm Data'!AH$7^2))&gt;1.96," &gt; ",IF(('S bm Data'!$E40-'S bm Data'!AH$6)/SQRT(('S bm Data'!$F40^2)+('S bm Data'!AH$7^2))&lt;-1.96," &lt; "," - "))</f>
        <v xml:space="preserve"> &lt; </v>
      </c>
      <c r="I39" s="21" t="str">
        <f>IF(('S bm Data'!$E40-'S bm Data'!AI$6)/SQRT(('S bm Data'!$F40^2)+('S bm Data'!AI$7^2))&gt;1.96," &gt; ",IF(('S bm Data'!$E40-'S bm Data'!AI$6)/SQRT(('S bm Data'!$F40^2)+('S bm Data'!AI$7^2))&lt;-1.96," &lt; "," - "))</f>
        <v xml:space="preserve"> &lt; </v>
      </c>
      <c r="J39" s="21" t="str">
        <f>IF(('S bm Data'!$E40-'S bm Data'!AJ$6)/SQRT(('S bm Data'!$F40^2)+('S bm Data'!AJ$7^2))&gt;1.96," &gt; ",IF(('S bm Data'!$E40-'S bm Data'!AJ$6)/SQRT(('S bm Data'!$F40^2)+('S bm Data'!AJ$7^2))&lt;-1.96," &lt; "," - "))</f>
        <v xml:space="preserve"> &lt; </v>
      </c>
      <c r="K39" s="21" t="str">
        <f>IF(('S bm Data'!$E40-'S bm Data'!AK$6)/SQRT(('S bm Data'!$F40^2)+('S bm Data'!AK$7^2))&gt;1.96," &gt; ",IF(('S bm Data'!$E40-'S bm Data'!AK$6)/SQRT(('S bm Data'!$F40^2)+('S bm Data'!AK$7^2))&lt;-1.96," &lt; "," - "))</f>
        <v xml:space="preserve"> - </v>
      </c>
      <c r="L39" s="21" t="str">
        <f>IF(('S bm Data'!$E40-'S bm Data'!AL$6)/SQRT(('S bm Data'!$F40^2)+('S bm Data'!AL$7^2))&gt;1.96," &gt; ",IF(('S bm Data'!$E40-'S bm Data'!AL$6)/SQRT(('S bm Data'!$F40^2)+('S bm Data'!AL$7^2))&lt;-1.96," &lt; "," - "))</f>
        <v xml:space="preserve"> - </v>
      </c>
      <c r="M39" s="21" t="str">
        <f>IF(('S bm Data'!$E40-'S bm Data'!AM$6)/SQRT(('S bm Data'!$F40^2)+('S bm Data'!AM$7^2))&gt;1.96," &gt; ",IF(('S bm Data'!$E40-'S bm Data'!AM$6)/SQRT(('S bm Data'!$F40^2)+('S bm Data'!AM$7^2))&lt;-1.96," &lt; "," - "))</f>
        <v xml:space="preserve"> - </v>
      </c>
      <c r="N39" s="21" t="str">
        <f>IF(('S bm Data'!$E40-'S bm Data'!AN$6)/SQRT(('S bm Data'!$F40^2)+('S bm Data'!AN$7^2))&gt;1.96," &gt; ",IF(('S bm Data'!$E40-'S bm Data'!AN$6)/SQRT(('S bm Data'!$F40^2)+('S bm Data'!AN$7^2))&lt;-1.96," &lt; "," - "))</f>
        <v xml:space="preserve"> - </v>
      </c>
      <c r="O39" s="21" t="str">
        <f>IF(('S bm Data'!$E40-'S bm Data'!AO$6)/SQRT(('S bm Data'!$F40^2)+('S bm Data'!AO$7^2))&gt;1.96," &gt; ",IF(('S bm Data'!$E40-'S bm Data'!AO$6)/SQRT(('S bm Data'!$F40^2)+('S bm Data'!AO$7^2))&lt;-1.96," &lt; "," - "))</f>
        <v xml:space="preserve"> - </v>
      </c>
      <c r="P39" s="21" t="str">
        <f>IF(('S bm Data'!$E40-'S bm Data'!AP$6)/SQRT(('S bm Data'!$F40^2)+('S bm Data'!AP$7^2))&gt;1.96," &gt; ",IF(('S bm Data'!$E40-'S bm Data'!AP$6)/SQRT(('S bm Data'!$F40^2)+('S bm Data'!AP$7^2))&lt;-1.96," &lt; "," - "))</f>
        <v xml:space="preserve"> - </v>
      </c>
      <c r="Q39" s="21" t="str">
        <f>IF(('S bm Data'!$E40-'S bm Data'!AQ$6)/SQRT(('S bm Data'!$F40^2)+('S bm Data'!AQ$7^2))&gt;1.96," &gt; ",IF(('S bm Data'!$E40-'S bm Data'!AQ$6)/SQRT(('S bm Data'!$F40^2)+('S bm Data'!AQ$7^2))&lt;-1.96," &lt; "," - "))</f>
        <v xml:space="preserve"> - </v>
      </c>
      <c r="R39" s="21" t="str">
        <f>IF(('S bm Data'!$E40-'S bm Data'!AR$6)/SQRT(('S bm Data'!$F40^2)+('S bm Data'!AR$7^2))&gt;1.96," &gt; ",IF(('S bm Data'!$E40-'S bm Data'!AR$6)/SQRT(('S bm Data'!$F40^2)+('S bm Data'!AR$7^2))&lt;-1.96," &lt; "," - "))</f>
        <v xml:space="preserve"> - </v>
      </c>
      <c r="S39" s="21" t="str">
        <f>IF(('S bm Data'!$E40-'S bm Data'!AS$6)/SQRT(('S bm Data'!$F40^2)+('S bm Data'!AS$7^2))&gt;1.96," &gt; ",IF(('S bm Data'!$E40-'S bm Data'!AS$6)/SQRT(('S bm Data'!$F40^2)+('S bm Data'!AS$7^2))&lt;-1.96," &lt; "," - "))</f>
        <v xml:space="preserve"> &gt; </v>
      </c>
      <c r="T39" s="21" t="str">
        <f>IF(('S bm Data'!$E40-'S bm Data'!AT$6)/SQRT(('S bm Data'!$F40^2)+('S bm Data'!AT$7^2))&gt;1.96," &gt; ",IF(('S bm Data'!$E40-'S bm Data'!AT$6)/SQRT(('S bm Data'!$F40^2)+('S bm Data'!AT$7^2))&lt;-1.96," &lt; "," - "))</f>
        <v xml:space="preserve"> &gt; </v>
      </c>
      <c r="U39" s="21" t="str">
        <f>IF(('S bm Data'!$E40-'S bm Data'!AU$6)/SQRT(('S bm Data'!$F40^2)+('S bm Data'!AU$7^2))&gt;1.96," &gt; ",IF(('S bm Data'!$E40-'S bm Data'!AU$6)/SQRT(('S bm Data'!$F40^2)+('S bm Data'!AU$7^2))&lt;-1.96," &lt; "," - "))</f>
        <v xml:space="preserve"> &gt; </v>
      </c>
      <c r="V39" s="21" t="str">
        <f>IF(('S bm Data'!$E40-'S bm Data'!AV$6)/SQRT(('S bm Data'!$F40^2)+('S bm Data'!AV$7^2))&gt;1.96," &gt; ",IF(('S bm Data'!$E40-'S bm Data'!AV$6)/SQRT(('S bm Data'!$F40^2)+('S bm Data'!AV$7^2))&lt;-1.96," &lt; "," - "))</f>
        <v xml:space="preserve"> &gt; </v>
      </c>
      <c r="W39" s="21" t="str">
        <f>IF(('S bm Data'!$E40-'S bm Data'!AW$6)/SQRT(('S bm Data'!$F40^2)+('S bm Data'!AW$7^2))&gt;1.96," &gt; ",IF(('S bm Data'!$E40-'S bm Data'!AW$6)/SQRT(('S bm Data'!$F40^2)+('S bm Data'!AW$7^2))&lt;-1.96," &lt; "," - "))</f>
        <v xml:space="preserve"> &gt; </v>
      </c>
      <c r="X39" s="21" t="str">
        <f>IF(('S bm Data'!$E40-'S bm Data'!AX$6)/SQRT(('S bm Data'!$F40^2)+('S bm Data'!AX$7^2))&gt;1.96," &gt; ",IF(('S bm Data'!$E40-'S bm Data'!AX$6)/SQRT(('S bm Data'!$F40^2)+('S bm Data'!AX$7^2))&lt;-1.96," &lt; "," - "))</f>
        <v xml:space="preserve"> &gt; </v>
      </c>
      <c r="Y39" s="21" t="str">
        <f>IF(('S bm Data'!$E40-'S bm Data'!AY$6)/SQRT(('S bm Data'!$F40^2)+('S bm Data'!AY$7^2))&gt;1.96," &gt; ",IF(('S bm Data'!$E40-'S bm Data'!AY$6)/SQRT(('S bm Data'!$F40^2)+('S bm Data'!AY$7^2))&lt;-1.96," &lt; "," - "))</f>
        <v xml:space="preserve"> &gt; </v>
      </c>
      <c r="Z39" s="21" t="str">
        <f>IF(('S bm Data'!$E40-'S bm Data'!AZ$6)/SQRT(('S bm Data'!$F40^2)+('S bm Data'!AZ$7^2))&gt;1.96," &gt; ",IF(('S bm Data'!$E40-'S bm Data'!AZ$6)/SQRT(('S bm Data'!$F40^2)+('S bm Data'!AZ$7^2))&lt;-1.96," &lt; "," - "))</f>
        <v xml:space="preserve"> &gt; </v>
      </c>
      <c r="AA39" s="21" t="str">
        <f>IF(('S bm Data'!$E40-'S bm Data'!BA$6)/SQRT(('S bm Data'!$F40^2)+('S bm Data'!BA$7^2))&gt;1.96," &gt; ",IF(('S bm Data'!$E40-'S bm Data'!BA$6)/SQRT(('S bm Data'!$F40^2)+('S bm Data'!BA$7^2))&lt;-1.96," &lt; "," - "))</f>
        <v xml:space="preserve"> &gt; </v>
      </c>
      <c r="AB39" s="21" t="str">
        <f>IF(('S bm Data'!$E40-'S bm Data'!BB$6)/SQRT(('S bm Data'!$F40^2)+('S bm Data'!BB$7^2))&gt;1.96," &gt; ",IF(('S bm Data'!$E40-'S bm Data'!BB$6)/SQRT(('S bm Data'!$F40^2)+('S bm Data'!BB$7^2))&lt;-1.96," &lt; "," - "))</f>
        <v xml:space="preserve"> &gt; </v>
      </c>
      <c r="AC39" s="21" t="str">
        <f>IF(('S bm Data'!$E40-'S bm Data'!BC$6)/SQRT(('S bm Data'!$F40^2)+('S bm Data'!BC$7^2))&gt;1.96," &gt; ",IF(('S bm Data'!$E40-'S bm Data'!BC$6)/SQRT(('S bm Data'!$F40^2)+('S bm Data'!BC$7^2))&lt;-1.96," &lt; "," - "))</f>
        <v xml:space="preserve"> &gt; </v>
      </c>
      <c r="AD39" s="21" t="str">
        <f>IF(('S bm Data'!$E40-'S bm Data'!BD$6)/SQRT(('S bm Data'!$F40^2)+('S bm Data'!BD$7^2))&gt;1.96," &gt; ",IF(('S bm Data'!$E40-'S bm Data'!BD$6)/SQRT(('S bm Data'!$F40^2)+('S bm Data'!BD$7^2))&lt;-1.96," &lt; "," - "))</f>
        <v xml:space="preserve"> &gt; </v>
      </c>
      <c r="AE39" s="21" t="str">
        <f>IF(('S bm Data'!$E40-'S bm Data'!BE$6)/SQRT(('S bm Data'!$F40^2)+('S bm Data'!BE$7^2))&gt;1.96," &gt; ",IF(('S bm Data'!$E40-'S bm Data'!BE$6)/SQRT(('S bm Data'!$F40^2)+('S bm Data'!BE$7^2))&lt;-1.96," &lt; "," - "))</f>
        <v xml:space="preserve"> &gt; </v>
      </c>
      <c r="AF39" s="21" t="str">
        <f>IF(('S bm Data'!$E40-'S bm Data'!BF$6)/SQRT(('S bm Data'!$F40^2)+('S bm Data'!BF$7^2))&gt;1.96," &gt; ",IF(('S bm Data'!$E40-'S bm Data'!BF$6)/SQRT(('S bm Data'!$F40^2)+('S bm Data'!BF$7^2))&lt;-1.96," &lt; "," - "))</f>
        <v xml:space="preserve"> &gt; </v>
      </c>
      <c r="AG39" s="21" t="str">
        <f>IF(('S bm Data'!$E40-'S bm Data'!BG$6)/SQRT(('S bm Data'!$F40^2)+('S bm Data'!BG$7^2))&gt;1.96," &gt; ",IF(('S bm Data'!$E40-'S bm Data'!BG$6)/SQRT(('S bm Data'!$F40^2)+('S bm Data'!BG$7^2))&lt;-1.96," &lt; "," - "))</f>
        <v xml:space="preserve"> &gt; </v>
      </c>
      <c r="AH39" s="21" t="str">
        <f>IF(('S bm Data'!$E40-'S bm Data'!BH$6)/SQRT(('S bm Data'!$F40^2)+('S bm Data'!BH$7^2))&gt;1.96," &gt; ",IF(('S bm Data'!$E40-'S bm Data'!BH$6)/SQRT(('S bm Data'!$F40^2)+('S bm Data'!BH$7^2))&lt;-1.96," &lt; "," - "))</f>
        <v xml:space="preserve"> &gt; </v>
      </c>
      <c r="AI39" s="21" t="str">
        <f>IF(('S bm Data'!$E40-'S bm Data'!BI$6)/SQRT(('S bm Data'!$F40^2)+('S bm Data'!BI$7^2))&gt;1.96," &gt; ",IF(('S bm Data'!$E40-'S bm Data'!BI$6)/SQRT(('S bm Data'!$F40^2)+('S bm Data'!BI$7^2))&lt;-1.96," &lt; "," - "))</f>
        <v xml:space="preserve"> &gt; </v>
      </c>
      <c r="AJ39" s="21" t="str">
        <f>IF(('S bm Data'!$E40-'S bm Data'!BJ$6)/SQRT(('S bm Data'!$F40^2)+('S bm Data'!BJ$7^2))&gt;1.96," &gt; ",IF(('S bm Data'!$E40-'S bm Data'!BJ$6)/SQRT(('S bm Data'!$F40^2)+('S bm Data'!BJ$7^2))&lt;-1.96," &lt; "," - "))</f>
        <v xml:space="preserve"> &gt; </v>
      </c>
      <c r="AK39" s="21" t="str">
        <f>IF(('S bm Data'!$E40-'S bm Data'!BK$6)/SQRT(('S bm Data'!$F40^2)+('S bm Data'!BK$7^2))&gt;1.96," &gt; ",IF(('S bm Data'!$E40-'S bm Data'!BK$6)/SQRT(('S bm Data'!$F40^2)+('S bm Data'!BK$7^2))&lt;-1.96," &lt; "," - "))</f>
        <v xml:space="preserve"> &gt; </v>
      </c>
      <c r="AL39" s="21" t="str">
        <f>IF(('S bm Data'!$E40-'S bm Data'!BL$6)/SQRT(('S bm Data'!$F40^2)+('S bm Data'!BL$7^2))&gt;1.96," &gt; ",IF(('S bm Data'!$E40-'S bm Data'!BL$6)/SQRT(('S bm Data'!$F40^2)+('S bm Data'!BL$7^2))&lt;-1.96," &lt; "," - "))</f>
        <v xml:space="preserve"> &gt; </v>
      </c>
      <c r="AM39" s="21" t="str">
        <f>IF(('S bm Data'!$E40-'S bm Data'!BM$6)/SQRT(('S bm Data'!$F40^2)+('S bm Data'!BM$7^2))&gt;1.96," &gt; ",IF(('S bm Data'!$E40-'S bm Data'!BM$6)/SQRT(('S bm Data'!$F40^2)+('S bm Data'!BM$7^2))&lt;-1.96," &lt; "," - "))</f>
        <v xml:space="preserve"> &gt; </v>
      </c>
      <c r="AN39" s="21" t="str">
        <f>IF(('S bm Data'!$E40-'S bm Data'!BN$6)/SQRT(('S bm Data'!$F40^2)+('S bm Data'!BN$7^2))&gt;1.96," &gt; ",IF(('S bm Data'!$E40-'S bm Data'!BN$6)/SQRT(('S bm Data'!$F40^2)+('S bm Data'!BN$7^2))&lt;-1.96," &lt; "," - "))</f>
        <v xml:space="preserve"> &gt; </v>
      </c>
      <c r="AO39" s="21" t="str">
        <f>IF(('S bm Data'!$E40-'S bm Data'!BO$6)/SQRT(('S bm Data'!$F40^2)+('S bm Data'!BO$7^2))&gt;1.96," &gt; ",IF(('S bm Data'!$E40-'S bm Data'!BO$6)/SQRT(('S bm Data'!$F40^2)+('S bm Data'!BO$7^2))&lt;-1.96," &lt; "," - "))</f>
        <v xml:space="preserve"> &gt; </v>
      </c>
      <c r="AP39" s="21" t="str">
        <f>IF(('S bm Data'!$E40-'S bm Data'!BP$6)/SQRT(('S bm Data'!$F40^2)+('S bm Data'!BP$7^2))&gt;1.96," &gt; ",IF(('S bm Data'!$E40-'S bm Data'!BP$6)/SQRT(('S bm Data'!$F40^2)+('S bm Data'!BP$7^2))&lt;-1.96," &lt; "," - "))</f>
        <v xml:space="preserve"> &gt; </v>
      </c>
      <c r="AQ39" s="21" t="str">
        <f>IF(('S bm Data'!$E40-'S bm Data'!BQ$6)/SQRT(('S bm Data'!$F40^2)+('S bm Data'!BQ$7^2))&gt;1.96," &gt; ",IF(('S bm Data'!$E40-'S bm Data'!BQ$6)/SQRT(('S bm Data'!$F40^2)+('S bm Data'!BQ$7^2))&lt;-1.96," &lt; "," - "))</f>
        <v xml:space="preserve"> &gt; </v>
      </c>
      <c r="AR39" s="21" t="str">
        <f>IF(('S bm Data'!$E40-'S bm Data'!BR$6)/SQRT(('S bm Data'!$F40^2)+('S bm Data'!BR$7^2))&gt;1.96," &gt; ",IF(('S bm Data'!$E40-'S bm Data'!BR$6)/SQRT(('S bm Data'!$F40^2)+('S bm Data'!BR$7^2))&lt;-1.96," &lt; "," - "))</f>
        <v xml:space="preserve"> &gt; </v>
      </c>
      <c r="AS39" s="21" t="str">
        <f>IF(('S bm Data'!$E40-'S bm Data'!BS$6)/SQRT(('S bm Data'!$F40^2)+('S bm Data'!BS$7^2))&gt;1.96," &gt; ",IF(('S bm Data'!$E40-'S bm Data'!BS$6)/SQRT(('S bm Data'!$F40^2)+('S bm Data'!BS$7^2))&lt;-1.96," &lt; "," - "))</f>
        <v xml:space="preserve"> &gt; </v>
      </c>
      <c r="AT39" s="21" t="str">
        <f>IF(('S bm Data'!$E40-'S bm Data'!BT$6)/SQRT(('S bm Data'!$F40^2)+('S bm Data'!BT$7^2))&gt;1.96," &gt; ",IF(('S bm Data'!$E40-'S bm Data'!BT$6)/SQRT(('S bm Data'!$F40^2)+('S bm Data'!BT$7^2))&lt;-1.96," &lt; "," - "))</f>
        <v xml:space="preserve"> &gt; </v>
      </c>
      <c r="AU39" s="21" t="str">
        <f>IF(('S bm Data'!$E40-'S bm Data'!BU$6)/SQRT(('S bm Data'!$F40^2)+('S bm Data'!BU$7^2))&gt;1.96," &gt; ",IF(('S bm Data'!$E40-'S bm Data'!BU$6)/SQRT(('S bm Data'!$F40^2)+('S bm Data'!BU$7^2))&lt;-1.96," &lt; "," - "))</f>
        <v xml:space="preserve"> &gt; </v>
      </c>
      <c r="AV39" s="22" t="str">
        <f>IF(('S bm Data'!$E40-'S bm Data'!BV$6)/SQRT(('S bm Data'!$F40^2)+('S bm Data'!BV$7^2))&gt;1.96," &gt; ",IF(('S bm Data'!$E40-'S bm Data'!BV$6)/SQRT(('S bm Data'!$F40^2)+('S bm Data'!BV$7^2))&lt;-1.96," &lt; "," - "))</f>
        <v xml:space="preserve"> &gt; </v>
      </c>
      <c r="AW39" s="23">
        <f t="shared" si="3"/>
        <v>9</v>
      </c>
      <c r="AX39" s="12">
        <f t="shared" si="4"/>
        <v>8</v>
      </c>
      <c r="AY39" s="24">
        <f t="shared" si="5"/>
        <v>30</v>
      </c>
    </row>
    <row r="40" spans="1:51">
      <c r="A40" s="43" t="str">
        <f>'S bm Data'!D41</f>
        <v>Tennessee</v>
      </c>
      <c r="B40" s="40" t="str">
        <f>IF(('S bm Data'!$E41-'S bm Data'!AB$6)/SQRT(('S bm Data'!$F41^2)+('S bm Data'!AB$7^2))&gt;1.96," &gt; ",IF(('S bm Data'!$E41-'S bm Data'!AB$6)/SQRT(('S bm Data'!$F41^2)+('S bm Data'!AB$7^2))&lt;-1.96," &lt; "," - "))</f>
        <v xml:space="preserve"> &lt; </v>
      </c>
      <c r="C40" s="21" t="str">
        <f>IF(('S bm Data'!$E41-'S bm Data'!AC$6)/SQRT(('S bm Data'!$F41^2)+('S bm Data'!AC$7^2))&gt;1.96," &gt; ",IF(('S bm Data'!$E41-'S bm Data'!AC$6)/SQRT(('S bm Data'!$F41^2)+('S bm Data'!AC$7^2))&lt;-1.96," &lt; "," - "))</f>
        <v xml:space="preserve"> &lt; </v>
      </c>
      <c r="D40" s="21" t="str">
        <f>IF(('S bm Data'!$E41-'S bm Data'!AD$6)/SQRT(('S bm Data'!$F41^2)+('S bm Data'!AD$7^2))&gt;1.96," &gt; ",IF(('S bm Data'!$E41-'S bm Data'!AD$6)/SQRT(('S bm Data'!$F41^2)+('S bm Data'!AD$7^2))&lt;-1.96," &lt; "," - "))</f>
        <v xml:space="preserve"> &lt; </v>
      </c>
      <c r="E40" s="21" t="str">
        <f>IF(('S bm Data'!$E41-'S bm Data'!AE$6)/SQRT(('S bm Data'!$F41^2)+('S bm Data'!AE$7^2))&gt;1.96," &gt; ",IF(('S bm Data'!$E41-'S bm Data'!AE$6)/SQRT(('S bm Data'!$F41^2)+('S bm Data'!AE$7^2))&lt;-1.96," &lt; "," - "))</f>
        <v xml:space="preserve"> &lt; </v>
      </c>
      <c r="F40" s="21" t="str">
        <f>IF(('S bm Data'!$E41-'S bm Data'!AF$6)/SQRT(('S bm Data'!$F41^2)+('S bm Data'!AF$7^2))&gt;1.96," &gt; ",IF(('S bm Data'!$E41-'S bm Data'!AF$6)/SQRT(('S bm Data'!$F41^2)+('S bm Data'!AF$7^2))&lt;-1.96," &lt; "," - "))</f>
        <v xml:space="preserve"> &lt; </v>
      </c>
      <c r="G40" s="21" t="str">
        <f>IF(('S bm Data'!$E41-'S bm Data'!AG$6)/SQRT(('S bm Data'!$F41^2)+('S bm Data'!AG$7^2))&gt;1.96," &gt; ",IF(('S bm Data'!$E41-'S bm Data'!AG$6)/SQRT(('S bm Data'!$F41^2)+('S bm Data'!AG$7^2))&lt;-1.96," &lt; "," - "))</f>
        <v xml:space="preserve"> &lt; </v>
      </c>
      <c r="H40" s="21" t="str">
        <f>IF(('S bm Data'!$E41-'S bm Data'!AH$6)/SQRT(('S bm Data'!$F41^2)+('S bm Data'!AH$7^2))&gt;1.96," &gt; ",IF(('S bm Data'!$E41-'S bm Data'!AH$6)/SQRT(('S bm Data'!$F41^2)+('S bm Data'!AH$7^2))&lt;-1.96," &lt; "," - "))</f>
        <v xml:space="preserve"> &lt; </v>
      </c>
      <c r="I40" s="21" t="str">
        <f>IF(('S bm Data'!$E41-'S bm Data'!AI$6)/SQRT(('S bm Data'!$F41^2)+('S bm Data'!AI$7^2))&gt;1.96," &gt; ",IF(('S bm Data'!$E41-'S bm Data'!AI$6)/SQRT(('S bm Data'!$F41^2)+('S bm Data'!AI$7^2))&lt;-1.96," &lt; "," - "))</f>
        <v xml:space="preserve"> &lt; </v>
      </c>
      <c r="J40" s="21" t="str">
        <f>IF(('S bm Data'!$E41-'S bm Data'!AJ$6)/SQRT(('S bm Data'!$F41^2)+('S bm Data'!AJ$7^2))&gt;1.96," &gt; ",IF(('S bm Data'!$E41-'S bm Data'!AJ$6)/SQRT(('S bm Data'!$F41^2)+('S bm Data'!AJ$7^2))&lt;-1.96," &lt; "," - "))</f>
        <v xml:space="preserve"> &lt; </v>
      </c>
      <c r="K40" s="21" t="str">
        <f>IF(('S bm Data'!$E41-'S bm Data'!AK$6)/SQRT(('S bm Data'!$F41^2)+('S bm Data'!AK$7^2))&gt;1.96," &gt; ",IF(('S bm Data'!$E41-'S bm Data'!AK$6)/SQRT(('S bm Data'!$F41^2)+('S bm Data'!AK$7^2))&lt;-1.96," &lt; "," - "))</f>
        <v xml:space="preserve"> - </v>
      </c>
      <c r="L40" s="21" t="str">
        <f>IF(('S bm Data'!$E41-'S bm Data'!AL$6)/SQRT(('S bm Data'!$F41^2)+('S bm Data'!AL$7^2))&gt;1.96," &gt; ",IF(('S bm Data'!$E41-'S bm Data'!AL$6)/SQRT(('S bm Data'!$F41^2)+('S bm Data'!AL$7^2))&lt;-1.96," &lt; "," - "))</f>
        <v xml:space="preserve"> - </v>
      </c>
      <c r="M40" s="21" t="str">
        <f>IF(('S bm Data'!$E41-'S bm Data'!AM$6)/SQRT(('S bm Data'!$F41^2)+('S bm Data'!AM$7^2))&gt;1.96," &gt; ",IF(('S bm Data'!$E41-'S bm Data'!AM$6)/SQRT(('S bm Data'!$F41^2)+('S bm Data'!AM$7^2))&lt;-1.96," &lt; "," - "))</f>
        <v xml:space="preserve"> - </v>
      </c>
      <c r="N40" s="21" t="str">
        <f>IF(('S bm Data'!$E41-'S bm Data'!AN$6)/SQRT(('S bm Data'!$F41^2)+('S bm Data'!AN$7^2))&gt;1.96," &gt; ",IF(('S bm Data'!$E41-'S bm Data'!AN$6)/SQRT(('S bm Data'!$F41^2)+('S bm Data'!AN$7^2))&lt;-1.96," &lt; "," - "))</f>
        <v xml:space="preserve"> - </v>
      </c>
      <c r="O40" s="21" t="str">
        <f>IF(('S bm Data'!$E41-'S bm Data'!AO$6)/SQRT(('S bm Data'!$F41^2)+('S bm Data'!AO$7^2))&gt;1.96," &gt; ",IF(('S bm Data'!$E41-'S bm Data'!AO$6)/SQRT(('S bm Data'!$F41^2)+('S bm Data'!AO$7^2))&lt;-1.96," &lt; "," - "))</f>
        <v xml:space="preserve"> - </v>
      </c>
      <c r="P40" s="21" t="str">
        <f>IF(('S bm Data'!$E41-'S bm Data'!AP$6)/SQRT(('S bm Data'!$F41^2)+('S bm Data'!AP$7^2))&gt;1.96," &gt; ",IF(('S bm Data'!$E41-'S bm Data'!AP$6)/SQRT(('S bm Data'!$F41^2)+('S bm Data'!AP$7^2))&lt;-1.96," &lt; "," - "))</f>
        <v xml:space="preserve"> - </v>
      </c>
      <c r="Q40" s="21" t="str">
        <f>IF(('S bm Data'!$E41-'S bm Data'!AQ$6)/SQRT(('S bm Data'!$F41^2)+('S bm Data'!AQ$7^2))&gt;1.96," &gt; ",IF(('S bm Data'!$E41-'S bm Data'!AQ$6)/SQRT(('S bm Data'!$F41^2)+('S bm Data'!AQ$7^2))&lt;-1.96," &lt; "," - "))</f>
        <v xml:space="preserve"> - </v>
      </c>
      <c r="R40" s="21" t="str">
        <f>IF(('S bm Data'!$E41-'S bm Data'!AR$6)/SQRT(('S bm Data'!$F41^2)+('S bm Data'!AR$7^2))&gt;1.96," &gt; ",IF(('S bm Data'!$E41-'S bm Data'!AR$6)/SQRT(('S bm Data'!$F41^2)+('S bm Data'!AR$7^2))&lt;-1.96," &lt; "," - "))</f>
        <v xml:space="preserve"> - </v>
      </c>
      <c r="S40" s="21" t="str">
        <f>IF(('S bm Data'!$E41-'S bm Data'!AS$6)/SQRT(('S bm Data'!$F41^2)+('S bm Data'!AS$7^2))&gt;1.96," &gt; ",IF(('S bm Data'!$E41-'S bm Data'!AS$6)/SQRT(('S bm Data'!$F41^2)+('S bm Data'!AS$7^2))&lt;-1.96," &lt; "," - "))</f>
        <v xml:space="preserve"> - </v>
      </c>
      <c r="T40" s="21" t="str">
        <f>IF(('S bm Data'!$E41-'S bm Data'!AT$6)/SQRT(('S bm Data'!$F41^2)+('S bm Data'!AT$7^2))&gt;1.96," &gt; ",IF(('S bm Data'!$E41-'S bm Data'!AT$6)/SQRT(('S bm Data'!$F41^2)+('S bm Data'!AT$7^2))&lt;-1.96," &lt; "," - "))</f>
        <v xml:space="preserve"> - </v>
      </c>
      <c r="U40" s="21" t="str">
        <f>IF(('S bm Data'!$E41-'S bm Data'!AU$6)/SQRT(('S bm Data'!$F41^2)+('S bm Data'!AU$7^2))&gt;1.96," &gt; ",IF(('S bm Data'!$E41-'S bm Data'!AU$6)/SQRT(('S bm Data'!$F41^2)+('S bm Data'!AU$7^2))&lt;-1.96," &lt; "," - "))</f>
        <v xml:space="preserve"> &gt; </v>
      </c>
      <c r="V40" s="21" t="str">
        <f>IF(('S bm Data'!$E41-'S bm Data'!AV$6)/SQRT(('S bm Data'!$F41^2)+('S bm Data'!AV$7^2))&gt;1.96," &gt; ",IF(('S bm Data'!$E41-'S bm Data'!AV$6)/SQRT(('S bm Data'!$F41^2)+('S bm Data'!AV$7^2))&lt;-1.96," &lt; "," - "))</f>
        <v xml:space="preserve"> &gt; </v>
      </c>
      <c r="W40" s="21" t="str">
        <f>IF(('S bm Data'!$E41-'S bm Data'!AW$6)/SQRT(('S bm Data'!$F41^2)+('S bm Data'!AW$7^2))&gt;1.96," &gt; ",IF(('S bm Data'!$E41-'S bm Data'!AW$6)/SQRT(('S bm Data'!$F41^2)+('S bm Data'!AW$7^2))&lt;-1.96," &lt; "," - "))</f>
        <v xml:space="preserve"> &gt; </v>
      </c>
      <c r="X40" s="21" t="str">
        <f>IF(('S bm Data'!$E41-'S bm Data'!AX$6)/SQRT(('S bm Data'!$F41^2)+('S bm Data'!AX$7^2))&gt;1.96," &gt; ",IF(('S bm Data'!$E41-'S bm Data'!AX$6)/SQRT(('S bm Data'!$F41^2)+('S bm Data'!AX$7^2))&lt;-1.96," &lt; "," - "))</f>
        <v xml:space="preserve"> &gt; </v>
      </c>
      <c r="Y40" s="21" t="str">
        <f>IF(('S bm Data'!$E41-'S bm Data'!AY$6)/SQRT(('S bm Data'!$F41^2)+('S bm Data'!AY$7^2))&gt;1.96," &gt; ",IF(('S bm Data'!$E41-'S bm Data'!AY$6)/SQRT(('S bm Data'!$F41^2)+('S bm Data'!AY$7^2))&lt;-1.96," &lt; "," - "))</f>
        <v xml:space="preserve"> &gt; </v>
      </c>
      <c r="Z40" s="21" t="str">
        <f>IF(('S bm Data'!$E41-'S bm Data'!AZ$6)/SQRT(('S bm Data'!$F41^2)+('S bm Data'!AZ$7^2))&gt;1.96," &gt; ",IF(('S bm Data'!$E41-'S bm Data'!AZ$6)/SQRT(('S bm Data'!$F41^2)+('S bm Data'!AZ$7^2))&lt;-1.96," &lt; "," - "))</f>
        <v xml:space="preserve"> &gt; </v>
      </c>
      <c r="AA40" s="21" t="str">
        <f>IF(('S bm Data'!$E41-'S bm Data'!BA$6)/SQRT(('S bm Data'!$F41^2)+('S bm Data'!BA$7^2))&gt;1.96," &gt; ",IF(('S bm Data'!$E41-'S bm Data'!BA$6)/SQRT(('S bm Data'!$F41^2)+('S bm Data'!BA$7^2))&lt;-1.96," &lt; "," - "))</f>
        <v xml:space="preserve"> &gt; </v>
      </c>
      <c r="AB40" s="21" t="str">
        <f>IF(('S bm Data'!$E41-'S bm Data'!BB$6)/SQRT(('S bm Data'!$F41^2)+('S bm Data'!BB$7^2))&gt;1.96," &gt; ",IF(('S bm Data'!$E41-'S bm Data'!BB$6)/SQRT(('S bm Data'!$F41^2)+('S bm Data'!BB$7^2))&lt;-1.96," &lt; "," - "))</f>
        <v xml:space="preserve"> &gt; </v>
      </c>
      <c r="AC40" s="21" t="str">
        <f>IF(('S bm Data'!$E41-'S bm Data'!BC$6)/SQRT(('S bm Data'!$F41^2)+('S bm Data'!BC$7^2))&gt;1.96," &gt; ",IF(('S bm Data'!$E41-'S bm Data'!BC$6)/SQRT(('S bm Data'!$F41^2)+('S bm Data'!BC$7^2))&lt;-1.96," &lt; "," - "))</f>
        <v xml:space="preserve"> &gt; </v>
      </c>
      <c r="AD40" s="21" t="str">
        <f>IF(('S bm Data'!$E41-'S bm Data'!BD$6)/SQRT(('S bm Data'!$F41^2)+('S bm Data'!BD$7^2))&gt;1.96," &gt; ",IF(('S bm Data'!$E41-'S bm Data'!BD$6)/SQRT(('S bm Data'!$F41^2)+('S bm Data'!BD$7^2))&lt;-1.96," &lt; "," - "))</f>
        <v xml:space="preserve"> &gt; </v>
      </c>
      <c r="AE40" s="21" t="str">
        <f>IF(('S bm Data'!$E41-'S bm Data'!BE$6)/SQRT(('S bm Data'!$F41^2)+('S bm Data'!BE$7^2))&gt;1.96," &gt; ",IF(('S bm Data'!$E41-'S bm Data'!BE$6)/SQRT(('S bm Data'!$F41^2)+('S bm Data'!BE$7^2))&lt;-1.96," &lt; "," - "))</f>
        <v xml:space="preserve"> &gt; </v>
      </c>
      <c r="AF40" s="21" t="str">
        <f>IF(('S bm Data'!$E41-'S bm Data'!BF$6)/SQRT(('S bm Data'!$F41^2)+('S bm Data'!BF$7^2))&gt;1.96," &gt; ",IF(('S bm Data'!$E41-'S bm Data'!BF$6)/SQRT(('S bm Data'!$F41^2)+('S bm Data'!BF$7^2))&lt;-1.96," &lt; "," - "))</f>
        <v xml:space="preserve"> &gt; </v>
      </c>
      <c r="AG40" s="21" t="str">
        <f>IF(('S bm Data'!$E41-'S bm Data'!BG$6)/SQRT(('S bm Data'!$F41^2)+('S bm Data'!BG$7^2))&gt;1.96," &gt; ",IF(('S bm Data'!$E41-'S bm Data'!BG$6)/SQRT(('S bm Data'!$F41^2)+('S bm Data'!BG$7^2))&lt;-1.96," &lt; "," - "))</f>
        <v xml:space="preserve"> &gt; </v>
      </c>
      <c r="AH40" s="21" t="str">
        <f>IF(('S bm Data'!$E41-'S bm Data'!BH$6)/SQRT(('S bm Data'!$F41^2)+('S bm Data'!BH$7^2))&gt;1.96," &gt; ",IF(('S bm Data'!$E41-'S bm Data'!BH$6)/SQRT(('S bm Data'!$F41^2)+('S bm Data'!BH$7^2))&lt;-1.96," &lt; "," - "))</f>
        <v xml:space="preserve"> &gt; </v>
      </c>
      <c r="AI40" s="21" t="str">
        <f>IF(('S bm Data'!$E41-'S bm Data'!BI$6)/SQRT(('S bm Data'!$F41^2)+('S bm Data'!BI$7^2))&gt;1.96," &gt; ",IF(('S bm Data'!$E41-'S bm Data'!BI$6)/SQRT(('S bm Data'!$F41^2)+('S bm Data'!BI$7^2))&lt;-1.96," &lt; "," - "))</f>
        <v xml:space="preserve"> &gt; </v>
      </c>
      <c r="AJ40" s="21" t="str">
        <f>IF(('S bm Data'!$E41-'S bm Data'!BJ$6)/SQRT(('S bm Data'!$F41^2)+('S bm Data'!BJ$7^2))&gt;1.96," &gt; ",IF(('S bm Data'!$E41-'S bm Data'!BJ$6)/SQRT(('S bm Data'!$F41^2)+('S bm Data'!BJ$7^2))&lt;-1.96," &lt; "," - "))</f>
        <v xml:space="preserve"> &gt; </v>
      </c>
      <c r="AK40" s="21" t="str">
        <f>IF(('S bm Data'!$E41-'S bm Data'!BK$6)/SQRT(('S bm Data'!$F41^2)+('S bm Data'!BK$7^2))&gt;1.96," &gt; ",IF(('S bm Data'!$E41-'S bm Data'!BK$6)/SQRT(('S bm Data'!$F41^2)+('S bm Data'!BK$7^2))&lt;-1.96," &lt; "," - "))</f>
        <v xml:space="preserve"> &gt; </v>
      </c>
      <c r="AL40" s="21" t="str">
        <f>IF(('S bm Data'!$E41-'S bm Data'!BL$6)/SQRT(('S bm Data'!$F41^2)+('S bm Data'!BL$7^2))&gt;1.96," &gt; ",IF(('S bm Data'!$E41-'S bm Data'!BL$6)/SQRT(('S bm Data'!$F41^2)+('S bm Data'!BL$7^2))&lt;-1.96," &lt; "," - "))</f>
        <v xml:space="preserve"> &gt; </v>
      </c>
      <c r="AM40" s="21" t="str">
        <f>IF(('S bm Data'!$E41-'S bm Data'!BM$6)/SQRT(('S bm Data'!$F41^2)+('S bm Data'!BM$7^2))&gt;1.96," &gt; ",IF(('S bm Data'!$E41-'S bm Data'!BM$6)/SQRT(('S bm Data'!$F41^2)+('S bm Data'!BM$7^2))&lt;-1.96," &lt; "," - "))</f>
        <v xml:space="preserve"> &gt; </v>
      </c>
      <c r="AN40" s="21" t="str">
        <f>IF(('S bm Data'!$E41-'S bm Data'!BN$6)/SQRT(('S bm Data'!$F41^2)+('S bm Data'!BN$7^2))&gt;1.96," &gt; ",IF(('S bm Data'!$E41-'S bm Data'!BN$6)/SQRT(('S bm Data'!$F41^2)+('S bm Data'!BN$7^2))&lt;-1.96," &lt; "," - "))</f>
        <v xml:space="preserve"> &gt; </v>
      </c>
      <c r="AO40" s="21" t="str">
        <f>IF(('S bm Data'!$E41-'S bm Data'!BO$6)/SQRT(('S bm Data'!$F41^2)+('S bm Data'!BO$7^2))&gt;1.96," &gt; ",IF(('S bm Data'!$E41-'S bm Data'!BO$6)/SQRT(('S bm Data'!$F41^2)+('S bm Data'!BO$7^2))&lt;-1.96," &lt; "," - "))</f>
        <v xml:space="preserve"> &gt; </v>
      </c>
      <c r="AP40" s="21" t="str">
        <f>IF(('S bm Data'!$E41-'S bm Data'!BP$6)/SQRT(('S bm Data'!$F41^2)+('S bm Data'!BP$7^2))&gt;1.96," &gt; ",IF(('S bm Data'!$E41-'S bm Data'!BP$6)/SQRT(('S bm Data'!$F41^2)+('S bm Data'!BP$7^2))&lt;-1.96," &lt; "," - "))</f>
        <v xml:space="preserve"> &gt; </v>
      </c>
      <c r="AQ40" s="21" t="str">
        <f>IF(('S bm Data'!$E41-'S bm Data'!BQ$6)/SQRT(('S bm Data'!$F41^2)+('S bm Data'!BQ$7^2))&gt;1.96," &gt; ",IF(('S bm Data'!$E41-'S bm Data'!BQ$6)/SQRT(('S bm Data'!$F41^2)+('S bm Data'!BQ$7^2))&lt;-1.96," &lt; "," - "))</f>
        <v xml:space="preserve"> &gt; </v>
      </c>
      <c r="AR40" s="21" t="str">
        <f>IF(('S bm Data'!$E41-'S bm Data'!BR$6)/SQRT(('S bm Data'!$F41^2)+('S bm Data'!BR$7^2))&gt;1.96," &gt; ",IF(('S bm Data'!$E41-'S bm Data'!BR$6)/SQRT(('S bm Data'!$F41^2)+('S bm Data'!BR$7^2))&lt;-1.96," &lt; "," - "))</f>
        <v xml:space="preserve"> &gt; </v>
      </c>
      <c r="AS40" s="21" t="str">
        <f>IF(('S bm Data'!$E41-'S bm Data'!BS$6)/SQRT(('S bm Data'!$F41^2)+('S bm Data'!BS$7^2))&gt;1.96," &gt; ",IF(('S bm Data'!$E41-'S bm Data'!BS$6)/SQRT(('S bm Data'!$F41^2)+('S bm Data'!BS$7^2))&lt;-1.96," &lt; "," - "))</f>
        <v xml:space="preserve"> &gt; </v>
      </c>
      <c r="AT40" s="21" t="str">
        <f>IF(('S bm Data'!$E41-'S bm Data'!BT$6)/SQRT(('S bm Data'!$F41^2)+('S bm Data'!BT$7^2))&gt;1.96," &gt; ",IF(('S bm Data'!$E41-'S bm Data'!BT$6)/SQRT(('S bm Data'!$F41^2)+('S bm Data'!BT$7^2))&lt;-1.96," &lt; "," - "))</f>
        <v xml:space="preserve"> &gt; </v>
      </c>
      <c r="AU40" s="21" t="str">
        <f>IF(('S bm Data'!$E41-'S bm Data'!BU$6)/SQRT(('S bm Data'!$F41^2)+('S bm Data'!BU$7^2))&gt;1.96," &gt; ",IF(('S bm Data'!$E41-'S bm Data'!BU$6)/SQRT(('S bm Data'!$F41^2)+('S bm Data'!BU$7^2))&lt;-1.96," &lt; "," - "))</f>
        <v xml:space="preserve"> &gt; </v>
      </c>
      <c r="AV40" s="22" t="str">
        <f>IF(('S bm Data'!$E41-'S bm Data'!BV$6)/SQRT(('S bm Data'!$F41^2)+('S bm Data'!BV$7^2))&gt;1.96," &gt; ",IF(('S bm Data'!$E41-'S bm Data'!BV$6)/SQRT(('S bm Data'!$F41^2)+('S bm Data'!BV$7^2))&lt;-1.96," &lt; "," - "))</f>
        <v xml:space="preserve"> &gt; </v>
      </c>
      <c r="AW40" s="23">
        <f t="shared" si="3"/>
        <v>9</v>
      </c>
      <c r="AX40" s="12">
        <f t="shared" si="4"/>
        <v>10</v>
      </c>
      <c r="AY40" s="24">
        <f t="shared" si="5"/>
        <v>28</v>
      </c>
    </row>
    <row r="41" spans="1:51">
      <c r="A41" s="43" t="str">
        <f>'S bm Data'!D42</f>
        <v>Illinois</v>
      </c>
      <c r="B41" s="40" t="str">
        <f>IF(('S bm Data'!$E42-'S bm Data'!AB$6)/SQRT(('S bm Data'!$F42^2)+('S bm Data'!AB$7^2))&gt;1.96," &gt; ",IF(('S bm Data'!$E42-'S bm Data'!AB$6)/SQRT(('S bm Data'!$F42^2)+('S bm Data'!AB$7^2))&lt;-1.96," &lt; "," - "))</f>
        <v xml:space="preserve"> &lt; </v>
      </c>
      <c r="C41" s="21" t="str">
        <f>IF(('S bm Data'!$E42-'S bm Data'!AC$6)/SQRT(('S bm Data'!$F42^2)+('S bm Data'!AC$7^2))&gt;1.96," &gt; ",IF(('S bm Data'!$E42-'S bm Data'!AC$6)/SQRT(('S bm Data'!$F42^2)+('S bm Data'!AC$7^2))&lt;-1.96," &lt; "," - "))</f>
        <v xml:space="preserve"> &lt; </v>
      </c>
      <c r="D41" s="21" t="str">
        <f>IF(('S bm Data'!$E42-'S bm Data'!AD$6)/SQRT(('S bm Data'!$F42^2)+('S bm Data'!AD$7^2))&gt;1.96," &gt; ",IF(('S bm Data'!$E42-'S bm Data'!AD$6)/SQRT(('S bm Data'!$F42^2)+('S bm Data'!AD$7^2))&lt;-1.96," &lt; "," - "))</f>
        <v xml:space="preserve"> &lt; </v>
      </c>
      <c r="E41" s="21" t="str">
        <f>IF(('S bm Data'!$E42-'S bm Data'!AE$6)/SQRT(('S bm Data'!$F42^2)+('S bm Data'!AE$7^2))&gt;1.96," &gt; ",IF(('S bm Data'!$E42-'S bm Data'!AE$6)/SQRT(('S bm Data'!$F42^2)+('S bm Data'!AE$7^2))&lt;-1.96," &lt; "," - "))</f>
        <v xml:space="preserve"> &lt; </v>
      </c>
      <c r="F41" s="21" t="str">
        <f>IF(('S bm Data'!$E42-'S bm Data'!AF$6)/SQRT(('S bm Data'!$F42^2)+('S bm Data'!AF$7^2))&gt;1.96," &gt; ",IF(('S bm Data'!$E42-'S bm Data'!AF$6)/SQRT(('S bm Data'!$F42^2)+('S bm Data'!AF$7^2))&lt;-1.96," &lt; "," - "))</f>
        <v xml:space="preserve"> &lt; </v>
      </c>
      <c r="G41" s="21" t="str">
        <f>IF(('S bm Data'!$E42-'S bm Data'!AG$6)/SQRT(('S bm Data'!$F42^2)+('S bm Data'!AG$7^2))&gt;1.96," &gt; ",IF(('S bm Data'!$E42-'S bm Data'!AG$6)/SQRT(('S bm Data'!$F42^2)+('S bm Data'!AG$7^2))&lt;-1.96," &lt; "," - "))</f>
        <v xml:space="preserve"> &lt; </v>
      </c>
      <c r="H41" s="21" t="str">
        <f>IF(('S bm Data'!$E42-'S bm Data'!AH$6)/SQRT(('S bm Data'!$F42^2)+('S bm Data'!AH$7^2))&gt;1.96," &gt; ",IF(('S bm Data'!$E42-'S bm Data'!AH$6)/SQRT(('S bm Data'!$F42^2)+('S bm Data'!AH$7^2))&lt;-1.96," &lt; "," - "))</f>
        <v xml:space="preserve"> &lt; </v>
      </c>
      <c r="I41" s="21" t="str">
        <f>IF(('S bm Data'!$E42-'S bm Data'!AI$6)/SQRT(('S bm Data'!$F42^2)+('S bm Data'!AI$7^2))&gt;1.96," &gt; ",IF(('S bm Data'!$E42-'S bm Data'!AI$6)/SQRT(('S bm Data'!$F42^2)+('S bm Data'!AI$7^2))&lt;-1.96," &lt; "," - "))</f>
        <v xml:space="preserve"> &lt; </v>
      </c>
      <c r="J41" s="21" t="str">
        <f>IF(('S bm Data'!$E42-'S bm Data'!AJ$6)/SQRT(('S bm Data'!$F42^2)+('S bm Data'!AJ$7^2))&gt;1.96," &gt; ",IF(('S bm Data'!$E42-'S bm Data'!AJ$6)/SQRT(('S bm Data'!$F42^2)+('S bm Data'!AJ$7^2))&lt;-1.96," &lt; "," - "))</f>
        <v xml:space="preserve"> &lt; </v>
      </c>
      <c r="K41" s="21" t="str">
        <f>IF(('S bm Data'!$E42-'S bm Data'!AK$6)/SQRT(('S bm Data'!$F42^2)+('S bm Data'!AK$7^2))&gt;1.96," &gt; ",IF(('S bm Data'!$E42-'S bm Data'!AK$6)/SQRT(('S bm Data'!$F42^2)+('S bm Data'!AK$7^2))&lt;-1.96," &lt; "," - "))</f>
        <v xml:space="preserve"> - </v>
      </c>
      <c r="L41" s="21" t="str">
        <f>IF(('S bm Data'!$E42-'S bm Data'!AL$6)/SQRT(('S bm Data'!$F42^2)+('S bm Data'!AL$7^2))&gt;1.96," &gt; ",IF(('S bm Data'!$E42-'S bm Data'!AL$6)/SQRT(('S bm Data'!$F42^2)+('S bm Data'!AL$7^2))&lt;-1.96," &lt; "," - "))</f>
        <v xml:space="preserve"> - </v>
      </c>
      <c r="M41" s="21" t="str">
        <f>IF(('S bm Data'!$E42-'S bm Data'!AM$6)/SQRT(('S bm Data'!$F42^2)+('S bm Data'!AM$7^2))&gt;1.96," &gt; ",IF(('S bm Data'!$E42-'S bm Data'!AM$6)/SQRT(('S bm Data'!$F42^2)+('S bm Data'!AM$7^2))&lt;-1.96," &lt; "," - "))</f>
        <v xml:space="preserve"> - </v>
      </c>
      <c r="N41" s="21" t="str">
        <f>IF(('S bm Data'!$E42-'S bm Data'!AN$6)/SQRT(('S bm Data'!$F42^2)+('S bm Data'!AN$7^2))&gt;1.96," &gt; ",IF(('S bm Data'!$E42-'S bm Data'!AN$6)/SQRT(('S bm Data'!$F42^2)+('S bm Data'!AN$7^2))&lt;-1.96," &lt; "," - "))</f>
        <v xml:space="preserve"> - </v>
      </c>
      <c r="O41" s="21" t="str">
        <f>IF(('S bm Data'!$E42-'S bm Data'!AO$6)/SQRT(('S bm Data'!$F42^2)+('S bm Data'!AO$7^2))&gt;1.96," &gt; ",IF(('S bm Data'!$E42-'S bm Data'!AO$6)/SQRT(('S bm Data'!$F42^2)+('S bm Data'!AO$7^2))&lt;-1.96," &lt; "," - "))</f>
        <v xml:space="preserve"> - </v>
      </c>
      <c r="P41" s="21" t="str">
        <f>IF(('S bm Data'!$E42-'S bm Data'!AP$6)/SQRT(('S bm Data'!$F42^2)+('S bm Data'!AP$7^2))&gt;1.96," &gt; ",IF(('S bm Data'!$E42-'S bm Data'!AP$6)/SQRT(('S bm Data'!$F42^2)+('S bm Data'!AP$7^2))&lt;-1.96," &lt; "," - "))</f>
        <v xml:space="preserve"> - </v>
      </c>
      <c r="Q41" s="21" t="str">
        <f>IF(('S bm Data'!$E42-'S bm Data'!AQ$6)/SQRT(('S bm Data'!$F42^2)+('S bm Data'!AQ$7^2))&gt;1.96," &gt; ",IF(('S bm Data'!$E42-'S bm Data'!AQ$6)/SQRT(('S bm Data'!$F42^2)+('S bm Data'!AQ$7^2))&lt;-1.96," &lt; "," - "))</f>
        <v xml:space="preserve"> - </v>
      </c>
      <c r="R41" s="21" t="str">
        <f>IF(('S bm Data'!$E42-'S bm Data'!AR$6)/SQRT(('S bm Data'!$F42^2)+('S bm Data'!AR$7^2))&gt;1.96," &gt; ",IF(('S bm Data'!$E42-'S bm Data'!AR$6)/SQRT(('S bm Data'!$F42^2)+('S bm Data'!AR$7^2))&lt;-1.96," &lt; "," - "))</f>
        <v xml:space="preserve"> - </v>
      </c>
      <c r="S41" s="21" t="str">
        <f>IF(('S bm Data'!$E42-'S bm Data'!AS$6)/SQRT(('S bm Data'!$F42^2)+('S bm Data'!AS$7^2))&gt;1.96," &gt; ",IF(('S bm Data'!$E42-'S bm Data'!AS$6)/SQRT(('S bm Data'!$F42^2)+('S bm Data'!AS$7^2))&lt;-1.96," &lt; "," - "))</f>
        <v xml:space="preserve"> - </v>
      </c>
      <c r="T41" s="21" t="str">
        <f>IF(('S bm Data'!$E42-'S bm Data'!AT$6)/SQRT(('S bm Data'!$F42^2)+('S bm Data'!AT$7^2))&gt;1.96," &gt; ",IF(('S bm Data'!$E42-'S bm Data'!AT$6)/SQRT(('S bm Data'!$F42^2)+('S bm Data'!AT$7^2))&lt;-1.96," &lt; "," - "))</f>
        <v xml:space="preserve"> - </v>
      </c>
      <c r="U41" s="21" t="str">
        <f>IF(('S bm Data'!$E42-'S bm Data'!AU$6)/SQRT(('S bm Data'!$F42^2)+('S bm Data'!AU$7^2))&gt;1.96," &gt; ",IF(('S bm Data'!$E42-'S bm Data'!AU$6)/SQRT(('S bm Data'!$F42^2)+('S bm Data'!AU$7^2))&lt;-1.96," &lt; "," - "))</f>
        <v xml:space="preserve"> &gt; </v>
      </c>
      <c r="V41" s="21" t="str">
        <f>IF(('S bm Data'!$E42-'S bm Data'!AV$6)/SQRT(('S bm Data'!$F42^2)+('S bm Data'!AV$7^2))&gt;1.96," &gt; ",IF(('S bm Data'!$E42-'S bm Data'!AV$6)/SQRT(('S bm Data'!$F42^2)+('S bm Data'!AV$7^2))&lt;-1.96," &lt; "," - "))</f>
        <v xml:space="preserve"> &gt; </v>
      </c>
      <c r="W41" s="21" t="str">
        <f>IF(('S bm Data'!$E42-'S bm Data'!AW$6)/SQRT(('S bm Data'!$F42^2)+('S bm Data'!AW$7^2))&gt;1.96," &gt; ",IF(('S bm Data'!$E42-'S bm Data'!AW$6)/SQRT(('S bm Data'!$F42^2)+('S bm Data'!AW$7^2))&lt;-1.96," &lt; "," - "))</f>
        <v xml:space="preserve"> &gt; </v>
      </c>
      <c r="X41" s="21" t="str">
        <f>IF(('S bm Data'!$E42-'S bm Data'!AX$6)/SQRT(('S bm Data'!$F42^2)+('S bm Data'!AX$7^2))&gt;1.96," &gt; ",IF(('S bm Data'!$E42-'S bm Data'!AX$6)/SQRT(('S bm Data'!$F42^2)+('S bm Data'!AX$7^2))&lt;-1.96," &lt; "," - "))</f>
        <v xml:space="preserve"> &gt; </v>
      </c>
      <c r="Y41" s="21" t="str">
        <f>IF(('S bm Data'!$E42-'S bm Data'!AY$6)/SQRT(('S bm Data'!$F42^2)+('S bm Data'!AY$7^2))&gt;1.96," &gt; ",IF(('S bm Data'!$E42-'S bm Data'!AY$6)/SQRT(('S bm Data'!$F42^2)+('S bm Data'!AY$7^2))&lt;-1.96," &lt; "," - "))</f>
        <v xml:space="preserve"> &gt; </v>
      </c>
      <c r="Z41" s="21" t="str">
        <f>IF(('S bm Data'!$E42-'S bm Data'!AZ$6)/SQRT(('S bm Data'!$F42^2)+('S bm Data'!AZ$7^2))&gt;1.96," &gt; ",IF(('S bm Data'!$E42-'S bm Data'!AZ$6)/SQRT(('S bm Data'!$F42^2)+('S bm Data'!AZ$7^2))&lt;-1.96," &lt; "," - "))</f>
        <v xml:space="preserve"> &gt; </v>
      </c>
      <c r="AA41" s="21" t="str">
        <f>IF(('S bm Data'!$E42-'S bm Data'!BA$6)/SQRT(('S bm Data'!$F42^2)+('S bm Data'!BA$7^2))&gt;1.96," &gt; ",IF(('S bm Data'!$E42-'S bm Data'!BA$6)/SQRT(('S bm Data'!$F42^2)+('S bm Data'!BA$7^2))&lt;-1.96," &lt; "," - "))</f>
        <v xml:space="preserve"> &gt; </v>
      </c>
      <c r="AB41" s="21" t="str">
        <f>IF(('S bm Data'!$E42-'S bm Data'!BB$6)/SQRT(('S bm Data'!$F42^2)+('S bm Data'!BB$7^2))&gt;1.96," &gt; ",IF(('S bm Data'!$E42-'S bm Data'!BB$6)/SQRT(('S bm Data'!$F42^2)+('S bm Data'!BB$7^2))&lt;-1.96," &lt; "," - "))</f>
        <v xml:space="preserve"> &gt; </v>
      </c>
      <c r="AC41" s="21" t="str">
        <f>IF(('S bm Data'!$E42-'S bm Data'!BC$6)/SQRT(('S bm Data'!$F42^2)+('S bm Data'!BC$7^2))&gt;1.96," &gt; ",IF(('S bm Data'!$E42-'S bm Data'!BC$6)/SQRT(('S bm Data'!$F42^2)+('S bm Data'!BC$7^2))&lt;-1.96," &lt; "," - "))</f>
        <v xml:space="preserve"> &gt; </v>
      </c>
      <c r="AD41" s="21" t="str">
        <f>IF(('S bm Data'!$E42-'S bm Data'!BD$6)/SQRT(('S bm Data'!$F42^2)+('S bm Data'!BD$7^2))&gt;1.96," &gt; ",IF(('S bm Data'!$E42-'S bm Data'!BD$6)/SQRT(('S bm Data'!$F42^2)+('S bm Data'!BD$7^2))&lt;-1.96," &lt; "," - "))</f>
        <v xml:space="preserve"> &gt; </v>
      </c>
      <c r="AE41" s="21" t="str">
        <f>IF(('S bm Data'!$E42-'S bm Data'!BE$6)/SQRT(('S bm Data'!$F42^2)+('S bm Data'!BE$7^2))&gt;1.96," &gt; ",IF(('S bm Data'!$E42-'S bm Data'!BE$6)/SQRT(('S bm Data'!$F42^2)+('S bm Data'!BE$7^2))&lt;-1.96," &lt; "," - "))</f>
        <v xml:space="preserve"> &gt; </v>
      </c>
      <c r="AF41" s="21" t="str">
        <f>IF(('S bm Data'!$E42-'S bm Data'!BF$6)/SQRT(('S bm Data'!$F42^2)+('S bm Data'!BF$7^2))&gt;1.96," &gt; ",IF(('S bm Data'!$E42-'S bm Data'!BF$6)/SQRT(('S bm Data'!$F42^2)+('S bm Data'!BF$7^2))&lt;-1.96," &lt; "," - "))</f>
        <v xml:space="preserve"> &gt; </v>
      </c>
      <c r="AG41" s="21" t="str">
        <f>IF(('S bm Data'!$E42-'S bm Data'!BG$6)/SQRT(('S bm Data'!$F42^2)+('S bm Data'!BG$7^2))&gt;1.96," &gt; ",IF(('S bm Data'!$E42-'S bm Data'!BG$6)/SQRT(('S bm Data'!$F42^2)+('S bm Data'!BG$7^2))&lt;-1.96," &lt; "," - "))</f>
        <v xml:space="preserve"> &gt; </v>
      </c>
      <c r="AH41" s="21" t="str">
        <f>IF(('S bm Data'!$E42-'S bm Data'!BH$6)/SQRT(('S bm Data'!$F42^2)+('S bm Data'!BH$7^2))&gt;1.96," &gt; ",IF(('S bm Data'!$E42-'S bm Data'!BH$6)/SQRT(('S bm Data'!$F42^2)+('S bm Data'!BH$7^2))&lt;-1.96," &lt; "," - "))</f>
        <v xml:space="preserve"> &gt; </v>
      </c>
      <c r="AI41" s="21" t="str">
        <f>IF(('S bm Data'!$E42-'S bm Data'!BI$6)/SQRT(('S bm Data'!$F42^2)+('S bm Data'!BI$7^2))&gt;1.96," &gt; ",IF(('S bm Data'!$E42-'S bm Data'!BI$6)/SQRT(('S bm Data'!$F42^2)+('S bm Data'!BI$7^2))&lt;-1.96," &lt; "," - "))</f>
        <v xml:space="preserve"> &gt; </v>
      </c>
      <c r="AJ41" s="21" t="str">
        <f>IF(('S bm Data'!$E42-'S bm Data'!BJ$6)/SQRT(('S bm Data'!$F42^2)+('S bm Data'!BJ$7^2))&gt;1.96," &gt; ",IF(('S bm Data'!$E42-'S bm Data'!BJ$6)/SQRT(('S bm Data'!$F42^2)+('S bm Data'!BJ$7^2))&lt;-1.96," &lt; "," - "))</f>
        <v xml:space="preserve"> &gt; </v>
      </c>
      <c r="AK41" s="21" t="str">
        <f>IF(('S bm Data'!$E42-'S bm Data'!BK$6)/SQRT(('S bm Data'!$F42^2)+('S bm Data'!BK$7^2))&gt;1.96," &gt; ",IF(('S bm Data'!$E42-'S bm Data'!BK$6)/SQRT(('S bm Data'!$F42^2)+('S bm Data'!BK$7^2))&lt;-1.96," &lt; "," - "))</f>
        <v xml:space="preserve"> &gt; </v>
      </c>
      <c r="AL41" s="21" t="str">
        <f>IF(('S bm Data'!$E42-'S bm Data'!BL$6)/SQRT(('S bm Data'!$F42^2)+('S bm Data'!BL$7^2))&gt;1.96," &gt; ",IF(('S bm Data'!$E42-'S bm Data'!BL$6)/SQRT(('S bm Data'!$F42^2)+('S bm Data'!BL$7^2))&lt;-1.96," &lt; "," - "))</f>
        <v xml:space="preserve"> &gt; </v>
      </c>
      <c r="AM41" s="21" t="str">
        <f>IF(('S bm Data'!$E42-'S bm Data'!BM$6)/SQRT(('S bm Data'!$F42^2)+('S bm Data'!BM$7^2))&gt;1.96," &gt; ",IF(('S bm Data'!$E42-'S bm Data'!BM$6)/SQRT(('S bm Data'!$F42^2)+('S bm Data'!BM$7^2))&lt;-1.96," &lt; "," - "))</f>
        <v xml:space="preserve"> &gt; </v>
      </c>
      <c r="AN41" s="21" t="str">
        <f>IF(('S bm Data'!$E42-'S bm Data'!BN$6)/SQRT(('S bm Data'!$F42^2)+('S bm Data'!BN$7^2))&gt;1.96," &gt; ",IF(('S bm Data'!$E42-'S bm Data'!BN$6)/SQRT(('S bm Data'!$F42^2)+('S bm Data'!BN$7^2))&lt;-1.96," &lt; "," - "))</f>
        <v xml:space="preserve"> &gt; </v>
      </c>
      <c r="AO41" s="21" t="str">
        <f>IF(('S bm Data'!$E42-'S bm Data'!BO$6)/SQRT(('S bm Data'!$F42^2)+('S bm Data'!BO$7^2))&gt;1.96," &gt; ",IF(('S bm Data'!$E42-'S bm Data'!BO$6)/SQRT(('S bm Data'!$F42^2)+('S bm Data'!BO$7^2))&lt;-1.96," &lt; "," - "))</f>
        <v xml:space="preserve"> &gt; </v>
      </c>
      <c r="AP41" s="21" t="str">
        <f>IF(('S bm Data'!$E42-'S bm Data'!BP$6)/SQRT(('S bm Data'!$F42^2)+('S bm Data'!BP$7^2))&gt;1.96," &gt; ",IF(('S bm Data'!$E42-'S bm Data'!BP$6)/SQRT(('S bm Data'!$F42^2)+('S bm Data'!BP$7^2))&lt;-1.96," &lt; "," - "))</f>
        <v xml:space="preserve"> &gt; </v>
      </c>
      <c r="AQ41" s="21" t="str">
        <f>IF(('S bm Data'!$E42-'S bm Data'!BQ$6)/SQRT(('S bm Data'!$F42^2)+('S bm Data'!BQ$7^2))&gt;1.96," &gt; ",IF(('S bm Data'!$E42-'S bm Data'!BQ$6)/SQRT(('S bm Data'!$F42^2)+('S bm Data'!BQ$7^2))&lt;-1.96," &lt; "," - "))</f>
        <v xml:space="preserve"> &gt; </v>
      </c>
      <c r="AR41" s="21" t="str">
        <f>IF(('S bm Data'!$E42-'S bm Data'!BR$6)/SQRT(('S bm Data'!$F42^2)+('S bm Data'!BR$7^2))&gt;1.96," &gt; ",IF(('S bm Data'!$E42-'S bm Data'!BR$6)/SQRT(('S bm Data'!$F42^2)+('S bm Data'!BR$7^2))&lt;-1.96," &lt; "," - "))</f>
        <v xml:space="preserve"> &gt; </v>
      </c>
      <c r="AS41" s="21" t="str">
        <f>IF(('S bm Data'!$E42-'S bm Data'!BS$6)/SQRT(('S bm Data'!$F42^2)+('S bm Data'!BS$7^2))&gt;1.96," &gt; ",IF(('S bm Data'!$E42-'S bm Data'!BS$6)/SQRT(('S bm Data'!$F42^2)+('S bm Data'!BS$7^2))&lt;-1.96," &lt; "," - "))</f>
        <v xml:space="preserve"> &gt; </v>
      </c>
      <c r="AT41" s="21" t="str">
        <f>IF(('S bm Data'!$E42-'S bm Data'!BT$6)/SQRT(('S bm Data'!$F42^2)+('S bm Data'!BT$7^2))&gt;1.96," &gt; ",IF(('S bm Data'!$E42-'S bm Data'!BT$6)/SQRT(('S bm Data'!$F42^2)+('S bm Data'!BT$7^2))&lt;-1.96," &lt; "," - "))</f>
        <v xml:space="preserve"> &gt; </v>
      </c>
      <c r="AU41" s="21" t="str">
        <f>IF(('S bm Data'!$E42-'S bm Data'!BU$6)/SQRT(('S bm Data'!$F42^2)+('S bm Data'!BU$7^2))&gt;1.96," &gt; ",IF(('S bm Data'!$E42-'S bm Data'!BU$6)/SQRT(('S bm Data'!$F42^2)+('S bm Data'!BU$7^2))&lt;-1.96," &lt; "," - "))</f>
        <v xml:space="preserve"> &gt; </v>
      </c>
      <c r="AV41" s="22" t="str">
        <f>IF(('S bm Data'!$E42-'S bm Data'!BV$6)/SQRT(('S bm Data'!$F42^2)+('S bm Data'!BV$7^2))&gt;1.96," &gt; ",IF(('S bm Data'!$E42-'S bm Data'!BV$6)/SQRT(('S bm Data'!$F42^2)+('S bm Data'!BV$7^2))&lt;-1.96," &lt; "," - "))</f>
        <v xml:space="preserve"> &gt; </v>
      </c>
      <c r="AW41" s="23">
        <f t="shared" si="3"/>
        <v>9</v>
      </c>
      <c r="AX41" s="12">
        <f t="shared" si="4"/>
        <v>10</v>
      </c>
      <c r="AY41" s="24">
        <f t="shared" si="5"/>
        <v>28</v>
      </c>
    </row>
    <row r="42" spans="1:51">
      <c r="A42" s="43" t="str">
        <f>'S bm Data'!D43</f>
        <v>Arkansas</v>
      </c>
      <c r="B42" s="40" t="str">
        <f>IF(('S bm Data'!$E43-'S bm Data'!AB$6)/SQRT(('S bm Data'!$F43^2)+('S bm Data'!AB$7^2))&gt;1.96," &gt; ",IF(('S bm Data'!$E43-'S bm Data'!AB$6)/SQRT(('S bm Data'!$F43^2)+('S bm Data'!AB$7^2))&lt;-1.96," &lt; "," - "))</f>
        <v xml:space="preserve"> &lt; </v>
      </c>
      <c r="C42" s="21" t="str">
        <f>IF(('S bm Data'!$E43-'S bm Data'!AC$6)/SQRT(('S bm Data'!$F43^2)+('S bm Data'!AC$7^2))&gt;1.96," &gt; ",IF(('S bm Data'!$E43-'S bm Data'!AC$6)/SQRT(('S bm Data'!$F43^2)+('S bm Data'!AC$7^2))&lt;-1.96," &lt; "," - "))</f>
        <v xml:space="preserve"> &lt; </v>
      </c>
      <c r="D42" s="21" t="str">
        <f>IF(('S bm Data'!$E43-'S bm Data'!AD$6)/SQRT(('S bm Data'!$F43^2)+('S bm Data'!AD$7^2))&gt;1.96," &gt; ",IF(('S bm Data'!$E43-'S bm Data'!AD$6)/SQRT(('S bm Data'!$F43^2)+('S bm Data'!AD$7^2))&lt;-1.96," &lt; "," - "))</f>
        <v xml:space="preserve"> &lt; </v>
      </c>
      <c r="E42" s="21" t="str">
        <f>IF(('S bm Data'!$E43-'S bm Data'!AE$6)/SQRT(('S bm Data'!$F43^2)+('S bm Data'!AE$7^2))&gt;1.96," &gt; ",IF(('S bm Data'!$E43-'S bm Data'!AE$6)/SQRT(('S bm Data'!$F43^2)+('S bm Data'!AE$7^2))&lt;-1.96," &lt; "," - "))</f>
        <v xml:space="preserve"> &lt; </v>
      </c>
      <c r="F42" s="21" t="str">
        <f>IF(('S bm Data'!$E43-'S bm Data'!AF$6)/SQRT(('S bm Data'!$F43^2)+('S bm Data'!AF$7^2))&gt;1.96," &gt; ",IF(('S bm Data'!$E43-'S bm Data'!AF$6)/SQRT(('S bm Data'!$F43^2)+('S bm Data'!AF$7^2))&lt;-1.96," &lt; "," - "))</f>
        <v xml:space="preserve"> &lt; </v>
      </c>
      <c r="G42" s="21" t="str">
        <f>IF(('S bm Data'!$E43-'S bm Data'!AG$6)/SQRT(('S bm Data'!$F43^2)+('S bm Data'!AG$7^2))&gt;1.96," &gt; ",IF(('S bm Data'!$E43-'S bm Data'!AG$6)/SQRT(('S bm Data'!$F43^2)+('S bm Data'!AG$7^2))&lt;-1.96," &lt; "," - "))</f>
        <v xml:space="preserve"> &lt; </v>
      </c>
      <c r="H42" s="21" t="str">
        <f>IF(('S bm Data'!$E43-'S bm Data'!AH$6)/SQRT(('S bm Data'!$F43^2)+('S bm Data'!AH$7^2))&gt;1.96," &gt; ",IF(('S bm Data'!$E43-'S bm Data'!AH$6)/SQRT(('S bm Data'!$F43^2)+('S bm Data'!AH$7^2))&lt;-1.96," &lt; "," - "))</f>
        <v xml:space="preserve"> &lt; </v>
      </c>
      <c r="I42" s="21" t="str">
        <f>IF(('S bm Data'!$E43-'S bm Data'!AI$6)/SQRT(('S bm Data'!$F43^2)+('S bm Data'!AI$7^2))&gt;1.96," &gt; ",IF(('S bm Data'!$E43-'S bm Data'!AI$6)/SQRT(('S bm Data'!$F43^2)+('S bm Data'!AI$7^2))&lt;-1.96," &lt; "," - "))</f>
        <v xml:space="preserve"> &lt; </v>
      </c>
      <c r="J42" s="21" t="str">
        <f>IF(('S bm Data'!$E43-'S bm Data'!AJ$6)/SQRT(('S bm Data'!$F43^2)+('S bm Data'!AJ$7^2))&gt;1.96," &gt; ",IF(('S bm Data'!$E43-'S bm Data'!AJ$6)/SQRT(('S bm Data'!$F43^2)+('S bm Data'!AJ$7^2))&lt;-1.96," &lt; "," - "))</f>
        <v xml:space="preserve"> &lt; </v>
      </c>
      <c r="K42" s="21" t="str">
        <f>IF(('S bm Data'!$E43-'S bm Data'!AK$6)/SQRT(('S bm Data'!$F43^2)+('S bm Data'!AK$7^2))&gt;1.96," &gt; ",IF(('S bm Data'!$E43-'S bm Data'!AK$6)/SQRT(('S bm Data'!$F43^2)+('S bm Data'!AK$7^2))&lt;-1.96," &lt; "," - "))</f>
        <v xml:space="preserve"> - </v>
      </c>
      <c r="L42" s="21" t="str">
        <f>IF(('S bm Data'!$E43-'S bm Data'!AL$6)/SQRT(('S bm Data'!$F43^2)+('S bm Data'!AL$7^2))&gt;1.96," &gt; ",IF(('S bm Data'!$E43-'S bm Data'!AL$6)/SQRT(('S bm Data'!$F43^2)+('S bm Data'!AL$7^2))&lt;-1.96," &lt; "," - "))</f>
        <v xml:space="preserve"> - </v>
      </c>
      <c r="M42" s="21" t="str">
        <f>IF(('S bm Data'!$E43-'S bm Data'!AM$6)/SQRT(('S bm Data'!$F43^2)+('S bm Data'!AM$7^2))&gt;1.96," &gt; ",IF(('S bm Data'!$E43-'S bm Data'!AM$6)/SQRT(('S bm Data'!$F43^2)+('S bm Data'!AM$7^2))&lt;-1.96," &lt; "," - "))</f>
        <v xml:space="preserve"> - </v>
      </c>
      <c r="N42" s="21" t="str">
        <f>IF(('S bm Data'!$E43-'S bm Data'!AN$6)/SQRT(('S bm Data'!$F43^2)+('S bm Data'!AN$7^2))&gt;1.96," &gt; ",IF(('S bm Data'!$E43-'S bm Data'!AN$6)/SQRT(('S bm Data'!$F43^2)+('S bm Data'!AN$7^2))&lt;-1.96," &lt; "," - "))</f>
        <v xml:space="preserve"> - </v>
      </c>
      <c r="O42" s="21" t="str">
        <f>IF(('S bm Data'!$E43-'S bm Data'!AO$6)/SQRT(('S bm Data'!$F43^2)+('S bm Data'!AO$7^2))&gt;1.96," &gt; ",IF(('S bm Data'!$E43-'S bm Data'!AO$6)/SQRT(('S bm Data'!$F43^2)+('S bm Data'!AO$7^2))&lt;-1.96," &lt; "," - "))</f>
        <v xml:space="preserve"> - </v>
      </c>
      <c r="P42" s="21" t="str">
        <f>IF(('S bm Data'!$E43-'S bm Data'!AP$6)/SQRT(('S bm Data'!$F43^2)+('S bm Data'!AP$7^2))&gt;1.96," &gt; ",IF(('S bm Data'!$E43-'S bm Data'!AP$6)/SQRT(('S bm Data'!$F43^2)+('S bm Data'!AP$7^2))&lt;-1.96," &lt; "," - "))</f>
        <v xml:space="preserve"> - </v>
      </c>
      <c r="Q42" s="21" t="str">
        <f>IF(('S bm Data'!$E43-'S bm Data'!AQ$6)/SQRT(('S bm Data'!$F43^2)+('S bm Data'!AQ$7^2))&gt;1.96," &gt; ",IF(('S bm Data'!$E43-'S bm Data'!AQ$6)/SQRT(('S bm Data'!$F43^2)+('S bm Data'!AQ$7^2))&lt;-1.96," &lt; "," - "))</f>
        <v xml:space="preserve"> - </v>
      </c>
      <c r="R42" s="21" t="str">
        <f>IF(('S bm Data'!$E43-'S bm Data'!AR$6)/SQRT(('S bm Data'!$F43^2)+('S bm Data'!AR$7^2))&gt;1.96," &gt; ",IF(('S bm Data'!$E43-'S bm Data'!AR$6)/SQRT(('S bm Data'!$F43^2)+('S bm Data'!AR$7^2))&lt;-1.96," &lt; "," - "))</f>
        <v xml:space="preserve"> - </v>
      </c>
      <c r="S42" s="21" t="str">
        <f>IF(('S bm Data'!$E43-'S bm Data'!AS$6)/SQRT(('S bm Data'!$F43^2)+('S bm Data'!AS$7^2))&gt;1.96," &gt; ",IF(('S bm Data'!$E43-'S bm Data'!AS$6)/SQRT(('S bm Data'!$F43^2)+('S bm Data'!AS$7^2))&lt;-1.96," &lt; "," - "))</f>
        <v xml:space="preserve"> - </v>
      </c>
      <c r="T42" s="21" t="str">
        <f>IF(('S bm Data'!$E43-'S bm Data'!AT$6)/SQRT(('S bm Data'!$F43^2)+('S bm Data'!AT$7^2))&gt;1.96," &gt; ",IF(('S bm Data'!$E43-'S bm Data'!AT$6)/SQRT(('S bm Data'!$F43^2)+('S bm Data'!AT$7^2))&lt;-1.96," &lt; "," - "))</f>
        <v xml:space="preserve"> - </v>
      </c>
      <c r="U42" s="21" t="str">
        <f>IF(('S bm Data'!$E43-'S bm Data'!AU$6)/SQRT(('S bm Data'!$F43^2)+('S bm Data'!AU$7^2))&gt;1.96," &gt; ",IF(('S bm Data'!$E43-'S bm Data'!AU$6)/SQRT(('S bm Data'!$F43^2)+('S bm Data'!AU$7^2))&lt;-1.96," &lt; "," - "))</f>
        <v xml:space="preserve"> &gt; </v>
      </c>
      <c r="V42" s="21" t="str">
        <f>IF(('S bm Data'!$E43-'S bm Data'!AV$6)/SQRT(('S bm Data'!$F43^2)+('S bm Data'!AV$7^2))&gt;1.96," &gt; ",IF(('S bm Data'!$E43-'S bm Data'!AV$6)/SQRT(('S bm Data'!$F43^2)+('S bm Data'!AV$7^2))&lt;-1.96," &lt; "," - "))</f>
        <v xml:space="preserve"> &gt; </v>
      </c>
      <c r="W42" s="21" t="str">
        <f>IF(('S bm Data'!$E43-'S bm Data'!AW$6)/SQRT(('S bm Data'!$F43^2)+('S bm Data'!AW$7^2))&gt;1.96," &gt; ",IF(('S bm Data'!$E43-'S bm Data'!AW$6)/SQRT(('S bm Data'!$F43^2)+('S bm Data'!AW$7^2))&lt;-1.96," &lt; "," - "))</f>
        <v xml:space="preserve"> &gt; </v>
      </c>
      <c r="X42" s="21" t="str">
        <f>IF(('S bm Data'!$E43-'S bm Data'!AX$6)/SQRT(('S bm Data'!$F43^2)+('S bm Data'!AX$7^2))&gt;1.96," &gt; ",IF(('S bm Data'!$E43-'S bm Data'!AX$6)/SQRT(('S bm Data'!$F43^2)+('S bm Data'!AX$7^2))&lt;-1.96," &lt; "," - "))</f>
        <v xml:space="preserve"> &gt; </v>
      </c>
      <c r="Y42" s="21" t="str">
        <f>IF(('S bm Data'!$E43-'S bm Data'!AY$6)/SQRT(('S bm Data'!$F43^2)+('S bm Data'!AY$7^2))&gt;1.96," &gt; ",IF(('S bm Data'!$E43-'S bm Data'!AY$6)/SQRT(('S bm Data'!$F43^2)+('S bm Data'!AY$7^2))&lt;-1.96," &lt; "," - "))</f>
        <v xml:space="preserve"> &gt; </v>
      </c>
      <c r="Z42" s="21" t="str">
        <f>IF(('S bm Data'!$E43-'S bm Data'!AZ$6)/SQRT(('S bm Data'!$F43^2)+('S bm Data'!AZ$7^2))&gt;1.96," &gt; ",IF(('S bm Data'!$E43-'S bm Data'!AZ$6)/SQRT(('S bm Data'!$F43^2)+('S bm Data'!AZ$7^2))&lt;-1.96," &lt; "," - "))</f>
        <v xml:space="preserve"> &gt; </v>
      </c>
      <c r="AA42" s="21" t="str">
        <f>IF(('S bm Data'!$E43-'S bm Data'!BA$6)/SQRT(('S bm Data'!$F43^2)+('S bm Data'!BA$7^2))&gt;1.96," &gt; ",IF(('S bm Data'!$E43-'S bm Data'!BA$6)/SQRT(('S bm Data'!$F43^2)+('S bm Data'!BA$7^2))&lt;-1.96," &lt; "," - "))</f>
        <v xml:space="preserve"> &gt; </v>
      </c>
      <c r="AB42" s="21" t="str">
        <f>IF(('S bm Data'!$E43-'S bm Data'!BB$6)/SQRT(('S bm Data'!$F43^2)+('S bm Data'!BB$7^2))&gt;1.96," &gt; ",IF(('S bm Data'!$E43-'S bm Data'!BB$6)/SQRT(('S bm Data'!$F43^2)+('S bm Data'!BB$7^2))&lt;-1.96," &lt; "," - "))</f>
        <v xml:space="preserve"> &gt; </v>
      </c>
      <c r="AC42" s="21" t="str">
        <f>IF(('S bm Data'!$E43-'S bm Data'!BC$6)/SQRT(('S bm Data'!$F43^2)+('S bm Data'!BC$7^2))&gt;1.96," &gt; ",IF(('S bm Data'!$E43-'S bm Data'!BC$6)/SQRT(('S bm Data'!$F43^2)+('S bm Data'!BC$7^2))&lt;-1.96," &lt; "," - "))</f>
        <v xml:space="preserve"> &gt; </v>
      </c>
      <c r="AD42" s="21" t="str">
        <f>IF(('S bm Data'!$E43-'S bm Data'!BD$6)/SQRT(('S bm Data'!$F43^2)+('S bm Data'!BD$7^2))&gt;1.96," &gt; ",IF(('S bm Data'!$E43-'S bm Data'!BD$6)/SQRT(('S bm Data'!$F43^2)+('S bm Data'!BD$7^2))&lt;-1.96," &lt; "," - "))</f>
        <v xml:space="preserve"> &gt; </v>
      </c>
      <c r="AE42" s="21" t="str">
        <f>IF(('S bm Data'!$E43-'S bm Data'!BE$6)/SQRT(('S bm Data'!$F43^2)+('S bm Data'!BE$7^2))&gt;1.96," &gt; ",IF(('S bm Data'!$E43-'S bm Data'!BE$6)/SQRT(('S bm Data'!$F43^2)+('S bm Data'!BE$7^2))&lt;-1.96," &lt; "," - "))</f>
        <v xml:space="preserve"> &gt; </v>
      </c>
      <c r="AF42" s="21" t="str">
        <f>IF(('S bm Data'!$E43-'S bm Data'!BF$6)/SQRT(('S bm Data'!$F43^2)+('S bm Data'!BF$7^2))&gt;1.96," &gt; ",IF(('S bm Data'!$E43-'S bm Data'!BF$6)/SQRT(('S bm Data'!$F43^2)+('S bm Data'!BF$7^2))&lt;-1.96," &lt; "," - "))</f>
        <v xml:space="preserve"> &gt; </v>
      </c>
      <c r="AG42" s="21" t="str">
        <f>IF(('S bm Data'!$E43-'S bm Data'!BG$6)/SQRT(('S bm Data'!$F43^2)+('S bm Data'!BG$7^2))&gt;1.96," &gt; ",IF(('S bm Data'!$E43-'S bm Data'!BG$6)/SQRT(('S bm Data'!$F43^2)+('S bm Data'!BG$7^2))&lt;-1.96," &lt; "," - "))</f>
        <v xml:space="preserve"> &gt; </v>
      </c>
      <c r="AH42" s="21" t="str">
        <f>IF(('S bm Data'!$E43-'S bm Data'!BH$6)/SQRT(('S bm Data'!$F43^2)+('S bm Data'!BH$7^2))&gt;1.96," &gt; ",IF(('S bm Data'!$E43-'S bm Data'!BH$6)/SQRT(('S bm Data'!$F43^2)+('S bm Data'!BH$7^2))&lt;-1.96," &lt; "," - "))</f>
        <v xml:space="preserve"> &gt; </v>
      </c>
      <c r="AI42" s="21" t="str">
        <f>IF(('S bm Data'!$E43-'S bm Data'!BI$6)/SQRT(('S bm Data'!$F43^2)+('S bm Data'!BI$7^2))&gt;1.96," &gt; ",IF(('S bm Data'!$E43-'S bm Data'!BI$6)/SQRT(('S bm Data'!$F43^2)+('S bm Data'!BI$7^2))&lt;-1.96," &lt; "," - "))</f>
        <v xml:space="preserve"> &gt; </v>
      </c>
      <c r="AJ42" s="21" t="str">
        <f>IF(('S bm Data'!$E43-'S bm Data'!BJ$6)/SQRT(('S bm Data'!$F43^2)+('S bm Data'!BJ$7^2))&gt;1.96," &gt; ",IF(('S bm Data'!$E43-'S bm Data'!BJ$6)/SQRT(('S bm Data'!$F43^2)+('S bm Data'!BJ$7^2))&lt;-1.96," &lt; "," - "))</f>
        <v xml:space="preserve"> &gt; </v>
      </c>
      <c r="AK42" s="21" t="str">
        <f>IF(('S bm Data'!$E43-'S bm Data'!BK$6)/SQRT(('S bm Data'!$F43^2)+('S bm Data'!BK$7^2))&gt;1.96," &gt; ",IF(('S bm Data'!$E43-'S bm Data'!BK$6)/SQRT(('S bm Data'!$F43^2)+('S bm Data'!BK$7^2))&lt;-1.96," &lt; "," - "))</f>
        <v xml:space="preserve"> &gt; </v>
      </c>
      <c r="AL42" s="21" t="str">
        <f>IF(('S bm Data'!$E43-'S bm Data'!BL$6)/SQRT(('S bm Data'!$F43^2)+('S bm Data'!BL$7^2))&gt;1.96," &gt; ",IF(('S bm Data'!$E43-'S bm Data'!BL$6)/SQRT(('S bm Data'!$F43^2)+('S bm Data'!BL$7^2))&lt;-1.96," &lt; "," - "))</f>
        <v xml:space="preserve"> &gt; </v>
      </c>
      <c r="AM42" s="21" t="str">
        <f>IF(('S bm Data'!$E43-'S bm Data'!BM$6)/SQRT(('S bm Data'!$F43^2)+('S bm Data'!BM$7^2))&gt;1.96," &gt; ",IF(('S bm Data'!$E43-'S bm Data'!BM$6)/SQRT(('S bm Data'!$F43^2)+('S bm Data'!BM$7^2))&lt;-1.96," &lt; "," - "))</f>
        <v xml:space="preserve"> &gt; </v>
      </c>
      <c r="AN42" s="21" t="str">
        <f>IF(('S bm Data'!$E43-'S bm Data'!BN$6)/SQRT(('S bm Data'!$F43^2)+('S bm Data'!BN$7^2))&gt;1.96," &gt; ",IF(('S bm Data'!$E43-'S bm Data'!BN$6)/SQRT(('S bm Data'!$F43^2)+('S bm Data'!BN$7^2))&lt;-1.96," &lt; "," - "))</f>
        <v xml:space="preserve"> &gt; </v>
      </c>
      <c r="AO42" s="21" t="str">
        <f>IF(('S bm Data'!$E43-'S bm Data'!BO$6)/SQRT(('S bm Data'!$F43^2)+('S bm Data'!BO$7^2))&gt;1.96," &gt; ",IF(('S bm Data'!$E43-'S bm Data'!BO$6)/SQRT(('S bm Data'!$F43^2)+('S bm Data'!BO$7^2))&lt;-1.96," &lt; "," - "))</f>
        <v xml:space="preserve"> &gt; </v>
      </c>
      <c r="AP42" s="21" t="str">
        <f>IF(('S bm Data'!$E43-'S bm Data'!BP$6)/SQRT(('S bm Data'!$F43^2)+('S bm Data'!BP$7^2))&gt;1.96," &gt; ",IF(('S bm Data'!$E43-'S bm Data'!BP$6)/SQRT(('S bm Data'!$F43^2)+('S bm Data'!BP$7^2))&lt;-1.96," &lt; "," - "))</f>
        <v xml:space="preserve"> &gt; </v>
      </c>
      <c r="AQ42" s="21" t="str">
        <f>IF(('S bm Data'!$E43-'S bm Data'!BQ$6)/SQRT(('S bm Data'!$F43^2)+('S bm Data'!BQ$7^2))&gt;1.96," &gt; ",IF(('S bm Data'!$E43-'S bm Data'!BQ$6)/SQRT(('S bm Data'!$F43^2)+('S bm Data'!BQ$7^2))&lt;-1.96," &lt; "," - "))</f>
        <v xml:space="preserve"> &gt; </v>
      </c>
      <c r="AR42" s="21" t="str">
        <f>IF(('S bm Data'!$E43-'S bm Data'!BR$6)/SQRT(('S bm Data'!$F43^2)+('S bm Data'!BR$7^2))&gt;1.96," &gt; ",IF(('S bm Data'!$E43-'S bm Data'!BR$6)/SQRT(('S bm Data'!$F43^2)+('S bm Data'!BR$7^2))&lt;-1.96," &lt; "," - "))</f>
        <v xml:space="preserve"> &gt; </v>
      </c>
      <c r="AS42" s="21" t="str">
        <f>IF(('S bm Data'!$E43-'S bm Data'!BS$6)/SQRT(('S bm Data'!$F43^2)+('S bm Data'!BS$7^2))&gt;1.96," &gt; ",IF(('S bm Data'!$E43-'S bm Data'!BS$6)/SQRT(('S bm Data'!$F43^2)+('S bm Data'!BS$7^2))&lt;-1.96," &lt; "," - "))</f>
        <v xml:space="preserve"> &gt; </v>
      </c>
      <c r="AT42" s="21" t="str">
        <f>IF(('S bm Data'!$E43-'S bm Data'!BT$6)/SQRT(('S bm Data'!$F43^2)+('S bm Data'!BT$7^2))&gt;1.96," &gt; ",IF(('S bm Data'!$E43-'S bm Data'!BT$6)/SQRT(('S bm Data'!$F43^2)+('S bm Data'!BT$7^2))&lt;-1.96," &lt; "," - "))</f>
        <v xml:space="preserve"> &gt; </v>
      </c>
      <c r="AU42" s="21" t="str">
        <f>IF(('S bm Data'!$E43-'S bm Data'!BU$6)/SQRT(('S bm Data'!$F43^2)+('S bm Data'!BU$7^2))&gt;1.96," &gt; ",IF(('S bm Data'!$E43-'S bm Data'!BU$6)/SQRT(('S bm Data'!$F43^2)+('S bm Data'!BU$7^2))&lt;-1.96," &lt; "," - "))</f>
        <v xml:space="preserve"> &gt; </v>
      </c>
      <c r="AV42" s="22" t="str">
        <f>IF(('S bm Data'!$E43-'S bm Data'!BV$6)/SQRT(('S bm Data'!$F43^2)+('S bm Data'!BV$7^2))&gt;1.96," &gt; ",IF(('S bm Data'!$E43-'S bm Data'!BV$6)/SQRT(('S bm Data'!$F43^2)+('S bm Data'!BV$7^2))&lt;-1.96," &lt; "," - "))</f>
        <v xml:space="preserve"> &gt; </v>
      </c>
      <c r="AW42" s="23">
        <f t="shared" si="3"/>
        <v>9</v>
      </c>
      <c r="AX42" s="12">
        <f t="shared" si="4"/>
        <v>10</v>
      </c>
      <c r="AY42" s="24">
        <f t="shared" si="5"/>
        <v>28</v>
      </c>
    </row>
    <row r="43" spans="1:51">
      <c r="A43" s="43" t="str">
        <f>'S bm Data'!D44</f>
        <v>Oklahoma</v>
      </c>
      <c r="B43" s="40" t="str">
        <f>IF(('S bm Data'!$E44-'S bm Data'!AB$6)/SQRT(('S bm Data'!$F44^2)+('S bm Data'!AB$7^2))&gt;1.96," &gt; ",IF(('S bm Data'!$E44-'S bm Data'!AB$6)/SQRT(('S bm Data'!$F44^2)+('S bm Data'!AB$7^2))&lt;-1.96," &lt; "," - "))</f>
        <v xml:space="preserve"> &lt; </v>
      </c>
      <c r="C43" s="21" t="str">
        <f>IF(('S bm Data'!$E44-'S bm Data'!AC$6)/SQRT(('S bm Data'!$F44^2)+('S bm Data'!AC$7^2))&gt;1.96," &gt; ",IF(('S bm Data'!$E44-'S bm Data'!AC$6)/SQRT(('S bm Data'!$F44^2)+('S bm Data'!AC$7^2))&lt;-1.96," &lt; "," - "))</f>
        <v xml:space="preserve"> &lt; </v>
      </c>
      <c r="D43" s="21" t="str">
        <f>IF(('S bm Data'!$E44-'S bm Data'!AD$6)/SQRT(('S bm Data'!$F44^2)+('S bm Data'!AD$7^2))&gt;1.96," &gt; ",IF(('S bm Data'!$E44-'S bm Data'!AD$6)/SQRT(('S bm Data'!$F44^2)+('S bm Data'!AD$7^2))&lt;-1.96," &lt; "," - "))</f>
        <v xml:space="preserve"> &lt; </v>
      </c>
      <c r="E43" s="21" t="str">
        <f>IF(('S bm Data'!$E44-'S bm Data'!AE$6)/SQRT(('S bm Data'!$F44^2)+('S bm Data'!AE$7^2))&gt;1.96," &gt; ",IF(('S bm Data'!$E44-'S bm Data'!AE$6)/SQRT(('S bm Data'!$F44^2)+('S bm Data'!AE$7^2))&lt;-1.96," &lt; "," - "))</f>
        <v xml:space="preserve"> &lt; </v>
      </c>
      <c r="F43" s="21" t="str">
        <f>IF(('S bm Data'!$E44-'S bm Data'!AF$6)/SQRT(('S bm Data'!$F44^2)+('S bm Data'!AF$7^2))&gt;1.96," &gt; ",IF(('S bm Data'!$E44-'S bm Data'!AF$6)/SQRT(('S bm Data'!$F44^2)+('S bm Data'!AF$7^2))&lt;-1.96," &lt; "," - "))</f>
        <v xml:space="preserve"> &lt; </v>
      </c>
      <c r="G43" s="21" t="str">
        <f>IF(('S bm Data'!$E44-'S bm Data'!AG$6)/SQRT(('S bm Data'!$F44^2)+('S bm Data'!AG$7^2))&gt;1.96," &gt; ",IF(('S bm Data'!$E44-'S bm Data'!AG$6)/SQRT(('S bm Data'!$F44^2)+('S bm Data'!AG$7^2))&lt;-1.96," &lt; "," - "))</f>
        <v xml:space="preserve"> &lt; </v>
      </c>
      <c r="H43" s="21" t="str">
        <f>IF(('S bm Data'!$E44-'S bm Data'!AH$6)/SQRT(('S bm Data'!$F44^2)+('S bm Data'!AH$7^2))&gt;1.96," &gt; ",IF(('S bm Data'!$E44-'S bm Data'!AH$6)/SQRT(('S bm Data'!$F44^2)+('S bm Data'!AH$7^2))&lt;-1.96," &lt; "," - "))</f>
        <v xml:space="preserve"> &lt; </v>
      </c>
      <c r="I43" s="21" t="str">
        <f>IF(('S bm Data'!$E44-'S bm Data'!AI$6)/SQRT(('S bm Data'!$F44^2)+('S bm Data'!AI$7^2))&gt;1.96," &gt; ",IF(('S bm Data'!$E44-'S bm Data'!AI$6)/SQRT(('S bm Data'!$F44^2)+('S bm Data'!AI$7^2))&lt;-1.96," &lt; "," - "))</f>
        <v xml:space="preserve"> &lt; </v>
      </c>
      <c r="J43" s="21" t="str">
        <f>IF(('S bm Data'!$E44-'S bm Data'!AJ$6)/SQRT(('S bm Data'!$F44^2)+('S bm Data'!AJ$7^2))&gt;1.96," &gt; ",IF(('S bm Data'!$E44-'S bm Data'!AJ$6)/SQRT(('S bm Data'!$F44^2)+('S bm Data'!AJ$7^2))&lt;-1.96," &lt; "," - "))</f>
        <v xml:space="preserve"> &lt; </v>
      </c>
      <c r="K43" s="21" t="str">
        <f>IF(('S bm Data'!$E44-'S bm Data'!AK$6)/SQRT(('S bm Data'!$F44^2)+('S bm Data'!AK$7^2))&gt;1.96," &gt; ",IF(('S bm Data'!$E44-'S bm Data'!AK$6)/SQRT(('S bm Data'!$F44^2)+('S bm Data'!AK$7^2))&lt;-1.96," &lt; "," - "))</f>
        <v xml:space="preserve"> - </v>
      </c>
      <c r="L43" s="21" t="str">
        <f>IF(('S bm Data'!$E44-'S bm Data'!AL$6)/SQRT(('S bm Data'!$F44^2)+('S bm Data'!AL$7^2))&gt;1.96," &gt; ",IF(('S bm Data'!$E44-'S bm Data'!AL$6)/SQRT(('S bm Data'!$F44^2)+('S bm Data'!AL$7^2))&lt;-1.96," &lt; "," - "))</f>
        <v xml:space="preserve"> - </v>
      </c>
      <c r="M43" s="21" t="str">
        <f>IF(('S bm Data'!$E44-'S bm Data'!AM$6)/SQRT(('S bm Data'!$F44^2)+('S bm Data'!AM$7^2))&gt;1.96," &gt; ",IF(('S bm Data'!$E44-'S bm Data'!AM$6)/SQRT(('S bm Data'!$F44^2)+('S bm Data'!AM$7^2))&lt;-1.96," &lt; "," - "))</f>
        <v xml:space="preserve"> - </v>
      </c>
      <c r="N43" s="21" t="str">
        <f>IF(('S bm Data'!$E44-'S bm Data'!AN$6)/SQRT(('S bm Data'!$F44^2)+('S bm Data'!AN$7^2))&gt;1.96," &gt; ",IF(('S bm Data'!$E44-'S bm Data'!AN$6)/SQRT(('S bm Data'!$F44^2)+('S bm Data'!AN$7^2))&lt;-1.96," &lt; "," - "))</f>
        <v xml:space="preserve"> - </v>
      </c>
      <c r="O43" s="21" t="str">
        <f>IF(('S bm Data'!$E44-'S bm Data'!AO$6)/SQRT(('S bm Data'!$F44^2)+('S bm Data'!AO$7^2))&gt;1.96," &gt; ",IF(('S bm Data'!$E44-'S bm Data'!AO$6)/SQRT(('S bm Data'!$F44^2)+('S bm Data'!AO$7^2))&lt;-1.96," &lt; "," - "))</f>
        <v xml:space="preserve"> - </v>
      </c>
      <c r="P43" s="21" t="str">
        <f>IF(('S bm Data'!$E44-'S bm Data'!AP$6)/SQRT(('S bm Data'!$F44^2)+('S bm Data'!AP$7^2))&gt;1.96," &gt; ",IF(('S bm Data'!$E44-'S bm Data'!AP$6)/SQRT(('S bm Data'!$F44^2)+('S bm Data'!AP$7^2))&lt;-1.96," &lt; "," - "))</f>
        <v xml:space="preserve"> - </v>
      </c>
      <c r="Q43" s="21" t="str">
        <f>IF(('S bm Data'!$E44-'S bm Data'!AQ$6)/SQRT(('S bm Data'!$F44^2)+('S bm Data'!AQ$7^2))&gt;1.96," &gt; ",IF(('S bm Data'!$E44-'S bm Data'!AQ$6)/SQRT(('S bm Data'!$F44^2)+('S bm Data'!AQ$7^2))&lt;-1.96," &lt; "," - "))</f>
        <v xml:space="preserve"> - </v>
      </c>
      <c r="R43" s="21" t="str">
        <f>IF(('S bm Data'!$E44-'S bm Data'!AR$6)/SQRT(('S bm Data'!$F44^2)+('S bm Data'!AR$7^2))&gt;1.96," &gt; ",IF(('S bm Data'!$E44-'S bm Data'!AR$6)/SQRT(('S bm Data'!$F44^2)+('S bm Data'!AR$7^2))&lt;-1.96," &lt; "," - "))</f>
        <v xml:space="preserve"> - </v>
      </c>
      <c r="S43" s="21" t="str">
        <f>IF(('S bm Data'!$E44-'S bm Data'!AS$6)/SQRT(('S bm Data'!$F44^2)+('S bm Data'!AS$7^2))&gt;1.96," &gt; ",IF(('S bm Data'!$E44-'S bm Data'!AS$6)/SQRT(('S bm Data'!$F44^2)+('S bm Data'!AS$7^2))&lt;-1.96," &lt; "," - "))</f>
        <v xml:space="preserve"> - </v>
      </c>
      <c r="T43" s="21" t="str">
        <f>IF(('S bm Data'!$E44-'S bm Data'!AT$6)/SQRT(('S bm Data'!$F44^2)+('S bm Data'!AT$7^2))&gt;1.96," &gt; ",IF(('S bm Data'!$E44-'S bm Data'!AT$6)/SQRT(('S bm Data'!$F44^2)+('S bm Data'!AT$7^2))&lt;-1.96," &lt; "," - "))</f>
        <v xml:space="preserve"> - </v>
      </c>
      <c r="U43" s="21" t="str">
        <f>IF(('S bm Data'!$E44-'S bm Data'!AU$6)/SQRT(('S bm Data'!$F44^2)+('S bm Data'!AU$7^2))&gt;1.96," &gt; ",IF(('S bm Data'!$E44-'S bm Data'!AU$6)/SQRT(('S bm Data'!$F44^2)+('S bm Data'!AU$7^2))&lt;-1.96," &lt; "," - "))</f>
        <v xml:space="preserve"> &gt; </v>
      </c>
      <c r="V43" s="21" t="str">
        <f>IF(('S bm Data'!$E44-'S bm Data'!AV$6)/SQRT(('S bm Data'!$F44^2)+('S bm Data'!AV$7^2))&gt;1.96," &gt; ",IF(('S bm Data'!$E44-'S bm Data'!AV$6)/SQRT(('S bm Data'!$F44^2)+('S bm Data'!AV$7^2))&lt;-1.96," &lt; "," - "))</f>
        <v xml:space="preserve"> &gt; </v>
      </c>
      <c r="W43" s="21" t="str">
        <f>IF(('S bm Data'!$E44-'S bm Data'!AW$6)/SQRT(('S bm Data'!$F44^2)+('S bm Data'!AW$7^2))&gt;1.96," &gt; ",IF(('S bm Data'!$E44-'S bm Data'!AW$6)/SQRT(('S bm Data'!$F44^2)+('S bm Data'!AW$7^2))&lt;-1.96," &lt; "," - "))</f>
        <v xml:space="preserve"> &gt; </v>
      </c>
      <c r="X43" s="21" t="str">
        <f>IF(('S bm Data'!$E44-'S bm Data'!AX$6)/SQRT(('S bm Data'!$F44^2)+('S bm Data'!AX$7^2))&gt;1.96," &gt; ",IF(('S bm Data'!$E44-'S bm Data'!AX$6)/SQRT(('S bm Data'!$F44^2)+('S bm Data'!AX$7^2))&lt;-1.96," &lt; "," - "))</f>
        <v xml:space="preserve"> &gt; </v>
      </c>
      <c r="Y43" s="21" t="str">
        <f>IF(('S bm Data'!$E44-'S bm Data'!AY$6)/SQRT(('S bm Data'!$F44^2)+('S bm Data'!AY$7^2))&gt;1.96," &gt; ",IF(('S bm Data'!$E44-'S bm Data'!AY$6)/SQRT(('S bm Data'!$F44^2)+('S bm Data'!AY$7^2))&lt;-1.96," &lt; "," - "))</f>
        <v xml:space="preserve"> &gt; </v>
      </c>
      <c r="Z43" s="21" t="str">
        <f>IF(('S bm Data'!$E44-'S bm Data'!AZ$6)/SQRT(('S bm Data'!$F44^2)+('S bm Data'!AZ$7^2))&gt;1.96," &gt; ",IF(('S bm Data'!$E44-'S bm Data'!AZ$6)/SQRT(('S bm Data'!$F44^2)+('S bm Data'!AZ$7^2))&lt;-1.96," &lt; "," - "))</f>
        <v xml:space="preserve"> &gt; </v>
      </c>
      <c r="AA43" s="21" t="str">
        <f>IF(('S bm Data'!$E44-'S bm Data'!BA$6)/SQRT(('S bm Data'!$F44^2)+('S bm Data'!BA$7^2))&gt;1.96," &gt; ",IF(('S bm Data'!$E44-'S bm Data'!BA$6)/SQRT(('S bm Data'!$F44^2)+('S bm Data'!BA$7^2))&lt;-1.96," &lt; "," - "))</f>
        <v xml:space="preserve"> &gt; </v>
      </c>
      <c r="AB43" s="21" t="str">
        <f>IF(('S bm Data'!$E44-'S bm Data'!BB$6)/SQRT(('S bm Data'!$F44^2)+('S bm Data'!BB$7^2))&gt;1.96," &gt; ",IF(('S bm Data'!$E44-'S bm Data'!BB$6)/SQRT(('S bm Data'!$F44^2)+('S bm Data'!BB$7^2))&lt;-1.96," &lt; "," - "))</f>
        <v xml:space="preserve"> &gt; </v>
      </c>
      <c r="AC43" s="21" t="str">
        <f>IF(('S bm Data'!$E44-'S bm Data'!BC$6)/SQRT(('S bm Data'!$F44^2)+('S bm Data'!BC$7^2))&gt;1.96," &gt; ",IF(('S bm Data'!$E44-'S bm Data'!BC$6)/SQRT(('S bm Data'!$F44^2)+('S bm Data'!BC$7^2))&lt;-1.96," &lt; "," - "))</f>
        <v xml:space="preserve"> &gt; </v>
      </c>
      <c r="AD43" s="21" t="str">
        <f>IF(('S bm Data'!$E44-'S bm Data'!BD$6)/SQRT(('S bm Data'!$F44^2)+('S bm Data'!BD$7^2))&gt;1.96," &gt; ",IF(('S bm Data'!$E44-'S bm Data'!BD$6)/SQRT(('S bm Data'!$F44^2)+('S bm Data'!BD$7^2))&lt;-1.96," &lt; "," - "))</f>
        <v xml:space="preserve"> &gt; </v>
      </c>
      <c r="AE43" s="21" t="str">
        <f>IF(('S bm Data'!$E44-'S bm Data'!BE$6)/SQRT(('S bm Data'!$F44^2)+('S bm Data'!BE$7^2))&gt;1.96," &gt; ",IF(('S bm Data'!$E44-'S bm Data'!BE$6)/SQRT(('S bm Data'!$F44^2)+('S bm Data'!BE$7^2))&lt;-1.96," &lt; "," - "))</f>
        <v xml:space="preserve"> &gt; </v>
      </c>
      <c r="AF43" s="21" t="str">
        <f>IF(('S bm Data'!$E44-'S bm Data'!BF$6)/SQRT(('S bm Data'!$F44^2)+('S bm Data'!BF$7^2))&gt;1.96," &gt; ",IF(('S bm Data'!$E44-'S bm Data'!BF$6)/SQRT(('S bm Data'!$F44^2)+('S bm Data'!BF$7^2))&lt;-1.96," &lt; "," - "))</f>
        <v xml:space="preserve"> &gt; </v>
      </c>
      <c r="AG43" s="21" t="str">
        <f>IF(('S bm Data'!$E44-'S bm Data'!BG$6)/SQRT(('S bm Data'!$F44^2)+('S bm Data'!BG$7^2))&gt;1.96," &gt; ",IF(('S bm Data'!$E44-'S bm Data'!BG$6)/SQRT(('S bm Data'!$F44^2)+('S bm Data'!BG$7^2))&lt;-1.96," &lt; "," - "))</f>
        <v xml:space="preserve"> &gt; </v>
      </c>
      <c r="AH43" s="21" t="str">
        <f>IF(('S bm Data'!$E44-'S bm Data'!BH$6)/SQRT(('S bm Data'!$F44^2)+('S bm Data'!BH$7^2))&gt;1.96," &gt; ",IF(('S bm Data'!$E44-'S bm Data'!BH$6)/SQRT(('S bm Data'!$F44^2)+('S bm Data'!BH$7^2))&lt;-1.96," &lt; "," - "))</f>
        <v xml:space="preserve"> &gt; </v>
      </c>
      <c r="AI43" s="21" t="str">
        <f>IF(('S bm Data'!$E44-'S bm Data'!BI$6)/SQRT(('S bm Data'!$F44^2)+('S bm Data'!BI$7^2))&gt;1.96," &gt; ",IF(('S bm Data'!$E44-'S bm Data'!BI$6)/SQRT(('S bm Data'!$F44^2)+('S bm Data'!BI$7^2))&lt;-1.96," &lt; "," - "))</f>
        <v xml:space="preserve"> &gt; </v>
      </c>
      <c r="AJ43" s="21" t="str">
        <f>IF(('S bm Data'!$E44-'S bm Data'!BJ$6)/SQRT(('S bm Data'!$F44^2)+('S bm Data'!BJ$7^2))&gt;1.96," &gt; ",IF(('S bm Data'!$E44-'S bm Data'!BJ$6)/SQRT(('S bm Data'!$F44^2)+('S bm Data'!BJ$7^2))&lt;-1.96," &lt; "," - "))</f>
        <v xml:space="preserve"> &gt; </v>
      </c>
      <c r="AK43" s="21" t="str">
        <f>IF(('S bm Data'!$E44-'S bm Data'!BK$6)/SQRT(('S bm Data'!$F44^2)+('S bm Data'!BK$7^2))&gt;1.96," &gt; ",IF(('S bm Data'!$E44-'S bm Data'!BK$6)/SQRT(('S bm Data'!$F44^2)+('S bm Data'!BK$7^2))&lt;-1.96," &lt; "," - "))</f>
        <v xml:space="preserve"> &gt; </v>
      </c>
      <c r="AL43" s="21" t="str">
        <f>IF(('S bm Data'!$E44-'S bm Data'!BL$6)/SQRT(('S bm Data'!$F44^2)+('S bm Data'!BL$7^2))&gt;1.96," &gt; ",IF(('S bm Data'!$E44-'S bm Data'!BL$6)/SQRT(('S bm Data'!$F44^2)+('S bm Data'!BL$7^2))&lt;-1.96," &lt; "," - "))</f>
        <v xml:space="preserve"> &gt; </v>
      </c>
      <c r="AM43" s="21" t="str">
        <f>IF(('S bm Data'!$E44-'S bm Data'!BM$6)/SQRT(('S bm Data'!$F44^2)+('S bm Data'!BM$7^2))&gt;1.96," &gt; ",IF(('S bm Data'!$E44-'S bm Data'!BM$6)/SQRT(('S bm Data'!$F44^2)+('S bm Data'!BM$7^2))&lt;-1.96," &lt; "," - "))</f>
        <v xml:space="preserve"> &gt; </v>
      </c>
      <c r="AN43" s="21" t="str">
        <f>IF(('S bm Data'!$E44-'S bm Data'!BN$6)/SQRT(('S bm Data'!$F44^2)+('S bm Data'!BN$7^2))&gt;1.96," &gt; ",IF(('S bm Data'!$E44-'S bm Data'!BN$6)/SQRT(('S bm Data'!$F44^2)+('S bm Data'!BN$7^2))&lt;-1.96," &lt; "," - "))</f>
        <v xml:space="preserve"> &gt; </v>
      </c>
      <c r="AO43" s="21" t="str">
        <f>IF(('S bm Data'!$E44-'S bm Data'!BO$6)/SQRT(('S bm Data'!$F44^2)+('S bm Data'!BO$7^2))&gt;1.96," &gt; ",IF(('S bm Data'!$E44-'S bm Data'!BO$6)/SQRT(('S bm Data'!$F44^2)+('S bm Data'!BO$7^2))&lt;-1.96," &lt; "," - "))</f>
        <v xml:space="preserve"> &gt; </v>
      </c>
      <c r="AP43" s="21" t="str">
        <f>IF(('S bm Data'!$E44-'S bm Data'!BP$6)/SQRT(('S bm Data'!$F44^2)+('S bm Data'!BP$7^2))&gt;1.96," &gt; ",IF(('S bm Data'!$E44-'S bm Data'!BP$6)/SQRT(('S bm Data'!$F44^2)+('S bm Data'!BP$7^2))&lt;-1.96," &lt; "," - "))</f>
        <v xml:space="preserve"> &gt; </v>
      </c>
      <c r="AQ43" s="21" t="str">
        <f>IF(('S bm Data'!$E44-'S bm Data'!BQ$6)/SQRT(('S bm Data'!$F44^2)+('S bm Data'!BQ$7^2))&gt;1.96," &gt; ",IF(('S bm Data'!$E44-'S bm Data'!BQ$6)/SQRT(('S bm Data'!$F44^2)+('S bm Data'!BQ$7^2))&lt;-1.96," &lt; "," - "))</f>
        <v xml:space="preserve"> &gt; </v>
      </c>
      <c r="AR43" s="21" t="str">
        <f>IF(('S bm Data'!$E44-'S bm Data'!BR$6)/SQRT(('S bm Data'!$F44^2)+('S bm Data'!BR$7^2))&gt;1.96," &gt; ",IF(('S bm Data'!$E44-'S bm Data'!BR$6)/SQRT(('S bm Data'!$F44^2)+('S bm Data'!BR$7^2))&lt;-1.96," &lt; "," - "))</f>
        <v xml:space="preserve"> &gt; </v>
      </c>
      <c r="AS43" s="21" t="str">
        <f>IF(('S bm Data'!$E44-'S bm Data'!BS$6)/SQRT(('S bm Data'!$F44^2)+('S bm Data'!BS$7^2))&gt;1.96," &gt; ",IF(('S bm Data'!$E44-'S bm Data'!BS$6)/SQRT(('S bm Data'!$F44^2)+('S bm Data'!BS$7^2))&lt;-1.96," &lt; "," - "))</f>
        <v xml:space="preserve"> &gt; </v>
      </c>
      <c r="AT43" s="21" t="str">
        <f>IF(('S bm Data'!$E44-'S bm Data'!BT$6)/SQRT(('S bm Data'!$F44^2)+('S bm Data'!BT$7^2))&gt;1.96," &gt; ",IF(('S bm Data'!$E44-'S bm Data'!BT$6)/SQRT(('S bm Data'!$F44^2)+('S bm Data'!BT$7^2))&lt;-1.96," &lt; "," - "))</f>
        <v xml:space="preserve"> &gt; </v>
      </c>
      <c r="AU43" s="21" t="str">
        <f>IF(('S bm Data'!$E44-'S bm Data'!BU$6)/SQRT(('S bm Data'!$F44^2)+('S bm Data'!BU$7^2))&gt;1.96," &gt; ",IF(('S bm Data'!$E44-'S bm Data'!BU$6)/SQRT(('S bm Data'!$F44^2)+('S bm Data'!BU$7^2))&lt;-1.96," &lt; "," - "))</f>
        <v xml:space="preserve"> &gt; </v>
      </c>
      <c r="AV43" s="22" t="str">
        <f>IF(('S bm Data'!$E44-'S bm Data'!BV$6)/SQRT(('S bm Data'!$F44^2)+('S bm Data'!BV$7^2))&gt;1.96," &gt; ",IF(('S bm Data'!$E44-'S bm Data'!BV$6)/SQRT(('S bm Data'!$F44^2)+('S bm Data'!BV$7^2))&lt;-1.96," &lt; "," - "))</f>
        <v xml:space="preserve"> &gt; </v>
      </c>
      <c r="AW43" s="23">
        <f t="shared" si="3"/>
        <v>9</v>
      </c>
      <c r="AX43" s="12">
        <f t="shared" si="4"/>
        <v>10</v>
      </c>
      <c r="AY43" s="24">
        <f t="shared" si="5"/>
        <v>28</v>
      </c>
    </row>
    <row r="44" spans="1:51">
      <c r="A44" s="43" t="str">
        <f>'S bm Data'!D45</f>
        <v>Georgia</v>
      </c>
      <c r="B44" s="40" t="str">
        <f>IF(('S bm Data'!$E45-'S bm Data'!AB$6)/SQRT(('S bm Data'!$F45^2)+('S bm Data'!AB$7^2))&gt;1.96," &gt; ",IF(('S bm Data'!$E45-'S bm Data'!AB$6)/SQRT(('S bm Data'!$F45^2)+('S bm Data'!AB$7^2))&lt;-1.96," &lt; "," - "))</f>
        <v xml:space="preserve"> &lt; </v>
      </c>
      <c r="C44" s="21" t="str">
        <f>IF(('S bm Data'!$E45-'S bm Data'!AC$6)/SQRT(('S bm Data'!$F45^2)+('S bm Data'!AC$7^2))&gt;1.96," &gt; ",IF(('S bm Data'!$E45-'S bm Data'!AC$6)/SQRT(('S bm Data'!$F45^2)+('S bm Data'!AC$7^2))&lt;-1.96," &lt; "," - "))</f>
        <v xml:space="preserve"> &lt; </v>
      </c>
      <c r="D44" s="21" t="str">
        <f>IF(('S bm Data'!$E45-'S bm Data'!AD$6)/SQRT(('S bm Data'!$F45^2)+('S bm Data'!AD$7^2))&gt;1.96," &gt; ",IF(('S bm Data'!$E45-'S bm Data'!AD$6)/SQRT(('S bm Data'!$F45^2)+('S bm Data'!AD$7^2))&lt;-1.96," &lt; "," - "))</f>
        <v xml:space="preserve"> &lt; </v>
      </c>
      <c r="E44" s="21" t="str">
        <f>IF(('S bm Data'!$E45-'S bm Data'!AE$6)/SQRT(('S bm Data'!$F45^2)+('S bm Data'!AE$7^2))&gt;1.96," &gt; ",IF(('S bm Data'!$E45-'S bm Data'!AE$6)/SQRT(('S bm Data'!$F45^2)+('S bm Data'!AE$7^2))&lt;-1.96," &lt; "," - "))</f>
        <v xml:space="preserve"> &lt; </v>
      </c>
      <c r="F44" s="21" t="str">
        <f>IF(('S bm Data'!$E45-'S bm Data'!AF$6)/SQRT(('S bm Data'!$F45^2)+('S bm Data'!AF$7^2))&gt;1.96," &gt; ",IF(('S bm Data'!$E45-'S bm Data'!AF$6)/SQRT(('S bm Data'!$F45^2)+('S bm Data'!AF$7^2))&lt;-1.96," &lt; "," - "))</f>
        <v xml:space="preserve"> &lt; </v>
      </c>
      <c r="G44" s="21" t="str">
        <f>IF(('S bm Data'!$E45-'S bm Data'!AG$6)/SQRT(('S bm Data'!$F45^2)+('S bm Data'!AG$7^2))&gt;1.96," &gt; ",IF(('S bm Data'!$E45-'S bm Data'!AG$6)/SQRT(('S bm Data'!$F45^2)+('S bm Data'!AG$7^2))&lt;-1.96," &lt; "," - "))</f>
        <v xml:space="preserve"> &lt; </v>
      </c>
      <c r="H44" s="21" t="str">
        <f>IF(('S bm Data'!$E45-'S bm Data'!AH$6)/SQRT(('S bm Data'!$F45^2)+('S bm Data'!AH$7^2))&gt;1.96," &gt; ",IF(('S bm Data'!$E45-'S bm Data'!AH$6)/SQRT(('S bm Data'!$F45^2)+('S bm Data'!AH$7^2))&lt;-1.96," &lt; "," - "))</f>
        <v xml:space="preserve"> &lt; </v>
      </c>
      <c r="I44" s="21" t="str">
        <f>IF(('S bm Data'!$E45-'S bm Data'!AI$6)/SQRT(('S bm Data'!$F45^2)+('S bm Data'!AI$7^2))&gt;1.96," &gt; ",IF(('S bm Data'!$E45-'S bm Data'!AI$6)/SQRT(('S bm Data'!$F45^2)+('S bm Data'!AI$7^2))&lt;-1.96," &lt; "," - "))</f>
        <v xml:space="preserve"> &lt; </v>
      </c>
      <c r="J44" s="21" t="str">
        <f>IF(('S bm Data'!$E45-'S bm Data'!AJ$6)/SQRT(('S bm Data'!$F45^2)+('S bm Data'!AJ$7^2))&gt;1.96," &gt; ",IF(('S bm Data'!$E45-'S bm Data'!AJ$6)/SQRT(('S bm Data'!$F45^2)+('S bm Data'!AJ$7^2))&lt;-1.96," &lt; "," - "))</f>
        <v xml:space="preserve"> &lt; </v>
      </c>
      <c r="K44" s="21" t="str">
        <f>IF(('S bm Data'!$E45-'S bm Data'!AK$6)/SQRT(('S bm Data'!$F45^2)+('S bm Data'!AK$7^2))&gt;1.96," &gt; ",IF(('S bm Data'!$E45-'S bm Data'!AK$6)/SQRT(('S bm Data'!$F45^2)+('S bm Data'!AK$7^2))&lt;-1.96," &lt; "," - "))</f>
        <v xml:space="preserve"> - </v>
      </c>
      <c r="L44" s="21" t="str">
        <f>IF(('S bm Data'!$E45-'S bm Data'!AL$6)/SQRT(('S bm Data'!$F45^2)+('S bm Data'!AL$7^2))&gt;1.96," &gt; ",IF(('S bm Data'!$E45-'S bm Data'!AL$6)/SQRT(('S bm Data'!$F45^2)+('S bm Data'!AL$7^2))&lt;-1.96," &lt; "," - "))</f>
        <v xml:space="preserve"> - </v>
      </c>
      <c r="M44" s="21" t="str">
        <f>IF(('S bm Data'!$E45-'S bm Data'!AM$6)/SQRT(('S bm Data'!$F45^2)+('S bm Data'!AM$7^2))&gt;1.96," &gt; ",IF(('S bm Data'!$E45-'S bm Data'!AM$6)/SQRT(('S bm Data'!$F45^2)+('S bm Data'!AM$7^2))&lt;-1.96," &lt; "," - "))</f>
        <v xml:space="preserve"> - </v>
      </c>
      <c r="N44" s="21" t="str">
        <f>IF(('S bm Data'!$E45-'S bm Data'!AN$6)/SQRT(('S bm Data'!$F45^2)+('S bm Data'!AN$7^2))&gt;1.96," &gt; ",IF(('S bm Data'!$E45-'S bm Data'!AN$6)/SQRT(('S bm Data'!$F45^2)+('S bm Data'!AN$7^2))&lt;-1.96," &lt; "," - "))</f>
        <v xml:space="preserve"> - </v>
      </c>
      <c r="O44" s="21" t="str">
        <f>IF(('S bm Data'!$E45-'S bm Data'!AO$6)/SQRT(('S bm Data'!$F45^2)+('S bm Data'!AO$7^2))&gt;1.96," &gt; ",IF(('S bm Data'!$E45-'S bm Data'!AO$6)/SQRT(('S bm Data'!$F45^2)+('S bm Data'!AO$7^2))&lt;-1.96," &lt; "," - "))</f>
        <v xml:space="preserve"> - </v>
      </c>
      <c r="P44" s="21" t="str">
        <f>IF(('S bm Data'!$E45-'S bm Data'!AP$6)/SQRT(('S bm Data'!$F45^2)+('S bm Data'!AP$7^2))&gt;1.96," &gt; ",IF(('S bm Data'!$E45-'S bm Data'!AP$6)/SQRT(('S bm Data'!$F45^2)+('S bm Data'!AP$7^2))&lt;-1.96," &lt; "," - "))</f>
        <v xml:space="preserve"> - </v>
      </c>
      <c r="Q44" s="21" t="str">
        <f>IF(('S bm Data'!$E45-'S bm Data'!AQ$6)/SQRT(('S bm Data'!$F45^2)+('S bm Data'!AQ$7^2))&gt;1.96," &gt; ",IF(('S bm Data'!$E45-'S bm Data'!AQ$6)/SQRT(('S bm Data'!$F45^2)+('S bm Data'!AQ$7^2))&lt;-1.96," &lt; "," - "))</f>
        <v xml:space="preserve"> - </v>
      </c>
      <c r="R44" s="21" t="str">
        <f>IF(('S bm Data'!$E45-'S bm Data'!AR$6)/SQRT(('S bm Data'!$F45^2)+('S bm Data'!AR$7^2))&gt;1.96," &gt; ",IF(('S bm Data'!$E45-'S bm Data'!AR$6)/SQRT(('S bm Data'!$F45^2)+('S bm Data'!AR$7^2))&lt;-1.96," &lt; "," - "))</f>
        <v xml:space="preserve"> - </v>
      </c>
      <c r="S44" s="21" t="str">
        <f>IF(('S bm Data'!$E45-'S bm Data'!AS$6)/SQRT(('S bm Data'!$F45^2)+('S bm Data'!AS$7^2))&gt;1.96," &gt; ",IF(('S bm Data'!$E45-'S bm Data'!AS$6)/SQRT(('S bm Data'!$F45^2)+('S bm Data'!AS$7^2))&lt;-1.96," &lt; "," - "))</f>
        <v xml:space="preserve"> - </v>
      </c>
      <c r="T44" s="21" t="str">
        <f>IF(('S bm Data'!$E45-'S bm Data'!AT$6)/SQRT(('S bm Data'!$F45^2)+('S bm Data'!AT$7^2))&gt;1.96," &gt; ",IF(('S bm Data'!$E45-'S bm Data'!AT$6)/SQRT(('S bm Data'!$F45^2)+('S bm Data'!AT$7^2))&lt;-1.96," &lt; "," - "))</f>
        <v xml:space="preserve"> - </v>
      </c>
      <c r="U44" s="21" t="str">
        <f>IF(('S bm Data'!$E45-'S bm Data'!AU$6)/SQRT(('S bm Data'!$F45^2)+('S bm Data'!AU$7^2))&gt;1.96," &gt; ",IF(('S bm Data'!$E45-'S bm Data'!AU$6)/SQRT(('S bm Data'!$F45^2)+('S bm Data'!AU$7^2))&lt;-1.96," &lt; "," - "))</f>
        <v xml:space="preserve"> &gt; </v>
      </c>
      <c r="V44" s="21" t="str">
        <f>IF(('S bm Data'!$E45-'S bm Data'!AV$6)/SQRT(('S bm Data'!$F45^2)+('S bm Data'!AV$7^2))&gt;1.96," &gt; ",IF(('S bm Data'!$E45-'S bm Data'!AV$6)/SQRT(('S bm Data'!$F45^2)+('S bm Data'!AV$7^2))&lt;-1.96," &lt; "," - "))</f>
        <v xml:space="preserve"> &gt; </v>
      </c>
      <c r="W44" s="21" t="str">
        <f>IF(('S bm Data'!$E45-'S bm Data'!AW$6)/SQRT(('S bm Data'!$F45^2)+('S bm Data'!AW$7^2))&gt;1.96," &gt; ",IF(('S bm Data'!$E45-'S bm Data'!AW$6)/SQRT(('S bm Data'!$F45^2)+('S bm Data'!AW$7^2))&lt;-1.96," &lt; "," - "))</f>
        <v xml:space="preserve"> &gt; </v>
      </c>
      <c r="X44" s="21" t="str">
        <f>IF(('S bm Data'!$E45-'S bm Data'!AX$6)/SQRT(('S bm Data'!$F45^2)+('S bm Data'!AX$7^2))&gt;1.96," &gt; ",IF(('S bm Data'!$E45-'S bm Data'!AX$6)/SQRT(('S bm Data'!$F45^2)+('S bm Data'!AX$7^2))&lt;-1.96," &lt; "," - "))</f>
        <v xml:space="preserve"> &gt; </v>
      </c>
      <c r="Y44" s="21" t="str">
        <f>IF(('S bm Data'!$E45-'S bm Data'!AY$6)/SQRT(('S bm Data'!$F45^2)+('S bm Data'!AY$7^2))&gt;1.96," &gt; ",IF(('S bm Data'!$E45-'S bm Data'!AY$6)/SQRT(('S bm Data'!$F45^2)+('S bm Data'!AY$7^2))&lt;-1.96," &lt; "," - "))</f>
        <v xml:space="preserve"> &gt; </v>
      </c>
      <c r="Z44" s="21" t="str">
        <f>IF(('S bm Data'!$E45-'S bm Data'!AZ$6)/SQRT(('S bm Data'!$F45^2)+('S bm Data'!AZ$7^2))&gt;1.96," &gt; ",IF(('S bm Data'!$E45-'S bm Data'!AZ$6)/SQRT(('S bm Data'!$F45^2)+('S bm Data'!AZ$7^2))&lt;-1.96," &lt; "," - "))</f>
        <v xml:space="preserve"> &gt; </v>
      </c>
      <c r="AA44" s="21" t="str">
        <f>IF(('S bm Data'!$E45-'S bm Data'!BA$6)/SQRT(('S bm Data'!$F45^2)+('S bm Data'!BA$7^2))&gt;1.96," &gt; ",IF(('S bm Data'!$E45-'S bm Data'!BA$6)/SQRT(('S bm Data'!$F45^2)+('S bm Data'!BA$7^2))&lt;-1.96," &lt; "," - "))</f>
        <v xml:space="preserve"> &gt; </v>
      </c>
      <c r="AB44" s="21" t="str">
        <f>IF(('S bm Data'!$E45-'S bm Data'!BB$6)/SQRT(('S bm Data'!$F45^2)+('S bm Data'!BB$7^2))&gt;1.96," &gt; ",IF(('S bm Data'!$E45-'S bm Data'!BB$6)/SQRT(('S bm Data'!$F45^2)+('S bm Data'!BB$7^2))&lt;-1.96," &lt; "," - "))</f>
        <v xml:space="preserve"> &gt; </v>
      </c>
      <c r="AC44" s="21" t="str">
        <f>IF(('S bm Data'!$E45-'S bm Data'!BC$6)/SQRT(('S bm Data'!$F45^2)+('S bm Data'!BC$7^2))&gt;1.96," &gt; ",IF(('S bm Data'!$E45-'S bm Data'!BC$6)/SQRT(('S bm Data'!$F45^2)+('S bm Data'!BC$7^2))&lt;-1.96," &lt; "," - "))</f>
        <v xml:space="preserve"> &gt; </v>
      </c>
      <c r="AD44" s="21" t="str">
        <f>IF(('S bm Data'!$E45-'S bm Data'!BD$6)/SQRT(('S bm Data'!$F45^2)+('S bm Data'!BD$7^2))&gt;1.96," &gt; ",IF(('S bm Data'!$E45-'S bm Data'!BD$6)/SQRT(('S bm Data'!$F45^2)+('S bm Data'!BD$7^2))&lt;-1.96," &lt; "," - "))</f>
        <v xml:space="preserve"> &gt; </v>
      </c>
      <c r="AE44" s="21" t="str">
        <f>IF(('S bm Data'!$E45-'S bm Data'!BE$6)/SQRT(('S bm Data'!$F45^2)+('S bm Data'!BE$7^2))&gt;1.96," &gt; ",IF(('S bm Data'!$E45-'S bm Data'!BE$6)/SQRT(('S bm Data'!$F45^2)+('S bm Data'!BE$7^2))&lt;-1.96," &lt; "," - "))</f>
        <v xml:space="preserve"> &gt; </v>
      </c>
      <c r="AF44" s="21" t="str">
        <f>IF(('S bm Data'!$E45-'S bm Data'!BF$6)/SQRT(('S bm Data'!$F45^2)+('S bm Data'!BF$7^2))&gt;1.96," &gt; ",IF(('S bm Data'!$E45-'S bm Data'!BF$6)/SQRT(('S bm Data'!$F45^2)+('S bm Data'!BF$7^2))&lt;-1.96," &lt; "," - "))</f>
        <v xml:space="preserve"> &gt; </v>
      </c>
      <c r="AG44" s="21" t="str">
        <f>IF(('S bm Data'!$E45-'S bm Data'!BG$6)/SQRT(('S bm Data'!$F45^2)+('S bm Data'!BG$7^2))&gt;1.96," &gt; ",IF(('S bm Data'!$E45-'S bm Data'!BG$6)/SQRT(('S bm Data'!$F45^2)+('S bm Data'!BG$7^2))&lt;-1.96," &lt; "," - "))</f>
        <v xml:space="preserve"> &gt; </v>
      </c>
      <c r="AH44" s="21" t="str">
        <f>IF(('S bm Data'!$E45-'S bm Data'!BH$6)/SQRT(('S bm Data'!$F45^2)+('S bm Data'!BH$7^2))&gt;1.96," &gt; ",IF(('S bm Data'!$E45-'S bm Data'!BH$6)/SQRT(('S bm Data'!$F45^2)+('S bm Data'!BH$7^2))&lt;-1.96," &lt; "," - "))</f>
        <v xml:space="preserve"> &gt; </v>
      </c>
      <c r="AI44" s="21" t="str">
        <f>IF(('S bm Data'!$E45-'S bm Data'!BI$6)/SQRT(('S bm Data'!$F45^2)+('S bm Data'!BI$7^2))&gt;1.96," &gt; ",IF(('S bm Data'!$E45-'S bm Data'!BI$6)/SQRT(('S bm Data'!$F45^2)+('S bm Data'!BI$7^2))&lt;-1.96," &lt; "," - "))</f>
        <v xml:space="preserve"> &gt; </v>
      </c>
      <c r="AJ44" s="21" t="str">
        <f>IF(('S bm Data'!$E45-'S bm Data'!BJ$6)/SQRT(('S bm Data'!$F45^2)+('S bm Data'!BJ$7^2))&gt;1.96," &gt; ",IF(('S bm Data'!$E45-'S bm Data'!BJ$6)/SQRT(('S bm Data'!$F45^2)+('S bm Data'!BJ$7^2))&lt;-1.96," &lt; "," - "))</f>
        <v xml:space="preserve"> &gt; </v>
      </c>
      <c r="AK44" s="21" t="str">
        <f>IF(('S bm Data'!$E45-'S bm Data'!BK$6)/SQRT(('S bm Data'!$F45^2)+('S bm Data'!BK$7^2))&gt;1.96," &gt; ",IF(('S bm Data'!$E45-'S bm Data'!BK$6)/SQRT(('S bm Data'!$F45^2)+('S bm Data'!BK$7^2))&lt;-1.96," &lt; "," - "))</f>
        <v xml:space="preserve"> &gt; </v>
      </c>
      <c r="AL44" s="21" t="str">
        <f>IF(('S bm Data'!$E45-'S bm Data'!BL$6)/SQRT(('S bm Data'!$F45^2)+('S bm Data'!BL$7^2))&gt;1.96," &gt; ",IF(('S bm Data'!$E45-'S bm Data'!BL$6)/SQRT(('S bm Data'!$F45^2)+('S bm Data'!BL$7^2))&lt;-1.96," &lt; "," - "))</f>
        <v xml:space="preserve"> &gt; </v>
      </c>
      <c r="AM44" s="21" t="str">
        <f>IF(('S bm Data'!$E45-'S bm Data'!BM$6)/SQRT(('S bm Data'!$F45^2)+('S bm Data'!BM$7^2))&gt;1.96," &gt; ",IF(('S bm Data'!$E45-'S bm Data'!BM$6)/SQRT(('S bm Data'!$F45^2)+('S bm Data'!BM$7^2))&lt;-1.96," &lt; "," - "))</f>
        <v xml:space="preserve"> &gt; </v>
      </c>
      <c r="AN44" s="21" t="str">
        <f>IF(('S bm Data'!$E45-'S bm Data'!BN$6)/SQRT(('S bm Data'!$F45^2)+('S bm Data'!BN$7^2))&gt;1.96," &gt; ",IF(('S bm Data'!$E45-'S bm Data'!BN$6)/SQRT(('S bm Data'!$F45^2)+('S bm Data'!BN$7^2))&lt;-1.96," &lt; "," - "))</f>
        <v xml:space="preserve"> &gt; </v>
      </c>
      <c r="AO44" s="21" t="str">
        <f>IF(('S bm Data'!$E45-'S bm Data'!BO$6)/SQRT(('S bm Data'!$F45^2)+('S bm Data'!BO$7^2))&gt;1.96," &gt; ",IF(('S bm Data'!$E45-'S bm Data'!BO$6)/SQRT(('S bm Data'!$F45^2)+('S bm Data'!BO$7^2))&lt;-1.96," &lt; "," - "))</f>
        <v xml:space="preserve"> &gt; </v>
      </c>
      <c r="AP44" s="21" t="str">
        <f>IF(('S bm Data'!$E45-'S bm Data'!BP$6)/SQRT(('S bm Data'!$F45^2)+('S bm Data'!BP$7^2))&gt;1.96," &gt; ",IF(('S bm Data'!$E45-'S bm Data'!BP$6)/SQRT(('S bm Data'!$F45^2)+('S bm Data'!BP$7^2))&lt;-1.96," &lt; "," - "))</f>
        <v xml:space="preserve"> &gt; </v>
      </c>
      <c r="AQ44" s="21" t="str">
        <f>IF(('S bm Data'!$E45-'S bm Data'!BQ$6)/SQRT(('S bm Data'!$F45^2)+('S bm Data'!BQ$7^2))&gt;1.96," &gt; ",IF(('S bm Data'!$E45-'S bm Data'!BQ$6)/SQRT(('S bm Data'!$F45^2)+('S bm Data'!BQ$7^2))&lt;-1.96," &lt; "," - "))</f>
        <v xml:space="preserve"> &gt; </v>
      </c>
      <c r="AR44" s="21" t="str">
        <f>IF(('S bm Data'!$E45-'S bm Data'!BR$6)/SQRT(('S bm Data'!$F45^2)+('S bm Data'!BR$7^2))&gt;1.96," &gt; ",IF(('S bm Data'!$E45-'S bm Data'!BR$6)/SQRT(('S bm Data'!$F45^2)+('S bm Data'!BR$7^2))&lt;-1.96," &lt; "," - "))</f>
        <v xml:space="preserve"> &gt; </v>
      </c>
      <c r="AS44" s="21" t="str">
        <f>IF(('S bm Data'!$E45-'S bm Data'!BS$6)/SQRT(('S bm Data'!$F45^2)+('S bm Data'!BS$7^2))&gt;1.96," &gt; ",IF(('S bm Data'!$E45-'S bm Data'!BS$6)/SQRT(('S bm Data'!$F45^2)+('S bm Data'!BS$7^2))&lt;-1.96," &lt; "," - "))</f>
        <v xml:space="preserve"> &gt; </v>
      </c>
      <c r="AT44" s="21" t="str">
        <f>IF(('S bm Data'!$E45-'S bm Data'!BT$6)/SQRT(('S bm Data'!$F45^2)+('S bm Data'!BT$7^2))&gt;1.96," &gt; ",IF(('S bm Data'!$E45-'S bm Data'!BT$6)/SQRT(('S bm Data'!$F45^2)+('S bm Data'!BT$7^2))&lt;-1.96," &lt; "," - "))</f>
        <v xml:space="preserve"> &gt; </v>
      </c>
      <c r="AU44" s="21" t="str">
        <f>IF(('S bm Data'!$E45-'S bm Data'!BU$6)/SQRT(('S bm Data'!$F45^2)+('S bm Data'!BU$7^2))&gt;1.96," &gt; ",IF(('S bm Data'!$E45-'S bm Data'!BU$6)/SQRT(('S bm Data'!$F45^2)+('S bm Data'!BU$7^2))&lt;-1.96," &lt; "," - "))</f>
        <v xml:space="preserve"> &gt; </v>
      </c>
      <c r="AV44" s="22" t="str">
        <f>IF(('S bm Data'!$E45-'S bm Data'!BV$6)/SQRT(('S bm Data'!$F45^2)+('S bm Data'!BV$7^2))&gt;1.96," &gt; ",IF(('S bm Data'!$E45-'S bm Data'!BV$6)/SQRT(('S bm Data'!$F45^2)+('S bm Data'!BV$7^2))&lt;-1.96," &lt; "," - "))</f>
        <v xml:space="preserve"> &gt; </v>
      </c>
      <c r="AW44" s="23">
        <f t="shared" si="3"/>
        <v>9</v>
      </c>
      <c r="AX44" s="12">
        <f t="shared" si="4"/>
        <v>10</v>
      </c>
      <c r="AY44" s="24">
        <f t="shared" si="5"/>
        <v>28</v>
      </c>
    </row>
    <row r="45" spans="1:51">
      <c r="A45" s="101" t="str">
        <f>'S bm Data'!D46</f>
        <v>South Carolina</v>
      </c>
      <c r="B45" s="102" t="str">
        <f>IF(('S bm Data'!$E46-'S bm Data'!AB$6)/SQRT(('S bm Data'!$F46^2)+('S bm Data'!AB$7^2))&gt;1.96," &gt; ",IF(('S bm Data'!$E46-'S bm Data'!AB$6)/SQRT(('S bm Data'!$F46^2)+('S bm Data'!AB$7^2))&lt;-1.96," &lt; "," - "))</f>
        <v xml:space="preserve"> &lt; </v>
      </c>
      <c r="C45" s="103" t="str">
        <f>IF(('S bm Data'!$E46-'S bm Data'!AC$6)/SQRT(('S bm Data'!$F46^2)+('S bm Data'!AC$7^2))&gt;1.96," &gt; ",IF(('S bm Data'!$E46-'S bm Data'!AC$6)/SQRT(('S bm Data'!$F46^2)+('S bm Data'!AC$7^2))&lt;-1.96," &lt; "," - "))</f>
        <v xml:space="preserve"> &lt; </v>
      </c>
      <c r="D45" s="103" t="str">
        <f>IF(('S bm Data'!$E46-'S bm Data'!AD$6)/SQRT(('S bm Data'!$F46^2)+('S bm Data'!AD$7^2))&gt;1.96," &gt; ",IF(('S bm Data'!$E46-'S bm Data'!AD$6)/SQRT(('S bm Data'!$F46^2)+('S bm Data'!AD$7^2))&lt;-1.96," &lt; "," - "))</f>
        <v xml:space="preserve"> &lt; </v>
      </c>
      <c r="E45" s="103" t="str">
        <f>IF(('S bm Data'!$E46-'S bm Data'!AE$6)/SQRT(('S bm Data'!$F46^2)+('S bm Data'!AE$7^2))&gt;1.96," &gt; ",IF(('S bm Data'!$E46-'S bm Data'!AE$6)/SQRT(('S bm Data'!$F46^2)+('S bm Data'!AE$7^2))&lt;-1.96," &lt; "," - "))</f>
        <v xml:space="preserve"> &lt; </v>
      </c>
      <c r="F45" s="103" t="str">
        <f>IF(('S bm Data'!$E46-'S bm Data'!AF$6)/SQRT(('S bm Data'!$F46^2)+('S bm Data'!AF$7^2))&gt;1.96," &gt; ",IF(('S bm Data'!$E46-'S bm Data'!AF$6)/SQRT(('S bm Data'!$F46^2)+('S bm Data'!AF$7^2))&lt;-1.96," &lt; "," - "))</f>
        <v xml:space="preserve"> &lt; </v>
      </c>
      <c r="G45" s="103" t="str">
        <f>IF(('S bm Data'!$E46-'S bm Data'!AG$6)/SQRT(('S bm Data'!$F46^2)+('S bm Data'!AG$7^2))&gt;1.96," &gt; ",IF(('S bm Data'!$E46-'S bm Data'!AG$6)/SQRT(('S bm Data'!$F46^2)+('S bm Data'!AG$7^2))&lt;-1.96," &lt; "," - "))</f>
        <v xml:space="preserve"> &lt; </v>
      </c>
      <c r="H45" s="103" t="str">
        <f>IF(('S bm Data'!$E46-'S bm Data'!AH$6)/SQRT(('S bm Data'!$F46^2)+('S bm Data'!AH$7^2))&gt;1.96," &gt; ",IF(('S bm Data'!$E46-'S bm Data'!AH$6)/SQRT(('S bm Data'!$F46^2)+('S bm Data'!AH$7^2))&lt;-1.96," &lt; "," - "))</f>
        <v xml:space="preserve"> &lt; </v>
      </c>
      <c r="I45" s="103" t="str">
        <f>IF(('S bm Data'!$E46-'S bm Data'!AI$6)/SQRT(('S bm Data'!$F46^2)+('S bm Data'!AI$7^2))&gt;1.96," &gt; ",IF(('S bm Data'!$E46-'S bm Data'!AI$6)/SQRT(('S bm Data'!$F46^2)+('S bm Data'!AI$7^2))&lt;-1.96," &lt; "," - "))</f>
        <v xml:space="preserve"> &lt; </v>
      </c>
      <c r="J45" s="103" t="str">
        <f>IF(('S bm Data'!$E46-'S bm Data'!AJ$6)/SQRT(('S bm Data'!$F46^2)+('S bm Data'!AJ$7^2))&gt;1.96," &gt; ",IF(('S bm Data'!$E46-'S bm Data'!AJ$6)/SQRT(('S bm Data'!$F46^2)+('S bm Data'!AJ$7^2))&lt;-1.96," &lt; "," - "))</f>
        <v xml:space="preserve"> &lt; </v>
      </c>
      <c r="K45" s="103" t="str">
        <f>IF(('S bm Data'!$E46-'S bm Data'!AK$6)/SQRT(('S bm Data'!$F46^2)+('S bm Data'!AK$7^2))&gt;1.96," &gt; ",IF(('S bm Data'!$E46-'S bm Data'!AK$6)/SQRT(('S bm Data'!$F46^2)+('S bm Data'!AK$7^2))&lt;-1.96," &lt; "," - "))</f>
        <v xml:space="preserve"> &lt; </v>
      </c>
      <c r="L45" s="103" t="str">
        <f>IF(('S bm Data'!$E46-'S bm Data'!AL$6)/SQRT(('S bm Data'!$F46^2)+('S bm Data'!AL$7^2))&gt;1.96," &gt; ",IF(('S bm Data'!$E46-'S bm Data'!AL$6)/SQRT(('S bm Data'!$F46^2)+('S bm Data'!AL$7^2))&lt;-1.96," &lt; "," - "))</f>
        <v xml:space="preserve"> - </v>
      </c>
      <c r="M45" s="103" t="str">
        <f>IF(('S bm Data'!$E46-'S bm Data'!AM$6)/SQRT(('S bm Data'!$F46^2)+('S bm Data'!AM$7^2))&gt;1.96," &gt; ",IF(('S bm Data'!$E46-'S bm Data'!AM$6)/SQRT(('S bm Data'!$F46^2)+('S bm Data'!AM$7^2))&lt;-1.96," &lt; "," - "))</f>
        <v xml:space="preserve"> &lt; </v>
      </c>
      <c r="N45" s="103" t="str">
        <f>IF(('S bm Data'!$E46-'S bm Data'!AN$6)/SQRT(('S bm Data'!$F46^2)+('S bm Data'!AN$7^2))&gt;1.96," &gt; ",IF(('S bm Data'!$E46-'S bm Data'!AN$6)/SQRT(('S bm Data'!$F46^2)+('S bm Data'!AN$7^2))&lt;-1.96," &lt; "," - "))</f>
        <v xml:space="preserve"> - </v>
      </c>
      <c r="O45" s="103" t="str">
        <f>IF(('S bm Data'!$E46-'S bm Data'!AO$6)/SQRT(('S bm Data'!$F46^2)+('S bm Data'!AO$7^2))&gt;1.96," &gt; ",IF(('S bm Data'!$E46-'S bm Data'!AO$6)/SQRT(('S bm Data'!$F46^2)+('S bm Data'!AO$7^2))&lt;-1.96," &lt; "," - "))</f>
        <v xml:space="preserve"> - </v>
      </c>
      <c r="P45" s="103" t="str">
        <f>IF(('S bm Data'!$E46-'S bm Data'!AP$6)/SQRT(('S bm Data'!$F46^2)+('S bm Data'!AP$7^2))&gt;1.96," &gt; ",IF(('S bm Data'!$E46-'S bm Data'!AP$6)/SQRT(('S bm Data'!$F46^2)+('S bm Data'!AP$7^2))&lt;-1.96," &lt; "," - "))</f>
        <v xml:space="preserve"> - </v>
      </c>
      <c r="Q45" s="103" t="str">
        <f>IF(('S bm Data'!$E46-'S bm Data'!AQ$6)/SQRT(('S bm Data'!$F46^2)+('S bm Data'!AQ$7^2))&gt;1.96," &gt; ",IF(('S bm Data'!$E46-'S bm Data'!AQ$6)/SQRT(('S bm Data'!$F46^2)+('S bm Data'!AQ$7^2))&lt;-1.96," &lt; "," - "))</f>
        <v xml:space="preserve"> - </v>
      </c>
      <c r="R45" s="103" t="str">
        <f>IF(('S bm Data'!$E46-'S bm Data'!AR$6)/SQRT(('S bm Data'!$F46^2)+('S bm Data'!AR$7^2))&gt;1.96," &gt; ",IF(('S bm Data'!$E46-'S bm Data'!AR$6)/SQRT(('S bm Data'!$F46^2)+('S bm Data'!AR$7^2))&lt;-1.96," &lt; "," - "))</f>
        <v xml:space="preserve"> - </v>
      </c>
      <c r="S45" s="103" t="str">
        <f>IF(('S bm Data'!$E46-'S bm Data'!AS$6)/SQRT(('S bm Data'!$F46^2)+('S bm Data'!AS$7^2))&gt;1.96," &gt; ",IF(('S bm Data'!$E46-'S bm Data'!AS$6)/SQRT(('S bm Data'!$F46^2)+('S bm Data'!AS$7^2))&lt;-1.96," &lt; "," - "))</f>
        <v xml:space="preserve"> - </v>
      </c>
      <c r="T45" s="103" t="str">
        <f>IF(('S bm Data'!$E46-'S bm Data'!AT$6)/SQRT(('S bm Data'!$F46^2)+('S bm Data'!AT$7^2))&gt;1.96," &gt; ",IF(('S bm Data'!$E46-'S bm Data'!AT$6)/SQRT(('S bm Data'!$F46^2)+('S bm Data'!AT$7^2))&lt;-1.96," &lt; "," - "))</f>
        <v xml:space="preserve"> - </v>
      </c>
      <c r="U45" s="103" t="str">
        <f>IF(('S bm Data'!$E46-'S bm Data'!AU$6)/SQRT(('S bm Data'!$F46^2)+('S bm Data'!AU$7^2))&gt;1.96," &gt; ",IF(('S bm Data'!$E46-'S bm Data'!AU$6)/SQRT(('S bm Data'!$F46^2)+('S bm Data'!AU$7^2))&lt;-1.96," &lt; "," - "))</f>
        <v xml:space="preserve"> &gt; </v>
      </c>
      <c r="V45" s="103" t="str">
        <f>IF(('S bm Data'!$E46-'S bm Data'!AV$6)/SQRT(('S bm Data'!$F46^2)+('S bm Data'!AV$7^2))&gt;1.96," &gt; ",IF(('S bm Data'!$E46-'S bm Data'!AV$6)/SQRT(('S bm Data'!$F46^2)+('S bm Data'!AV$7^2))&lt;-1.96," &lt; "," - "))</f>
        <v xml:space="preserve"> &gt; </v>
      </c>
      <c r="W45" s="103" t="str">
        <f>IF(('S bm Data'!$E46-'S bm Data'!AW$6)/SQRT(('S bm Data'!$F46^2)+('S bm Data'!AW$7^2))&gt;1.96," &gt; ",IF(('S bm Data'!$E46-'S bm Data'!AW$6)/SQRT(('S bm Data'!$F46^2)+('S bm Data'!AW$7^2))&lt;-1.96," &lt; "," - "))</f>
        <v xml:space="preserve"> &gt; </v>
      </c>
      <c r="X45" s="103" t="str">
        <f>IF(('S bm Data'!$E46-'S bm Data'!AX$6)/SQRT(('S bm Data'!$F46^2)+('S bm Data'!AX$7^2))&gt;1.96," &gt; ",IF(('S bm Data'!$E46-'S bm Data'!AX$6)/SQRT(('S bm Data'!$F46^2)+('S bm Data'!AX$7^2))&lt;-1.96," &lt; "," - "))</f>
        <v xml:space="preserve"> &gt; </v>
      </c>
      <c r="Y45" s="103" t="str">
        <f>IF(('S bm Data'!$E46-'S bm Data'!AY$6)/SQRT(('S bm Data'!$F46^2)+('S bm Data'!AY$7^2))&gt;1.96," &gt; ",IF(('S bm Data'!$E46-'S bm Data'!AY$6)/SQRT(('S bm Data'!$F46^2)+('S bm Data'!AY$7^2))&lt;-1.96," &lt; "," - "))</f>
        <v xml:space="preserve"> &gt; </v>
      </c>
      <c r="Z45" s="103" t="str">
        <f>IF(('S bm Data'!$E46-'S bm Data'!AZ$6)/SQRT(('S bm Data'!$F46^2)+('S bm Data'!AZ$7^2))&gt;1.96," &gt; ",IF(('S bm Data'!$E46-'S bm Data'!AZ$6)/SQRT(('S bm Data'!$F46^2)+('S bm Data'!AZ$7^2))&lt;-1.96," &lt; "," - "))</f>
        <v xml:space="preserve"> &gt; </v>
      </c>
      <c r="AA45" s="103" t="str">
        <f>IF(('S bm Data'!$E46-'S bm Data'!BA$6)/SQRT(('S bm Data'!$F46^2)+('S bm Data'!BA$7^2))&gt;1.96," &gt; ",IF(('S bm Data'!$E46-'S bm Data'!BA$6)/SQRT(('S bm Data'!$F46^2)+('S bm Data'!BA$7^2))&lt;-1.96," &lt; "," - "))</f>
        <v xml:space="preserve"> &gt; </v>
      </c>
      <c r="AB45" s="103" t="str">
        <f>IF(('S bm Data'!$E46-'S bm Data'!BB$6)/SQRT(('S bm Data'!$F46^2)+('S bm Data'!BB$7^2))&gt;1.96," &gt; ",IF(('S bm Data'!$E46-'S bm Data'!BB$6)/SQRT(('S bm Data'!$F46^2)+('S bm Data'!BB$7^2))&lt;-1.96," &lt; "," - "))</f>
        <v xml:space="preserve"> &gt; </v>
      </c>
      <c r="AC45" s="103" t="str">
        <f>IF(('S bm Data'!$E46-'S bm Data'!BC$6)/SQRT(('S bm Data'!$F46^2)+('S bm Data'!BC$7^2))&gt;1.96," &gt; ",IF(('S bm Data'!$E46-'S bm Data'!BC$6)/SQRT(('S bm Data'!$F46^2)+('S bm Data'!BC$7^2))&lt;-1.96," &lt; "," - "))</f>
        <v xml:space="preserve"> &gt; </v>
      </c>
      <c r="AD45" s="103" t="str">
        <f>IF(('S bm Data'!$E46-'S bm Data'!BD$6)/SQRT(('S bm Data'!$F46^2)+('S bm Data'!BD$7^2))&gt;1.96," &gt; ",IF(('S bm Data'!$E46-'S bm Data'!BD$6)/SQRT(('S bm Data'!$F46^2)+('S bm Data'!BD$7^2))&lt;-1.96," &lt; "," - "))</f>
        <v xml:space="preserve"> &gt; </v>
      </c>
      <c r="AE45" s="103" t="str">
        <f>IF(('S bm Data'!$E46-'S bm Data'!BE$6)/SQRT(('S bm Data'!$F46^2)+('S bm Data'!BE$7^2))&gt;1.96," &gt; ",IF(('S bm Data'!$E46-'S bm Data'!BE$6)/SQRT(('S bm Data'!$F46^2)+('S bm Data'!BE$7^2))&lt;-1.96," &lt; "," - "))</f>
        <v xml:space="preserve"> &gt; </v>
      </c>
      <c r="AF45" s="103" t="str">
        <f>IF(('S bm Data'!$E46-'S bm Data'!BF$6)/SQRT(('S bm Data'!$F46^2)+('S bm Data'!BF$7^2))&gt;1.96," &gt; ",IF(('S bm Data'!$E46-'S bm Data'!BF$6)/SQRT(('S bm Data'!$F46^2)+('S bm Data'!BF$7^2))&lt;-1.96," &lt; "," - "))</f>
        <v xml:space="preserve"> &gt; </v>
      </c>
      <c r="AG45" s="103" t="str">
        <f>IF(('S bm Data'!$E46-'S bm Data'!BG$6)/SQRT(('S bm Data'!$F46^2)+('S bm Data'!BG$7^2))&gt;1.96," &gt; ",IF(('S bm Data'!$E46-'S bm Data'!BG$6)/SQRT(('S bm Data'!$F46^2)+('S bm Data'!BG$7^2))&lt;-1.96," &lt; "," - "))</f>
        <v xml:space="preserve"> &gt; </v>
      </c>
      <c r="AH45" s="103" t="str">
        <f>IF(('S bm Data'!$E46-'S bm Data'!BH$6)/SQRT(('S bm Data'!$F46^2)+('S bm Data'!BH$7^2))&gt;1.96," &gt; ",IF(('S bm Data'!$E46-'S bm Data'!BH$6)/SQRT(('S bm Data'!$F46^2)+('S bm Data'!BH$7^2))&lt;-1.96," &lt; "," - "))</f>
        <v xml:space="preserve"> &gt; </v>
      </c>
      <c r="AI45" s="103" t="str">
        <f>IF(('S bm Data'!$E46-'S bm Data'!BI$6)/SQRT(('S bm Data'!$F46^2)+('S bm Data'!BI$7^2))&gt;1.96," &gt; ",IF(('S bm Data'!$E46-'S bm Data'!BI$6)/SQRT(('S bm Data'!$F46^2)+('S bm Data'!BI$7^2))&lt;-1.96," &lt; "," - "))</f>
        <v xml:space="preserve"> &gt; </v>
      </c>
      <c r="AJ45" s="103" t="str">
        <f>IF(('S bm Data'!$E46-'S bm Data'!BJ$6)/SQRT(('S bm Data'!$F46^2)+('S bm Data'!BJ$7^2))&gt;1.96," &gt; ",IF(('S bm Data'!$E46-'S bm Data'!BJ$6)/SQRT(('S bm Data'!$F46^2)+('S bm Data'!BJ$7^2))&lt;-1.96," &lt; "," - "))</f>
        <v xml:space="preserve"> &gt; </v>
      </c>
      <c r="AK45" s="103" t="str">
        <f>IF(('S bm Data'!$E46-'S bm Data'!BK$6)/SQRT(('S bm Data'!$F46^2)+('S bm Data'!BK$7^2))&gt;1.96," &gt; ",IF(('S bm Data'!$E46-'S bm Data'!BK$6)/SQRT(('S bm Data'!$F46^2)+('S bm Data'!BK$7^2))&lt;-1.96," &lt; "," - "))</f>
        <v xml:space="preserve"> &gt; </v>
      </c>
      <c r="AL45" s="103" t="str">
        <f>IF(('S bm Data'!$E46-'S bm Data'!BL$6)/SQRT(('S bm Data'!$F46^2)+('S bm Data'!BL$7^2))&gt;1.96," &gt; ",IF(('S bm Data'!$E46-'S bm Data'!BL$6)/SQRT(('S bm Data'!$F46^2)+('S bm Data'!BL$7^2))&lt;-1.96," &lt; "," - "))</f>
        <v xml:space="preserve"> &gt; </v>
      </c>
      <c r="AM45" s="103" t="str">
        <f>IF(('S bm Data'!$E46-'S bm Data'!BM$6)/SQRT(('S bm Data'!$F46^2)+('S bm Data'!BM$7^2))&gt;1.96," &gt; ",IF(('S bm Data'!$E46-'S bm Data'!BM$6)/SQRT(('S bm Data'!$F46^2)+('S bm Data'!BM$7^2))&lt;-1.96," &lt; "," - "))</f>
        <v xml:space="preserve"> &gt; </v>
      </c>
      <c r="AN45" s="103" t="str">
        <f>IF(('S bm Data'!$E46-'S bm Data'!BN$6)/SQRT(('S bm Data'!$F46^2)+('S bm Data'!BN$7^2))&gt;1.96," &gt; ",IF(('S bm Data'!$E46-'S bm Data'!BN$6)/SQRT(('S bm Data'!$F46^2)+('S bm Data'!BN$7^2))&lt;-1.96," &lt; "," - "))</f>
        <v xml:space="preserve"> &gt; </v>
      </c>
      <c r="AO45" s="103" t="str">
        <f>IF(('S bm Data'!$E46-'S bm Data'!BO$6)/SQRT(('S bm Data'!$F46^2)+('S bm Data'!BO$7^2))&gt;1.96," &gt; ",IF(('S bm Data'!$E46-'S bm Data'!BO$6)/SQRT(('S bm Data'!$F46^2)+('S bm Data'!BO$7^2))&lt;-1.96," &lt; "," - "))</f>
        <v xml:space="preserve"> &gt; </v>
      </c>
      <c r="AP45" s="103" t="str">
        <f>IF(('S bm Data'!$E46-'S bm Data'!BP$6)/SQRT(('S bm Data'!$F46^2)+('S bm Data'!BP$7^2))&gt;1.96," &gt; ",IF(('S bm Data'!$E46-'S bm Data'!BP$6)/SQRT(('S bm Data'!$F46^2)+('S bm Data'!BP$7^2))&lt;-1.96," &lt; "," - "))</f>
        <v xml:space="preserve"> &gt; </v>
      </c>
      <c r="AQ45" s="103" t="str">
        <f>IF(('S bm Data'!$E46-'S bm Data'!BQ$6)/SQRT(('S bm Data'!$F46^2)+('S bm Data'!BQ$7^2))&gt;1.96," &gt; ",IF(('S bm Data'!$E46-'S bm Data'!BQ$6)/SQRT(('S bm Data'!$F46^2)+('S bm Data'!BQ$7^2))&lt;-1.96," &lt; "," - "))</f>
        <v xml:space="preserve"> &gt; </v>
      </c>
      <c r="AR45" s="103" t="str">
        <f>IF(('S bm Data'!$E46-'S bm Data'!BR$6)/SQRT(('S bm Data'!$F46^2)+('S bm Data'!BR$7^2))&gt;1.96," &gt; ",IF(('S bm Data'!$E46-'S bm Data'!BR$6)/SQRT(('S bm Data'!$F46^2)+('S bm Data'!BR$7^2))&lt;-1.96," &lt; "," - "))</f>
        <v xml:space="preserve"> &gt; </v>
      </c>
      <c r="AS45" s="103" t="str">
        <f>IF(('S bm Data'!$E46-'S bm Data'!BS$6)/SQRT(('S bm Data'!$F46^2)+('S bm Data'!BS$7^2))&gt;1.96," &gt; ",IF(('S bm Data'!$E46-'S bm Data'!BS$6)/SQRT(('S bm Data'!$F46^2)+('S bm Data'!BS$7^2))&lt;-1.96," &lt; "," - "))</f>
        <v xml:space="preserve"> &gt; </v>
      </c>
      <c r="AT45" s="103" t="str">
        <f>IF(('S bm Data'!$E46-'S bm Data'!BT$6)/SQRT(('S bm Data'!$F46^2)+('S bm Data'!BT$7^2))&gt;1.96," &gt; ",IF(('S bm Data'!$E46-'S bm Data'!BT$6)/SQRT(('S bm Data'!$F46^2)+('S bm Data'!BT$7^2))&lt;-1.96," &lt; "," - "))</f>
        <v xml:space="preserve"> &gt; </v>
      </c>
      <c r="AU45" s="103" t="str">
        <f>IF(('S bm Data'!$E46-'S bm Data'!BU$6)/SQRT(('S bm Data'!$F46^2)+('S bm Data'!BU$7^2))&gt;1.96," &gt; ",IF(('S bm Data'!$E46-'S bm Data'!BU$6)/SQRT(('S bm Data'!$F46^2)+('S bm Data'!BU$7^2))&lt;-1.96," &lt; "," - "))</f>
        <v xml:space="preserve"> &gt; </v>
      </c>
      <c r="AV45" s="104" t="str">
        <f>IF(('S bm Data'!$E46-'S bm Data'!BV$6)/SQRT(('S bm Data'!$F46^2)+('S bm Data'!BV$7^2))&gt;1.96," &gt; ",IF(('S bm Data'!$E46-'S bm Data'!BV$6)/SQRT(('S bm Data'!$F46^2)+('S bm Data'!BV$7^2))&lt;-1.96," &lt; "," - "))</f>
        <v xml:space="preserve"> &gt; </v>
      </c>
      <c r="AW45" s="146">
        <f t="shared" si="3"/>
        <v>11</v>
      </c>
      <c r="AX45" s="147">
        <f t="shared" si="4"/>
        <v>8</v>
      </c>
      <c r="AY45" s="148">
        <f t="shared" si="5"/>
        <v>28</v>
      </c>
    </row>
    <row r="46" spans="1:51">
      <c r="A46" s="101" t="str">
        <f>'S bm Data'!D47</f>
        <v>Louisiana</v>
      </c>
      <c r="B46" s="102" t="str">
        <f>IF(('S bm Data'!$E47-'S bm Data'!AB$6)/SQRT(('S bm Data'!$F47^2)+('S bm Data'!AB$7^2))&gt;1.96," &gt; ",IF(('S bm Data'!$E47-'S bm Data'!AB$6)/SQRT(('S bm Data'!$F47^2)+('S bm Data'!AB$7^2))&lt;-1.96," &lt; "," - "))</f>
        <v xml:space="preserve"> &lt; </v>
      </c>
      <c r="C46" s="103" t="str">
        <f>IF(('S bm Data'!$E47-'S bm Data'!AC$6)/SQRT(('S bm Data'!$F47^2)+('S bm Data'!AC$7^2))&gt;1.96," &gt; ",IF(('S bm Data'!$E47-'S bm Data'!AC$6)/SQRT(('S bm Data'!$F47^2)+('S bm Data'!AC$7^2))&lt;-1.96," &lt; "," - "))</f>
        <v xml:space="preserve"> &lt; </v>
      </c>
      <c r="D46" s="103" t="str">
        <f>IF(('S bm Data'!$E47-'S bm Data'!AD$6)/SQRT(('S bm Data'!$F47^2)+('S bm Data'!AD$7^2))&gt;1.96," &gt; ",IF(('S bm Data'!$E47-'S bm Data'!AD$6)/SQRT(('S bm Data'!$F47^2)+('S bm Data'!AD$7^2))&lt;-1.96," &lt; "," - "))</f>
        <v xml:space="preserve"> &lt; </v>
      </c>
      <c r="E46" s="103" t="str">
        <f>IF(('S bm Data'!$E47-'S bm Data'!AE$6)/SQRT(('S bm Data'!$F47^2)+('S bm Data'!AE$7^2))&gt;1.96," &gt; ",IF(('S bm Data'!$E47-'S bm Data'!AE$6)/SQRT(('S bm Data'!$F47^2)+('S bm Data'!AE$7^2))&lt;-1.96," &lt; "," - "))</f>
        <v xml:space="preserve"> &lt; </v>
      </c>
      <c r="F46" s="103" t="str">
        <f>IF(('S bm Data'!$E47-'S bm Data'!AF$6)/SQRT(('S bm Data'!$F47^2)+('S bm Data'!AF$7^2))&gt;1.96," &gt; ",IF(('S bm Data'!$E47-'S bm Data'!AF$6)/SQRT(('S bm Data'!$F47^2)+('S bm Data'!AF$7^2))&lt;-1.96," &lt; "," - "))</f>
        <v xml:space="preserve"> &lt; </v>
      </c>
      <c r="G46" s="103" t="str">
        <f>IF(('S bm Data'!$E47-'S bm Data'!AG$6)/SQRT(('S bm Data'!$F47^2)+('S bm Data'!AG$7^2))&gt;1.96," &gt; ",IF(('S bm Data'!$E47-'S bm Data'!AG$6)/SQRT(('S bm Data'!$F47^2)+('S bm Data'!AG$7^2))&lt;-1.96," &lt; "," - "))</f>
        <v xml:space="preserve"> &lt; </v>
      </c>
      <c r="H46" s="103" t="str">
        <f>IF(('S bm Data'!$E47-'S bm Data'!AH$6)/SQRT(('S bm Data'!$F47^2)+('S bm Data'!AH$7^2))&gt;1.96," &gt; ",IF(('S bm Data'!$E47-'S bm Data'!AH$6)/SQRT(('S bm Data'!$F47^2)+('S bm Data'!AH$7^2))&lt;-1.96," &lt; "," - "))</f>
        <v xml:space="preserve"> &lt; </v>
      </c>
      <c r="I46" s="103" t="str">
        <f>IF(('S bm Data'!$E47-'S bm Data'!AI$6)/SQRT(('S bm Data'!$F47^2)+('S bm Data'!AI$7^2))&gt;1.96," &gt; ",IF(('S bm Data'!$E47-'S bm Data'!AI$6)/SQRT(('S bm Data'!$F47^2)+('S bm Data'!AI$7^2))&lt;-1.96," &lt; "," - "))</f>
        <v xml:space="preserve"> &lt; </v>
      </c>
      <c r="J46" s="103" t="str">
        <f>IF(('S bm Data'!$E47-'S bm Data'!AJ$6)/SQRT(('S bm Data'!$F47^2)+('S bm Data'!AJ$7^2))&gt;1.96," &gt; ",IF(('S bm Data'!$E47-'S bm Data'!AJ$6)/SQRT(('S bm Data'!$F47^2)+('S bm Data'!AJ$7^2))&lt;-1.96," &lt; "," - "))</f>
        <v xml:space="preserve"> &lt; </v>
      </c>
      <c r="K46" s="103" t="str">
        <f>IF(('S bm Data'!$E47-'S bm Data'!AK$6)/SQRT(('S bm Data'!$F47^2)+('S bm Data'!AK$7^2))&gt;1.96," &gt; ",IF(('S bm Data'!$E47-'S bm Data'!AK$6)/SQRT(('S bm Data'!$F47^2)+('S bm Data'!AK$7^2))&lt;-1.96," &lt; "," - "))</f>
        <v xml:space="preserve"> &lt; </v>
      </c>
      <c r="L46" s="103" t="str">
        <f>IF(('S bm Data'!$E47-'S bm Data'!AL$6)/SQRT(('S bm Data'!$F47^2)+('S bm Data'!AL$7^2))&gt;1.96," &gt; ",IF(('S bm Data'!$E47-'S bm Data'!AL$6)/SQRT(('S bm Data'!$F47^2)+('S bm Data'!AL$7^2))&lt;-1.96," &lt; "," - "))</f>
        <v xml:space="preserve"> - </v>
      </c>
      <c r="M46" s="103" t="str">
        <f>IF(('S bm Data'!$E47-'S bm Data'!AM$6)/SQRT(('S bm Data'!$F47^2)+('S bm Data'!AM$7^2))&gt;1.96," &gt; ",IF(('S bm Data'!$E47-'S bm Data'!AM$6)/SQRT(('S bm Data'!$F47^2)+('S bm Data'!AM$7^2))&lt;-1.96," &lt; "," - "))</f>
        <v xml:space="preserve"> &lt; </v>
      </c>
      <c r="N46" s="103" t="str">
        <f>IF(('S bm Data'!$E47-'S bm Data'!AN$6)/SQRT(('S bm Data'!$F47^2)+('S bm Data'!AN$7^2))&gt;1.96," &gt; ",IF(('S bm Data'!$E47-'S bm Data'!AN$6)/SQRT(('S bm Data'!$F47^2)+('S bm Data'!AN$7^2))&lt;-1.96," &lt; "," - "))</f>
        <v xml:space="preserve"> &lt; </v>
      </c>
      <c r="O46" s="103" t="str">
        <f>IF(('S bm Data'!$E47-'S bm Data'!AO$6)/SQRT(('S bm Data'!$F47^2)+('S bm Data'!AO$7^2))&gt;1.96," &gt; ",IF(('S bm Data'!$E47-'S bm Data'!AO$6)/SQRT(('S bm Data'!$F47^2)+('S bm Data'!AO$7^2))&lt;-1.96," &lt; "," - "))</f>
        <v xml:space="preserve"> - </v>
      </c>
      <c r="P46" s="103" t="str">
        <f>IF(('S bm Data'!$E47-'S bm Data'!AP$6)/SQRT(('S bm Data'!$F47^2)+('S bm Data'!AP$7^2))&gt;1.96," &gt; ",IF(('S bm Data'!$E47-'S bm Data'!AP$6)/SQRT(('S bm Data'!$F47^2)+('S bm Data'!AP$7^2))&lt;-1.96," &lt; "," - "))</f>
        <v xml:space="preserve"> - </v>
      </c>
      <c r="Q46" s="103" t="str">
        <f>IF(('S bm Data'!$E47-'S bm Data'!AQ$6)/SQRT(('S bm Data'!$F47^2)+('S bm Data'!AQ$7^2))&gt;1.96," &gt; ",IF(('S bm Data'!$E47-'S bm Data'!AQ$6)/SQRT(('S bm Data'!$F47^2)+('S bm Data'!AQ$7^2))&lt;-1.96," &lt; "," - "))</f>
        <v xml:space="preserve"> - </v>
      </c>
      <c r="R46" s="103" t="str">
        <f>IF(('S bm Data'!$E47-'S bm Data'!AR$6)/SQRT(('S bm Data'!$F47^2)+('S bm Data'!AR$7^2))&gt;1.96," &gt; ",IF(('S bm Data'!$E47-'S bm Data'!AR$6)/SQRT(('S bm Data'!$F47^2)+('S bm Data'!AR$7^2))&lt;-1.96," &lt; "," - "))</f>
        <v xml:space="preserve"> - </v>
      </c>
      <c r="S46" s="103" t="str">
        <f>IF(('S bm Data'!$E47-'S bm Data'!AS$6)/SQRT(('S bm Data'!$F47^2)+('S bm Data'!AS$7^2))&gt;1.96," &gt; ",IF(('S bm Data'!$E47-'S bm Data'!AS$6)/SQRT(('S bm Data'!$F47^2)+('S bm Data'!AS$7^2))&lt;-1.96," &lt; "," - "))</f>
        <v xml:space="preserve"> - </v>
      </c>
      <c r="T46" s="103" t="str">
        <f>IF(('S bm Data'!$E47-'S bm Data'!AT$6)/SQRT(('S bm Data'!$F47^2)+('S bm Data'!AT$7^2))&gt;1.96," &gt; ",IF(('S bm Data'!$E47-'S bm Data'!AT$6)/SQRT(('S bm Data'!$F47^2)+('S bm Data'!AT$7^2))&lt;-1.96," &lt; "," - "))</f>
        <v xml:space="preserve"> - </v>
      </c>
      <c r="U46" s="103" t="str">
        <f>IF(('S bm Data'!$E47-'S bm Data'!AU$6)/SQRT(('S bm Data'!$F47^2)+('S bm Data'!AU$7^2))&gt;1.96," &gt; ",IF(('S bm Data'!$E47-'S bm Data'!AU$6)/SQRT(('S bm Data'!$F47^2)+('S bm Data'!AU$7^2))&lt;-1.96," &lt; "," - "))</f>
        <v xml:space="preserve"> - </v>
      </c>
      <c r="V46" s="103" t="str">
        <f>IF(('S bm Data'!$E47-'S bm Data'!AV$6)/SQRT(('S bm Data'!$F47^2)+('S bm Data'!AV$7^2))&gt;1.96," &gt; ",IF(('S bm Data'!$E47-'S bm Data'!AV$6)/SQRT(('S bm Data'!$F47^2)+('S bm Data'!AV$7^2))&lt;-1.96," &lt; "," - "))</f>
        <v xml:space="preserve"> - </v>
      </c>
      <c r="W46" s="103" t="str">
        <f>IF(('S bm Data'!$E47-'S bm Data'!AW$6)/SQRT(('S bm Data'!$F47^2)+('S bm Data'!AW$7^2))&gt;1.96," &gt; ",IF(('S bm Data'!$E47-'S bm Data'!AW$6)/SQRT(('S bm Data'!$F47^2)+('S bm Data'!AW$7^2))&lt;-1.96," &lt; "," - "))</f>
        <v xml:space="preserve"> &gt; </v>
      </c>
      <c r="X46" s="103" t="str">
        <f>IF(('S bm Data'!$E47-'S bm Data'!AX$6)/SQRT(('S bm Data'!$F47^2)+('S bm Data'!AX$7^2))&gt;1.96," &gt; ",IF(('S bm Data'!$E47-'S bm Data'!AX$6)/SQRT(('S bm Data'!$F47^2)+('S bm Data'!AX$7^2))&lt;-1.96," &lt; "," - "))</f>
        <v xml:space="preserve"> &gt; </v>
      </c>
      <c r="Y46" s="103" t="str">
        <f>IF(('S bm Data'!$E47-'S bm Data'!AY$6)/SQRT(('S bm Data'!$F47^2)+('S bm Data'!AY$7^2))&gt;1.96," &gt; ",IF(('S bm Data'!$E47-'S bm Data'!AY$6)/SQRT(('S bm Data'!$F47^2)+('S bm Data'!AY$7^2))&lt;-1.96," &lt; "," - "))</f>
        <v xml:space="preserve"> &gt; </v>
      </c>
      <c r="Z46" s="103" t="str">
        <f>IF(('S bm Data'!$E47-'S bm Data'!AZ$6)/SQRT(('S bm Data'!$F47^2)+('S bm Data'!AZ$7^2))&gt;1.96," &gt; ",IF(('S bm Data'!$E47-'S bm Data'!AZ$6)/SQRT(('S bm Data'!$F47^2)+('S bm Data'!AZ$7^2))&lt;-1.96," &lt; "," - "))</f>
        <v xml:space="preserve"> &gt; </v>
      </c>
      <c r="AA46" s="103" t="str">
        <f>IF(('S bm Data'!$E47-'S bm Data'!BA$6)/SQRT(('S bm Data'!$F47^2)+('S bm Data'!BA$7^2))&gt;1.96," &gt; ",IF(('S bm Data'!$E47-'S bm Data'!BA$6)/SQRT(('S bm Data'!$F47^2)+('S bm Data'!BA$7^2))&lt;-1.96," &lt; "," - "))</f>
        <v xml:space="preserve"> &gt; </v>
      </c>
      <c r="AB46" s="103" t="str">
        <f>IF(('S bm Data'!$E47-'S bm Data'!BB$6)/SQRT(('S bm Data'!$F47^2)+('S bm Data'!BB$7^2))&gt;1.96," &gt; ",IF(('S bm Data'!$E47-'S bm Data'!BB$6)/SQRT(('S bm Data'!$F47^2)+('S bm Data'!BB$7^2))&lt;-1.96," &lt; "," - "))</f>
        <v xml:space="preserve"> &gt; </v>
      </c>
      <c r="AC46" s="103" t="str">
        <f>IF(('S bm Data'!$E47-'S bm Data'!BC$6)/SQRT(('S bm Data'!$F47^2)+('S bm Data'!BC$7^2))&gt;1.96," &gt; ",IF(('S bm Data'!$E47-'S bm Data'!BC$6)/SQRT(('S bm Data'!$F47^2)+('S bm Data'!BC$7^2))&lt;-1.96," &lt; "," - "))</f>
        <v xml:space="preserve"> &gt; </v>
      </c>
      <c r="AD46" s="103" t="str">
        <f>IF(('S bm Data'!$E47-'S bm Data'!BD$6)/SQRT(('S bm Data'!$F47^2)+('S bm Data'!BD$7^2))&gt;1.96," &gt; ",IF(('S bm Data'!$E47-'S bm Data'!BD$6)/SQRT(('S bm Data'!$F47^2)+('S bm Data'!BD$7^2))&lt;-1.96," &lt; "," - "))</f>
        <v xml:space="preserve"> &gt; </v>
      </c>
      <c r="AE46" s="103" t="str">
        <f>IF(('S bm Data'!$E47-'S bm Data'!BE$6)/SQRT(('S bm Data'!$F47^2)+('S bm Data'!BE$7^2))&gt;1.96," &gt; ",IF(('S bm Data'!$E47-'S bm Data'!BE$6)/SQRT(('S bm Data'!$F47^2)+('S bm Data'!BE$7^2))&lt;-1.96," &lt; "," - "))</f>
        <v xml:space="preserve"> &gt; </v>
      </c>
      <c r="AF46" s="103" t="str">
        <f>IF(('S bm Data'!$E47-'S bm Data'!BF$6)/SQRT(('S bm Data'!$F47^2)+('S bm Data'!BF$7^2))&gt;1.96," &gt; ",IF(('S bm Data'!$E47-'S bm Data'!BF$6)/SQRT(('S bm Data'!$F47^2)+('S bm Data'!BF$7^2))&lt;-1.96," &lt; "," - "))</f>
        <v xml:space="preserve"> &gt; </v>
      </c>
      <c r="AG46" s="103" t="str">
        <f>IF(('S bm Data'!$E47-'S bm Data'!BG$6)/SQRT(('S bm Data'!$F47^2)+('S bm Data'!BG$7^2))&gt;1.96," &gt; ",IF(('S bm Data'!$E47-'S bm Data'!BG$6)/SQRT(('S bm Data'!$F47^2)+('S bm Data'!BG$7^2))&lt;-1.96," &lt; "," - "))</f>
        <v xml:space="preserve"> &gt; </v>
      </c>
      <c r="AH46" s="103" t="str">
        <f>IF(('S bm Data'!$E47-'S bm Data'!BH$6)/SQRT(('S bm Data'!$F47^2)+('S bm Data'!BH$7^2))&gt;1.96," &gt; ",IF(('S bm Data'!$E47-'S bm Data'!BH$6)/SQRT(('S bm Data'!$F47^2)+('S bm Data'!BH$7^2))&lt;-1.96," &lt; "," - "))</f>
        <v xml:space="preserve"> &gt; </v>
      </c>
      <c r="AI46" s="103" t="str">
        <f>IF(('S bm Data'!$E47-'S bm Data'!BI$6)/SQRT(('S bm Data'!$F47^2)+('S bm Data'!BI$7^2))&gt;1.96," &gt; ",IF(('S bm Data'!$E47-'S bm Data'!BI$6)/SQRT(('S bm Data'!$F47^2)+('S bm Data'!BI$7^2))&lt;-1.96," &lt; "," - "))</f>
        <v xml:space="preserve"> &gt; </v>
      </c>
      <c r="AJ46" s="103" t="str">
        <f>IF(('S bm Data'!$E47-'S bm Data'!BJ$6)/SQRT(('S bm Data'!$F47^2)+('S bm Data'!BJ$7^2))&gt;1.96," &gt; ",IF(('S bm Data'!$E47-'S bm Data'!BJ$6)/SQRT(('S bm Data'!$F47^2)+('S bm Data'!BJ$7^2))&lt;-1.96," &lt; "," - "))</f>
        <v xml:space="preserve"> &gt; </v>
      </c>
      <c r="AK46" s="103" t="str">
        <f>IF(('S bm Data'!$E47-'S bm Data'!BK$6)/SQRT(('S bm Data'!$F47^2)+('S bm Data'!BK$7^2))&gt;1.96," &gt; ",IF(('S bm Data'!$E47-'S bm Data'!BK$6)/SQRT(('S bm Data'!$F47^2)+('S bm Data'!BK$7^2))&lt;-1.96," &lt; "," - "))</f>
        <v xml:space="preserve"> &gt; </v>
      </c>
      <c r="AL46" s="103" t="str">
        <f>IF(('S bm Data'!$E47-'S bm Data'!BL$6)/SQRT(('S bm Data'!$F47^2)+('S bm Data'!BL$7^2))&gt;1.96," &gt; ",IF(('S bm Data'!$E47-'S bm Data'!BL$6)/SQRT(('S bm Data'!$F47^2)+('S bm Data'!BL$7^2))&lt;-1.96," &lt; "," - "))</f>
        <v xml:space="preserve"> &gt; </v>
      </c>
      <c r="AM46" s="103" t="str">
        <f>IF(('S bm Data'!$E47-'S bm Data'!BM$6)/SQRT(('S bm Data'!$F47^2)+('S bm Data'!BM$7^2))&gt;1.96," &gt; ",IF(('S bm Data'!$E47-'S bm Data'!BM$6)/SQRT(('S bm Data'!$F47^2)+('S bm Data'!BM$7^2))&lt;-1.96," &lt; "," - "))</f>
        <v xml:space="preserve"> &gt; </v>
      </c>
      <c r="AN46" s="103" t="str">
        <f>IF(('S bm Data'!$E47-'S bm Data'!BN$6)/SQRT(('S bm Data'!$F47^2)+('S bm Data'!BN$7^2))&gt;1.96," &gt; ",IF(('S bm Data'!$E47-'S bm Data'!BN$6)/SQRT(('S bm Data'!$F47^2)+('S bm Data'!BN$7^2))&lt;-1.96," &lt; "," - "))</f>
        <v xml:space="preserve"> &gt; </v>
      </c>
      <c r="AO46" s="103" t="str">
        <f>IF(('S bm Data'!$E47-'S bm Data'!BO$6)/SQRT(('S bm Data'!$F47^2)+('S bm Data'!BO$7^2))&gt;1.96," &gt; ",IF(('S bm Data'!$E47-'S bm Data'!BO$6)/SQRT(('S bm Data'!$F47^2)+('S bm Data'!BO$7^2))&lt;-1.96," &lt; "," - "))</f>
        <v xml:space="preserve"> &gt; </v>
      </c>
      <c r="AP46" s="103" t="str">
        <f>IF(('S bm Data'!$E47-'S bm Data'!BP$6)/SQRT(('S bm Data'!$F47^2)+('S bm Data'!BP$7^2))&gt;1.96," &gt; ",IF(('S bm Data'!$E47-'S bm Data'!BP$6)/SQRT(('S bm Data'!$F47^2)+('S bm Data'!BP$7^2))&lt;-1.96," &lt; "," - "))</f>
        <v xml:space="preserve"> &gt; </v>
      </c>
      <c r="AQ46" s="103" t="str">
        <f>IF(('S bm Data'!$E47-'S bm Data'!BQ$6)/SQRT(('S bm Data'!$F47^2)+('S bm Data'!BQ$7^2))&gt;1.96," &gt; ",IF(('S bm Data'!$E47-'S bm Data'!BQ$6)/SQRT(('S bm Data'!$F47^2)+('S bm Data'!BQ$7^2))&lt;-1.96," &lt; "," - "))</f>
        <v xml:space="preserve"> &gt; </v>
      </c>
      <c r="AR46" s="103" t="str">
        <f>IF(('S bm Data'!$E47-'S bm Data'!BR$6)/SQRT(('S bm Data'!$F47^2)+('S bm Data'!BR$7^2))&gt;1.96," &gt; ",IF(('S bm Data'!$E47-'S bm Data'!BR$6)/SQRT(('S bm Data'!$F47^2)+('S bm Data'!BR$7^2))&lt;-1.96," &lt; "," - "))</f>
        <v xml:space="preserve"> &gt; </v>
      </c>
      <c r="AS46" s="103" t="str">
        <f>IF(('S bm Data'!$E47-'S bm Data'!BS$6)/SQRT(('S bm Data'!$F47^2)+('S bm Data'!BS$7^2))&gt;1.96," &gt; ",IF(('S bm Data'!$E47-'S bm Data'!BS$6)/SQRT(('S bm Data'!$F47^2)+('S bm Data'!BS$7^2))&lt;-1.96," &lt; "," - "))</f>
        <v xml:space="preserve"> &gt; </v>
      </c>
      <c r="AT46" s="103" t="str">
        <f>IF(('S bm Data'!$E47-'S bm Data'!BT$6)/SQRT(('S bm Data'!$F47^2)+('S bm Data'!BT$7^2))&gt;1.96," &gt; ",IF(('S bm Data'!$E47-'S bm Data'!BT$6)/SQRT(('S bm Data'!$F47^2)+('S bm Data'!BT$7^2))&lt;-1.96," &lt; "," - "))</f>
        <v xml:space="preserve"> &gt; </v>
      </c>
      <c r="AU46" s="103" t="str">
        <f>IF(('S bm Data'!$E47-'S bm Data'!BU$6)/SQRT(('S bm Data'!$F47^2)+('S bm Data'!BU$7^2))&gt;1.96," &gt; ",IF(('S bm Data'!$E47-'S bm Data'!BU$6)/SQRT(('S bm Data'!$F47^2)+('S bm Data'!BU$7^2))&lt;-1.96," &lt; "," - "))</f>
        <v xml:space="preserve"> &gt; </v>
      </c>
      <c r="AV46" s="104" t="str">
        <f>IF(('S bm Data'!$E47-'S bm Data'!BV$6)/SQRT(('S bm Data'!$F47^2)+('S bm Data'!BV$7^2))&gt;1.96," &gt; ",IF(('S bm Data'!$E47-'S bm Data'!BV$6)/SQRT(('S bm Data'!$F47^2)+('S bm Data'!BV$7^2))&lt;-1.96," &lt; "," - "))</f>
        <v xml:space="preserve"> &gt; </v>
      </c>
      <c r="AW46" s="146">
        <f t="shared" si="3"/>
        <v>12</v>
      </c>
      <c r="AX46" s="147">
        <f t="shared" si="4"/>
        <v>9</v>
      </c>
      <c r="AY46" s="148">
        <f t="shared" si="5"/>
        <v>26</v>
      </c>
    </row>
    <row r="47" spans="1:51">
      <c r="A47" s="101" t="str">
        <f>'S bm Data'!D48</f>
        <v>Nevada</v>
      </c>
      <c r="B47" s="102" t="str">
        <f>IF(('S bm Data'!$E48-'S bm Data'!AB$6)/SQRT(('S bm Data'!$F48^2)+('S bm Data'!AB$7^2))&gt;1.96," &gt; ",IF(('S bm Data'!$E48-'S bm Data'!AB$6)/SQRT(('S bm Data'!$F48^2)+('S bm Data'!AB$7^2))&lt;-1.96," &lt; "," - "))</f>
        <v xml:space="preserve"> &lt; </v>
      </c>
      <c r="C47" s="103" t="str">
        <f>IF(('S bm Data'!$E48-'S bm Data'!AC$6)/SQRT(('S bm Data'!$F48^2)+('S bm Data'!AC$7^2))&gt;1.96," &gt; ",IF(('S bm Data'!$E48-'S bm Data'!AC$6)/SQRT(('S bm Data'!$F48^2)+('S bm Data'!AC$7^2))&lt;-1.96," &lt; "," - "))</f>
        <v xml:space="preserve"> &lt; </v>
      </c>
      <c r="D47" s="103" t="str">
        <f>IF(('S bm Data'!$E48-'S bm Data'!AD$6)/SQRT(('S bm Data'!$F48^2)+('S bm Data'!AD$7^2))&gt;1.96," &gt; ",IF(('S bm Data'!$E48-'S bm Data'!AD$6)/SQRT(('S bm Data'!$F48^2)+('S bm Data'!AD$7^2))&lt;-1.96," &lt; "," - "))</f>
        <v xml:space="preserve"> &lt; </v>
      </c>
      <c r="E47" s="103" t="str">
        <f>IF(('S bm Data'!$E48-'S bm Data'!AE$6)/SQRT(('S bm Data'!$F48^2)+('S bm Data'!AE$7^2))&gt;1.96," &gt; ",IF(('S bm Data'!$E48-'S bm Data'!AE$6)/SQRT(('S bm Data'!$F48^2)+('S bm Data'!AE$7^2))&lt;-1.96," &lt; "," - "))</f>
        <v xml:space="preserve"> &lt; </v>
      </c>
      <c r="F47" s="103" t="str">
        <f>IF(('S bm Data'!$E48-'S bm Data'!AF$6)/SQRT(('S bm Data'!$F48^2)+('S bm Data'!AF$7^2))&gt;1.96," &gt; ",IF(('S bm Data'!$E48-'S bm Data'!AF$6)/SQRT(('S bm Data'!$F48^2)+('S bm Data'!AF$7^2))&lt;-1.96," &lt; "," - "))</f>
        <v xml:space="preserve"> &lt; </v>
      </c>
      <c r="G47" s="103" t="str">
        <f>IF(('S bm Data'!$E48-'S bm Data'!AG$6)/SQRT(('S bm Data'!$F48^2)+('S bm Data'!AG$7^2))&gt;1.96," &gt; ",IF(('S bm Data'!$E48-'S bm Data'!AG$6)/SQRT(('S bm Data'!$F48^2)+('S bm Data'!AG$7^2))&lt;-1.96," &lt; "," - "))</f>
        <v xml:space="preserve"> &lt; </v>
      </c>
      <c r="H47" s="103" t="str">
        <f>IF(('S bm Data'!$E48-'S bm Data'!AH$6)/SQRT(('S bm Data'!$F48^2)+('S bm Data'!AH$7^2))&gt;1.96," &gt; ",IF(('S bm Data'!$E48-'S bm Data'!AH$6)/SQRT(('S bm Data'!$F48^2)+('S bm Data'!AH$7^2))&lt;-1.96," &lt; "," - "))</f>
        <v xml:space="preserve"> &lt; </v>
      </c>
      <c r="I47" s="103" t="str">
        <f>IF(('S bm Data'!$E48-'S bm Data'!AI$6)/SQRT(('S bm Data'!$F48^2)+('S bm Data'!AI$7^2))&gt;1.96," &gt; ",IF(('S bm Data'!$E48-'S bm Data'!AI$6)/SQRT(('S bm Data'!$F48^2)+('S bm Data'!AI$7^2))&lt;-1.96," &lt; "," - "))</f>
        <v xml:space="preserve"> &lt; </v>
      </c>
      <c r="J47" s="103" t="str">
        <f>IF(('S bm Data'!$E48-'S bm Data'!AJ$6)/SQRT(('S bm Data'!$F48^2)+('S bm Data'!AJ$7^2))&gt;1.96," &gt; ",IF(('S bm Data'!$E48-'S bm Data'!AJ$6)/SQRT(('S bm Data'!$F48^2)+('S bm Data'!AJ$7^2))&lt;-1.96," &lt; "," - "))</f>
        <v xml:space="preserve"> &lt; </v>
      </c>
      <c r="K47" s="103" t="str">
        <f>IF(('S bm Data'!$E48-'S bm Data'!AK$6)/SQRT(('S bm Data'!$F48^2)+('S bm Data'!AK$7^2))&gt;1.96," &gt; ",IF(('S bm Data'!$E48-'S bm Data'!AK$6)/SQRT(('S bm Data'!$F48^2)+('S bm Data'!AK$7^2))&lt;-1.96," &lt; "," - "))</f>
        <v xml:space="preserve"> &lt; </v>
      </c>
      <c r="L47" s="103" t="str">
        <f>IF(('S bm Data'!$E48-'S bm Data'!AL$6)/SQRT(('S bm Data'!$F48^2)+('S bm Data'!AL$7^2))&gt;1.96," &gt; ",IF(('S bm Data'!$E48-'S bm Data'!AL$6)/SQRT(('S bm Data'!$F48^2)+('S bm Data'!AL$7^2))&lt;-1.96," &lt; "," - "))</f>
        <v xml:space="preserve"> &lt; </v>
      </c>
      <c r="M47" s="103" t="str">
        <f>IF(('S bm Data'!$E48-'S bm Data'!AM$6)/SQRT(('S bm Data'!$F48^2)+('S bm Data'!AM$7^2))&gt;1.96," &gt; ",IF(('S bm Data'!$E48-'S bm Data'!AM$6)/SQRT(('S bm Data'!$F48^2)+('S bm Data'!AM$7^2))&lt;-1.96," &lt; "," - "))</f>
        <v xml:space="preserve"> &lt; </v>
      </c>
      <c r="N47" s="103" t="str">
        <f>IF(('S bm Data'!$E48-'S bm Data'!AN$6)/SQRT(('S bm Data'!$F48^2)+('S bm Data'!AN$7^2))&gt;1.96," &gt; ",IF(('S bm Data'!$E48-'S bm Data'!AN$6)/SQRT(('S bm Data'!$F48^2)+('S bm Data'!AN$7^2))&lt;-1.96," &lt; "," - "))</f>
        <v xml:space="preserve"> &lt; </v>
      </c>
      <c r="O47" s="103" t="str">
        <f>IF(('S bm Data'!$E48-'S bm Data'!AO$6)/SQRT(('S bm Data'!$F48^2)+('S bm Data'!AO$7^2))&gt;1.96," &gt; ",IF(('S bm Data'!$E48-'S bm Data'!AO$6)/SQRT(('S bm Data'!$F48^2)+('S bm Data'!AO$7^2))&lt;-1.96," &lt; "," - "))</f>
        <v xml:space="preserve"> &lt; </v>
      </c>
      <c r="P47" s="103" t="str">
        <f>IF(('S bm Data'!$E48-'S bm Data'!AP$6)/SQRT(('S bm Data'!$F48^2)+('S bm Data'!AP$7^2))&gt;1.96," &gt; ",IF(('S bm Data'!$E48-'S bm Data'!AP$6)/SQRT(('S bm Data'!$F48^2)+('S bm Data'!AP$7^2))&lt;-1.96," &lt; "," - "))</f>
        <v xml:space="preserve"> - </v>
      </c>
      <c r="Q47" s="103" t="str">
        <f>IF(('S bm Data'!$E48-'S bm Data'!AQ$6)/SQRT(('S bm Data'!$F48^2)+('S bm Data'!AQ$7^2))&gt;1.96," &gt; ",IF(('S bm Data'!$E48-'S bm Data'!AQ$6)/SQRT(('S bm Data'!$F48^2)+('S bm Data'!AQ$7^2))&lt;-1.96," &lt; "," - "))</f>
        <v xml:space="preserve"> - </v>
      </c>
      <c r="R47" s="103" t="str">
        <f>IF(('S bm Data'!$E48-'S bm Data'!AR$6)/SQRT(('S bm Data'!$F48^2)+('S bm Data'!AR$7^2))&gt;1.96," &gt; ",IF(('S bm Data'!$E48-'S bm Data'!AR$6)/SQRT(('S bm Data'!$F48^2)+('S bm Data'!AR$7^2))&lt;-1.96," &lt; "," - "))</f>
        <v xml:space="preserve"> - </v>
      </c>
      <c r="S47" s="103" t="str">
        <f>IF(('S bm Data'!$E48-'S bm Data'!AS$6)/SQRT(('S bm Data'!$F48^2)+('S bm Data'!AS$7^2))&gt;1.96," &gt; ",IF(('S bm Data'!$E48-'S bm Data'!AS$6)/SQRT(('S bm Data'!$F48^2)+('S bm Data'!AS$7^2))&lt;-1.96," &lt; "," - "))</f>
        <v xml:space="preserve"> - </v>
      </c>
      <c r="T47" s="103" t="str">
        <f>IF(('S bm Data'!$E48-'S bm Data'!AT$6)/SQRT(('S bm Data'!$F48^2)+('S bm Data'!AT$7^2))&gt;1.96," &gt; ",IF(('S bm Data'!$E48-'S bm Data'!AT$6)/SQRT(('S bm Data'!$F48^2)+('S bm Data'!AT$7^2))&lt;-1.96," &lt; "," - "))</f>
        <v xml:space="preserve"> - </v>
      </c>
      <c r="U47" s="103" t="str">
        <f>IF(('S bm Data'!$E48-'S bm Data'!AU$6)/SQRT(('S bm Data'!$F48^2)+('S bm Data'!AU$7^2))&gt;1.96," &gt; ",IF(('S bm Data'!$E48-'S bm Data'!AU$6)/SQRT(('S bm Data'!$F48^2)+('S bm Data'!AU$7^2))&lt;-1.96," &lt; "," - "))</f>
        <v xml:space="preserve"> - </v>
      </c>
      <c r="V47" s="103" t="str">
        <f>IF(('S bm Data'!$E48-'S bm Data'!AV$6)/SQRT(('S bm Data'!$F48^2)+('S bm Data'!AV$7^2))&gt;1.96," &gt; ",IF(('S bm Data'!$E48-'S bm Data'!AV$6)/SQRT(('S bm Data'!$F48^2)+('S bm Data'!AV$7^2))&lt;-1.96," &lt; "," - "))</f>
        <v xml:space="preserve"> - </v>
      </c>
      <c r="W47" s="103" t="str">
        <f>IF(('S bm Data'!$E48-'S bm Data'!AW$6)/SQRT(('S bm Data'!$F48^2)+('S bm Data'!AW$7^2))&gt;1.96," &gt; ",IF(('S bm Data'!$E48-'S bm Data'!AW$6)/SQRT(('S bm Data'!$F48^2)+('S bm Data'!AW$7^2))&lt;-1.96," &lt; "," - "))</f>
        <v xml:space="preserve"> &gt; </v>
      </c>
      <c r="X47" s="103" t="str">
        <f>IF(('S bm Data'!$E48-'S bm Data'!AX$6)/SQRT(('S bm Data'!$F48^2)+('S bm Data'!AX$7^2))&gt;1.96," &gt; ",IF(('S bm Data'!$E48-'S bm Data'!AX$6)/SQRT(('S bm Data'!$F48^2)+('S bm Data'!AX$7^2))&lt;-1.96," &lt; "," - "))</f>
        <v xml:space="preserve"> &gt; </v>
      </c>
      <c r="Y47" s="103" t="str">
        <f>IF(('S bm Data'!$E48-'S bm Data'!AY$6)/SQRT(('S bm Data'!$F48^2)+('S bm Data'!AY$7^2))&gt;1.96," &gt; ",IF(('S bm Data'!$E48-'S bm Data'!AY$6)/SQRT(('S bm Data'!$F48^2)+('S bm Data'!AY$7^2))&lt;-1.96," &lt; "," - "))</f>
        <v xml:space="preserve"> &gt; </v>
      </c>
      <c r="Z47" s="103" t="str">
        <f>IF(('S bm Data'!$E48-'S bm Data'!AZ$6)/SQRT(('S bm Data'!$F48^2)+('S bm Data'!AZ$7^2))&gt;1.96," &gt; ",IF(('S bm Data'!$E48-'S bm Data'!AZ$6)/SQRT(('S bm Data'!$F48^2)+('S bm Data'!AZ$7^2))&lt;-1.96," &lt; "," - "))</f>
        <v xml:space="preserve"> &gt; </v>
      </c>
      <c r="AA47" s="103" t="str">
        <f>IF(('S bm Data'!$E48-'S bm Data'!BA$6)/SQRT(('S bm Data'!$F48^2)+('S bm Data'!BA$7^2))&gt;1.96," &gt; ",IF(('S bm Data'!$E48-'S bm Data'!BA$6)/SQRT(('S bm Data'!$F48^2)+('S bm Data'!BA$7^2))&lt;-1.96," &lt; "," - "))</f>
        <v xml:space="preserve"> &gt; </v>
      </c>
      <c r="AB47" s="103" t="str">
        <f>IF(('S bm Data'!$E48-'S bm Data'!BB$6)/SQRT(('S bm Data'!$F48^2)+('S bm Data'!BB$7^2))&gt;1.96," &gt; ",IF(('S bm Data'!$E48-'S bm Data'!BB$6)/SQRT(('S bm Data'!$F48^2)+('S bm Data'!BB$7^2))&lt;-1.96," &lt; "," - "))</f>
        <v xml:space="preserve"> &gt; </v>
      </c>
      <c r="AC47" s="103" t="str">
        <f>IF(('S bm Data'!$E48-'S bm Data'!BC$6)/SQRT(('S bm Data'!$F48^2)+('S bm Data'!BC$7^2))&gt;1.96," &gt; ",IF(('S bm Data'!$E48-'S bm Data'!BC$6)/SQRT(('S bm Data'!$F48^2)+('S bm Data'!BC$7^2))&lt;-1.96," &lt; "," - "))</f>
        <v xml:space="preserve"> &gt; </v>
      </c>
      <c r="AD47" s="103" t="str">
        <f>IF(('S bm Data'!$E48-'S bm Data'!BD$6)/SQRT(('S bm Data'!$F48^2)+('S bm Data'!BD$7^2))&gt;1.96," &gt; ",IF(('S bm Data'!$E48-'S bm Data'!BD$6)/SQRT(('S bm Data'!$F48^2)+('S bm Data'!BD$7^2))&lt;-1.96," &lt; "," - "))</f>
        <v xml:space="preserve"> &gt; </v>
      </c>
      <c r="AE47" s="103" t="str">
        <f>IF(('S bm Data'!$E48-'S bm Data'!BE$6)/SQRT(('S bm Data'!$F48^2)+('S bm Data'!BE$7^2))&gt;1.96," &gt; ",IF(('S bm Data'!$E48-'S bm Data'!BE$6)/SQRT(('S bm Data'!$F48^2)+('S bm Data'!BE$7^2))&lt;-1.96," &lt; "," - "))</f>
        <v xml:space="preserve"> &gt; </v>
      </c>
      <c r="AF47" s="103" t="str">
        <f>IF(('S bm Data'!$E48-'S bm Data'!BF$6)/SQRT(('S bm Data'!$F48^2)+('S bm Data'!BF$7^2))&gt;1.96," &gt; ",IF(('S bm Data'!$E48-'S bm Data'!BF$6)/SQRT(('S bm Data'!$F48^2)+('S bm Data'!BF$7^2))&lt;-1.96," &lt; "," - "))</f>
        <v xml:space="preserve"> &gt; </v>
      </c>
      <c r="AG47" s="103" t="str">
        <f>IF(('S bm Data'!$E48-'S bm Data'!BG$6)/SQRT(('S bm Data'!$F48^2)+('S bm Data'!BG$7^2))&gt;1.96," &gt; ",IF(('S bm Data'!$E48-'S bm Data'!BG$6)/SQRT(('S bm Data'!$F48^2)+('S bm Data'!BG$7^2))&lt;-1.96," &lt; "," - "))</f>
        <v xml:space="preserve"> &gt; </v>
      </c>
      <c r="AH47" s="103" t="str">
        <f>IF(('S bm Data'!$E48-'S bm Data'!BH$6)/SQRT(('S bm Data'!$F48^2)+('S bm Data'!BH$7^2))&gt;1.96," &gt; ",IF(('S bm Data'!$E48-'S bm Data'!BH$6)/SQRT(('S bm Data'!$F48^2)+('S bm Data'!BH$7^2))&lt;-1.96," &lt; "," - "))</f>
        <v xml:space="preserve"> &gt; </v>
      </c>
      <c r="AI47" s="103" t="str">
        <f>IF(('S bm Data'!$E48-'S bm Data'!BI$6)/SQRT(('S bm Data'!$F48^2)+('S bm Data'!BI$7^2))&gt;1.96," &gt; ",IF(('S bm Data'!$E48-'S bm Data'!BI$6)/SQRT(('S bm Data'!$F48^2)+('S bm Data'!BI$7^2))&lt;-1.96," &lt; "," - "))</f>
        <v xml:space="preserve"> &gt; </v>
      </c>
      <c r="AJ47" s="103" t="str">
        <f>IF(('S bm Data'!$E48-'S bm Data'!BJ$6)/SQRT(('S bm Data'!$F48^2)+('S bm Data'!BJ$7^2))&gt;1.96," &gt; ",IF(('S bm Data'!$E48-'S bm Data'!BJ$6)/SQRT(('S bm Data'!$F48^2)+('S bm Data'!BJ$7^2))&lt;-1.96," &lt; "," - "))</f>
        <v xml:space="preserve"> &gt; </v>
      </c>
      <c r="AK47" s="103" t="str">
        <f>IF(('S bm Data'!$E48-'S bm Data'!BK$6)/SQRT(('S bm Data'!$F48^2)+('S bm Data'!BK$7^2))&gt;1.96," &gt; ",IF(('S bm Data'!$E48-'S bm Data'!BK$6)/SQRT(('S bm Data'!$F48^2)+('S bm Data'!BK$7^2))&lt;-1.96," &lt; "," - "))</f>
        <v xml:space="preserve"> &gt; </v>
      </c>
      <c r="AL47" s="103" t="str">
        <f>IF(('S bm Data'!$E48-'S bm Data'!BL$6)/SQRT(('S bm Data'!$F48^2)+('S bm Data'!BL$7^2))&gt;1.96," &gt; ",IF(('S bm Data'!$E48-'S bm Data'!BL$6)/SQRT(('S bm Data'!$F48^2)+('S bm Data'!BL$7^2))&lt;-1.96," &lt; "," - "))</f>
        <v xml:space="preserve"> &gt; </v>
      </c>
      <c r="AM47" s="103" t="str">
        <f>IF(('S bm Data'!$E48-'S bm Data'!BM$6)/SQRT(('S bm Data'!$F48^2)+('S bm Data'!BM$7^2))&gt;1.96," &gt; ",IF(('S bm Data'!$E48-'S bm Data'!BM$6)/SQRT(('S bm Data'!$F48^2)+('S bm Data'!BM$7^2))&lt;-1.96," &lt; "," - "))</f>
        <v xml:space="preserve"> &gt; </v>
      </c>
      <c r="AN47" s="103" t="str">
        <f>IF(('S bm Data'!$E48-'S bm Data'!BN$6)/SQRT(('S bm Data'!$F48^2)+('S bm Data'!BN$7^2))&gt;1.96," &gt; ",IF(('S bm Data'!$E48-'S bm Data'!BN$6)/SQRT(('S bm Data'!$F48^2)+('S bm Data'!BN$7^2))&lt;-1.96," &lt; "," - "))</f>
        <v xml:space="preserve"> &gt; </v>
      </c>
      <c r="AO47" s="103" t="str">
        <f>IF(('S bm Data'!$E48-'S bm Data'!BO$6)/SQRT(('S bm Data'!$F48^2)+('S bm Data'!BO$7^2))&gt;1.96," &gt; ",IF(('S bm Data'!$E48-'S bm Data'!BO$6)/SQRT(('S bm Data'!$F48^2)+('S bm Data'!BO$7^2))&lt;-1.96," &lt; "," - "))</f>
        <v xml:space="preserve"> &gt; </v>
      </c>
      <c r="AP47" s="103" t="str">
        <f>IF(('S bm Data'!$E48-'S bm Data'!BP$6)/SQRT(('S bm Data'!$F48^2)+('S bm Data'!BP$7^2))&gt;1.96," &gt; ",IF(('S bm Data'!$E48-'S bm Data'!BP$6)/SQRT(('S bm Data'!$F48^2)+('S bm Data'!BP$7^2))&lt;-1.96," &lt; "," - "))</f>
        <v xml:space="preserve"> &gt; </v>
      </c>
      <c r="AQ47" s="103" t="str">
        <f>IF(('S bm Data'!$E48-'S bm Data'!BQ$6)/SQRT(('S bm Data'!$F48^2)+('S bm Data'!BQ$7^2))&gt;1.96," &gt; ",IF(('S bm Data'!$E48-'S bm Data'!BQ$6)/SQRT(('S bm Data'!$F48^2)+('S bm Data'!BQ$7^2))&lt;-1.96," &lt; "," - "))</f>
        <v xml:space="preserve"> &gt; </v>
      </c>
      <c r="AR47" s="103" t="str">
        <f>IF(('S bm Data'!$E48-'S bm Data'!BR$6)/SQRT(('S bm Data'!$F48^2)+('S bm Data'!BR$7^2))&gt;1.96," &gt; ",IF(('S bm Data'!$E48-'S bm Data'!BR$6)/SQRT(('S bm Data'!$F48^2)+('S bm Data'!BR$7^2))&lt;-1.96," &lt; "," - "))</f>
        <v xml:space="preserve"> &gt; </v>
      </c>
      <c r="AS47" s="103" t="str">
        <f>IF(('S bm Data'!$E48-'S bm Data'!BS$6)/SQRT(('S bm Data'!$F48^2)+('S bm Data'!BS$7^2))&gt;1.96," &gt; ",IF(('S bm Data'!$E48-'S bm Data'!BS$6)/SQRT(('S bm Data'!$F48^2)+('S bm Data'!BS$7^2))&lt;-1.96," &lt; "," - "))</f>
        <v xml:space="preserve"> &gt; </v>
      </c>
      <c r="AT47" s="103" t="str">
        <f>IF(('S bm Data'!$E48-'S bm Data'!BT$6)/SQRT(('S bm Data'!$F48^2)+('S bm Data'!BT$7^2))&gt;1.96," &gt; ",IF(('S bm Data'!$E48-'S bm Data'!BT$6)/SQRT(('S bm Data'!$F48^2)+('S bm Data'!BT$7^2))&lt;-1.96," &lt; "," - "))</f>
        <v xml:space="preserve"> &gt; </v>
      </c>
      <c r="AU47" s="103" t="str">
        <f>IF(('S bm Data'!$E48-'S bm Data'!BU$6)/SQRT(('S bm Data'!$F48^2)+('S bm Data'!BU$7^2))&gt;1.96," &gt; ",IF(('S bm Data'!$E48-'S bm Data'!BU$6)/SQRT(('S bm Data'!$F48^2)+('S bm Data'!BU$7^2))&lt;-1.96," &lt; "," - "))</f>
        <v xml:space="preserve"> &gt; </v>
      </c>
      <c r="AV47" s="104" t="str">
        <f>IF(('S bm Data'!$E48-'S bm Data'!BV$6)/SQRT(('S bm Data'!$F48^2)+('S bm Data'!BV$7^2))&gt;1.96," &gt; ",IF(('S bm Data'!$E48-'S bm Data'!BV$6)/SQRT(('S bm Data'!$F48^2)+('S bm Data'!BV$7^2))&lt;-1.96," &lt; "," - "))</f>
        <v xml:space="preserve"> &gt; </v>
      </c>
      <c r="AW47" s="146">
        <f t="shared" si="3"/>
        <v>14</v>
      </c>
      <c r="AX47" s="147">
        <f t="shared" si="4"/>
        <v>7</v>
      </c>
      <c r="AY47" s="148">
        <f t="shared" si="5"/>
        <v>26</v>
      </c>
    </row>
    <row r="48" spans="1:51">
      <c r="A48" s="101" t="str">
        <f>'S bm Data'!D49</f>
        <v>New Mexico</v>
      </c>
      <c r="B48" s="102" t="str">
        <f>IF(('S bm Data'!$E49-'S bm Data'!AB$6)/SQRT(('S bm Data'!$F49^2)+('S bm Data'!AB$7^2))&gt;1.96," &gt; ",IF(('S bm Data'!$E49-'S bm Data'!AB$6)/SQRT(('S bm Data'!$F49^2)+('S bm Data'!AB$7^2))&lt;-1.96," &lt; "," - "))</f>
        <v xml:space="preserve"> &lt; </v>
      </c>
      <c r="C48" s="103" t="str">
        <f>IF(('S bm Data'!$E49-'S bm Data'!AC$6)/SQRT(('S bm Data'!$F49^2)+('S bm Data'!AC$7^2))&gt;1.96," &gt; ",IF(('S bm Data'!$E49-'S bm Data'!AC$6)/SQRT(('S bm Data'!$F49^2)+('S bm Data'!AC$7^2))&lt;-1.96," &lt; "," - "))</f>
        <v xml:space="preserve"> &lt; </v>
      </c>
      <c r="D48" s="103" t="str">
        <f>IF(('S bm Data'!$E49-'S bm Data'!AD$6)/SQRT(('S bm Data'!$F49^2)+('S bm Data'!AD$7^2))&gt;1.96," &gt; ",IF(('S bm Data'!$E49-'S bm Data'!AD$6)/SQRT(('S bm Data'!$F49^2)+('S bm Data'!AD$7^2))&lt;-1.96," &lt; "," - "))</f>
        <v xml:space="preserve"> &lt; </v>
      </c>
      <c r="E48" s="103" t="str">
        <f>IF(('S bm Data'!$E49-'S bm Data'!AE$6)/SQRT(('S bm Data'!$F49^2)+('S bm Data'!AE$7^2))&gt;1.96," &gt; ",IF(('S bm Data'!$E49-'S bm Data'!AE$6)/SQRT(('S bm Data'!$F49^2)+('S bm Data'!AE$7^2))&lt;-1.96," &lt; "," - "))</f>
        <v xml:space="preserve"> &lt; </v>
      </c>
      <c r="F48" s="103" t="str">
        <f>IF(('S bm Data'!$E49-'S bm Data'!AF$6)/SQRT(('S bm Data'!$F49^2)+('S bm Data'!AF$7^2))&gt;1.96," &gt; ",IF(('S bm Data'!$E49-'S bm Data'!AF$6)/SQRT(('S bm Data'!$F49^2)+('S bm Data'!AF$7^2))&lt;-1.96," &lt; "," - "))</f>
        <v xml:space="preserve"> &lt; </v>
      </c>
      <c r="G48" s="103" t="str">
        <f>IF(('S bm Data'!$E49-'S bm Data'!AG$6)/SQRT(('S bm Data'!$F49^2)+('S bm Data'!AG$7^2))&gt;1.96," &gt; ",IF(('S bm Data'!$E49-'S bm Data'!AG$6)/SQRT(('S bm Data'!$F49^2)+('S bm Data'!AG$7^2))&lt;-1.96," &lt; "," - "))</f>
        <v xml:space="preserve"> &lt; </v>
      </c>
      <c r="H48" s="103" t="str">
        <f>IF(('S bm Data'!$E49-'S bm Data'!AH$6)/SQRT(('S bm Data'!$F49^2)+('S bm Data'!AH$7^2))&gt;1.96," &gt; ",IF(('S bm Data'!$E49-'S bm Data'!AH$6)/SQRT(('S bm Data'!$F49^2)+('S bm Data'!AH$7^2))&lt;-1.96," &lt; "," - "))</f>
        <v xml:space="preserve"> &lt; </v>
      </c>
      <c r="I48" s="103" t="str">
        <f>IF(('S bm Data'!$E49-'S bm Data'!AI$6)/SQRT(('S bm Data'!$F49^2)+('S bm Data'!AI$7^2))&gt;1.96," &gt; ",IF(('S bm Data'!$E49-'S bm Data'!AI$6)/SQRT(('S bm Data'!$F49^2)+('S bm Data'!AI$7^2))&lt;-1.96," &lt; "," - "))</f>
        <v xml:space="preserve"> &lt; </v>
      </c>
      <c r="J48" s="103" t="str">
        <f>IF(('S bm Data'!$E49-'S bm Data'!AJ$6)/SQRT(('S bm Data'!$F49^2)+('S bm Data'!AJ$7^2))&gt;1.96," &gt; ",IF(('S bm Data'!$E49-'S bm Data'!AJ$6)/SQRT(('S bm Data'!$F49^2)+('S bm Data'!AJ$7^2))&lt;-1.96," &lt; "," - "))</f>
        <v xml:space="preserve"> &lt; </v>
      </c>
      <c r="K48" s="103" t="str">
        <f>IF(('S bm Data'!$E49-'S bm Data'!AK$6)/SQRT(('S bm Data'!$F49^2)+('S bm Data'!AK$7^2))&gt;1.96," &gt; ",IF(('S bm Data'!$E49-'S bm Data'!AK$6)/SQRT(('S bm Data'!$F49^2)+('S bm Data'!AK$7^2))&lt;-1.96," &lt; "," - "))</f>
        <v xml:space="preserve"> &lt; </v>
      </c>
      <c r="L48" s="103" t="str">
        <f>IF(('S bm Data'!$E49-'S bm Data'!AL$6)/SQRT(('S bm Data'!$F49^2)+('S bm Data'!AL$7^2))&gt;1.96," &gt; ",IF(('S bm Data'!$E49-'S bm Data'!AL$6)/SQRT(('S bm Data'!$F49^2)+('S bm Data'!AL$7^2))&lt;-1.96," &lt; "," - "))</f>
        <v xml:space="preserve"> &lt; </v>
      </c>
      <c r="M48" s="103" t="str">
        <f>IF(('S bm Data'!$E49-'S bm Data'!AM$6)/SQRT(('S bm Data'!$F49^2)+('S bm Data'!AM$7^2))&gt;1.96," &gt; ",IF(('S bm Data'!$E49-'S bm Data'!AM$6)/SQRT(('S bm Data'!$F49^2)+('S bm Data'!AM$7^2))&lt;-1.96," &lt; "," - "))</f>
        <v xml:space="preserve"> &lt; </v>
      </c>
      <c r="N48" s="103" t="str">
        <f>IF(('S bm Data'!$E49-'S bm Data'!AN$6)/SQRT(('S bm Data'!$F49^2)+('S bm Data'!AN$7^2))&gt;1.96," &gt; ",IF(('S bm Data'!$E49-'S bm Data'!AN$6)/SQRT(('S bm Data'!$F49^2)+('S bm Data'!AN$7^2))&lt;-1.96," &lt; "," - "))</f>
        <v xml:space="preserve"> &lt; </v>
      </c>
      <c r="O48" s="103" t="str">
        <f>IF(('S bm Data'!$E49-'S bm Data'!AO$6)/SQRT(('S bm Data'!$F49^2)+('S bm Data'!AO$7^2))&gt;1.96," &gt; ",IF(('S bm Data'!$E49-'S bm Data'!AO$6)/SQRT(('S bm Data'!$F49^2)+('S bm Data'!AO$7^2))&lt;-1.96," &lt; "," - "))</f>
        <v xml:space="preserve"> &lt; </v>
      </c>
      <c r="P48" s="103" t="str">
        <f>IF(('S bm Data'!$E49-'S bm Data'!AP$6)/SQRT(('S bm Data'!$F49^2)+('S bm Data'!AP$7^2))&gt;1.96," &gt; ",IF(('S bm Data'!$E49-'S bm Data'!AP$6)/SQRT(('S bm Data'!$F49^2)+('S bm Data'!AP$7^2))&lt;-1.96," &lt; "," - "))</f>
        <v xml:space="preserve"> - </v>
      </c>
      <c r="Q48" s="103" t="str">
        <f>IF(('S bm Data'!$E49-'S bm Data'!AQ$6)/SQRT(('S bm Data'!$F49^2)+('S bm Data'!AQ$7^2))&gt;1.96," &gt; ",IF(('S bm Data'!$E49-'S bm Data'!AQ$6)/SQRT(('S bm Data'!$F49^2)+('S bm Data'!AQ$7^2))&lt;-1.96," &lt; "," - "))</f>
        <v xml:space="preserve"> - </v>
      </c>
      <c r="R48" s="103" t="str">
        <f>IF(('S bm Data'!$E49-'S bm Data'!AR$6)/SQRT(('S bm Data'!$F49^2)+('S bm Data'!AR$7^2))&gt;1.96," &gt; ",IF(('S bm Data'!$E49-'S bm Data'!AR$6)/SQRT(('S bm Data'!$F49^2)+('S bm Data'!AR$7^2))&lt;-1.96," &lt; "," - "))</f>
        <v xml:space="preserve"> - </v>
      </c>
      <c r="S48" s="103" t="str">
        <f>IF(('S bm Data'!$E49-'S bm Data'!AS$6)/SQRT(('S bm Data'!$F49^2)+('S bm Data'!AS$7^2))&gt;1.96," &gt; ",IF(('S bm Data'!$E49-'S bm Data'!AS$6)/SQRT(('S bm Data'!$F49^2)+('S bm Data'!AS$7^2))&lt;-1.96," &lt; "," - "))</f>
        <v xml:space="preserve"> - </v>
      </c>
      <c r="T48" s="103" t="str">
        <f>IF(('S bm Data'!$E49-'S bm Data'!AT$6)/SQRT(('S bm Data'!$F49^2)+('S bm Data'!AT$7^2))&gt;1.96," &gt; ",IF(('S bm Data'!$E49-'S bm Data'!AT$6)/SQRT(('S bm Data'!$F49^2)+('S bm Data'!AT$7^2))&lt;-1.96," &lt; "," - "))</f>
        <v xml:space="preserve"> - </v>
      </c>
      <c r="U48" s="103" t="str">
        <f>IF(('S bm Data'!$E49-'S bm Data'!AU$6)/SQRT(('S bm Data'!$F49^2)+('S bm Data'!AU$7^2))&gt;1.96," &gt; ",IF(('S bm Data'!$E49-'S bm Data'!AU$6)/SQRT(('S bm Data'!$F49^2)+('S bm Data'!AU$7^2))&lt;-1.96," &lt; "," - "))</f>
        <v xml:space="preserve"> - </v>
      </c>
      <c r="V48" s="103" t="str">
        <f>IF(('S bm Data'!$E49-'S bm Data'!AV$6)/SQRT(('S bm Data'!$F49^2)+('S bm Data'!AV$7^2))&gt;1.96," &gt; ",IF(('S bm Data'!$E49-'S bm Data'!AV$6)/SQRT(('S bm Data'!$F49^2)+('S bm Data'!AV$7^2))&lt;-1.96," &lt; "," - "))</f>
        <v xml:space="preserve"> - </v>
      </c>
      <c r="W48" s="103" t="str">
        <f>IF(('S bm Data'!$E49-'S bm Data'!AW$6)/SQRT(('S bm Data'!$F49^2)+('S bm Data'!AW$7^2))&gt;1.96," &gt; ",IF(('S bm Data'!$E49-'S bm Data'!AW$6)/SQRT(('S bm Data'!$F49^2)+('S bm Data'!AW$7^2))&lt;-1.96," &lt; "," - "))</f>
        <v xml:space="preserve"> &gt; </v>
      </c>
      <c r="X48" s="103" t="str">
        <f>IF(('S bm Data'!$E49-'S bm Data'!AX$6)/SQRT(('S bm Data'!$F49^2)+('S bm Data'!AX$7^2))&gt;1.96," &gt; ",IF(('S bm Data'!$E49-'S bm Data'!AX$6)/SQRT(('S bm Data'!$F49^2)+('S bm Data'!AX$7^2))&lt;-1.96," &lt; "," - "))</f>
        <v xml:space="preserve"> &gt; </v>
      </c>
      <c r="Y48" s="103" t="str">
        <f>IF(('S bm Data'!$E49-'S bm Data'!AY$6)/SQRT(('S bm Data'!$F49^2)+('S bm Data'!AY$7^2))&gt;1.96," &gt; ",IF(('S bm Data'!$E49-'S bm Data'!AY$6)/SQRT(('S bm Data'!$F49^2)+('S bm Data'!AY$7^2))&lt;-1.96," &lt; "," - "))</f>
        <v xml:space="preserve"> &gt; </v>
      </c>
      <c r="Z48" s="103" t="str">
        <f>IF(('S bm Data'!$E49-'S bm Data'!AZ$6)/SQRT(('S bm Data'!$F49^2)+('S bm Data'!AZ$7^2))&gt;1.96," &gt; ",IF(('S bm Data'!$E49-'S bm Data'!AZ$6)/SQRT(('S bm Data'!$F49^2)+('S bm Data'!AZ$7^2))&lt;-1.96," &lt; "," - "))</f>
        <v xml:space="preserve"> &gt; </v>
      </c>
      <c r="AA48" s="103" t="str">
        <f>IF(('S bm Data'!$E49-'S bm Data'!BA$6)/SQRT(('S bm Data'!$F49^2)+('S bm Data'!BA$7^2))&gt;1.96," &gt; ",IF(('S bm Data'!$E49-'S bm Data'!BA$6)/SQRT(('S bm Data'!$F49^2)+('S bm Data'!BA$7^2))&lt;-1.96," &lt; "," - "))</f>
        <v xml:space="preserve"> &gt; </v>
      </c>
      <c r="AB48" s="103" t="str">
        <f>IF(('S bm Data'!$E49-'S bm Data'!BB$6)/SQRT(('S bm Data'!$F49^2)+('S bm Data'!BB$7^2))&gt;1.96," &gt; ",IF(('S bm Data'!$E49-'S bm Data'!BB$6)/SQRT(('S bm Data'!$F49^2)+('S bm Data'!BB$7^2))&lt;-1.96," &lt; "," - "))</f>
        <v xml:space="preserve"> &gt; </v>
      </c>
      <c r="AC48" s="103" t="str">
        <f>IF(('S bm Data'!$E49-'S bm Data'!BC$6)/SQRT(('S bm Data'!$F49^2)+('S bm Data'!BC$7^2))&gt;1.96," &gt; ",IF(('S bm Data'!$E49-'S bm Data'!BC$6)/SQRT(('S bm Data'!$F49^2)+('S bm Data'!BC$7^2))&lt;-1.96," &lt; "," - "))</f>
        <v xml:space="preserve"> &gt; </v>
      </c>
      <c r="AD48" s="103" t="str">
        <f>IF(('S bm Data'!$E49-'S bm Data'!BD$6)/SQRT(('S bm Data'!$F49^2)+('S bm Data'!BD$7^2))&gt;1.96," &gt; ",IF(('S bm Data'!$E49-'S bm Data'!BD$6)/SQRT(('S bm Data'!$F49^2)+('S bm Data'!BD$7^2))&lt;-1.96," &lt; "," - "))</f>
        <v xml:space="preserve"> &gt; </v>
      </c>
      <c r="AE48" s="103" t="str">
        <f>IF(('S bm Data'!$E49-'S bm Data'!BE$6)/SQRT(('S bm Data'!$F49^2)+('S bm Data'!BE$7^2))&gt;1.96," &gt; ",IF(('S bm Data'!$E49-'S bm Data'!BE$6)/SQRT(('S bm Data'!$F49^2)+('S bm Data'!BE$7^2))&lt;-1.96," &lt; "," - "))</f>
        <v xml:space="preserve"> &gt; </v>
      </c>
      <c r="AF48" s="103" t="str">
        <f>IF(('S bm Data'!$E49-'S bm Data'!BF$6)/SQRT(('S bm Data'!$F49^2)+('S bm Data'!BF$7^2))&gt;1.96," &gt; ",IF(('S bm Data'!$E49-'S bm Data'!BF$6)/SQRT(('S bm Data'!$F49^2)+('S bm Data'!BF$7^2))&lt;-1.96," &lt; "," - "))</f>
        <v xml:space="preserve"> &gt; </v>
      </c>
      <c r="AG48" s="103" t="str">
        <f>IF(('S bm Data'!$E49-'S bm Data'!BG$6)/SQRT(('S bm Data'!$F49^2)+('S bm Data'!BG$7^2))&gt;1.96," &gt; ",IF(('S bm Data'!$E49-'S bm Data'!BG$6)/SQRT(('S bm Data'!$F49^2)+('S bm Data'!BG$7^2))&lt;-1.96," &lt; "," - "))</f>
        <v xml:space="preserve"> &gt; </v>
      </c>
      <c r="AH48" s="103" t="str">
        <f>IF(('S bm Data'!$E49-'S bm Data'!BH$6)/SQRT(('S bm Data'!$F49^2)+('S bm Data'!BH$7^2))&gt;1.96," &gt; ",IF(('S bm Data'!$E49-'S bm Data'!BH$6)/SQRT(('S bm Data'!$F49^2)+('S bm Data'!BH$7^2))&lt;-1.96," &lt; "," - "))</f>
        <v xml:space="preserve"> &gt; </v>
      </c>
      <c r="AI48" s="103" t="str">
        <f>IF(('S bm Data'!$E49-'S bm Data'!BI$6)/SQRT(('S bm Data'!$F49^2)+('S bm Data'!BI$7^2))&gt;1.96," &gt; ",IF(('S bm Data'!$E49-'S bm Data'!BI$6)/SQRT(('S bm Data'!$F49^2)+('S bm Data'!BI$7^2))&lt;-1.96," &lt; "," - "))</f>
        <v xml:space="preserve"> &gt; </v>
      </c>
      <c r="AJ48" s="103" t="str">
        <f>IF(('S bm Data'!$E49-'S bm Data'!BJ$6)/SQRT(('S bm Data'!$F49^2)+('S bm Data'!BJ$7^2))&gt;1.96," &gt; ",IF(('S bm Data'!$E49-'S bm Data'!BJ$6)/SQRT(('S bm Data'!$F49^2)+('S bm Data'!BJ$7^2))&lt;-1.96," &lt; "," - "))</f>
        <v xml:space="preserve"> &gt; </v>
      </c>
      <c r="AK48" s="103" t="str">
        <f>IF(('S bm Data'!$E49-'S bm Data'!BK$6)/SQRT(('S bm Data'!$F49^2)+('S bm Data'!BK$7^2))&gt;1.96," &gt; ",IF(('S bm Data'!$E49-'S bm Data'!BK$6)/SQRT(('S bm Data'!$F49^2)+('S bm Data'!BK$7^2))&lt;-1.96," &lt; "," - "))</f>
        <v xml:space="preserve"> &gt; </v>
      </c>
      <c r="AL48" s="103" t="str">
        <f>IF(('S bm Data'!$E49-'S bm Data'!BL$6)/SQRT(('S bm Data'!$F49^2)+('S bm Data'!BL$7^2))&gt;1.96," &gt; ",IF(('S bm Data'!$E49-'S bm Data'!BL$6)/SQRT(('S bm Data'!$F49^2)+('S bm Data'!BL$7^2))&lt;-1.96," &lt; "," - "))</f>
        <v xml:space="preserve"> &gt; </v>
      </c>
      <c r="AM48" s="103" t="str">
        <f>IF(('S bm Data'!$E49-'S bm Data'!BM$6)/SQRT(('S bm Data'!$F49^2)+('S bm Data'!BM$7^2))&gt;1.96," &gt; ",IF(('S bm Data'!$E49-'S bm Data'!BM$6)/SQRT(('S bm Data'!$F49^2)+('S bm Data'!BM$7^2))&lt;-1.96," &lt; "," - "))</f>
        <v xml:space="preserve"> &gt; </v>
      </c>
      <c r="AN48" s="103" t="str">
        <f>IF(('S bm Data'!$E49-'S bm Data'!BN$6)/SQRT(('S bm Data'!$F49^2)+('S bm Data'!BN$7^2))&gt;1.96," &gt; ",IF(('S bm Data'!$E49-'S bm Data'!BN$6)/SQRT(('S bm Data'!$F49^2)+('S bm Data'!BN$7^2))&lt;-1.96," &lt; "," - "))</f>
        <v xml:space="preserve"> &gt; </v>
      </c>
      <c r="AO48" s="103" t="str">
        <f>IF(('S bm Data'!$E49-'S bm Data'!BO$6)/SQRT(('S bm Data'!$F49^2)+('S bm Data'!BO$7^2))&gt;1.96," &gt; ",IF(('S bm Data'!$E49-'S bm Data'!BO$6)/SQRT(('S bm Data'!$F49^2)+('S bm Data'!BO$7^2))&lt;-1.96," &lt; "," - "))</f>
        <v xml:space="preserve"> &gt; </v>
      </c>
      <c r="AP48" s="103" t="str">
        <f>IF(('S bm Data'!$E49-'S bm Data'!BP$6)/SQRT(('S bm Data'!$F49^2)+('S bm Data'!BP$7^2))&gt;1.96," &gt; ",IF(('S bm Data'!$E49-'S bm Data'!BP$6)/SQRT(('S bm Data'!$F49^2)+('S bm Data'!BP$7^2))&lt;-1.96," &lt; "," - "))</f>
        <v xml:space="preserve"> &gt; </v>
      </c>
      <c r="AQ48" s="103" t="str">
        <f>IF(('S bm Data'!$E49-'S bm Data'!BQ$6)/SQRT(('S bm Data'!$F49^2)+('S bm Data'!BQ$7^2))&gt;1.96," &gt; ",IF(('S bm Data'!$E49-'S bm Data'!BQ$6)/SQRT(('S bm Data'!$F49^2)+('S bm Data'!BQ$7^2))&lt;-1.96," &lt; "," - "))</f>
        <v xml:space="preserve"> &gt; </v>
      </c>
      <c r="AR48" s="103" t="str">
        <f>IF(('S bm Data'!$E49-'S bm Data'!BR$6)/SQRT(('S bm Data'!$F49^2)+('S bm Data'!BR$7^2))&gt;1.96," &gt; ",IF(('S bm Data'!$E49-'S bm Data'!BR$6)/SQRT(('S bm Data'!$F49^2)+('S bm Data'!BR$7^2))&lt;-1.96," &lt; "," - "))</f>
        <v xml:space="preserve"> &gt; </v>
      </c>
      <c r="AS48" s="103" t="str">
        <f>IF(('S bm Data'!$E49-'S bm Data'!BS$6)/SQRT(('S bm Data'!$F49^2)+('S bm Data'!BS$7^2))&gt;1.96," &gt; ",IF(('S bm Data'!$E49-'S bm Data'!BS$6)/SQRT(('S bm Data'!$F49^2)+('S bm Data'!BS$7^2))&lt;-1.96," &lt; "," - "))</f>
        <v xml:space="preserve"> &gt; </v>
      </c>
      <c r="AT48" s="103" t="str">
        <f>IF(('S bm Data'!$E49-'S bm Data'!BT$6)/SQRT(('S bm Data'!$F49^2)+('S bm Data'!BT$7^2))&gt;1.96," &gt; ",IF(('S bm Data'!$E49-'S bm Data'!BT$6)/SQRT(('S bm Data'!$F49^2)+('S bm Data'!BT$7^2))&lt;-1.96," &lt; "," - "))</f>
        <v xml:space="preserve"> &gt; </v>
      </c>
      <c r="AU48" s="103" t="str">
        <f>IF(('S bm Data'!$E49-'S bm Data'!BU$6)/SQRT(('S bm Data'!$F49^2)+('S bm Data'!BU$7^2))&gt;1.96," &gt; ",IF(('S bm Data'!$E49-'S bm Data'!BU$6)/SQRT(('S bm Data'!$F49^2)+('S bm Data'!BU$7^2))&lt;-1.96," &lt; "," - "))</f>
        <v xml:space="preserve"> &gt; </v>
      </c>
      <c r="AV48" s="104" t="str">
        <f>IF(('S bm Data'!$E49-'S bm Data'!BV$6)/SQRT(('S bm Data'!$F49^2)+('S bm Data'!BV$7^2))&gt;1.96," &gt; ",IF(('S bm Data'!$E49-'S bm Data'!BV$6)/SQRT(('S bm Data'!$F49^2)+('S bm Data'!BV$7^2))&lt;-1.96," &lt; "," - "))</f>
        <v xml:space="preserve"> &gt; </v>
      </c>
      <c r="AW48" s="146">
        <f t="shared" si="3"/>
        <v>14</v>
      </c>
      <c r="AX48" s="147">
        <f t="shared" si="4"/>
        <v>7</v>
      </c>
      <c r="AY48" s="148">
        <f t="shared" si="5"/>
        <v>26</v>
      </c>
    </row>
    <row r="49" spans="1:51">
      <c r="A49" s="101" t="str">
        <f>'S bm Data'!D50</f>
        <v>Arizona</v>
      </c>
      <c r="B49" s="102" t="str">
        <f>IF(('S bm Data'!$E50-'S bm Data'!AB$6)/SQRT(('S bm Data'!$F50^2)+('S bm Data'!AB$7^2))&gt;1.96," &gt; ",IF(('S bm Data'!$E50-'S bm Data'!AB$6)/SQRT(('S bm Data'!$F50^2)+('S bm Data'!AB$7^2))&lt;-1.96," &lt; "," - "))</f>
        <v xml:space="preserve"> &lt; </v>
      </c>
      <c r="C49" s="103" t="str">
        <f>IF(('S bm Data'!$E50-'S bm Data'!AC$6)/SQRT(('S bm Data'!$F50^2)+('S bm Data'!AC$7^2))&gt;1.96," &gt; ",IF(('S bm Data'!$E50-'S bm Data'!AC$6)/SQRT(('S bm Data'!$F50^2)+('S bm Data'!AC$7^2))&lt;-1.96," &lt; "," - "))</f>
        <v xml:space="preserve"> &lt; </v>
      </c>
      <c r="D49" s="103" t="str">
        <f>IF(('S bm Data'!$E50-'S bm Data'!AD$6)/SQRT(('S bm Data'!$F50^2)+('S bm Data'!AD$7^2))&gt;1.96," &gt; ",IF(('S bm Data'!$E50-'S bm Data'!AD$6)/SQRT(('S bm Data'!$F50^2)+('S bm Data'!AD$7^2))&lt;-1.96," &lt; "," - "))</f>
        <v xml:space="preserve"> &lt; </v>
      </c>
      <c r="E49" s="103" t="str">
        <f>IF(('S bm Data'!$E50-'S bm Data'!AE$6)/SQRT(('S bm Data'!$F50^2)+('S bm Data'!AE$7^2))&gt;1.96," &gt; ",IF(('S bm Data'!$E50-'S bm Data'!AE$6)/SQRT(('S bm Data'!$F50^2)+('S bm Data'!AE$7^2))&lt;-1.96," &lt; "," - "))</f>
        <v xml:space="preserve"> &lt; </v>
      </c>
      <c r="F49" s="103" t="str">
        <f>IF(('S bm Data'!$E50-'S bm Data'!AF$6)/SQRT(('S bm Data'!$F50^2)+('S bm Data'!AF$7^2))&gt;1.96," &gt; ",IF(('S bm Data'!$E50-'S bm Data'!AF$6)/SQRT(('S bm Data'!$F50^2)+('S bm Data'!AF$7^2))&lt;-1.96," &lt; "," - "))</f>
        <v xml:space="preserve"> &lt; </v>
      </c>
      <c r="G49" s="103" t="str">
        <f>IF(('S bm Data'!$E50-'S bm Data'!AG$6)/SQRT(('S bm Data'!$F50^2)+('S bm Data'!AG$7^2))&gt;1.96," &gt; ",IF(('S bm Data'!$E50-'S bm Data'!AG$6)/SQRT(('S bm Data'!$F50^2)+('S bm Data'!AG$7^2))&lt;-1.96," &lt; "," - "))</f>
        <v xml:space="preserve"> &lt; </v>
      </c>
      <c r="H49" s="103" t="str">
        <f>IF(('S bm Data'!$E50-'S bm Data'!AH$6)/SQRT(('S bm Data'!$F50^2)+('S bm Data'!AH$7^2))&gt;1.96," &gt; ",IF(('S bm Data'!$E50-'S bm Data'!AH$6)/SQRT(('S bm Data'!$F50^2)+('S bm Data'!AH$7^2))&lt;-1.96," &lt; "," - "))</f>
        <v xml:space="preserve"> &lt; </v>
      </c>
      <c r="I49" s="103" t="str">
        <f>IF(('S bm Data'!$E50-'S bm Data'!AI$6)/SQRT(('S bm Data'!$F50^2)+('S bm Data'!AI$7^2))&gt;1.96," &gt; ",IF(('S bm Data'!$E50-'S bm Data'!AI$6)/SQRT(('S bm Data'!$F50^2)+('S bm Data'!AI$7^2))&lt;-1.96," &lt; "," - "))</f>
        <v xml:space="preserve"> &lt; </v>
      </c>
      <c r="J49" s="103" t="str">
        <f>IF(('S bm Data'!$E50-'S bm Data'!AJ$6)/SQRT(('S bm Data'!$F50^2)+('S bm Data'!AJ$7^2))&gt;1.96," &gt; ",IF(('S bm Data'!$E50-'S bm Data'!AJ$6)/SQRT(('S bm Data'!$F50^2)+('S bm Data'!AJ$7^2))&lt;-1.96," &lt; "," - "))</f>
        <v xml:space="preserve"> &lt; </v>
      </c>
      <c r="K49" s="103" t="str">
        <f>IF(('S bm Data'!$E50-'S bm Data'!AK$6)/SQRT(('S bm Data'!$F50^2)+('S bm Data'!AK$7^2))&gt;1.96," &gt; ",IF(('S bm Data'!$E50-'S bm Data'!AK$6)/SQRT(('S bm Data'!$F50^2)+('S bm Data'!AK$7^2))&lt;-1.96," &lt; "," - "))</f>
        <v xml:space="preserve"> &lt; </v>
      </c>
      <c r="L49" s="103" t="str">
        <f>IF(('S bm Data'!$E50-'S bm Data'!AL$6)/SQRT(('S bm Data'!$F50^2)+('S bm Data'!AL$7^2))&gt;1.96," &gt; ",IF(('S bm Data'!$E50-'S bm Data'!AL$6)/SQRT(('S bm Data'!$F50^2)+('S bm Data'!AL$7^2))&lt;-1.96," &lt; "," - "))</f>
        <v xml:space="preserve"> &lt; </v>
      </c>
      <c r="M49" s="103" t="str">
        <f>IF(('S bm Data'!$E50-'S bm Data'!AM$6)/SQRT(('S bm Data'!$F50^2)+('S bm Data'!AM$7^2))&gt;1.96," &gt; ",IF(('S bm Data'!$E50-'S bm Data'!AM$6)/SQRT(('S bm Data'!$F50^2)+('S bm Data'!AM$7^2))&lt;-1.96," &lt; "," - "))</f>
        <v xml:space="preserve"> &lt; </v>
      </c>
      <c r="N49" s="103" t="str">
        <f>IF(('S bm Data'!$E50-'S bm Data'!AN$6)/SQRT(('S bm Data'!$F50^2)+('S bm Data'!AN$7^2))&gt;1.96," &gt; ",IF(('S bm Data'!$E50-'S bm Data'!AN$6)/SQRT(('S bm Data'!$F50^2)+('S bm Data'!AN$7^2))&lt;-1.96," &lt; "," - "))</f>
        <v xml:space="preserve"> &lt; </v>
      </c>
      <c r="O49" s="103" t="str">
        <f>IF(('S bm Data'!$E50-'S bm Data'!AO$6)/SQRT(('S bm Data'!$F50^2)+('S bm Data'!AO$7^2))&gt;1.96," &gt; ",IF(('S bm Data'!$E50-'S bm Data'!AO$6)/SQRT(('S bm Data'!$F50^2)+('S bm Data'!AO$7^2))&lt;-1.96," &lt; "," - "))</f>
        <v xml:space="preserve"> &lt; </v>
      </c>
      <c r="P49" s="103" t="str">
        <f>IF(('S bm Data'!$E50-'S bm Data'!AP$6)/SQRT(('S bm Data'!$F50^2)+('S bm Data'!AP$7^2))&gt;1.96," &gt; ",IF(('S bm Data'!$E50-'S bm Data'!AP$6)/SQRT(('S bm Data'!$F50^2)+('S bm Data'!AP$7^2))&lt;-1.96," &lt; "," - "))</f>
        <v xml:space="preserve"> - </v>
      </c>
      <c r="Q49" s="103" t="str">
        <f>IF(('S bm Data'!$E50-'S bm Data'!AQ$6)/SQRT(('S bm Data'!$F50^2)+('S bm Data'!AQ$7^2))&gt;1.96," &gt; ",IF(('S bm Data'!$E50-'S bm Data'!AQ$6)/SQRT(('S bm Data'!$F50^2)+('S bm Data'!AQ$7^2))&lt;-1.96," &lt; "," - "))</f>
        <v xml:space="preserve"> - </v>
      </c>
      <c r="R49" s="103" t="str">
        <f>IF(('S bm Data'!$E50-'S bm Data'!AR$6)/SQRT(('S bm Data'!$F50^2)+('S bm Data'!AR$7^2))&gt;1.96," &gt; ",IF(('S bm Data'!$E50-'S bm Data'!AR$6)/SQRT(('S bm Data'!$F50^2)+('S bm Data'!AR$7^2))&lt;-1.96," &lt; "," - "))</f>
        <v xml:space="preserve"> - </v>
      </c>
      <c r="S49" s="103" t="str">
        <f>IF(('S bm Data'!$E50-'S bm Data'!AS$6)/SQRT(('S bm Data'!$F50^2)+('S bm Data'!AS$7^2))&gt;1.96," &gt; ",IF(('S bm Data'!$E50-'S bm Data'!AS$6)/SQRT(('S bm Data'!$F50^2)+('S bm Data'!AS$7^2))&lt;-1.96," &lt; "," - "))</f>
        <v xml:space="preserve"> - </v>
      </c>
      <c r="T49" s="103" t="str">
        <f>IF(('S bm Data'!$E50-'S bm Data'!AT$6)/SQRT(('S bm Data'!$F50^2)+('S bm Data'!AT$7^2))&gt;1.96," &gt; ",IF(('S bm Data'!$E50-'S bm Data'!AT$6)/SQRT(('S bm Data'!$F50^2)+('S bm Data'!AT$7^2))&lt;-1.96," &lt; "," - "))</f>
        <v xml:space="preserve"> - </v>
      </c>
      <c r="U49" s="103" t="str">
        <f>IF(('S bm Data'!$E50-'S bm Data'!AU$6)/SQRT(('S bm Data'!$F50^2)+('S bm Data'!AU$7^2))&gt;1.96," &gt; ",IF(('S bm Data'!$E50-'S bm Data'!AU$6)/SQRT(('S bm Data'!$F50^2)+('S bm Data'!AU$7^2))&lt;-1.96," &lt; "," - "))</f>
        <v xml:space="preserve"> - </v>
      </c>
      <c r="V49" s="103" t="str">
        <f>IF(('S bm Data'!$E50-'S bm Data'!AV$6)/SQRT(('S bm Data'!$F50^2)+('S bm Data'!AV$7^2))&gt;1.96," &gt; ",IF(('S bm Data'!$E50-'S bm Data'!AV$6)/SQRT(('S bm Data'!$F50^2)+('S bm Data'!AV$7^2))&lt;-1.96," &lt; "," - "))</f>
        <v xml:space="preserve"> - </v>
      </c>
      <c r="W49" s="103" t="str">
        <f>IF(('S bm Data'!$E50-'S bm Data'!AW$6)/SQRT(('S bm Data'!$F50^2)+('S bm Data'!AW$7^2))&gt;1.96," &gt; ",IF(('S bm Data'!$E50-'S bm Data'!AW$6)/SQRT(('S bm Data'!$F50^2)+('S bm Data'!AW$7^2))&lt;-1.96," &lt; "," - "))</f>
        <v xml:space="preserve"> - </v>
      </c>
      <c r="X49" s="103" t="str">
        <f>IF(('S bm Data'!$E50-'S bm Data'!AX$6)/SQRT(('S bm Data'!$F50^2)+('S bm Data'!AX$7^2))&gt;1.96," &gt; ",IF(('S bm Data'!$E50-'S bm Data'!AX$6)/SQRT(('S bm Data'!$F50^2)+('S bm Data'!AX$7^2))&lt;-1.96," &lt; "," - "))</f>
        <v xml:space="preserve"> &gt; </v>
      </c>
      <c r="Y49" s="103" t="str">
        <f>IF(('S bm Data'!$E50-'S bm Data'!AY$6)/SQRT(('S bm Data'!$F50^2)+('S bm Data'!AY$7^2))&gt;1.96," &gt; ",IF(('S bm Data'!$E50-'S bm Data'!AY$6)/SQRT(('S bm Data'!$F50^2)+('S bm Data'!AY$7^2))&lt;-1.96," &lt; "," - "))</f>
        <v xml:space="preserve"> &gt; </v>
      </c>
      <c r="Z49" s="103" t="str">
        <f>IF(('S bm Data'!$E50-'S bm Data'!AZ$6)/SQRT(('S bm Data'!$F50^2)+('S bm Data'!AZ$7^2))&gt;1.96," &gt; ",IF(('S bm Data'!$E50-'S bm Data'!AZ$6)/SQRT(('S bm Data'!$F50^2)+('S bm Data'!AZ$7^2))&lt;-1.96," &lt; "," - "))</f>
        <v xml:space="preserve"> &gt; </v>
      </c>
      <c r="AA49" s="103" t="str">
        <f>IF(('S bm Data'!$E50-'S bm Data'!BA$6)/SQRT(('S bm Data'!$F50^2)+('S bm Data'!BA$7^2))&gt;1.96," &gt; ",IF(('S bm Data'!$E50-'S bm Data'!BA$6)/SQRT(('S bm Data'!$F50^2)+('S bm Data'!BA$7^2))&lt;-1.96," &lt; "," - "))</f>
        <v xml:space="preserve"> &gt; </v>
      </c>
      <c r="AB49" s="103" t="str">
        <f>IF(('S bm Data'!$E50-'S bm Data'!BB$6)/SQRT(('S bm Data'!$F50^2)+('S bm Data'!BB$7^2))&gt;1.96," &gt; ",IF(('S bm Data'!$E50-'S bm Data'!BB$6)/SQRT(('S bm Data'!$F50^2)+('S bm Data'!BB$7^2))&lt;-1.96," &lt; "," - "))</f>
        <v xml:space="preserve"> &gt; </v>
      </c>
      <c r="AC49" s="103" t="str">
        <f>IF(('S bm Data'!$E50-'S bm Data'!BC$6)/SQRT(('S bm Data'!$F50^2)+('S bm Data'!BC$7^2))&gt;1.96," &gt; ",IF(('S bm Data'!$E50-'S bm Data'!BC$6)/SQRT(('S bm Data'!$F50^2)+('S bm Data'!BC$7^2))&lt;-1.96," &lt; "," - "))</f>
        <v xml:space="preserve"> &gt; </v>
      </c>
      <c r="AD49" s="103" t="str">
        <f>IF(('S bm Data'!$E50-'S bm Data'!BD$6)/SQRT(('S bm Data'!$F50^2)+('S bm Data'!BD$7^2))&gt;1.96," &gt; ",IF(('S bm Data'!$E50-'S bm Data'!BD$6)/SQRT(('S bm Data'!$F50^2)+('S bm Data'!BD$7^2))&lt;-1.96," &lt; "," - "))</f>
        <v xml:space="preserve"> &gt; </v>
      </c>
      <c r="AE49" s="103" t="str">
        <f>IF(('S bm Data'!$E50-'S bm Data'!BE$6)/SQRT(('S bm Data'!$F50^2)+('S bm Data'!BE$7^2))&gt;1.96," &gt; ",IF(('S bm Data'!$E50-'S bm Data'!BE$6)/SQRT(('S bm Data'!$F50^2)+('S bm Data'!BE$7^2))&lt;-1.96," &lt; "," - "))</f>
        <v xml:space="preserve"> &gt; </v>
      </c>
      <c r="AF49" s="103" t="str">
        <f>IF(('S bm Data'!$E50-'S bm Data'!BF$6)/SQRT(('S bm Data'!$F50^2)+('S bm Data'!BF$7^2))&gt;1.96," &gt; ",IF(('S bm Data'!$E50-'S bm Data'!BF$6)/SQRT(('S bm Data'!$F50^2)+('S bm Data'!BF$7^2))&lt;-1.96," &lt; "," - "))</f>
        <v xml:space="preserve"> &gt; </v>
      </c>
      <c r="AG49" s="103" t="str">
        <f>IF(('S bm Data'!$E50-'S bm Data'!BG$6)/SQRT(('S bm Data'!$F50^2)+('S bm Data'!BG$7^2))&gt;1.96," &gt; ",IF(('S bm Data'!$E50-'S bm Data'!BG$6)/SQRT(('S bm Data'!$F50^2)+('S bm Data'!BG$7^2))&lt;-1.96," &lt; "," - "))</f>
        <v xml:space="preserve"> &gt; </v>
      </c>
      <c r="AH49" s="103" t="str">
        <f>IF(('S bm Data'!$E50-'S bm Data'!BH$6)/SQRT(('S bm Data'!$F50^2)+('S bm Data'!BH$7^2))&gt;1.96," &gt; ",IF(('S bm Data'!$E50-'S bm Data'!BH$6)/SQRT(('S bm Data'!$F50^2)+('S bm Data'!BH$7^2))&lt;-1.96," &lt; "," - "))</f>
        <v xml:space="preserve"> &gt; </v>
      </c>
      <c r="AI49" s="103" t="str">
        <f>IF(('S bm Data'!$E50-'S bm Data'!BI$6)/SQRT(('S bm Data'!$F50^2)+('S bm Data'!BI$7^2))&gt;1.96," &gt; ",IF(('S bm Data'!$E50-'S bm Data'!BI$6)/SQRT(('S bm Data'!$F50^2)+('S bm Data'!BI$7^2))&lt;-1.96," &lt; "," - "))</f>
        <v xml:space="preserve"> &gt; </v>
      </c>
      <c r="AJ49" s="103" t="str">
        <f>IF(('S bm Data'!$E50-'S bm Data'!BJ$6)/SQRT(('S bm Data'!$F50^2)+('S bm Data'!BJ$7^2))&gt;1.96," &gt; ",IF(('S bm Data'!$E50-'S bm Data'!BJ$6)/SQRT(('S bm Data'!$F50^2)+('S bm Data'!BJ$7^2))&lt;-1.96," &lt; "," - "))</f>
        <v xml:space="preserve"> &gt; </v>
      </c>
      <c r="AK49" s="103" t="str">
        <f>IF(('S bm Data'!$E50-'S bm Data'!BK$6)/SQRT(('S bm Data'!$F50^2)+('S bm Data'!BK$7^2))&gt;1.96," &gt; ",IF(('S bm Data'!$E50-'S bm Data'!BK$6)/SQRT(('S bm Data'!$F50^2)+('S bm Data'!BK$7^2))&lt;-1.96," &lt; "," - "))</f>
        <v xml:space="preserve"> &gt; </v>
      </c>
      <c r="AL49" s="103" t="str">
        <f>IF(('S bm Data'!$E50-'S bm Data'!BL$6)/SQRT(('S bm Data'!$F50^2)+('S bm Data'!BL$7^2))&gt;1.96," &gt; ",IF(('S bm Data'!$E50-'S bm Data'!BL$6)/SQRT(('S bm Data'!$F50^2)+('S bm Data'!BL$7^2))&lt;-1.96," &lt; "," - "))</f>
        <v xml:space="preserve"> &gt; </v>
      </c>
      <c r="AM49" s="103" t="str">
        <f>IF(('S bm Data'!$E50-'S bm Data'!BM$6)/SQRT(('S bm Data'!$F50^2)+('S bm Data'!BM$7^2))&gt;1.96," &gt; ",IF(('S bm Data'!$E50-'S bm Data'!BM$6)/SQRT(('S bm Data'!$F50^2)+('S bm Data'!BM$7^2))&lt;-1.96," &lt; "," - "))</f>
        <v xml:space="preserve"> &gt; </v>
      </c>
      <c r="AN49" s="103" t="str">
        <f>IF(('S bm Data'!$E50-'S bm Data'!BN$6)/SQRT(('S bm Data'!$F50^2)+('S bm Data'!BN$7^2))&gt;1.96," &gt; ",IF(('S bm Data'!$E50-'S bm Data'!BN$6)/SQRT(('S bm Data'!$F50^2)+('S bm Data'!BN$7^2))&lt;-1.96," &lt; "," - "))</f>
        <v xml:space="preserve"> &gt; </v>
      </c>
      <c r="AO49" s="103" t="str">
        <f>IF(('S bm Data'!$E50-'S bm Data'!BO$6)/SQRT(('S bm Data'!$F50^2)+('S bm Data'!BO$7^2))&gt;1.96," &gt; ",IF(('S bm Data'!$E50-'S bm Data'!BO$6)/SQRT(('S bm Data'!$F50^2)+('S bm Data'!BO$7^2))&lt;-1.96," &lt; "," - "))</f>
        <v xml:space="preserve"> &gt; </v>
      </c>
      <c r="AP49" s="103" t="str">
        <f>IF(('S bm Data'!$E50-'S bm Data'!BP$6)/SQRT(('S bm Data'!$F50^2)+('S bm Data'!BP$7^2))&gt;1.96," &gt; ",IF(('S bm Data'!$E50-'S bm Data'!BP$6)/SQRT(('S bm Data'!$F50^2)+('S bm Data'!BP$7^2))&lt;-1.96," &lt; "," - "))</f>
        <v xml:space="preserve"> &gt; </v>
      </c>
      <c r="AQ49" s="103" t="str">
        <f>IF(('S bm Data'!$E50-'S bm Data'!BQ$6)/SQRT(('S bm Data'!$F50^2)+('S bm Data'!BQ$7^2))&gt;1.96," &gt; ",IF(('S bm Data'!$E50-'S bm Data'!BQ$6)/SQRT(('S bm Data'!$F50^2)+('S bm Data'!BQ$7^2))&lt;-1.96," &lt; "," - "))</f>
        <v xml:space="preserve"> &gt; </v>
      </c>
      <c r="AR49" s="103" t="str">
        <f>IF(('S bm Data'!$E50-'S bm Data'!BR$6)/SQRT(('S bm Data'!$F50^2)+('S bm Data'!BR$7^2))&gt;1.96," &gt; ",IF(('S bm Data'!$E50-'S bm Data'!BR$6)/SQRT(('S bm Data'!$F50^2)+('S bm Data'!BR$7^2))&lt;-1.96," &lt; "," - "))</f>
        <v xml:space="preserve"> &gt; </v>
      </c>
      <c r="AS49" s="103" t="str">
        <f>IF(('S bm Data'!$E50-'S bm Data'!BS$6)/SQRT(('S bm Data'!$F50^2)+('S bm Data'!BS$7^2))&gt;1.96," &gt; ",IF(('S bm Data'!$E50-'S bm Data'!BS$6)/SQRT(('S bm Data'!$F50^2)+('S bm Data'!BS$7^2))&lt;-1.96," &lt; "," - "))</f>
        <v xml:space="preserve"> &gt; </v>
      </c>
      <c r="AT49" s="103" t="str">
        <f>IF(('S bm Data'!$E50-'S bm Data'!BT$6)/SQRT(('S bm Data'!$F50^2)+('S bm Data'!BT$7^2))&gt;1.96," &gt; ",IF(('S bm Data'!$E50-'S bm Data'!BT$6)/SQRT(('S bm Data'!$F50^2)+('S bm Data'!BT$7^2))&lt;-1.96," &lt; "," - "))</f>
        <v xml:space="preserve"> &gt; </v>
      </c>
      <c r="AU49" s="103" t="str">
        <f>IF(('S bm Data'!$E50-'S bm Data'!BU$6)/SQRT(('S bm Data'!$F50^2)+('S bm Data'!BU$7^2))&gt;1.96," &gt; ",IF(('S bm Data'!$E50-'S bm Data'!BU$6)/SQRT(('S bm Data'!$F50^2)+('S bm Data'!BU$7^2))&lt;-1.96," &lt; "," - "))</f>
        <v xml:space="preserve"> &gt; </v>
      </c>
      <c r="AV49" s="104" t="str">
        <f>IF(('S bm Data'!$E50-'S bm Data'!BV$6)/SQRT(('S bm Data'!$F50^2)+('S bm Data'!BV$7^2))&gt;1.96," &gt; ",IF(('S bm Data'!$E50-'S bm Data'!BV$6)/SQRT(('S bm Data'!$F50^2)+('S bm Data'!BV$7^2))&lt;-1.96," &lt; "," - "))</f>
        <v xml:space="preserve"> &gt; </v>
      </c>
      <c r="AW49" s="146">
        <f t="shared" si="3"/>
        <v>14</v>
      </c>
      <c r="AX49" s="147">
        <f t="shared" si="4"/>
        <v>8</v>
      </c>
      <c r="AY49" s="148">
        <f t="shared" si="5"/>
        <v>25</v>
      </c>
    </row>
    <row r="50" spans="1:51">
      <c r="A50" s="101" t="str">
        <f>'S bm Data'!D51</f>
        <v>Hawaii</v>
      </c>
      <c r="B50" s="102" t="str">
        <f>IF(('S bm Data'!$E51-'S bm Data'!AB$6)/SQRT(('S bm Data'!$F51^2)+('S bm Data'!AB$7^2))&gt;1.96," &gt; ",IF(('S bm Data'!$E51-'S bm Data'!AB$6)/SQRT(('S bm Data'!$F51^2)+('S bm Data'!AB$7^2))&lt;-1.96," &lt; "," - "))</f>
        <v xml:space="preserve"> &lt; </v>
      </c>
      <c r="C50" s="103" t="str">
        <f>IF(('S bm Data'!$E51-'S bm Data'!AC$6)/SQRT(('S bm Data'!$F51^2)+('S bm Data'!AC$7^2))&gt;1.96," &gt; ",IF(('S bm Data'!$E51-'S bm Data'!AC$6)/SQRT(('S bm Data'!$F51^2)+('S bm Data'!AC$7^2))&lt;-1.96," &lt; "," - "))</f>
        <v xml:space="preserve"> &lt; </v>
      </c>
      <c r="D50" s="103" t="str">
        <f>IF(('S bm Data'!$E51-'S bm Data'!AD$6)/SQRT(('S bm Data'!$F51^2)+('S bm Data'!AD$7^2))&gt;1.96," &gt; ",IF(('S bm Data'!$E51-'S bm Data'!AD$6)/SQRT(('S bm Data'!$F51^2)+('S bm Data'!AD$7^2))&lt;-1.96," &lt; "," - "))</f>
        <v xml:space="preserve"> &lt; </v>
      </c>
      <c r="E50" s="103" t="str">
        <f>IF(('S bm Data'!$E51-'S bm Data'!AE$6)/SQRT(('S bm Data'!$F51^2)+('S bm Data'!AE$7^2))&gt;1.96," &gt; ",IF(('S bm Data'!$E51-'S bm Data'!AE$6)/SQRT(('S bm Data'!$F51^2)+('S bm Data'!AE$7^2))&lt;-1.96," &lt; "," - "))</f>
        <v xml:space="preserve"> &lt; </v>
      </c>
      <c r="F50" s="103" t="str">
        <f>IF(('S bm Data'!$E51-'S bm Data'!AF$6)/SQRT(('S bm Data'!$F51^2)+('S bm Data'!AF$7^2))&gt;1.96," &gt; ",IF(('S bm Data'!$E51-'S bm Data'!AF$6)/SQRT(('S bm Data'!$F51^2)+('S bm Data'!AF$7^2))&lt;-1.96," &lt; "," - "))</f>
        <v xml:space="preserve"> &lt; </v>
      </c>
      <c r="G50" s="103" t="str">
        <f>IF(('S bm Data'!$E51-'S bm Data'!AG$6)/SQRT(('S bm Data'!$F51^2)+('S bm Data'!AG$7^2))&gt;1.96," &gt; ",IF(('S bm Data'!$E51-'S bm Data'!AG$6)/SQRT(('S bm Data'!$F51^2)+('S bm Data'!AG$7^2))&lt;-1.96," &lt; "," - "))</f>
        <v xml:space="preserve"> &lt; </v>
      </c>
      <c r="H50" s="103" t="str">
        <f>IF(('S bm Data'!$E51-'S bm Data'!AH$6)/SQRT(('S bm Data'!$F51^2)+('S bm Data'!AH$7^2))&gt;1.96," &gt; ",IF(('S bm Data'!$E51-'S bm Data'!AH$6)/SQRT(('S bm Data'!$F51^2)+('S bm Data'!AH$7^2))&lt;-1.96," &lt; "," - "))</f>
        <v xml:space="preserve"> &lt; </v>
      </c>
      <c r="I50" s="103" t="str">
        <f>IF(('S bm Data'!$E51-'S bm Data'!AI$6)/SQRT(('S bm Data'!$F51^2)+('S bm Data'!AI$7^2))&gt;1.96," &gt; ",IF(('S bm Data'!$E51-'S bm Data'!AI$6)/SQRT(('S bm Data'!$F51^2)+('S bm Data'!AI$7^2))&lt;-1.96," &lt; "," - "))</f>
        <v xml:space="preserve"> &lt; </v>
      </c>
      <c r="J50" s="103" t="str">
        <f>IF(('S bm Data'!$E51-'S bm Data'!AJ$6)/SQRT(('S bm Data'!$F51^2)+('S bm Data'!AJ$7^2))&gt;1.96," &gt; ",IF(('S bm Data'!$E51-'S bm Data'!AJ$6)/SQRT(('S bm Data'!$F51^2)+('S bm Data'!AJ$7^2))&lt;-1.96," &lt; "," - "))</f>
        <v xml:space="preserve"> &lt; </v>
      </c>
      <c r="K50" s="103" t="str">
        <f>IF(('S bm Data'!$E51-'S bm Data'!AK$6)/SQRT(('S bm Data'!$F51^2)+('S bm Data'!AK$7^2))&gt;1.96," &gt; ",IF(('S bm Data'!$E51-'S bm Data'!AK$6)/SQRT(('S bm Data'!$F51^2)+('S bm Data'!AK$7^2))&lt;-1.96," &lt; "," - "))</f>
        <v xml:space="preserve"> &lt; </v>
      </c>
      <c r="L50" s="103" t="str">
        <f>IF(('S bm Data'!$E51-'S bm Data'!AL$6)/SQRT(('S bm Data'!$F51^2)+('S bm Data'!AL$7^2))&gt;1.96," &gt; ",IF(('S bm Data'!$E51-'S bm Data'!AL$6)/SQRT(('S bm Data'!$F51^2)+('S bm Data'!AL$7^2))&lt;-1.96," &lt; "," - "))</f>
        <v xml:space="preserve"> &lt; </v>
      </c>
      <c r="M50" s="103" t="str">
        <f>IF(('S bm Data'!$E51-'S bm Data'!AM$6)/SQRT(('S bm Data'!$F51^2)+('S bm Data'!AM$7^2))&gt;1.96," &gt; ",IF(('S bm Data'!$E51-'S bm Data'!AM$6)/SQRT(('S bm Data'!$F51^2)+('S bm Data'!AM$7^2))&lt;-1.96," &lt; "," - "))</f>
        <v xml:space="preserve"> &lt; </v>
      </c>
      <c r="N50" s="103" t="str">
        <f>IF(('S bm Data'!$E51-'S bm Data'!AN$6)/SQRT(('S bm Data'!$F51^2)+('S bm Data'!AN$7^2))&gt;1.96," &gt; ",IF(('S bm Data'!$E51-'S bm Data'!AN$6)/SQRT(('S bm Data'!$F51^2)+('S bm Data'!AN$7^2))&lt;-1.96," &lt; "," - "))</f>
        <v xml:space="preserve"> &lt; </v>
      </c>
      <c r="O50" s="103" t="str">
        <f>IF(('S bm Data'!$E51-'S bm Data'!AO$6)/SQRT(('S bm Data'!$F51^2)+('S bm Data'!AO$7^2))&gt;1.96," &gt; ",IF(('S bm Data'!$E51-'S bm Data'!AO$6)/SQRT(('S bm Data'!$F51^2)+('S bm Data'!AO$7^2))&lt;-1.96," &lt; "," - "))</f>
        <v xml:space="preserve"> &lt; </v>
      </c>
      <c r="P50" s="103" t="str">
        <f>IF(('S bm Data'!$E51-'S bm Data'!AP$6)/SQRT(('S bm Data'!$F51^2)+('S bm Data'!AP$7^2))&gt;1.96," &gt; ",IF(('S bm Data'!$E51-'S bm Data'!AP$6)/SQRT(('S bm Data'!$F51^2)+('S bm Data'!AP$7^2))&lt;-1.96," &lt; "," - "))</f>
        <v xml:space="preserve"> &lt; </v>
      </c>
      <c r="Q50" s="103" t="str">
        <f>IF(('S bm Data'!$E51-'S bm Data'!AQ$6)/SQRT(('S bm Data'!$F51^2)+('S bm Data'!AQ$7^2))&gt;1.96," &gt; ",IF(('S bm Data'!$E51-'S bm Data'!AQ$6)/SQRT(('S bm Data'!$F51^2)+('S bm Data'!AQ$7^2))&lt;-1.96," &lt; "," - "))</f>
        <v xml:space="preserve"> - </v>
      </c>
      <c r="R50" s="103" t="str">
        <f>IF(('S bm Data'!$E51-'S bm Data'!AR$6)/SQRT(('S bm Data'!$F51^2)+('S bm Data'!AR$7^2))&gt;1.96," &gt; ",IF(('S bm Data'!$E51-'S bm Data'!AR$6)/SQRT(('S bm Data'!$F51^2)+('S bm Data'!AR$7^2))&lt;-1.96," &lt; "," - "))</f>
        <v xml:space="preserve"> - </v>
      </c>
      <c r="S50" s="103" t="str">
        <f>IF(('S bm Data'!$E51-'S bm Data'!AS$6)/SQRT(('S bm Data'!$F51^2)+('S bm Data'!AS$7^2))&gt;1.96," &gt; ",IF(('S bm Data'!$E51-'S bm Data'!AS$6)/SQRT(('S bm Data'!$F51^2)+('S bm Data'!AS$7^2))&lt;-1.96," &lt; "," - "))</f>
        <v xml:space="preserve"> - </v>
      </c>
      <c r="T50" s="103" t="str">
        <f>IF(('S bm Data'!$E51-'S bm Data'!AT$6)/SQRT(('S bm Data'!$F51^2)+('S bm Data'!AT$7^2))&gt;1.96," &gt; ",IF(('S bm Data'!$E51-'S bm Data'!AT$6)/SQRT(('S bm Data'!$F51^2)+('S bm Data'!AT$7^2))&lt;-1.96," &lt; "," - "))</f>
        <v xml:space="preserve"> - </v>
      </c>
      <c r="U50" s="103" t="str">
        <f>IF(('S bm Data'!$E51-'S bm Data'!AU$6)/SQRT(('S bm Data'!$F51^2)+('S bm Data'!AU$7^2))&gt;1.96," &gt; ",IF(('S bm Data'!$E51-'S bm Data'!AU$6)/SQRT(('S bm Data'!$F51^2)+('S bm Data'!AU$7^2))&lt;-1.96," &lt; "," - "))</f>
        <v xml:space="preserve"> - </v>
      </c>
      <c r="V50" s="103" t="str">
        <f>IF(('S bm Data'!$E51-'S bm Data'!AV$6)/SQRT(('S bm Data'!$F51^2)+('S bm Data'!AV$7^2))&gt;1.96," &gt; ",IF(('S bm Data'!$E51-'S bm Data'!AV$6)/SQRT(('S bm Data'!$F51^2)+('S bm Data'!AV$7^2))&lt;-1.96," &lt; "," - "))</f>
        <v xml:space="preserve"> - </v>
      </c>
      <c r="W50" s="103" t="str">
        <f>IF(('S bm Data'!$E51-'S bm Data'!AW$6)/SQRT(('S bm Data'!$F51^2)+('S bm Data'!AW$7^2))&gt;1.96," &gt; ",IF(('S bm Data'!$E51-'S bm Data'!AW$6)/SQRT(('S bm Data'!$F51^2)+('S bm Data'!AW$7^2))&lt;-1.96," &lt; "," - "))</f>
        <v xml:space="preserve"> - </v>
      </c>
      <c r="X50" s="103" t="str">
        <f>IF(('S bm Data'!$E51-'S bm Data'!AX$6)/SQRT(('S bm Data'!$F51^2)+('S bm Data'!AX$7^2))&gt;1.96," &gt; ",IF(('S bm Data'!$E51-'S bm Data'!AX$6)/SQRT(('S bm Data'!$F51^2)+('S bm Data'!AX$7^2))&lt;-1.96," &lt; "," - "))</f>
        <v xml:space="preserve"> &gt; </v>
      </c>
      <c r="Y50" s="103" t="str">
        <f>IF(('S bm Data'!$E51-'S bm Data'!AY$6)/SQRT(('S bm Data'!$F51^2)+('S bm Data'!AY$7^2))&gt;1.96," &gt; ",IF(('S bm Data'!$E51-'S bm Data'!AY$6)/SQRT(('S bm Data'!$F51^2)+('S bm Data'!AY$7^2))&lt;-1.96," &lt; "," - "))</f>
        <v xml:space="preserve"> &gt; </v>
      </c>
      <c r="Z50" s="103" t="str">
        <f>IF(('S bm Data'!$E51-'S bm Data'!AZ$6)/SQRT(('S bm Data'!$F51^2)+('S bm Data'!AZ$7^2))&gt;1.96," &gt; ",IF(('S bm Data'!$E51-'S bm Data'!AZ$6)/SQRT(('S bm Data'!$F51^2)+('S bm Data'!AZ$7^2))&lt;-1.96," &lt; "," - "))</f>
        <v xml:space="preserve"> &gt; </v>
      </c>
      <c r="AA50" s="103" t="str">
        <f>IF(('S bm Data'!$E51-'S bm Data'!BA$6)/SQRT(('S bm Data'!$F51^2)+('S bm Data'!BA$7^2))&gt;1.96," &gt; ",IF(('S bm Data'!$E51-'S bm Data'!BA$6)/SQRT(('S bm Data'!$F51^2)+('S bm Data'!BA$7^2))&lt;-1.96," &lt; "," - "))</f>
        <v xml:space="preserve"> &gt; </v>
      </c>
      <c r="AB50" s="103" t="str">
        <f>IF(('S bm Data'!$E51-'S bm Data'!BB$6)/SQRT(('S bm Data'!$F51^2)+('S bm Data'!BB$7^2))&gt;1.96," &gt; ",IF(('S bm Data'!$E51-'S bm Data'!BB$6)/SQRT(('S bm Data'!$F51^2)+('S bm Data'!BB$7^2))&lt;-1.96," &lt; "," - "))</f>
        <v xml:space="preserve"> &gt; </v>
      </c>
      <c r="AC50" s="103" t="str">
        <f>IF(('S bm Data'!$E51-'S bm Data'!BC$6)/SQRT(('S bm Data'!$F51^2)+('S bm Data'!BC$7^2))&gt;1.96," &gt; ",IF(('S bm Data'!$E51-'S bm Data'!BC$6)/SQRT(('S bm Data'!$F51^2)+('S bm Data'!BC$7^2))&lt;-1.96," &lt; "," - "))</f>
        <v xml:space="preserve"> &gt; </v>
      </c>
      <c r="AD50" s="103" t="str">
        <f>IF(('S bm Data'!$E51-'S bm Data'!BD$6)/SQRT(('S bm Data'!$F51^2)+('S bm Data'!BD$7^2))&gt;1.96," &gt; ",IF(('S bm Data'!$E51-'S bm Data'!BD$6)/SQRT(('S bm Data'!$F51^2)+('S bm Data'!BD$7^2))&lt;-1.96," &lt; "," - "))</f>
        <v xml:space="preserve"> &gt; </v>
      </c>
      <c r="AE50" s="103" t="str">
        <f>IF(('S bm Data'!$E51-'S bm Data'!BE$6)/SQRT(('S bm Data'!$F51^2)+('S bm Data'!BE$7^2))&gt;1.96," &gt; ",IF(('S bm Data'!$E51-'S bm Data'!BE$6)/SQRT(('S bm Data'!$F51^2)+('S bm Data'!BE$7^2))&lt;-1.96," &lt; "," - "))</f>
        <v xml:space="preserve"> &gt; </v>
      </c>
      <c r="AF50" s="103" t="str">
        <f>IF(('S bm Data'!$E51-'S bm Data'!BF$6)/SQRT(('S bm Data'!$F51^2)+('S bm Data'!BF$7^2))&gt;1.96," &gt; ",IF(('S bm Data'!$E51-'S bm Data'!BF$6)/SQRT(('S bm Data'!$F51^2)+('S bm Data'!BF$7^2))&lt;-1.96," &lt; "," - "))</f>
        <v xml:space="preserve"> &gt; </v>
      </c>
      <c r="AG50" s="103" t="str">
        <f>IF(('S bm Data'!$E51-'S bm Data'!BG$6)/SQRT(('S bm Data'!$F51^2)+('S bm Data'!BG$7^2))&gt;1.96," &gt; ",IF(('S bm Data'!$E51-'S bm Data'!BG$6)/SQRT(('S bm Data'!$F51^2)+('S bm Data'!BG$7^2))&lt;-1.96," &lt; "," - "))</f>
        <v xml:space="preserve"> &gt; </v>
      </c>
      <c r="AH50" s="103" t="str">
        <f>IF(('S bm Data'!$E51-'S bm Data'!BH$6)/SQRT(('S bm Data'!$F51^2)+('S bm Data'!BH$7^2))&gt;1.96," &gt; ",IF(('S bm Data'!$E51-'S bm Data'!BH$6)/SQRT(('S bm Data'!$F51^2)+('S bm Data'!BH$7^2))&lt;-1.96," &lt; "," - "))</f>
        <v xml:space="preserve"> &gt; </v>
      </c>
      <c r="AI50" s="103" t="str">
        <f>IF(('S bm Data'!$E51-'S bm Data'!BI$6)/SQRT(('S bm Data'!$F51^2)+('S bm Data'!BI$7^2))&gt;1.96," &gt; ",IF(('S bm Data'!$E51-'S bm Data'!BI$6)/SQRT(('S bm Data'!$F51^2)+('S bm Data'!BI$7^2))&lt;-1.96," &lt; "," - "))</f>
        <v xml:space="preserve"> &gt; </v>
      </c>
      <c r="AJ50" s="103" t="str">
        <f>IF(('S bm Data'!$E51-'S bm Data'!BJ$6)/SQRT(('S bm Data'!$F51^2)+('S bm Data'!BJ$7^2))&gt;1.96," &gt; ",IF(('S bm Data'!$E51-'S bm Data'!BJ$6)/SQRT(('S bm Data'!$F51^2)+('S bm Data'!BJ$7^2))&lt;-1.96," &lt; "," - "))</f>
        <v xml:space="preserve"> &gt; </v>
      </c>
      <c r="AK50" s="103" t="str">
        <f>IF(('S bm Data'!$E51-'S bm Data'!BK$6)/SQRT(('S bm Data'!$F51^2)+('S bm Data'!BK$7^2))&gt;1.96," &gt; ",IF(('S bm Data'!$E51-'S bm Data'!BK$6)/SQRT(('S bm Data'!$F51^2)+('S bm Data'!BK$7^2))&lt;-1.96," &lt; "," - "))</f>
        <v xml:space="preserve"> &gt; </v>
      </c>
      <c r="AL50" s="103" t="str">
        <f>IF(('S bm Data'!$E51-'S bm Data'!BL$6)/SQRT(('S bm Data'!$F51^2)+('S bm Data'!BL$7^2))&gt;1.96," &gt; ",IF(('S bm Data'!$E51-'S bm Data'!BL$6)/SQRT(('S bm Data'!$F51^2)+('S bm Data'!BL$7^2))&lt;-1.96," &lt; "," - "))</f>
        <v xml:space="preserve"> &gt; </v>
      </c>
      <c r="AM50" s="103" t="str">
        <f>IF(('S bm Data'!$E51-'S bm Data'!BM$6)/SQRT(('S bm Data'!$F51^2)+('S bm Data'!BM$7^2))&gt;1.96," &gt; ",IF(('S bm Data'!$E51-'S bm Data'!BM$6)/SQRT(('S bm Data'!$F51^2)+('S bm Data'!BM$7^2))&lt;-1.96," &lt; "," - "))</f>
        <v xml:space="preserve"> &gt; </v>
      </c>
      <c r="AN50" s="103" t="str">
        <f>IF(('S bm Data'!$E51-'S bm Data'!BN$6)/SQRT(('S bm Data'!$F51^2)+('S bm Data'!BN$7^2))&gt;1.96," &gt; ",IF(('S bm Data'!$E51-'S bm Data'!BN$6)/SQRT(('S bm Data'!$F51^2)+('S bm Data'!BN$7^2))&lt;-1.96," &lt; "," - "))</f>
        <v xml:space="preserve"> &gt; </v>
      </c>
      <c r="AO50" s="103" t="str">
        <f>IF(('S bm Data'!$E51-'S bm Data'!BO$6)/SQRT(('S bm Data'!$F51^2)+('S bm Data'!BO$7^2))&gt;1.96," &gt; ",IF(('S bm Data'!$E51-'S bm Data'!BO$6)/SQRT(('S bm Data'!$F51^2)+('S bm Data'!BO$7^2))&lt;-1.96," &lt; "," - "))</f>
        <v xml:space="preserve"> &gt; </v>
      </c>
      <c r="AP50" s="103" t="str">
        <f>IF(('S bm Data'!$E51-'S bm Data'!BP$6)/SQRT(('S bm Data'!$F51^2)+('S bm Data'!BP$7^2))&gt;1.96," &gt; ",IF(('S bm Data'!$E51-'S bm Data'!BP$6)/SQRT(('S bm Data'!$F51^2)+('S bm Data'!BP$7^2))&lt;-1.96," &lt; "," - "))</f>
        <v xml:space="preserve"> &gt; </v>
      </c>
      <c r="AQ50" s="103" t="str">
        <f>IF(('S bm Data'!$E51-'S bm Data'!BQ$6)/SQRT(('S bm Data'!$F51^2)+('S bm Data'!BQ$7^2))&gt;1.96," &gt; ",IF(('S bm Data'!$E51-'S bm Data'!BQ$6)/SQRT(('S bm Data'!$F51^2)+('S bm Data'!BQ$7^2))&lt;-1.96," &lt; "," - "))</f>
        <v xml:space="preserve"> &gt; </v>
      </c>
      <c r="AR50" s="103" t="str">
        <f>IF(('S bm Data'!$E51-'S bm Data'!BR$6)/SQRT(('S bm Data'!$F51^2)+('S bm Data'!BR$7^2))&gt;1.96," &gt; ",IF(('S bm Data'!$E51-'S bm Data'!BR$6)/SQRT(('S bm Data'!$F51^2)+('S bm Data'!BR$7^2))&lt;-1.96," &lt; "," - "))</f>
        <v xml:space="preserve"> &gt; </v>
      </c>
      <c r="AS50" s="103" t="str">
        <f>IF(('S bm Data'!$E51-'S bm Data'!BS$6)/SQRT(('S bm Data'!$F51^2)+('S bm Data'!BS$7^2))&gt;1.96," &gt; ",IF(('S bm Data'!$E51-'S bm Data'!BS$6)/SQRT(('S bm Data'!$F51^2)+('S bm Data'!BS$7^2))&lt;-1.96," &lt; "," - "))</f>
        <v xml:space="preserve"> &gt; </v>
      </c>
      <c r="AT50" s="103" t="str">
        <f>IF(('S bm Data'!$E51-'S bm Data'!BT$6)/SQRT(('S bm Data'!$F51^2)+('S bm Data'!BT$7^2))&gt;1.96," &gt; ",IF(('S bm Data'!$E51-'S bm Data'!BT$6)/SQRT(('S bm Data'!$F51^2)+('S bm Data'!BT$7^2))&lt;-1.96," &lt; "," - "))</f>
        <v xml:space="preserve"> &gt; </v>
      </c>
      <c r="AU50" s="103" t="str">
        <f>IF(('S bm Data'!$E51-'S bm Data'!BU$6)/SQRT(('S bm Data'!$F51^2)+('S bm Data'!BU$7^2))&gt;1.96," &gt; ",IF(('S bm Data'!$E51-'S bm Data'!BU$6)/SQRT(('S bm Data'!$F51^2)+('S bm Data'!BU$7^2))&lt;-1.96," &lt; "," - "))</f>
        <v xml:space="preserve"> &gt; </v>
      </c>
      <c r="AV50" s="104" t="str">
        <f>IF(('S bm Data'!$E51-'S bm Data'!BV$6)/SQRT(('S bm Data'!$F51^2)+('S bm Data'!BV$7^2))&gt;1.96," &gt; ",IF(('S bm Data'!$E51-'S bm Data'!BV$6)/SQRT(('S bm Data'!$F51^2)+('S bm Data'!BV$7^2))&lt;-1.96," &lt; "," - "))</f>
        <v xml:space="preserve"> &gt; </v>
      </c>
      <c r="AW50" s="146">
        <f t="shared" si="3"/>
        <v>15</v>
      </c>
      <c r="AX50" s="147">
        <f t="shared" si="4"/>
        <v>7</v>
      </c>
      <c r="AY50" s="148">
        <f t="shared" si="5"/>
        <v>25</v>
      </c>
    </row>
    <row r="51" spans="1:51">
      <c r="A51" s="101" t="str">
        <f>'S bm Data'!D52</f>
        <v>California</v>
      </c>
      <c r="B51" s="102" t="str">
        <f>IF(('S bm Data'!$E52-'S bm Data'!AB$6)/SQRT(('S bm Data'!$F52^2)+('S bm Data'!AB$7^2))&gt;1.96," &gt; ",IF(('S bm Data'!$E52-'S bm Data'!AB$6)/SQRT(('S bm Data'!$F52^2)+('S bm Data'!AB$7^2))&lt;-1.96," &lt; "," - "))</f>
        <v xml:space="preserve"> &lt; </v>
      </c>
      <c r="C51" s="103" t="str">
        <f>IF(('S bm Data'!$E52-'S bm Data'!AC$6)/SQRT(('S bm Data'!$F52^2)+('S bm Data'!AC$7^2))&gt;1.96," &gt; ",IF(('S bm Data'!$E52-'S bm Data'!AC$6)/SQRT(('S bm Data'!$F52^2)+('S bm Data'!AC$7^2))&lt;-1.96," &lt; "," - "))</f>
        <v xml:space="preserve"> &lt; </v>
      </c>
      <c r="D51" s="103" t="str">
        <f>IF(('S bm Data'!$E52-'S bm Data'!AD$6)/SQRT(('S bm Data'!$F52^2)+('S bm Data'!AD$7^2))&gt;1.96," &gt; ",IF(('S bm Data'!$E52-'S bm Data'!AD$6)/SQRT(('S bm Data'!$F52^2)+('S bm Data'!AD$7^2))&lt;-1.96," &lt; "," - "))</f>
        <v xml:space="preserve"> &lt; </v>
      </c>
      <c r="E51" s="103" t="str">
        <f>IF(('S bm Data'!$E52-'S bm Data'!AE$6)/SQRT(('S bm Data'!$F52^2)+('S bm Data'!AE$7^2))&gt;1.96," &gt; ",IF(('S bm Data'!$E52-'S bm Data'!AE$6)/SQRT(('S bm Data'!$F52^2)+('S bm Data'!AE$7^2))&lt;-1.96," &lt; "," - "))</f>
        <v xml:space="preserve"> &lt; </v>
      </c>
      <c r="F51" s="103" t="str">
        <f>IF(('S bm Data'!$E52-'S bm Data'!AF$6)/SQRT(('S bm Data'!$F52^2)+('S bm Data'!AF$7^2))&gt;1.96," &gt; ",IF(('S bm Data'!$E52-'S bm Data'!AF$6)/SQRT(('S bm Data'!$F52^2)+('S bm Data'!AF$7^2))&lt;-1.96," &lt; "," - "))</f>
        <v xml:space="preserve"> &lt; </v>
      </c>
      <c r="G51" s="103" t="str">
        <f>IF(('S bm Data'!$E52-'S bm Data'!AG$6)/SQRT(('S bm Data'!$F52^2)+('S bm Data'!AG$7^2))&gt;1.96," &gt; ",IF(('S bm Data'!$E52-'S bm Data'!AG$6)/SQRT(('S bm Data'!$F52^2)+('S bm Data'!AG$7^2))&lt;-1.96," &lt; "," - "))</f>
        <v xml:space="preserve"> &lt; </v>
      </c>
      <c r="H51" s="103" t="str">
        <f>IF(('S bm Data'!$E52-'S bm Data'!AH$6)/SQRT(('S bm Data'!$F52^2)+('S bm Data'!AH$7^2))&gt;1.96," &gt; ",IF(('S bm Data'!$E52-'S bm Data'!AH$6)/SQRT(('S bm Data'!$F52^2)+('S bm Data'!AH$7^2))&lt;-1.96," &lt; "," - "))</f>
        <v xml:space="preserve"> &lt; </v>
      </c>
      <c r="I51" s="103" t="str">
        <f>IF(('S bm Data'!$E52-'S bm Data'!AI$6)/SQRT(('S bm Data'!$F52^2)+('S bm Data'!AI$7^2))&gt;1.96," &gt; ",IF(('S bm Data'!$E52-'S bm Data'!AI$6)/SQRT(('S bm Data'!$F52^2)+('S bm Data'!AI$7^2))&lt;-1.96," &lt; "," - "))</f>
        <v xml:space="preserve"> &lt; </v>
      </c>
      <c r="J51" s="103" t="str">
        <f>IF(('S bm Data'!$E52-'S bm Data'!AJ$6)/SQRT(('S bm Data'!$F52^2)+('S bm Data'!AJ$7^2))&gt;1.96," &gt; ",IF(('S bm Data'!$E52-'S bm Data'!AJ$6)/SQRT(('S bm Data'!$F52^2)+('S bm Data'!AJ$7^2))&lt;-1.96," &lt; "," - "))</f>
        <v xml:space="preserve"> &lt; </v>
      </c>
      <c r="K51" s="103" t="str">
        <f>IF(('S bm Data'!$E52-'S bm Data'!AK$6)/SQRT(('S bm Data'!$F52^2)+('S bm Data'!AK$7^2))&gt;1.96," &gt; ",IF(('S bm Data'!$E52-'S bm Data'!AK$6)/SQRT(('S bm Data'!$F52^2)+('S bm Data'!AK$7^2))&lt;-1.96," &lt; "," - "))</f>
        <v xml:space="preserve"> &lt; </v>
      </c>
      <c r="L51" s="103" t="str">
        <f>IF(('S bm Data'!$E52-'S bm Data'!AL$6)/SQRT(('S bm Data'!$F52^2)+('S bm Data'!AL$7^2))&gt;1.96," &gt; ",IF(('S bm Data'!$E52-'S bm Data'!AL$6)/SQRT(('S bm Data'!$F52^2)+('S bm Data'!AL$7^2))&lt;-1.96," &lt; "," - "))</f>
        <v xml:space="preserve"> &lt; </v>
      </c>
      <c r="M51" s="103" t="str">
        <f>IF(('S bm Data'!$E52-'S bm Data'!AM$6)/SQRT(('S bm Data'!$F52^2)+('S bm Data'!AM$7^2))&gt;1.96," &gt; ",IF(('S bm Data'!$E52-'S bm Data'!AM$6)/SQRT(('S bm Data'!$F52^2)+('S bm Data'!AM$7^2))&lt;-1.96," &lt; "," - "))</f>
        <v xml:space="preserve"> &lt; </v>
      </c>
      <c r="N51" s="103" t="str">
        <f>IF(('S bm Data'!$E52-'S bm Data'!AN$6)/SQRT(('S bm Data'!$F52^2)+('S bm Data'!AN$7^2))&gt;1.96," &gt; ",IF(('S bm Data'!$E52-'S bm Data'!AN$6)/SQRT(('S bm Data'!$F52^2)+('S bm Data'!AN$7^2))&lt;-1.96," &lt; "," - "))</f>
        <v xml:space="preserve"> &lt; </v>
      </c>
      <c r="O51" s="103" t="str">
        <f>IF(('S bm Data'!$E52-'S bm Data'!AO$6)/SQRT(('S bm Data'!$F52^2)+('S bm Data'!AO$7^2))&gt;1.96," &gt; ",IF(('S bm Data'!$E52-'S bm Data'!AO$6)/SQRT(('S bm Data'!$F52^2)+('S bm Data'!AO$7^2))&lt;-1.96," &lt; "," - "))</f>
        <v xml:space="preserve"> &lt; </v>
      </c>
      <c r="P51" s="103" t="str">
        <f>IF(('S bm Data'!$E52-'S bm Data'!AP$6)/SQRT(('S bm Data'!$F52^2)+('S bm Data'!AP$7^2))&gt;1.96," &gt; ",IF(('S bm Data'!$E52-'S bm Data'!AP$6)/SQRT(('S bm Data'!$F52^2)+('S bm Data'!AP$7^2))&lt;-1.96," &lt; "," - "))</f>
        <v xml:space="preserve"> &lt; </v>
      </c>
      <c r="Q51" s="103" t="str">
        <f>IF(('S bm Data'!$E52-'S bm Data'!AQ$6)/SQRT(('S bm Data'!$F52^2)+('S bm Data'!AQ$7^2))&gt;1.96," &gt; ",IF(('S bm Data'!$E52-'S bm Data'!AQ$6)/SQRT(('S bm Data'!$F52^2)+('S bm Data'!AQ$7^2))&lt;-1.96," &lt; "," - "))</f>
        <v xml:space="preserve"> &lt; </v>
      </c>
      <c r="R51" s="103" t="str">
        <f>IF(('S bm Data'!$E52-'S bm Data'!AR$6)/SQRT(('S bm Data'!$F52^2)+('S bm Data'!AR$7^2))&gt;1.96," &gt; ",IF(('S bm Data'!$E52-'S bm Data'!AR$6)/SQRT(('S bm Data'!$F52^2)+('S bm Data'!AR$7^2))&lt;-1.96," &lt; "," - "))</f>
        <v xml:space="preserve"> &lt; </v>
      </c>
      <c r="S51" s="103" t="str">
        <f>IF(('S bm Data'!$E52-'S bm Data'!AS$6)/SQRT(('S bm Data'!$F52^2)+('S bm Data'!AS$7^2))&gt;1.96," &gt; ",IF(('S bm Data'!$E52-'S bm Data'!AS$6)/SQRT(('S bm Data'!$F52^2)+('S bm Data'!AS$7^2))&lt;-1.96," &lt; "," - "))</f>
        <v xml:space="preserve"> &lt; </v>
      </c>
      <c r="T51" s="103" t="str">
        <f>IF(('S bm Data'!$E52-'S bm Data'!AT$6)/SQRT(('S bm Data'!$F52^2)+('S bm Data'!AT$7^2))&gt;1.96," &gt; ",IF(('S bm Data'!$E52-'S bm Data'!AT$6)/SQRT(('S bm Data'!$F52^2)+('S bm Data'!AT$7^2))&lt;-1.96," &lt; "," - "))</f>
        <v xml:space="preserve"> - </v>
      </c>
      <c r="U51" s="103" t="str">
        <f>IF(('S bm Data'!$E52-'S bm Data'!AU$6)/SQRT(('S bm Data'!$F52^2)+('S bm Data'!AU$7^2))&gt;1.96," &gt; ",IF(('S bm Data'!$E52-'S bm Data'!AU$6)/SQRT(('S bm Data'!$F52^2)+('S bm Data'!AU$7^2))&lt;-1.96," &lt; "," - "))</f>
        <v xml:space="preserve"> - </v>
      </c>
      <c r="V51" s="103" t="str">
        <f>IF(('S bm Data'!$E52-'S bm Data'!AV$6)/SQRT(('S bm Data'!$F52^2)+('S bm Data'!AV$7^2))&gt;1.96," &gt; ",IF(('S bm Data'!$E52-'S bm Data'!AV$6)/SQRT(('S bm Data'!$F52^2)+('S bm Data'!AV$7^2))&lt;-1.96," &lt; "," - "))</f>
        <v xml:space="preserve"> - </v>
      </c>
      <c r="W51" s="103" t="str">
        <f>IF(('S bm Data'!$E52-'S bm Data'!AW$6)/SQRT(('S bm Data'!$F52^2)+('S bm Data'!AW$7^2))&gt;1.96," &gt; ",IF(('S bm Data'!$E52-'S bm Data'!AW$6)/SQRT(('S bm Data'!$F52^2)+('S bm Data'!AW$7^2))&lt;-1.96," &lt; "," - "))</f>
        <v xml:space="preserve"> - </v>
      </c>
      <c r="X51" s="103" t="str">
        <f>IF(('S bm Data'!$E52-'S bm Data'!AX$6)/SQRT(('S bm Data'!$F52^2)+('S bm Data'!AX$7^2))&gt;1.96," &gt; ",IF(('S bm Data'!$E52-'S bm Data'!AX$6)/SQRT(('S bm Data'!$F52^2)+('S bm Data'!AX$7^2))&lt;-1.96," &lt; "," - "))</f>
        <v xml:space="preserve"> - </v>
      </c>
      <c r="Y51" s="103" t="str">
        <f>IF(('S bm Data'!$E52-'S bm Data'!AY$6)/SQRT(('S bm Data'!$F52^2)+('S bm Data'!AY$7^2))&gt;1.96," &gt; ",IF(('S bm Data'!$E52-'S bm Data'!AY$6)/SQRT(('S bm Data'!$F52^2)+('S bm Data'!AY$7^2))&lt;-1.96," &lt; "," - "))</f>
        <v xml:space="preserve"> - </v>
      </c>
      <c r="Z51" s="103" t="str">
        <f>IF(('S bm Data'!$E52-'S bm Data'!AZ$6)/SQRT(('S bm Data'!$F52^2)+('S bm Data'!AZ$7^2))&gt;1.96," &gt; ",IF(('S bm Data'!$E52-'S bm Data'!AZ$6)/SQRT(('S bm Data'!$F52^2)+('S bm Data'!AZ$7^2))&lt;-1.96," &lt; "," - "))</f>
        <v xml:space="preserve"> &gt; </v>
      </c>
      <c r="AA51" s="103" t="str">
        <f>IF(('S bm Data'!$E52-'S bm Data'!BA$6)/SQRT(('S bm Data'!$F52^2)+('S bm Data'!BA$7^2))&gt;1.96," &gt; ",IF(('S bm Data'!$E52-'S bm Data'!BA$6)/SQRT(('S bm Data'!$F52^2)+('S bm Data'!BA$7^2))&lt;-1.96," &lt; "," - "))</f>
        <v xml:space="preserve"> &gt; </v>
      </c>
      <c r="AB51" s="103" t="str">
        <f>IF(('S bm Data'!$E52-'S bm Data'!BB$6)/SQRT(('S bm Data'!$F52^2)+('S bm Data'!BB$7^2))&gt;1.96," &gt; ",IF(('S bm Data'!$E52-'S bm Data'!BB$6)/SQRT(('S bm Data'!$F52^2)+('S bm Data'!BB$7^2))&lt;-1.96," &lt; "," - "))</f>
        <v xml:space="preserve"> &gt; </v>
      </c>
      <c r="AC51" s="103" t="str">
        <f>IF(('S bm Data'!$E52-'S bm Data'!BC$6)/SQRT(('S bm Data'!$F52^2)+('S bm Data'!BC$7^2))&gt;1.96," &gt; ",IF(('S bm Data'!$E52-'S bm Data'!BC$6)/SQRT(('S bm Data'!$F52^2)+('S bm Data'!BC$7^2))&lt;-1.96," &lt; "," - "))</f>
        <v xml:space="preserve"> &gt; </v>
      </c>
      <c r="AD51" s="103" t="str">
        <f>IF(('S bm Data'!$E52-'S bm Data'!BD$6)/SQRT(('S bm Data'!$F52^2)+('S bm Data'!BD$7^2))&gt;1.96," &gt; ",IF(('S bm Data'!$E52-'S bm Data'!BD$6)/SQRT(('S bm Data'!$F52^2)+('S bm Data'!BD$7^2))&lt;-1.96," &lt; "," - "))</f>
        <v xml:space="preserve"> &gt; </v>
      </c>
      <c r="AE51" s="103" t="str">
        <f>IF(('S bm Data'!$E52-'S bm Data'!BE$6)/SQRT(('S bm Data'!$F52^2)+('S bm Data'!BE$7^2))&gt;1.96," &gt; ",IF(('S bm Data'!$E52-'S bm Data'!BE$6)/SQRT(('S bm Data'!$F52^2)+('S bm Data'!BE$7^2))&lt;-1.96," &lt; "," - "))</f>
        <v xml:space="preserve"> &gt; </v>
      </c>
      <c r="AF51" s="103" t="str">
        <f>IF(('S bm Data'!$E52-'S bm Data'!BF$6)/SQRT(('S bm Data'!$F52^2)+('S bm Data'!BF$7^2))&gt;1.96," &gt; ",IF(('S bm Data'!$E52-'S bm Data'!BF$6)/SQRT(('S bm Data'!$F52^2)+('S bm Data'!BF$7^2))&lt;-1.96," &lt; "," - "))</f>
        <v xml:space="preserve"> &gt; </v>
      </c>
      <c r="AG51" s="103" t="str">
        <f>IF(('S bm Data'!$E52-'S bm Data'!BG$6)/SQRT(('S bm Data'!$F52^2)+('S bm Data'!BG$7^2))&gt;1.96," &gt; ",IF(('S bm Data'!$E52-'S bm Data'!BG$6)/SQRT(('S bm Data'!$F52^2)+('S bm Data'!BG$7^2))&lt;-1.96," &lt; "," - "))</f>
        <v xml:space="preserve"> &gt; </v>
      </c>
      <c r="AH51" s="103" t="str">
        <f>IF(('S bm Data'!$E52-'S bm Data'!BH$6)/SQRT(('S bm Data'!$F52^2)+('S bm Data'!BH$7^2))&gt;1.96," &gt; ",IF(('S bm Data'!$E52-'S bm Data'!BH$6)/SQRT(('S bm Data'!$F52^2)+('S bm Data'!BH$7^2))&lt;-1.96," &lt; "," - "))</f>
        <v xml:space="preserve"> &gt; </v>
      </c>
      <c r="AI51" s="103" t="str">
        <f>IF(('S bm Data'!$E52-'S bm Data'!BI$6)/SQRT(('S bm Data'!$F52^2)+('S bm Data'!BI$7^2))&gt;1.96," &gt; ",IF(('S bm Data'!$E52-'S bm Data'!BI$6)/SQRT(('S bm Data'!$F52^2)+('S bm Data'!BI$7^2))&lt;-1.96," &lt; "," - "))</f>
        <v xml:space="preserve"> &gt; </v>
      </c>
      <c r="AJ51" s="103" t="str">
        <f>IF(('S bm Data'!$E52-'S bm Data'!BJ$6)/SQRT(('S bm Data'!$F52^2)+('S bm Data'!BJ$7^2))&gt;1.96," &gt; ",IF(('S bm Data'!$E52-'S bm Data'!BJ$6)/SQRT(('S bm Data'!$F52^2)+('S bm Data'!BJ$7^2))&lt;-1.96," &lt; "," - "))</f>
        <v xml:space="preserve"> &gt; </v>
      </c>
      <c r="AK51" s="103" t="str">
        <f>IF(('S bm Data'!$E52-'S bm Data'!BK$6)/SQRT(('S bm Data'!$F52^2)+('S bm Data'!BK$7^2))&gt;1.96," &gt; ",IF(('S bm Data'!$E52-'S bm Data'!BK$6)/SQRT(('S bm Data'!$F52^2)+('S bm Data'!BK$7^2))&lt;-1.96," &lt; "," - "))</f>
        <v xml:space="preserve"> &gt; </v>
      </c>
      <c r="AL51" s="103" t="str">
        <f>IF(('S bm Data'!$E52-'S bm Data'!BL$6)/SQRT(('S bm Data'!$F52^2)+('S bm Data'!BL$7^2))&gt;1.96," &gt; ",IF(('S bm Data'!$E52-'S bm Data'!BL$6)/SQRT(('S bm Data'!$F52^2)+('S bm Data'!BL$7^2))&lt;-1.96," &lt; "," - "))</f>
        <v xml:space="preserve"> &gt; </v>
      </c>
      <c r="AM51" s="103" t="str">
        <f>IF(('S bm Data'!$E52-'S bm Data'!BM$6)/SQRT(('S bm Data'!$F52^2)+('S bm Data'!BM$7^2))&gt;1.96," &gt; ",IF(('S bm Data'!$E52-'S bm Data'!BM$6)/SQRT(('S bm Data'!$F52^2)+('S bm Data'!BM$7^2))&lt;-1.96," &lt; "," - "))</f>
        <v xml:space="preserve"> &gt; </v>
      </c>
      <c r="AN51" s="103" t="str">
        <f>IF(('S bm Data'!$E52-'S bm Data'!BN$6)/SQRT(('S bm Data'!$F52^2)+('S bm Data'!BN$7^2))&gt;1.96," &gt; ",IF(('S bm Data'!$E52-'S bm Data'!BN$6)/SQRT(('S bm Data'!$F52^2)+('S bm Data'!BN$7^2))&lt;-1.96," &lt; "," - "))</f>
        <v xml:space="preserve"> &gt; </v>
      </c>
      <c r="AO51" s="103" t="str">
        <f>IF(('S bm Data'!$E52-'S bm Data'!BO$6)/SQRT(('S bm Data'!$F52^2)+('S bm Data'!BO$7^2))&gt;1.96," &gt; ",IF(('S bm Data'!$E52-'S bm Data'!BO$6)/SQRT(('S bm Data'!$F52^2)+('S bm Data'!BO$7^2))&lt;-1.96," &lt; "," - "))</f>
        <v xml:space="preserve"> &gt; </v>
      </c>
      <c r="AP51" s="103" t="str">
        <f>IF(('S bm Data'!$E52-'S bm Data'!BP$6)/SQRT(('S bm Data'!$F52^2)+('S bm Data'!BP$7^2))&gt;1.96," &gt; ",IF(('S bm Data'!$E52-'S bm Data'!BP$6)/SQRT(('S bm Data'!$F52^2)+('S bm Data'!BP$7^2))&lt;-1.96," &lt; "," - "))</f>
        <v xml:space="preserve"> &gt; </v>
      </c>
      <c r="AQ51" s="103" t="str">
        <f>IF(('S bm Data'!$E52-'S bm Data'!BQ$6)/SQRT(('S bm Data'!$F52^2)+('S bm Data'!BQ$7^2))&gt;1.96," &gt; ",IF(('S bm Data'!$E52-'S bm Data'!BQ$6)/SQRT(('S bm Data'!$F52^2)+('S bm Data'!BQ$7^2))&lt;-1.96," &lt; "," - "))</f>
        <v xml:space="preserve"> &gt; </v>
      </c>
      <c r="AR51" s="103" t="str">
        <f>IF(('S bm Data'!$E52-'S bm Data'!BR$6)/SQRT(('S bm Data'!$F52^2)+('S bm Data'!BR$7^2))&gt;1.96," &gt; ",IF(('S bm Data'!$E52-'S bm Data'!BR$6)/SQRT(('S bm Data'!$F52^2)+('S bm Data'!BR$7^2))&lt;-1.96," &lt; "," - "))</f>
        <v xml:space="preserve"> &gt; </v>
      </c>
      <c r="AS51" s="103" t="str">
        <f>IF(('S bm Data'!$E52-'S bm Data'!BS$6)/SQRT(('S bm Data'!$F52^2)+('S bm Data'!BS$7^2))&gt;1.96," &gt; ",IF(('S bm Data'!$E52-'S bm Data'!BS$6)/SQRT(('S bm Data'!$F52^2)+('S bm Data'!BS$7^2))&lt;-1.96," &lt; "," - "))</f>
        <v xml:space="preserve"> &gt; </v>
      </c>
      <c r="AT51" s="103" t="str">
        <f>IF(('S bm Data'!$E52-'S bm Data'!BT$6)/SQRT(('S bm Data'!$F52^2)+('S bm Data'!BT$7^2))&gt;1.96," &gt; ",IF(('S bm Data'!$E52-'S bm Data'!BT$6)/SQRT(('S bm Data'!$F52^2)+('S bm Data'!BT$7^2))&lt;-1.96," &lt; "," - "))</f>
        <v xml:space="preserve"> &gt; </v>
      </c>
      <c r="AU51" s="103" t="str">
        <f>IF(('S bm Data'!$E52-'S bm Data'!BU$6)/SQRT(('S bm Data'!$F52^2)+('S bm Data'!BU$7^2))&gt;1.96," &gt; ",IF(('S bm Data'!$E52-'S bm Data'!BU$6)/SQRT(('S bm Data'!$F52^2)+('S bm Data'!BU$7^2))&lt;-1.96," &lt; "," - "))</f>
        <v xml:space="preserve"> &gt; </v>
      </c>
      <c r="AV51" s="104" t="str">
        <f>IF(('S bm Data'!$E52-'S bm Data'!BV$6)/SQRT(('S bm Data'!$F52^2)+('S bm Data'!BV$7^2))&gt;1.96," &gt; ",IF(('S bm Data'!$E52-'S bm Data'!BV$6)/SQRT(('S bm Data'!$F52^2)+('S bm Data'!BV$7^2))&lt;-1.96," &lt; "," - "))</f>
        <v xml:space="preserve"> &gt; </v>
      </c>
      <c r="AW51" s="146">
        <f t="shared" si="3"/>
        <v>18</v>
      </c>
      <c r="AX51" s="147">
        <f t="shared" si="4"/>
        <v>6</v>
      </c>
      <c r="AY51" s="148">
        <f t="shared" si="5"/>
        <v>23</v>
      </c>
    </row>
    <row r="52" spans="1:51">
      <c r="A52" s="101" t="str">
        <f>'S bm Data'!D53</f>
        <v>Mississippi</v>
      </c>
      <c r="B52" s="102" t="str">
        <f>IF(('S bm Data'!$E53-'S bm Data'!AB$6)/SQRT(('S bm Data'!$F53^2)+('S bm Data'!AB$7^2))&gt;1.96," &gt; ",IF(('S bm Data'!$E53-'S bm Data'!AB$6)/SQRT(('S bm Data'!$F53^2)+('S bm Data'!AB$7^2))&lt;-1.96," &lt; "," - "))</f>
        <v xml:space="preserve"> &lt; </v>
      </c>
      <c r="C52" s="103" t="str">
        <f>IF(('S bm Data'!$E53-'S bm Data'!AC$6)/SQRT(('S bm Data'!$F53^2)+('S bm Data'!AC$7^2))&gt;1.96," &gt; ",IF(('S bm Data'!$E53-'S bm Data'!AC$6)/SQRT(('S bm Data'!$F53^2)+('S bm Data'!AC$7^2))&lt;-1.96," &lt; "," - "))</f>
        <v xml:space="preserve"> &lt; </v>
      </c>
      <c r="D52" s="103" t="str">
        <f>IF(('S bm Data'!$E53-'S bm Data'!AD$6)/SQRT(('S bm Data'!$F53^2)+('S bm Data'!AD$7^2))&gt;1.96," &gt; ",IF(('S bm Data'!$E53-'S bm Data'!AD$6)/SQRT(('S bm Data'!$F53^2)+('S bm Data'!AD$7^2))&lt;-1.96," &lt; "," - "))</f>
        <v xml:space="preserve"> &lt; </v>
      </c>
      <c r="E52" s="103" t="str">
        <f>IF(('S bm Data'!$E53-'S bm Data'!AE$6)/SQRT(('S bm Data'!$F53^2)+('S bm Data'!AE$7^2))&gt;1.96," &gt; ",IF(('S bm Data'!$E53-'S bm Data'!AE$6)/SQRT(('S bm Data'!$F53^2)+('S bm Data'!AE$7^2))&lt;-1.96," &lt; "," - "))</f>
        <v xml:space="preserve"> &lt; </v>
      </c>
      <c r="F52" s="103" t="str">
        <f>IF(('S bm Data'!$E53-'S bm Data'!AF$6)/SQRT(('S bm Data'!$F53^2)+('S bm Data'!AF$7^2))&gt;1.96," &gt; ",IF(('S bm Data'!$E53-'S bm Data'!AF$6)/SQRT(('S bm Data'!$F53^2)+('S bm Data'!AF$7^2))&lt;-1.96," &lt; "," - "))</f>
        <v xml:space="preserve"> &lt; </v>
      </c>
      <c r="G52" s="103" t="str">
        <f>IF(('S bm Data'!$E53-'S bm Data'!AG$6)/SQRT(('S bm Data'!$F53^2)+('S bm Data'!AG$7^2))&gt;1.96," &gt; ",IF(('S bm Data'!$E53-'S bm Data'!AG$6)/SQRT(('S bm Data'!$F53^2)+('S bm Data'!AG$7^2))&lt;-1.96," &lt; "," - "))</f>
        <v xml:space="preserve"> &lt; </v>
      </c>
      <c r="H52" s="103" t="str">
        <f>IF(('S bm Data'!$E53-'S bm Data'!AH$6)/SQRT(('S bm Data'!$F53^2)+('S bm Data'!AH$7^2))&gt;1.96," &gt; ",IF(('S bm Data'!$E53-'S bm Data'!AH$6)/SQRT(('S bm Data'!$F53^2)+('S bm Data'!AH$7^2))&lt;-1.96," &lt; "," - "))</f>
        <v xml:space="preserve"> &lt; </v>
      </c>
      <c r="I52" s="103" t="str">
        <f>IF(('S bm Data'!$E53-'S bm Data'!AI$6)/SQRT(('S bm Data'!$F53^2)+('S bm Data'!AI$7^2))&gt;1.96," &gt; ",IF(('S bm Data'!$E53-'S bm Data'!AI$6)/SQRT(('S bm Data'!$F53^2)+('S bm Data'!AI$7^2))&lt;-1.96," &lt; "," - "))</f>
        <v xml:space="preserve"> &lt; </v>
      </c>
      <c r="J52" s="103" t="str">
        <f>IF(('S bm Data'!$E53-'S bm Data'!AJ$6)/SQRT(('S bm Data'!$F53^2)+('S bm Data'!AJ$7^2))&gt;1.96," &gt; ",IF(('S bm Data'!$E53-'S bm Data'!AJ$6)/SQRT(('S bm Data'!$F53^2)+('S bm Data'!AJ$7^2))&lt;-1.96," &lt; "," - "))</f>
        <v xml:space="preserve"> &lt; </v>
      </c>
      <c r="K52" s="103" t="str">
        <f>IF(('S bm Data'!$E53-'S bm Data'!AK$6)/SQRT(('S bm Data'!$F53^2)+('S bm Data'!AK$7^2))&gt;1.96," &gt; ",IF(('S bm Data'!$E53-'S bm Data'!AK$6)/SQRT(('S bm Data'!$F53^2)+('S bm Data'!AK$7^2))&lt;-1.96," &lt; "," - "))</f>
        <v xml:space="preserve"> &lt; </v>
      </c>
      <c r="L52" s="103" t="str">
        <f>IF(('S bm Data'!$E53-'S bm Data'!AL$6)/SQRT(('S bm Data'!$F53^2)+('S bm Data'!AL$7^2))&gt;1.96," &gt; ",IF(('S bm Data'!$E53-'S bm Data'!AL$6)/SQRT(('S bm Data'!$F53^2)+('S bm Data'!AL$7^2))&lt;-1.96," &lt; "," - "))</f>
        <v xml:space="preserve"> &lt; </v>
      </c>
      <c r="M52" s="103" t="str">
        <f>IF(('S bm Data'!$E53-'S bm Data'!AM$6)/SQRT(('S bm Data'!$F53^2)+('S bm Data'!AM$7^2))&gt;1.96," &gt; ",IF(('S bm Data'!$E53-'S bm Data'!AM$6)/SQRT(('S bm Data'!$F53^2)+('S bm Data'!AM$7^2))&lt;-1.96," &lt; "," - "))</f>
        <v xml:space="preserve"> &lt; </v>
      </c>
      <c r="N52" s="103" t="str">
        <f>IF(('S bm Data'!$E53-'S bm Data'!AN$6)/SQRT(('S bm Data'!$F53^2)+('S bm Data'!AN$7^2))&gt;1.96," &gt; ",IF(('S bm Data'!$E53-'S bm Data'!AN$6)/SQRT(('S bm Data'!$F53^2)+('S bm Data'!AN$7^2))&lt;-1.96," &lt; "," - "))</f>
        <v xml:space="preserve"> &lt; </v>
      </c>
      <c r="O52" s="103" t="str">
        <f>IF(('S bm Data'!$E53-'S bm Data'!AO$6)/SQRT(('S bm Data'!$F53^2)+('S bm Data'!AO$7^2))&gt;1.96," &gt; ",IF(('S bm Data'!$E53-'S bm Data'!AO$6)/SQRT(('S bm Data'!$F53^2)+('S bm Data'!AO$7^2))&lt;-1.96," &lt; "," - "))</f>
        <v xml:space="preserve"> &lt; </v>
      </c>
      <c r="P52" s="103" t="str">
        <f>IF(('S bm Data'!$E53-'S bm Data'!AP$6)/SQRT(('S bm Data'!$F53^2)+('S bm Data'!AP$7^2))&gt;1.96," &gt; ",IF(('S bm Data'!$E53-'S bm Data'!AP$6)/SQRT(('S bm Data'!$F53^2)+('S bm Data'!AP$7^2))&lt;-1.96," &lt; "," - "))</f>
        <v xml:space="preserve"> &lt; </v>
      </c>
      <c r="Q52" s="103" t="str">
        <f>IF(('S bm Data'!$E53-'S bm Data'!AQ$6)/SQRT(('S bm Data'!$F53^2)+('S bm Data'!AQ$7^2))&gt;1.96," &gt; ",IF(('S bm Data'!$E53-'S bm Data'!AQ$6)/SQRT(('S bm Data'!$F53^2)+('S bm Data'!AQ$7^2))&lt;-1.96," &lt; "," - "))</f>
        <v xml:space="preserve"> &lt; </v>
      </c>
      <c r="R52" s="103" t="str">
        <f>IF(('S bm Data'!$E53-'S bm Data'!AR$6)/SQRT(('S bm Data'!$F53^2)+('S bm Data'!AR$7^2))&gt;1.96," &gt; ",IF(('S bm Data'!$E53-'S bm Data'!AR$6)/SQRT(('S bm Data'!$F53^2)+('S bm Data'!AR$7^2))&lt;-1.96," &lt; "," - "))</f>
        <v xml:space="preserve"> &lt; </v>
      </c>
      <c r="S52" s="103" t="str">
        <f>IF(('S bm Data'!$E53-'S bm Data'!AS$6)/SQRT(('S bm Data'!$F53^2)+('S bm Data'!AS$7^2))&gt;1.96," &gt; ",IF(('S bm Data'!$E53-'S bm Data'!AS$6)/SQRT(('S bm Data'!$F53^2)+('S bm Data'!AS$7^2))&lt;-1.96," &lt; "," - "))</f>
        <v xml:space="preserve"> &lt; </v>
      </c>
      <c r="T52" s="103" t="str">
        <f>IF(('S bm Data'!$E53-'S bm Data'!AT$6)/SQRT(('S bm Data'!$F53^2)+('S bm Data'!AT$7^2))&gt;1.96," &gt; ",IF(('S bm Data'!$E53-'S bm Data'!AT$6)/SQRT(('S bm Data'!$F53^2)+('S bm Data'!AT$7^2))&lt;-1.96," &lt; "," - "))</f>
        <v xml:space="preserve"> &lt; </v>
      </c>
      <c r="U52" s="103" t="str">
        <f>IF(('S bm Data'!$E53-'S bm Data'!AU$6)/SQRT(('S bm Data'!$F53^2)+('S bm Data'!AU$7^2))&gt;1.96," &gt; ",IF(('S bm Data'!$E53-'S bm Data'!AU$6)/SQRT(('S bm Data'!$F53^2)+('S bm Data'!AU$7^2))&lt;-1.96," &lt; "," - "))</f>
        <v xml:space="preserve"> &lt; </v>
      </c>
      <c r="V52" s="103" t="str">
        <f>IF(('S bm Data'!$E53-'S bm Data'!AV$6)/SQRT(('S bm Data'!$F53^2)+('S bm Data'!AV$7^2))&gt;1.96," &gt; ",IF(('S bm Data'!$E53-'S bm Data'!AV$6)/SQRT(('S bm Data'!$F53^2)+('S bm Data'!AV$7^2))&lt;-1.96," &lt; "," - "))</f>
        <v xml:space="preserve"> &lt; </v>
      </c>
      <c r="W52" s="103" t="str">
        <f>IF(('S bm Data'!$E53-'S bm Data'!AW$6)/SQRT(('S bm Data'!$F53^2)+('S bm Data'!AW$7^2))&gt;1.96," &gt; ",IF(('S bm Data'!$E53-'S bm Data'!AW$6)/SQRT(('S bm Data'!$F53^2)+('S bm Data'!AW$7^2))&lt;-1.96," &lt; "," - "))</f>
        <v xml:space="preserve"> - </v>
      </c>
      <c r="X52" s="103" t="str">
        <f>IF(('S bm Data'!$E53-'S bm Data'!AX$6)/SQRT(('S bm Data'!$F53^2)+('S bm Data'!AX$7^2))&gt;1.96," &gt; ",IF(('S bm Data'!$E53-'S bm Data'!AX$6)/SQRT(('S bm Data'!$F53^2)+('S bm Data'!AX$7^2))&lt;-1.96," &lt; "," - "))</f>
        <v xml:space="preserve"> - </v>
      </c>
      <c r="Y52" s="103" t="str">
        <f>IF(('S bm Data'!$E53-'S bm Data'!AY$6)/SQRT(('S bm Data'!$F53^2)+('S bm Data'!AY$7^2))&gt;1.96," &gt; ",IF(('S bm Data'!$E53-'S bm Data'!AY$6)/SQRT(('S bm Data'!$F53^2)+('S bm Data'!AY$7^2))&lt;-1.96," &lt; "," - "))</f>
        <v xml:space="preserve"> - </v>
      </c>
      <c r="Z52" s="103" t="str">
        <f>IF(('S bm Data'!$E53-'S bm Data'!AZ$6)/SQRT(('S bm Data'!$F53^2)+('S bm Data'!AZ$7^2))&gt;1.96," &gt; ",IF(('S bm Data'!$E53-'S bm Data'!AZ$6)/SQRT(('S bm Data'!$F53^2)+('S bm Data'!AZ$7^2))&lt;-1.96," &lt; "," - "))</f>
        <v xml:space="preserve"> - </v>
      </c>
      <c r="AA52" s="103" t="str">
        <f>IF(('S bm Data'!$E53-'S bm Data'!BA$6)/SQRT(('S bm Data'!$F53^2)+('S bm Data'!BA$7^2))&gt;1.96," &gt; ",IF(('S bm Data'!$E53-'S bm Data'!BA$6)/SQRT(('S bm Data'!$F53^2)+('S bm Data'!BA$7^2))&lt;-1.96," &lt; "," - "))</f>
        <v xml:space="preserve"> &gt; </v>
      </c>
      <c r="AB52" s="103" t="str">
        <f>IF(('S bm Data'!$E53-'S bm Data'!BB$6)/SQRT(('S bm Data'!$F53^2)+('S bm Data'!BB$7^2))&gt;1.96," &gt; ",IF(('S bm Data'!$E53-'S bm Data'!BB$6)/SQRT(('S bm Data'!$F53^2)+('S bm Data'!BB$7^2))&lt;-1.96," &lt; "," - "))</f>
        <v xml:space="preserve"> &gt; </v>
      </c>
      <c r="AC52" s="103" t="str">
        <f>IF(('S bm Data'!$E53-'S bm Data'!BC$6)/SQRT(('S bm Data'!$F53^2)+('S bm Data'!BC$7^2))&gt;1.96," &gt; ",IF(('S bm Data'!$E53-'S bm Data'!BC$6)/SQRT(('S bm Data'!$F53^2)+('S bm Data'!BC$7^2))&lt;-1.96," &lt; "," - "))</f>
        <v xml:space="preserve"> &gt; </v>
      </c>
      <c r="AD52" s="103" t="str">
        <f>IF(('S bm Data'!$E53-'S bm Data'!BD$6)/SQRT(('S bm Data'!$F53^2)+('S bm Data'!BD$7^2))&gt;1.96," &gt; ",IF(('S bm Data'!$E53-'S bm Data'!BD$6)/SQRT(('S bm Data'!$F53^2)+('S bm Data'!BD$7^2))&lt;-1.96," &lt; "," - "))</f>
        <v xml:space="preserve"> &gt; </v>
      </c>
      <c r="AE52" s="103" t="str">
        <f>IF(('S bm Data'!$E53-'S bm Data'!BE$6)/SQRT(('S bm Data'!$F53^2)+('S bm Data'!BE$7^2))&gt;1.96," &gt; ",IF(('S bm Data'!$E53-'S bm Data'!BE$6)/SQRT(('S bm Data'!$F53^2)+('S bm Data'!BE$7^2))&lt;-1.96," &lt; "," - "))</f>
        <v xml:space="preserve"> &gt; </v>
      </c>
      <c r="AF52" s="103" t="str">
        <f>IF(('S bm Data'!$E53-'S bm Data'!BF$6)/SQRT(('S bm Data'!$F53^2)+('S bm Data'!BF$7^2))&gt;1.96," &gt; ",IF(('S bm Data'!$E53-'S bm Data'!BF$6)/SQRT(('S bm Data'!$F53^2)+('S bm Data'!BF$7^2))&lt;-1.96," &lt; "," - "))</f>
        <v xml:space="preserve"> &gt; </v>
      </c>
      <c r="AG52" s="103" t="str">
        <f>IF(('S bm Data'!$E53-'S bm Data'!BG$6)/SQRT(('S bm Data'!$F53^2)+('S bm Data'!BG$7^2))&gt;1.96," &gt; ",IF(('S bm Data'!$E53-'S bm Data'!BG$6)/SQRT(('S bm Data'!$F53^2)+('S bm Data'!BG$7^2))&lt;-1.96," &lt; "," - "))</f>
        <v xml:space="preserve"> &gt; </v>
      </c>
      <c r="AH52" s="103" t="str">
        <f>IF(('S bm Data'!$E53-'S bm Data'!BH$6)/SQRT(('S bm Data'!$F53^2)+('S bm Data'!BH$7^2))&gt;1.96," &gt; ",IF(('S bm Data'!$E53-'S bm Data'!BH$6)/SQRT(('S bm Data'!$F53^2)+('S bm Data'!BH$7^2))&lt;-1.96," &lt; "," - "))</f>
        <v xml:space="preserve"> &gt; </v>
      </c>
      <c r="AI52" s="103" t="str">
        <f>IF(('S bm Data'!$E53-'S bm Data'!BI$6)/SQRT(('S bm Data'!$F53^2)+('S bm Data'!BI$7^2))&gt;1.96," &gt; ",IF(('S bm Data'!$E53-'S bm Data'!BI$6)/SQRT(('S bm Data'!$F53^2)+('S bm Data'!BI$7^2))&lt;-1.96," &lt; "," - "))</f>
        <v xml:space="preserve"> &gt; </v>
      </c>
      <c r="AJ52" s="103" t="str">
        <f>IF(('S bm Data'!$E53-'S bm Data'!BJ$6)/SQRT(('S bm Data'!$F53^2)+('S bm Data'!BJ$7^2))&gt;1.96," &gt; ",IF(('S bm Data'!$E53-'S bm Data'!BJ$6)/SQRT(('S bm Data'!$F53^2)+('S bm Data'!BJ$7^2))&lt;-1.96," &lt; "," - "))</f>
        <v xml:space="preserve"> &gt; </v>
      </c>
      <c r="AK52" s="103" t="str">
        <f>IF(('S bm Data'!$E53-'S bm Data'!BK$6)/SQRT(('S bm Data'!$F53^2)+('S bm Data'!BK$7^2))&gt;1.96," &gt; ",IF(('S bm Data'!$E53-'S bm Data'!BK$6)/SQRT(('S bm Data'!$F53^2)+('S bm Data'!BK$7^2))&lt;-1.96," &lt; "," - "))</f>
        <v xml:space="preserve"> &gt; </v>
      </c>
      <c r="AL52" s="103" t="str">
        <f>IF(('S bm Data'!$E53-'S bm Data'!BL$6)/SQRT(('S bm Data'!$F53^2)+('S bm Data'!BL$7^2))&gt;1.96," &gt; ",IF(('S bm Data'!$E53-'S bm Data'!BL$6)/SQRT(('S bm Data'!$F53^2)+('S bm Data'!BL$7^2))&lt;-1.96," &lt; "," - "))</f>
        <v xml:space="preserve"> &gt; </v>
      </c>
      <c r="AM52" s="103" t="str">
        <f>IF(('S bm Data'!$E53-'S bm Data'!BM$6)/SQRT(('S bm Data'!$F53^2)+('S bm Data'!BM$7^2))&gt;1.96," &gt; ",IF(('S bm Data'!$E53-'S bm Data'!BM$6)/SQRT(('S bm Data'!$F53^2)+('S bm Data'!BM$7^2))&lt;-1.96," &lt; "," - "))</f>
        <v xml:space="preserve"> &gt; </v>
      </c>
      <c r="AN52" s="103" t="str">
        <f>IF(('S bm Data'!$E53-'S bm Data'!BN$6)/SQRT(('S bm Data'!$F53^2)+('S bm Data'!BN$7^2))&gt;1.96," &gt; ",IF(('S bm Data'!$E53-'S bm Data'!BN$6)/SQRT(('S bm Data'!$F53^2)+('S bm Data'!BN$7^2))&lt;-1.96," &lt; "," - "))</f>
        <v xml:space="preserve"> &gt; </v>
      </c>
      <c r="AO52" s="103" t="str">
        <f>IF(('S bm Data'!$E53-'S bm Data'!BO$6)/SQRT(('S bm Data'!$F53^2)+('S bm Data'!BO$7^2))&gt;1.96," &gt; ",IF(('S bm Data'!$E53-'S bm Data'!BO$6)/SQRT(('S bm Data'!$F53^2)+('S bm Data'!BO$7^2))&lt;-1.96," &lt; "," - "))</f>
        <v xml:space="preserve"> &gt; </v>
      </c>
      <c r="AP52" s="103" t="str">
        <f>IF(('S bm Data'!$E53-'S bm Data'!BP$6)/SQRT(('S bm Data'!$F53^2)+('S bm Data'!BP$7^2))&gt;1.96," &gt; ",IF(('S bm Data'!$E53-'S bm Data'!BP$6)/SQRT(('S bm Data'!$F53^2)+('S bm Data'!BP$7^2))&lt;-1.96," &lt; "," - "))</f>
        <v xml:space="preserve"> &gt; </v>
      </c>
      <c r="AQ52" s="103" t="str">
        <f>IF(('S bm Data'!$E53-'S bm Data'!BQ$6)/SQRT(('S bm Data'!$F53^2)+('S bm Data'!BQ$7^2))&gt;1.96," &gt; ",IF(('S bm Data'!$E53-'S bm Data'!BQ$6)/SQRT(('S bm Data'!$F53^2)+('S bm Data'!BQ$7^2))&lt;-1.96," &lt; "," - "))</f>
        <v xml:space="preserve"> &gt; </v>
      </c>
      <c r="AR52" s="103" t="str">
        <f>IF(('S bm Data'!$E53-'S bm Data'!BR$6)/SQRT(('S bm Data'!$F53^2)+('S bm Data'!BR$7^2))&gt;1.96," &gt; ",IF(('S bm Data'!$E53-'S bm Data'!BR$6)/SQRT(('S bm Data'!$F53^2)+('S bm Data'!BR$7^2))&lt;-1.96," &lt; "," - "))</f>
        <v xml:space="preserve"> &gt; </v>
      </c>
      <c r="AS52" s="103" t="str">
        <f>IF(('S bm Data'!$E53-'S bm Data'!BS$6)/SQRT(('S bm Data'!$F53^2)+('S bm Data'!BS$7^2))&gt;1.96," &gt; ",IF(('S bm Data'!$E53-'S bm Data'!BS$6)/SQRT(('S bm Data'!$F53^2)+('S bm Data'!BS$7^2))&lt;-1.96," &lt; "," - "))</f>
        <v xml:space="preserve"> &gt; </v>
      </c>
      <c r="AT52" s="103" t="str">
        <f>IF(('S bm Data'!$E53-'S bm Data'!BT$6)/SQRT(('S bm Data'!$F53^2)+('S bm Data'!BT$7^2))&gt;1.96," &gt; ",IF(('S bm Data'!$E53-'S bm Data'!BT$6)/SQRT(('S bm Data'!$F53^2)+('S bm Data'!BT$7^2))&lt;-1.96," &lt; "," - "))</f>
        <v xml:space="preserve"> &gt; </v>
      </c>
      <c r="AU52" s="103" t="str">
        <f>IF(('S bm Data'!$E53-'S bm Data'!BU$6)/SQRT(('S bm Data'!$F53^2)+('S bm Data'!BU$7^2))&gt;1.96," &gt; ",IF(('S bm Data'!$E53-'S bm Data'!BU$6)/SQRT(('S bm Data'!$F53^2)+('S bm Data'!BU$7^2))&lt;-1.96," &lt; "," - "))</f>
        <v xml:space="preserve"> &gt; </v>
      </c>
      <c r="AV52" s="104" t="str">
        <f>IF(('S bm Data'!$E53-'S bm Data'!BV$6)/SQRT(('S bm Data'!$F53^2)+('S bm Data'!BV$7^2))&gt;1.96," &gt; ",IF(('S bm Data'!$E53-'S bm Data'!BV$6)/SQRT(('S bm Data'!$F53^2)+('S bm Data'!BV$7^2))&lt;-1.96," &lt; "," - "))</f>
        <v xml:space="preserve"> &gt; </v>
      </c>
      <c r="AW52" s="146">
        <f t="shared" si="3"/>
        <v>21</v>
      </c>
      <c r="AX52" s="147">
        <f t="shared" si="4"/>
        <v>4</v>
      </c>
      <c r="AY52" s="148">
        <f t="shared" si="5"/>
        <v>22</v>
      </c>
    </row>
    <row r="53" spans="1:51">
      <c r="A53" s="101" t="str">
        <f>'S bm Data'!D54</f>
        <v>Alabama</v>
      </c>
      <c r="B53" s="102" t="str">
        <f>IF(('S bm Data'!$E54-'S bm Data'!AB$6)/SQRT(('S bm Data'!$F54^2)+('S bm Data'!AB$7^2))&gt;1.96," &gt; ",IF(('S bm Data'!$E54-'S bm Data'!AB$6)/SQRT(('S bm Data'!$F54^2)+('S bm Data'!AB$7^2))&lt;-1.96," &lt; "," - "))</f>
        <v xml:space="preserve"> &lt; </v>
      </c>
      <c r="C53" s="103" t="str">
        <f>IF(('S bm Data'!$E54-'S bm Data'!AC$6)/SQRT(('S bm Data'!$F54^2)+('S bm Data'!AC$7^2))&gt;1.96," &gt; ",IF(('S bm Data'!$E54-'S bm Data'!AC$6)/SQRT(('S bm Data'!$F54^2)+('S bm Data'!AC$7^2))&lt;-1.96," &lt; "," - "))</f>
        <v xml:space="preserve"> &lt; </v>
      </c>
      <c r="D53" s="103" t="str">
        <f>IF(('S bm Data'!$E54-'S bm Data'!AD$6)/SQRT(('S bm Data'!$F54^2)+('S bm Data'!AD$7^2))&gt;1.96," &gt; ",IF(('S bm Data'!$E54-'S bm Data'!AD$6)/SQRT(('S bm Data'!$F54^2)+('S bm Data'!AD$7^2))&lt;-1.96," &lt; "," - "))</f>
        <v xml:space="preserve"> &lt; </v>
      </c>
      <c r="E53" s="103" t="str">
        <f>IF(('S bm Data'!$E54-'S bm Data'!AE$6)/SQRT(('S bm Data'!$F54^2)+('S bm Data'!AE$7^2))&gt;1.96," &gt; ",IF(('S bm Data'!$E54-'S bm Data'!AE$6)/SQRT(('S bm Data'!$F54^2)+('S bm Data'!AE$7^2))&lt;-1.96," &lt; "," - "))</f>
        <v xml:space="preserve"> &lt; </v>
      </c>
      <c r="F53" s="103" t="str">
        <f>IF(('S bm Data'!$E54-'S bm Data'!AF$6)/SQRT(('S bm Data'!$F54^2)+('S bm Data'!AF$7^2))&gt;1.96," &gt; ",IF(('S bm Data'!$E54-'S bm Data'!AF$6)/SQRT(('S bm Data'!$F54^2)+('S bm Data'!AF$7^2))&lt;-1.96," &lt; "," - "))</f>
        <v xml:space="preserve"> &lt; </v>
      </c>
      <c r="G53" s="103" t="str">
        <f>IF(('S bm Data'!$E54-'S bm Data'!AG$6)/SQRT(('S bm Data'!$F54^2)+('S bm Data'!AG$7^2))&gt;1.96," &gt; ",IF(('S bm Data'!$E54-'S bm Data'!AG$6)/SQRT(('S bm Data'!$F54^2)+('S bm Data'!AG$7^2))&lt;-1.96," &lt; "," - "))</f>
        <v xml:space="preserve"> &lt; </v>
      </c>
      <c r="H53" s="103" t="str">
        <f>IF(('S bm Data'!$E54-'S bm Data'!AH$6)/SQRT(('S bm Data'!$F54^2)+('S bm Data'!AH$7^2))&gt;1.96," &gt; ",IF(('S bm Data'!$E54-'S bm Data'!AH$6)/SQRT(('S bm Data'!$F54^2)+('S bm Data'!AH$7^2))&lt;-1.96," &lt; "," - "))</f>
        <v xml:space="preserve"> &lt; </v>
      </c>
      <c r="I53" s="103" t="str">
        <f>IF(('S bm Data'!$E54-'S bm Data'!AI$6)/SQRT(('S bm Data'!$F54^2)+('S bm Data'!AI$7^2))&gt;1.96," &gt; ",IF(('S bm Data'!$E54-'S bm Data'!AI$6)/SQRT(('S bm Data'!$F54^2)+('S bm Data'!AI$7^2))&lt;-1.96," &lt; "," - "))</f>
        <v xml:space="preserve"> &lt; </v>
      </c>
      <c r="J53" s="103" t="str">
        <f>IF(('S bm Data'!$E54-'S bm Data'!AJ$6)/SQRT(('S bm Data'!$F54^2)+('S bm Data'!AJ$7^2))&gt;1.96," &gt; ",IF(('S bm Data'!$E54-'S bm Data'!AJ$6)/SQRT(('S bm Data'!$F54^2)+('S bm Data'!AJ$7^2))&lt;-1.96," &lt; "," - "))</f>
        <v xml:space="preserve"> &lt; </v>
      </c>
      <c r="K53" s="103" t="str">
        <f>IF(('S bm Data'!$E54-'S bm Data'!AK$6)/SQRT(('S bm Data'!$F54^2)+('S bm Data'!AK$7^2))&gt;1.96," &gt; ",IF(('S bm Data'!$E54-'S bm Data'!AK$6)/SQRT(('S bm Data'!$F54^2)+('S bm Data'!AK$7^2))&lt;-1.96," &lt; "," - "))</f>
        <v xml:space="preserve"> &lt; </v>
      </c>
      <c r="L53" s="103" t="str">
        <f>IF(('S bm Data'!$E54-'S bm Data'!AL$6)/SQRT(('S bm Data'!$F54^2)+('S bm Data'!AL$7^2))&gt;1.96," &gt; ",IF(('S bm Data'!$E54-'S bm Data'!AL$6)/SQRT(('S bm Data'!$F54^2)+('S bm Data'!AL$7^2))&lt;-1.96," &lt; "," - "))</f>
        <v xml:space="preserve"> &lt; </v>
      </c>
      <c r="M53" s="103" t="str">
        <f>IF(('S bm Data'!$E54-'S bm Data'!AM$6)/SQRT(('S bm Data'!$F54^2)+('S bm Data'!AM$7^2))&gt;1.96," &gt; ",IF(('S bm Data'!$E54-'S bm Data'!AM$6)/SQRT(('S bm Data'!$F54^2)+('S bm Data'!AM$7^2))&lt;-1.96," &lt; "," - "))</f>
        <v xml:space="preserve"> &lt; </v>
      </c>
      <c r="N53" s="103" t="str">
        <f>IF(('S bm Data'!$E54-'S bm Data'!AN$6)/SQRT(('S bm Data'!$F54^2)+('S bm Data'!AN$7^2))&gt;1.96," &gt; ",IF(('S bm Data'!$E54-'S bm Data'!AN$6)/SQRT(('S bm Data'!$F54^2)+('S bm Data'!AN$7^2))&lt;-1.96," &lt; "," - "))</f>
        <v xml:space="preserve"> &lt; </v>
      </c>
      <c r="O53" s="103" t="str">
        <f>IF(('S bm Data'!$E54-'S bm Data'!AO$6)/SQRT(('S bm Data'!$F54^2)+('S bm Data'!AO$7^2))&gt;1.96," &gt; ",IF(('S bm Data'!$E54-'S bm Data'!AO$6)/SQRT(('S bm Data'!$F54^2)+('S bm Data'!AO$7^2))&lt;-1.96," &lt; "," - "))</f>
        <v xml:space="preserve"> &lt; </v>
      </c>
      <c r="P53" s="103" t="str">
        <f>IF(('S bm Data'!$E54-'S bm Data'!AP$6)/SQRT(('S bm Data'!$F54^2)+('S bm Data'!AP$7^2))&gt;1.96," &gt; ",IF(('S bm Data'!$E54-'S bm Data'!AP$6)/SQRT(('S bm Data'!$F54^2)+('S bm Data'!AP$7^2))&lt;-1.96," &lt; "," - "))</f>
        <v xml:space="preserve"> &lt; </v>
      </c>
      <c r="Q53" s="103" t="str">
        <f>IF(('S bm Data'!$E54-'S bm Data'!AQ$6)/SQRT(('S bm Data'!$F54^2)+('S bm Data'!AQ$7^2))&gt;1.96," &gt; ",IF(('S bm Data'!$E54-'S bm Data'!AQ$6)/SQRT(('S bm Data'!$F54^2)+('S bm Data'!AQ$7^2))&lt;-1.96," &lt; "," - "))</f>
        <v xml:space="preserve"> &lt; </v>
      </c>
      <c r="R53" s="103" t="str">
        <f>IF(('S bm Data'!$E54-'S bm Data'!AR$6)/SQRT(('S bm Data'!$F54^2)+('S bm Data'!AR$7^2))&gt;1.96," &gt; ",IF(('S bm Data'!$E54-'S bm Data'!AR$6)/SQRT(('S bm Data'!$F54^2)+('S bm Data'!AR$7^2))&lt;-1.96," &lt; "," - "))</f>
        <v xml:space="preserve"> &lt; </v>
      </c>
      <c r="S53" s="103" t="str">
        <f>IF(('S bm Data'!$E54-'S bm Data'!AS$6)/SQRT(('S bm Data'!$F54^2)+('S bm Data'!AS$7^2))&gt;1.96," &gt; ",IF(('S bm Data'!$E54-'S bm Data'!AS$6)/SQRT(('S bm Data'!$F54^2)+('S bm Data'!AS$7^2))&lt;-1.96," &lt; "," - "))</f>
        <v xml:space="preserve"> &lt; </v>
      </c>
      <c r="T53" s="103" t="str">
        <f>IF(('S bm Data'!$E54-'S bm Data'!AT$6)/SQRT(('S bm Data'!$F54^2)+('S bm Data'!AT$7^2))&gt;1.96," &gt; ",IF(('S bm Data'!$E54-'S bm Data'!AT$6)/SQRT(('S bm Data'!$F54^2)+('S bm Data'!AT$7^2))&lt;-1.96," &lt; "," - "))</f>
        <v xml:space="preserve"> &lt; </v>
      </c>
      <c r="U53" s="103" t="str">
        <f>IF(('S bm Data'!$E54-'S bm Data'!AU$6)/SQRT(('S bm Data'!$F54^2)+('S bm Data'!AU$7^2))&gt;1.96," &gt; ",IF(('S bm Data'!$E54-'S bm Data'!AU$6)/SQRT(('S bm Data'!$F54^2)+('S bm Data'!AU$7^2))&lt;-1.96," &lt; "," - "))</f>
        <v xml:space="preserve"> &lt; </v>
      </c>
      <c r="V53" s="103" t="str">
        <f>IF(('S bm Data'!$E54-'S bm Data'!AV$6)/SQRT(('S bm Data'!$F54^2)+('S bm Data'!AV$7^2))&gt;1.96," &gt; ",IF(('S bm Data'!$E54-'S bm Data'!AV$6)/SQRT(('S bm Data'!$F54^2)+('S bm Data'!AV$7^2))&lt;-1.96," &lt; "," - "))</f>
        <v xml:space="preserve"> &lt; </v>
      </c>
      <c r="W53" s="103" t="str">
        <f>IF(('S bm Data'!$E54-'S bm Data'!AW$6)/SQRT(('S bm Data'!$F54^2)+('S bm Data'!AW$7^2))&gt;1.96," &gt; ",IF(('S bm Data'!$E54-'S bm Data'!AW$6)/SQRT(('S bm Data'!$F54^2)+('S bm Data'!AW$7^2))&lt;-1.96," &lt; "," - "))</f>
        <v xml:space="preserve"> - </v>
      </c>
      <c r="X53" s="103" t="str">
        <f>IF(('S bm Data'!$E54-'S bm Data'!AX$6)/SQRT(('S bm Data'!$F54^2)+('S bm Data'!AX$7^2))&gt;1.96," &gt; ",IF(('S bm Data'!$E54-'S bm Data'!AX$6)/SQRT(('S bm Data'!$F54^2)+('S bm Data'!AX$7^2))&lt;-1.96," &lt; "," - "))</f>
        <v xml:space="preserve"> - </v>
      </c>
      <c r="Y53" s="103" t="str">
        <f>IF(('S bm Data'!$E54-'S bm Data'!AY$6)/SQRT(('S bm Data'!$F54^2)+('S bm Data'!AY$7^2))&gt;1.96," &gt; ",IF(('S bm Data'!$E54-'S bm Data'!AY$6)/SQRT(('S bm Data'!$F54^2)+('S bm Data'!AY$7^2))&lt;-1.96," &lt; "," - "))</f>
        <v xml:space="preserve"> - </v>
      </c>
      <c r="Z53" s="103" t="str">
        <f>IF(('S bm Data'!$E54-'S bm Data'!AZ$6)/SQRT(('S bm Data'!$F54^2)+('S bm Data'!AZ$7^2))&gt;1.96," &gt; ",IF(('S bm Data'!$E54-'S bm Data'!AZ$6)/SQRT(('S bm Data'!$F54^2)+('S bm Data'!AZ$7^2))&lt;-1.96," &lt; "," - "))</f>
        <v xml:space="preserve"> - </v>
      </c>
      <c r="AA53" s="103" t="str">
        <f>IF(('S bm Data'!$E54-'S bm Data'!BA$6)/SQRT(('S bm Data'!$F54^2)+('S bm Data'!BA$7^2))&gt;1.96," &gt; ",IF(('S bm Data'!$E54-'S bm Data'!BA$6)/SQRT(('S bm Data'!$F54^2)+('S bm Data'!BA$7^2))&lt;-1.96," &lt; "," - "))</f>
        <v xml:space="preserve"> - </v>
      </c>
      <c r="AB53" s="103" t="str">
        <f>IF(('S bm Data'!$E54-'S bm Data'!BB$6)/SQRT(('S bm Data'!$F54^2)+('S bm Data'!BB$7^2))&gt;1.96," &gt; ",IF(('S bm Data'!$E54-'S bm Data'!BB$6)/SQRT(('S bm Data'!$F54^2)+('S bm Data'!BB$7^2))&lt;-1.96," &lt; "," - "))</f>
        <v xml:space="preserve"> &gt; </v>
      </c>
      <c r="AC53" s="103" t="str">
        <f>IF(('S bm Data'!$E54-'S bm Data'!BC$6)/SQRT(('S bm Data'!$F54^2)+('S bm Data'!BC$7^2))&gt;1.96," &gt; ",IF(('S bm Data'!$E54-'S bm Data'!BC$6)/SQRT(('S bm Data'!$F54^2)+('S bm Data'!BC$7^2))&lt;-1.96," &lt; "," - "))</f>
        <v xml:space="preserve"> &gt; </v>
      </c>
      <c r="AD53" s="103" t="str">
        <f>IF(('S bm Data'!$E54-'S bm Data'!BD$6)/SQRT(('S bm Data'!$F54^2)+('S bm Data'!BD$7^2))&gt;1.96," &gt; ",IF(('S bm Data'!$E54-'S bm Data'!BD$6)/SQRT(('S bm Data'!$F54^2)+('S bm Data'!BD$7^2))&lt;-1.96," &lt; "," - "))</f>
        <v xml:space="preserve"> &gt; </v>
      </c>
      <c r="AE53" s="103" t="str">
        <f>IF(('S bm Data'!$E54-'S bm Data'!BE$6)/SQRT(('S bm Data'!$F54^2)+('S bm Data'!BE$7^2))&gt;1.96," &gt; ",IF(('S bm Data'!$E54-'S bm Data'!BE$6)/SQRT(('S bm Data'!$F54^2)+('S bm Data'!BE$7^2))&lt;-1.96," &lt; "," - "))</f>
        <v xml:space="preserve"> &gt; </v>
      </c>
      <c r="AF53" s="103" t="str">
        <f>IF(('S bm Data'!$E54-'S bm Data'!BF$6)/SQRT(('S bm Data'!$F54^2)+('S bm Data'!BF$7^2))&gt;1.96," &gt; ",IF(('S bm Data'!$E54-'S bm Data'!BF$6)/SQRT(('S bm Data'!$F54^2)+('S bm Data'!BF$7^2))&lt;-1.96," &lt; "," - "))</f>
        <v xml:space="preserve"> &gt; </v>
      </c>
      <c r="AG53" s="103" t="str">
        <f>IF(('S bm Data'!$E54-'S bm Data'!BG$6)/SQRT(('S bm Data'!$F54^2)+('S bm Data'!BG$7^2))&gt;1.96," &gt; ",IF(('S bm Data'!$E54-'S bm Data'!BG$6)/SQRT(('S bm Data'!$F54^2)+('S bm Data'!BG$7^2))&lt;-1.96," &lt; "," - "))</f>
        <v xml:space="preserve"> &gt; </v>
      </c>
      <c r="AH53" s="103" t="str">
        <f>IF(('S bm Data'!$E54-'S bm Data'!BH$6)/SQRT(('S bm Data'!$F54^2)+('S bm Data'!BH$7^2))&gt;1.96," &gt; ",IF(('S bm Data'!$E54-'S bm Data'!BH$6)/SQRT(('S bm Data'!$F54^2)+('S bm Data'!BH$7^2))&lt;-1.96," &lt; "," - "))</f>
        <v xml:space="preserve"> &gt; </v>
      </c>
      <c r="AI53" s="103" t="str">
        <f>IF(('S bm Data'!$E54-'S bm Data'!BI$6)/SQRT(('S bm Data'!$F54^2)+('S bm Data'!BI$7^2))&gt;1.96," &gt; ",IF(('S bm Data'!$E54-'S bm Data'!BI$6)/SQRT(('S bm Data'!$F54^2)+('S bm Data'!BI$7^2))&lt;-1.96," &lt; "," - "))</f>
        <v xml:space="preserve"> &gt; </v>
      </c>
      <c r="AJ53" s="103" t="str">
        <f>IF(('S bm Data'!$E54-'S bm Data'!BJ$6)/SQRT(('S bm Data'!$F54^2)+('S bm Data'!BJ$7^2))&gt;1.96," &gt; ",IF(('S bm Data'!$E54-'S bm Data'!BJ$6)/SQRT(('S bm Data'!$F54^2)+('S bm Data'!BJ$7^2))&lt;-1.96," &lt; "," - "))</f>
        <v xml:space="preserve"> &gt; </v>
      </c>
      <c r="AK53" s="103" t="str">
        <f>IF(('S bm Data'!$E54-'S bm Data'!BK$6)/SQRT(('S bm Data'!$F54^2)+('S bm Data'!BK$7^2))&gt;1.96," &gt; ",IF(('S bm Data'!$E54-'S bm Data'!BK$6)/SQRT(('S bm Data'!$F54^2)+('S bm Data'!BK$7^2))&lt;-1.96," &lt; "," - "))</f>
        <v xml:space="preserve"> &gt; </v>
      </c>
      <c r="AL53" s="103" t="str">
        <f>IF(('S bm Data'!$E54-'S bm Data'!BL$6)/SQRT(('S bm Data'!$F54^2)+('S bm Data'!BL$7^2))&gt;1.96," &gt; ",IF(('S bm Data'!$E54-'S bm Data'!BL$6)/SQRT(('S bm Data'!$F54^2)+('S bm Data'!BL$7^2))&lt;-1.96," &lt; "," - "))</f>
        <v xml:space="preserve"> &gt; </v>
      </c>
      <c r="AM53" s="103" t="str">
        <f>IF(('S bm Data'!$E54-'S bm Data'!BM$6)/SQRT(('S bm Data'!$F54^2)+('S bm Data'!BM$7^2))&gt;1.96," &gt; ",IF(('S bm Data'!$E54-'S bm Data'!BM$6)/SQRT(('S bm Data'!$F54^2)+('S bm Data'!BM$7^2))&lt;-1.96," &lt; "," - "))</f>
        <v xml:space="preserve"> &gt; </v>
      </c>
      <c r="AN53" s="103" t="str">
        <f>IF(('S bm Data'!$E54-'S bm Data'!BN$6)/SQRT(('S bm Data'!$F54^2)+('S bm Data'!BN$7^2))&gt;1.96," &gt; ",IF(('S bm Data'!$E54-'S bm Data'!BN$6)/SQRT(('S bm Data'!$F54^2)+('S bm Data'!BN$7^2))&lt;-1.96," &lt; "," - "))</f>
        <v xml:space="preserve"> &gt; </v>
      </c>
      <c r="AO53" s="103" t="str">
        <f>IF(('S bm Data'!$E54-'S bm Data'!BO$6)/SQRT(('S bm Data'!$F54^2)+('S bm Data'!BO$7^2))&gt;1.96," &gt; ",IF(('S bm Data'!$E54-'S bm Data'!BO$6)/SQRT(('S bm Data'!$F54^2)+('S bm Data'!BO$7^2))&lt;-1.96," &lt; "," - "))</f>
        <v xml:space="preserve"> &gt; </v>
      </c>
      <c r="AP53" s="103" t="str">
        <f>IF(('S bm Data'!$E54-'S bm Data'!BP$6)/SQRT(('S bm Data'!$F54^2)+('S bm Data'!BP$7^2))&gt;1.96," &gt; ",IF(('S bm Data'!$E54-'S bm Data'!BP$6)/SQRT(('S bm Data'!$F54^2)+('S bm Data'!BP$7^2))&lt;-1.96," &lt; "," - "))</f>
        <v xml:space="preserve"> &gt; </v>
      </c>
      <c r="AQ53" s="103" t="str">
        <f>IF(('S bm Data'!$E54-'S bm Data'!BQ$6)/SQRT(('S bm Data'!$F54^2)+('S bm Data'!BQ$7^2))&gt;1.96," &gt; ",IF(('S bm Data'!$E54-'S bm Data'!BQ$6)/SQRT(('S bm Data'!$F54^2)+('S bm Data'!BQ$7^2))&lt;-1.96," &lt; "," - "))</f>
        <v xml:space="preserve"> &gt; </v>
      </c>
      <c r="AR53" s="103" t="str">
        <f>IF(('S bm Data'!$E54-'S bm Data'!BR$6)/SQRT(('S bm Data'!$F54^2)+('S bm Data'!BR$7^2))&gt;1.96," &gt; ",IF(('S bm Data'!$E54-'S bm Data'!BR$6)/SQRT(('S bm Data'!$F54^2)+('S bm Data'!BR$7^2))&lt;-1.96," &lt; "," - "))</f>
        <v xml:space="preserve"> &gt; </v>
      </c>
      <c r="AS53" s="103" t="str">
        <f>IF(('S bm Data'!$E54-'S bm Data'!BS$6)/SQRT(('S bm Data'!$F54^2)+('S bm Data'!BS$7^2))&gt;1.96," &gt; ",IF(('S bm Data'!$E54-'S bm Data'!BS$6)/SQRT(('S bm Data'!$F54^2)+('S bm Data'!BS$7^2))&lt;-1.96," &lt; "," - "))</f>
        <v xml:space="preserve"> &gt; </v>
      </c>
      <c r="AT53" s="103" t="str">
        <f>IF(('S bm Data'!$E54-'S bm Data'!BT$6)/SQRT(('S bm Data'!$F54^2)+('S bm Data'!BT$7^2))&gt;1.96," &gt; ",IF(('S bm Data'!$E54-'S bm Data'!BT$6)/SQRT(('S bm Data'!$F54^2)+('S bm Data'!BT$7^2))&lt;-1.96," &lt; "," - "))</f>
        <v xml:space="preserve"> &gt; </v>
      </c>
      <c r="AU53" s="103" t="str">
        <f>IF(('S bm Data'!$E54-'S bm Data'!BU$6)/SQRT(('S bm Data'!$F54^2)+('S bm Data'!BU$7^2))&gt;1.96," &gt; ",IF(('S bm Data'!$E54-'S bm Data'!BU$6)/SQRT(('S bm Data'!$F54^2)+('S bm Data'!BU$7^2))&lt;-1.96," &lt; "," - "))</f>
        <v xml:space="preserve"> &gt; </v>
      </c>
      <c r="AV53" s="104" t="str">
        <f>IF(('S bm Data'!$E54-'S bm Data'!BV$6)/SQRT(('S bm Data'!$F54^2)+('S bm Data'!BV$7^2))&gt;1.96," &gt; ",IF(('S bm Data'!$E54-'S bm Data'!BV$6)/SQRT(('S bm Data'!$F54^2)+('S bm Data'!BV$7^2))&lt;-1.96," &lt; "," - "))</f>
        <v xml:space="preserve"> &gt; </v>
      </c>
      <c r="AW53" s="146">
        <f t="shared" si="3"/>
        <v>21</v>
      </c>
      <c r="AX53" s="147">
        <f t="shared" si="4"/>
        <v>5</v>
      </c>
      <c r="AY53" s="148">
        <f t="shared" si="5"/>
        <v>21</v>
      </c>
    </row>
    <row r="54" spans="1:51" ht="15.75" thickBot="1">
      <c r="A54" s="44" t="str">
        <f>'S bm Data'!D55</f>
        <v>District of Columbia</v>
      </c>
      <c r="B54" s="45" t="str">
        <f>IF(('S bm Data'!$E55-'S bm Data'!AB$6)/SQRT(('S bm Data'!$F55^2)+('S bm Data'!AB$7^2))&gt;1.96," &gt; ",IF(('S bm Data'!$E55-'S bm Data'!AB$6)/SQRT(('S bm Data'!$F55^2)+('S bm Data'!AB$7^2))&lt;-1.96," &lt; "," - "))</f>
        <v xml:space="preserve"> &lt; </v>
      </c>
      <c r="C54" s="46" t="str">
        <f>IF(('S bm Data'!$E55-'S bm Data'!AC$6)/SQRT(('S bm Data'!$F55^2)+('S bm Data'!AC$7^2))&gt;1.96," &gt; ",IF(('S bm Data'!$E55-'S bm Data'!AC$6)/SQRT(('S bm Data'!$F55^2)+('S bm Data'!AC$7^2))&lt;-1.96," &lt; "," - "))</f>
        <v xml:space="preserve"> &lt; </v>
      </c>
      <c r="D54" s="46" t="str">
        <f>IF(('S bm Data'!$E55-'S bm Data'!AD$6)/SQRT(('S bm Data'!$F55^2)+('S bm Data'!AD$7^2))&gt;1.96," &gt; ",IF(('S bm Data'!$E55-'S bm Data'!AD$6)/SQRT(('S bm Data'!$F55^2)+('S bm Data'!AD$7^2))&lt;-1.96," &lt; "," - "))</f>
        <v xml:space="preserve"> &lt; </v>
      </c>
      <c r="E54" s="46" t="str">
        <f>IF(('S bm Data'!$E55-'S bm Data'!AE$6)/SQRT(('S bm Data'!$F55^2)+('S bm Data'!AE$7^2))&gt;1.96," &gt; ",IF(('S bm Data'!$E55-'S bm Data'!AE$6)/SQRT(('S bm Data'!$F55^2)+('S bm Data'!AE$7^2))&lt;-1.96," &lt; "," - "))</f>
        <v xml:space="preserve"> &lt; </v>
      </c>
      <c r="F54" s="46" t="str">
        <f>IF(('S bm Data'!$E55-'S bm Data'!AF$6)/SQRT(('S bm Data'!$F55^2)+('S bm Data'!AF$7^2))&gt;1.96," &gt; ",IF(('S bm Data'!$E55-'S bm Data'!AF$6)/SQRT(('S bm Data'!$F55^2)+('S bm Data'!AF$7^2))&lt;-1.96," &lt; "," - "))</f>
        <v xml:space="preserve"> &lt; </v>
      </c>
      <c r="G54" s="46" t="str">
        <f>IF(('S bm Data'!$E55-'S bm Data'!AG$6)/SQRT(('S bm Data'!$F55^2)+('S bm Data'!AG$7^2))&gt;1.96," &gt; ",IF(('S bm Data'!$E55-'S bm Data'!AG$6)/SQRT(('S bm Data'!$F55^2)+('S bm Data'!AG$7^2))&lt;-1.96," &lt; "," - "))</f>
        <v xml:space="preserve"> &lt; </v>
      </c>
      <c r="H54" s="46" t="str">
        <f>IF(('S bm Data'!$E55-'S bm Data'!AH$6)/SQRT(('S bm Data'!$F55^2)+('S bm Data'!AH$7^2))&gt;1.96," &gt; ",IF(('S bm Data'!$E55-'S bm Data'!AH$6)/SQRT(('S bm Data'!$F55^2)+('S bm Data'!AH$7^2))&lt;-1.96," &lt; "," - "))</f>
        <v xml:space="preserve"> &lt; </v>
      </c>
      <c r="I54" s="46" t="str">
        <f>IF(('S bm Data'!$E55-'S bm Data'!AI$6)/SQRT(('S bm Data'!$F55^2)+('S bm Data'!AI$7^2))&gt;1.96," &gt; ",IF(('S bm Data'!$E55-'S bm Data'!AI$6)/SQRT(('S bm Data'!$F55^2)+('S bm Data'!AI$7^2))&lt;-1.96," &lt; "," - "))</f>
        <v xml:space="preserve"> &lt; </v>
      </c>
      <c r="J54" s="46" t="str">
        <f>IF(('S bm Data'!$E55-'S bm Data'!AJ$6)/SQRT(('S bm Data'!$F55^2)+('S bm Data'!AJ$7^2))&gt;1.96," &gt; ",IF(('S bm Data'!$E55-'S bm Data'!AJ$6)/SQRT(('S bm Data'!$F55^2)+('S bm Data'!AJ$7^2))&lt;-1.96," &lt; "," - "))</f>
        <v xml:space="preserve"> &lt; </v>
      </c>
      <c r="K54" s="46" t="str">
        <f>IF(('S bm Data'!$E55-'S bm Data'!AK$6)/SQRT(('S bm Data'!$F55^2)+('S bm Data'!AK$7^2))&gt;1.96," &gt; ",IF(('S bm Data'!$E55-'S bm Data'!AK$6)/SQRT(('S bm Data'!$F55^2)+('S bm Data'!AK$7^2))&lt;-1.96," &lt; "," - "))</f>
        <v xml:space="preserve"> &lt; </v>
      </c>
      <c r="L54" s="46" t="str">
        <f>IF(('S bm Data'!$E55-'S bm Data'!AL$6)/SQRT(('S bm Data'!$F55^2)+('S bm Data'!AL$7^2))&gt;1.96," &gt; ",IF(('S bm Data'!$E55-'S bm Data'!AL$6)/SQRT(('S bm Data'!$F55^2)+('S bm Data'!AL$7^2))&lt;-1.96," &lt; "," - "))</f>
        <v xml:space="preserve"> &lt; </v>
      </c>
      <c r="M54" s="46" t="str">
        <f>IF(('S bm Data'!$E55-'S bm Data'!AM$6)/SQRT(('S bm Data'!$F55^2)+('S bm Data'!AM$7^2))&gt;1.96," &gt; ",IF(('S bm Data'!$E55-'S bm Data'!AM$6)/SQRT(('S bm Data'!$F55^2)+('S bm Data'!AM$7^2))&lt;-1.96," &lt; "," - "))</f>
        <v xml:space="preserve"> &lt; </v>
      </c>
      <c r="N54" s="46" t="str">
        <f>IF(('S bm Data'!$E55-'S bm Data'!AN$6)/SQRT(('S bm Data'!$F55^2)+('S bm Data'!AN$7^2))&gt;1.96," &gt; ",IF(('S bm Data'!$E55-'S bm Data'!AN$6)/SQRT(('S bm Data'!$F55^2)+('S bm Data'!AN$7^2))&lt;-1.96," &lt; "," - "))</f>
        <v xml:space="preserve"> &lt; </v>
      </c>
      <c r="O54" s="46" t="str">
        <f>IF(('S bm Data'!$E55-'S bm Data'!AO$6)/SQRT(('S bm Data'!$F55^2)+('S bm Data'!AO$7^2))&gt;1.96," &gt; ",IF(('S bm Data'!$E55-'S bm Data'!AO$6)/SQRT(('S bm Data'!$F55^2)+('S bm Data'!AO$7^2))&lt;-1.96," &lt; "," - "))</f>
        <v xml:space="preserve"> &lt; </v>
      </c>
      <c r="P54" s="46" t="str">
        <f>IF(('S bm Data'!$E55-'S bm Data'!AP$6)/SQRT(('S bm Data'!$F55^2)+('S bm Data'!AP$7^2))&gt;1.96," &gt; ",IF(('S bm Data'!$E55-'S bm Data'!AP$6)/SQRT(('S bm Data'!$F55^2)+('S bm Data'!AP$7^2))&lt;-1.96," &lt; "," - "))</f>
        <v xml:space="preserve"> &lt; </v>
      </c>
      <c r="Q54" s="46" t="str">
        <f>IF(('S bm Data'!$E55-'S bm Data'!AQ$6)/SQRT(('S bm Data'!$F55^2)+('S bm Data'!AQ$7^2))&gt;1.96," &gt; ",IF(('S bm Data'!$E55-'S bm Data'!AQ$6)/SQRT(('S bm Data'!$F55^2)+('S bm Data'!AQ$7^2))&lt;-1.96," &lt; "," - "))</f>
        <v xml:space="preserve"> &lt; </v>
      </c>
      <c r="R54" s="46" t="str">
        <f>IF(('S bm Data'!$E55-'S bm Data'!AR$6)/SQRT(('S bm Data'!$F55^2)+('S bm Data'!AR$7^2))&gt;1.96," &gt; ",IF(('S bm Data'!$E55-'S bm Data'!AR$6)/SQRT(('S bm Data'!$F55^2)+('S bm Data'!AR$7^2))&lt;-1.96," &lt; "," - "))</f>
        <v xml:space="preserve"> &lt; </v>
      </c>
      <c r="S54" s="46" t="str">
        <f>IF(('S bm Data'!$E55-'S bm Data'!AS$6)/SQRT(('S bm Data'!$F55^2)+('S bm Data'!AS$7^2))&gt;1.96," &gt; ",IF(('S bm Data'!$E55-'S bm Data'!AS$6)/SQRT(('S bm Data'!$F55^2)+('S bm Data'!AS$7^2))&lt;-1.96," &lt; "," - "))</f>
        <v xml:space="preserve"> &lt; </v>
      </c>
      <c r="T54" s="46" t="str">
        <f>IF(('S bm Data'!$E55-'S bm Data'!AT$6)/SQRT(('S bm Data'!$F55^2)+('S bm Data'!AT$7^2))&gt;1.96," &gt; ",IF(('S bm Data'!$E55-'S bm Data'!AT$6)/SQRT(('S bm Data'!$F55^2)+('S bm Data'!AT$7^2))&lt;-1.96," &lt; "," - "))</f>
        <v xml:space="preserve"> &lt; </v>
      </c>
      <c r="U54" s="46" t="str">
        <f>IF(('S bm Data'!$E55-'S bm Data'!AU$6)/SQRT(('S bm Data'!$F55^2)+('S bm Data'!AU$7^2))&gt;1.96," &gt; ",IF(('S bm Data'!$E55-'S bm Data'!AU$6)/SQRT(('S bm Data'!$F55^2)+('S bm Data'!AU$7^2))&lt;-1.96," &lt; "," - "))</f>
        <v xml:space="preserve"> &lt; </v>
      </c>
      <c r="V54" s="46" t="str">
        <f>IF(('S bm Data'!$E55-'S bm Data'!AV$6)/SQRT(('S bm Data'!$F55^2)+('S bm Data'!AV$7^2))&gt;1.96," &gt; ",IF(('S bm Data'!$E55-'S bm Data'!AV$6)/SQRT(('S bm Data'!$F55^2)+('S bm Data'!AV$7^2))&lt;-1.96," &lt; "," - "))</f>
        <v xml:space="preserve"> &lt; </v>
      </c>
      <c r="W54" s="46" t="str">
        <f>IF(('S bm Data'!$E55-'S bm Data'!AW$6)/SQRT(('S bm Data'!$F55^2)+('S bm Data'!AW$7^2))&gt;1.96," &gt; ",IF(('S bm Data'!$E55-'S bm Data'!AW$6)/SQRT(('S bm Data'!$F55^2)+('S bm Data'!AW$7^2))&lt;-1.96," &lt; "," - "))</f>
        <v xml:space="preserve"> &lt; </v>
      </c>
      <c r="X54" s="46" t="str">
        <f>IF(('S bm Data'!$E55-'S bm Data'!AX$6)/SQRT(('S bm Data'!$F55^2)+('S bm Data'!AX$7^2))&gt;1.96," &gt; ",IF(('S bm Data'!$E55-'S bm Data'!AX$6)/SQRT(('S bm Data'!$F55^2)+('S bm Data'!AX$7^2))&lt;-1.96," &lt; "," - "))</f>
        <v xml:space="preserve"> &lt; </v>
      </c>
      <c r="Y54" s="46" t="str">
        <f>IF(('S bm Data'!$E55-'S bm Data'!AY$6)/SQRT(('S bm Data'!$F55^2)+('S bm Data'!AY$7^2))&gt;1.96," &gt; ",IF(('S bm Data'!$E55-'S bm Data'!AY$6)/SQRT(('S bm Data'!$F55^2)+('S bm Data'!AY$7^2))&lt;-1.96," &lt; "," - "))</f>
        <v xml:space="preserve"> &lt; </v>
      </c>
      <c r="Z54" s="46" t="str">
        <f>IF(('S bm Data'!$E55-'S bm Data'!AZ$6)/SQRT(('S bm Data'!$F55^2)+('S bm Data'!AZ$7^2))&gt;1.96," &gt; ",IF(('S bm Data'!$E55-'S bm Data'!AZ$6)/SQRT(('S bm Data'!$F55^2)+('S bm Data'!AZ$7^2))&lt;-1.96," &lt; "," - "))</f>
        <v xml:space="preserve"> &lt; </v>
      </c>
      <c r="AA54" s="46" t="str">
        <f>IF(('S bm Data'!$E55-'S bm Data'!BA$6)/SQRT(('S bm Data'!$F55^2)+('S bm Data'!BA$7^2))&gt;1.96," &gt; ",IF(('S bm Data'!$E55-'S bm Data'!BA$6)/SQRT(('S bm Data'!$F55^2)+('S bm Data'!BA$7^2))&lt;-1.96," &lt; "," - "))</f>
        <v xml:space="preserve"> &lt; </v>
      </c>
      <c r="AB54" s="46" t="str">
        <f>IF(('S bm Data'!$E55-'S bm Data'!BB$6)/SQRT(('S bm Data'!$F55^2)+('S bm Data'!BB$7^2))&gt;1.96," &gt; ",IF(('S bm Data'!$E55-'S bm Data'!BB$6)/SQRT(('S bm Data'!$F55^2)+('S bm Data'!BB$7^2))&lt;-1.96," &lt; "," - "))</f>
        <v xml:space="preserve"> - </v>
      </c>
      <c r="AC54" s="46" t="str">
        <f>IF(('S bm Data'!$E55-'S bm Data'!BC$6)/SQRT(('S bm Data'!$F55^2)+('S bm Data'!BC$7^2))&gt;1.96," &gt; ",IF(('S bm Data'!$E55-'S bm Data'!BC$6)/SQRT(('S bm Data'!$F55^2)+('S bm Data'!BC$7^2))&lt;-1.96," &lt; "," - "))</f>
        <v xml:space="preserve"> - </v>
      </c>
      <c r="AD54" s="46" t="str">
        <f>IF(('S bm Data'!$E55-'S bm Data'!BD$6)/SQRT(('S bm Data'!$F55^2)+('S bm Data'!BD$7^2))&gt;1.96," &gt; ",IF(('S bm Data'!$E55-'S bm Data'!BD$6)/SQRT(('S bm Data'!$F55^2)+('S bm Data'!BD$7^2))&lt;-1.96," &lt; "," - "))</f>
        <v xml:space="preserve"> - </v>
      </c>
      <c r="AE54" s="46" t="str">
        <f>IF(('S bm Data'!$E55-'S bm Data'!BE$6)/SQRT(('S bm Data'!$F55^2)+('S bm Data'!BE$7^2))&gt;1.96," &gt; ",IF(('S bm Data'!$E55-'S bm Data'!BE$6)/SQRT(('S bm Data'!$F55^2)+('S bm Data'!BE$7^2))&lt;-1.96," &lt; "," - "))</f>
        <v xml:space="preserve"> - </v>
      </c>
      <c r="AF54" s="46" t="str">
        <f>IF(('S bm Data'!$E55-'S bm Data'!BF$6)/SQRT(('S bm Data'!$F55^2)+('S bm Data'!BF$7^2))&gt;1.96," &gt; ",IF(('S bm Data'!$E55-'S bm Data'!BF$6)/SQRT(('S bm Data'!$F55^2)+('S bm Data'!BF$7^2))&lt;-1.96," &lt; "," - "))</f>
        <v xml:space="preserve"> - </v>
      </c>
      <c r="AG54" s="46" t="str">
        <f>IF(('S bm Data'!$E55-'S bm Data'!BG$6)/SQRT(('S bm Data'!$F55^2)+('S bm Data'!BG$7^2))&gt;1.96," &gt; ",IF(('S bm Data'!$E55-'S bm Data'!BG$6)/SQRT(('S bm Data'!$F55^2)+('S bm Data'!BG$7^2))&lt;-1.96," &lt; "," - "))</f>
        <v xml:space="preserve"> - </v>
      </c>
      <c r="AH54" s="46" t="str">
        <f>IF(('S bm Data'!$E55-'S bm Data'!BH$6)/SQRT(('S bm Data'!$F55^2)+('S bm Data'!BH$7^2))&gt;1.96," &gt; ",IF(('S bm Data'!$E55-'S bm Data'!BH$6)/SQRT(('S bm Data'!$F55^2)+('S bm Data'!BH$7^2))&lt;-1.96," &lt; "," - "))</f>
        <v xml:space="preserve"> &gt; </v>
      </c>
      <c r="AI54" s="46" t="str">
        <f>IF(('S bm Data'!$E55-'S bm Data'!BI$6)/SQRT(('S bm Data'!$F55^2)+('S bm Data'!BI$7^2))&gt;1.96," &gt; ",IF(('S bm Data'!$E55-'S bm Data'!BI$6)/SQRT(('S bm Data'!$F55^2)+('S bm Data'!BI$7^2))&lt;-1.96," &lt; "," - "))</f>
        <v xml:space="preserve"> &gt; </v>
      </c>
      <c r="AJ54" s="46" t="str">
        <f>IF(('S bm Data'!$E55-'S bm Data'!BJ$6)/SQRT(('S bm Data'!$F55^2)+('S bm Data'!BJ$7^2))&gt;1.96," &gt; ",IF(('S bm Data'!$E55-'S bm Data'!BJ$6)/SQRT(('S bm Data'!$F55^2)+('S bm Data'!BJ$7^2))&lt;-1.96," &lt; "," - "))</f>
        <v xml:space="preserve"> &gt; </v>
      </c>
      <c r="AK54" s="46" t="str">
        <f>IF(('S bm Data'!$E55-'S bm Data'!BK$6)/SQRT(('S bm Data'!$F55^2)+('S bm Data'!BK$7^2))&gt;1.96," &gt; ",IF(('S bm Data'!$E55-'S bm Data'!BK$6)/SQRT(('S bm Data'!$F55^2)+('S bm Data'!BK$7^2))&lt;-1.96," &lt; "," - "))</f>
        <v xml:space="preserve"> &gt; </v>
      </c>
      <c r="AL54" s="46" t="str">
        <f>IF(('S bm Data'!$E55-'S bm Data'!BL$6)/SQRT(('S bm Data'!$F55^2)+('S bm Data'!BL$7^2))&gt;1.96," &gt; ",IF(('S bm Data'!$E55-'S bm Data'!BL$6)/SQRT(('S bm Data'!$F55^2)+('S bm Data'!BL$7^2))&lt;-1.96," &lt; "," - "))</f>
        <v xml:space="preserve"> &gt; </v>
      </c>
      <c r="AM54" s="46" t="str">
        <f>IF(('S bm Data'!$E55-'S bm Data'!BM$6)/SQRT(('S bm Data'!$F55^2)+('S bm Data'!BM$7^2))&gt;1.96," &gt; ",IF(('S bm Data'!$E55-'S bm Data'!BM$6)/SQRT(('S bm Data'!$F55^2)+('S bm Data'!BM$7^2))&lt;-1.96," &lt; "," - "))</f>
        <v xml:space="preserve"> &gt; </v>
      </c>
      <c r="AN54" s="46" t="str">
        <f>IF(('S bm Data'!$E55-'S bm Data'!BN$6)/SQRT(('S bm Data'!$F55^2)+('S bm Data'!BN$7^2))&gt;1.96," &gt; ",IF(('S bm Data'!$E55-'S bm Data'!BN$6)/SQRT(('S bm Data'!$F55^2)+('S bm Data'!BN$7^2))&lt;-1.96," &lt; "," - "))</f>
        <v xml:space="preserve"> &gt; </v>
      </c>
      <c r="AO54" s="46" t="str">
        <f>IF(('S bm Data'!$E55-'S bm Data'!BO$6)/SQRT(('S bm Data'!$F55^2)+('S bm Data'!BO$7^2))&gt;1.96," &gt; ",IF(('S bm Data'!$E55-'S bm Data'!BO$6)/SQRT(('S bm Data'!$F55^2)+('S bm Data'!BO$7^2))&lt;-1.96," &lt; "," - "))</f>
        <v xml:space="preserve"> &gt; </v>
      </c>
      <c r="AP54" s="46" t="str">
        <f>IF(('S bm Data'!$E55-'S bm Data'!BP$6)/SQRT(('S bm Data'!$F55^2)+('S bm Data'!BP$7^2))&gt;1.96," &gt; ",IF(('S bm Data'!$E55-'S bm Data'!BP$6)/SQRT(('S bm Data'!$F55^2)+('S bm Data'!BP$7^2))&lt;-1.96," &lt; "," - "))</f>
        <v xml:space="preserve"> &gt; </v>
      </c>
      <c r="AQ54" s="46" t="str">
        <f>IF(('S bm Data'!$E55-'S bm Data'!BQ$6)/SQRT(('S bm Data'!$F55^2)+('S bm Data'!BQ$7^2))&gt;1.96," &gt; ",IF(('S bm Data'!$E55-'S bm Data'!BQ$6)/SQRT(('S bm Data'!$F55^2)+('S bm Data'!BQ$7^2))&lt;-1.96," &lt; "," - "))</f>
        <v xml:space="preserve"> &gt; </v>
      </c>
      <c r="AR54" s="46" t="str">
        <f>IF(('S bm Data'!$E55-'S bm Data'!BR$6)/SQRT(('S bm Data'!$F55^2)+('S bm Data'!BR$7^2))&gt;1.96," &gt; ",IF(('S bm Data'!$E55-'S bm Data'!BR$6)/SQRT(('S bm Data'!$F55^2)+('S bm Data'!BR$7^2))&lt;-1.96," &lt; "," - "))</f>
        <v xml:space="preserve"> &gt; </v>
      </c>
      <c r="AS54" s="46" t="str">
        <f>IF(('S bm Data'!$E55-'S bm Data'!BS$6)/SQRT(('S bm Data'!$F55^2)+('S bm Data'!BS$7^2))&gt;1.96," &gt; ",IF(('S bm Data'!$E55-'S bm Data'!BS$6)/SQRT(('S bm Data'!$F55^2)+('S bm Data'!BS$7^2))&lt;-1.96," &lt; "," - "))</f>
        <v xml:space="preserve"> &gt; </v>
      </c>
      <c r="AT54" s="46" t="str">
        <f>IF(('S bm Data'!$E55-'S bm Data'!BT$6)/SQRT(('S bm Data'!$F55^2)+('S bm Data'!BT$7^2))&gt;1.96," &gt; ",IF(('S bm Data'!$E55-'S bm Data'!BT$6)/SQRT(('S bm Data'!$F55^2)+('S bm Data'!BT$7^2))&lt;-1.96," &lt; "," - "))</f>
        <v xml:space="preserve"> &gt; </v>
      </c>
      <c r="AU54" s="46" t="str">
        <f>IF(('S bm Data'!$E55-'S bm Data'!BU$6)/SQRT(('S bm Data'!$F55^2)+('S bm Data'!BU$7^2))&gt;1.96," &gt; ",IF(('S bm Data'!$E55-'S bm Data'!BU$6)/SQRT(('S bm Data'!$F55^2)+('S bm Data'!BU$7^2))&lt;-1.96," &lt; "," - "))</f>
        <v xml:space="preserve"> &gt; </v>
      </c>
      <c r="AV54" s="47" t="str">
        <f>IF(('S bm Data'!$E55-'S bm Data'!BV$6)/SQRT(('S bm Data'!$F55^2)+('S bm Data'!BV$7^2))&gt;1.96," &gt; ",IF(('S bm Data'!$E55-'S bm Data'!BV$6)/SQRT(('S bm Data'!$F55^2)+('S bm Data'!BV$7^2))&lt;-1.96," &lt; "," - "))</f>
        <v xml:space="preserve"> &gt; </v>
      </c>
      <c r="AW54" s="25">
        <f t="shared" si="3"/>
        <v>26</v>
      </c>
      <c r="AX54" s="26">
        <f t="shared" si="4"/>
        <v>6</v>
      </c>
      <c r="AY54" s="27">
        <f t="shared" si="5"/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Y54"/>
  <sheetViews>
    <sheetView workbookViewId="0"/>
  </sheetViews>
  <sheetFormatPr defaultRowHeight="15"/>
  <cols>
    <col min="1" max="1" width="18.5703125" style="13" bestFit="1" customWidth="1"/>
    <col min="2" max="48" width="2.85546875" style="13" customWidth="1"/>
    <col min="49" max="51" width="3" style="13" bestFit="1" customWidth="1"/>
  </cols>
  <sheetData>
    <row r="1" spans="1:51" ht="112.9" customHeight="1" thickBot="1">
      <c r="A1" s="41" t="s">
        <v>194</v>
      </c>
      <c r="B1" s="38" t="str">
        <f>'S bm Data'!AB9</f>
        <v>Singapore</v>
      </c>
      <c r="C1" s="36" t="str">
        <f>'S bm Data'!AC9</f>
        <v>Chinese Taipei</v>
      </c>
      <c r="D1" s="36" t="str">
        <f>'S bm Data'!AD9</f>
        <v>Japan</v>
      </c>
      <c r="E1" s="36" t="str">
        <f>'S bm Data'!AE9</f>
        <v>Korea, Rep. of</v>
      </c>
      <c r="F1" s="36" t="str">
        <f>'S bm Data'!AF9</f>
        <v>Finland</v>
      </c>
      <c r="G1" s="36" t="str">
        <f>'S bm Data'!AG9</f>
        <v>Alberta, Canada</v>
      </c>
      <c r="H1" s="36" t="str">
        <f>'S bm Data'!AH9</f>
        <v>Slovenia</v>
      </c>
      <c r="I1" s="36" t="str">
        <f>'S bm Data'!AI9</f>
        <v>Russian Federation</v>
      </c>
      <c r="J1" s="36" t="str">
        <f>'S bm Data'!AJ9</f>
        <v>Hong Kong SAR</v>
      </c>
      <c r="K1" s="36" t="str">
        <f>'S bm Data'!AK9</f>
        <v>England</v>
      </c>
      <c r="L1" s="36" t="str">
        <f>'S bm Data'!AL9</f>
        <v>United States</v>
      </c>
      <c r="M1" s="36" t="str">
        <f>'S bm Data'!AM9</f>
        <v>Hungary</v>
      </c>
      <c r="N1" s="36" t="str">
        <f>'S bm Data'!AN9</f>
        <v>Israel</v>
      </c>
      <c r="O1" s="36" t="str">
        <f>'S bm Data'!AO9</f>
        <v>Australia</v>
      </c>
      <c r="P1" s="36" t="str">
        <f>'S bm Data'!AP9</f>
        <v>Ontario, Canada</v>
      </c>
      <c r="Q1" s="36" t="str">
        <f>'S bm Data'!AQ9</f>
        <v>New Zealand</v>
      </c>
      <c r="R1" s="36" t="str">
        <f>'S bm Data'!AR9</f>
        <v>Quebec, Canada</v>
      </c>
      <c r="S1" s="36" t="str">
        <f>'S bm Data'!AS9</f>
        <v>Lithuania</v>
      </c>
      <c r="T1" s="36" t="str">
        <f>'S bm Data'!AT9</f>
        <v>Sweden</v>
      </c>
      <c r="U1" s="36" t="str">
        <f>'S bm Data'!AU9</f>
        <v>Ukraine</v>
      </c>
      <c r="V1" s="36" t="str">
        <f>'S bm Data'!AV9</f>
        <v>Dubai, UAE</v>
      </c>
      <c r="W1" s="36" t="str">
        <f>'S bm Data'!AW9</f>
        <v>Italy</v>
      </c>
      <c r="X1" s="36" t="str">
        <f>'S bm Data'!AX9</f>
        <v>Turkey</v>
      </c>
      <c r="Y1" s="36" t="str">
        <f>'S bm Data'!AY9</f>
        <v>Kazakhstan</v>
      </c>
      <c r="Z1" s="36" t="str">
        <f>'S bm Data'!AZ9</f>
        <v>Norway</v>
      </c>
      <c r="AA1" s="36" t="str">
        <f>'S bm Data'!BA9</f>
        <v>Iran, Islamic Rep. of</v>
      </c>
      <c r="AB1" s="36" t="str">
        <f>'S bm Data'!BB9</f>
        <v>United Arab Emirates</v>
      </c>
      <c r="AC1" s="36" t="str">
        <f>'S bm Data'!BC9</f>
        <v>Abu Dhabi, UAE</v>
      </c>
      <c r="AD1" s="36" t="str">
        <f>'S bm Data'!BD9</f>
        <v>Bahrain</v>
      </c>
      <c r="AE1" s="36" t="str">
        <f>'S bm Data'!BE9</f>
        <v>Romania</v>
      </c>
      <c r="AF1" s="36" t="str">
        <f>'S bm Data'!BF9</f>
        <v>Jordan</v>
      </c>
      <c r="AG1" s="36" t="str">
        <f>'S bm Data'!BG9</f>
        <v>Qatar</v>
      </c>
      <c r="AH1" s="36" t="str">
        <f>'S bm Data'!BH9</f>
        <v>Chile</v>
      </c>
      <c r="AI1" s="36" t="str">
        <f>'S bm Data'!BI9</f>
        <v>Armenia</v>
      </c>
      <c r="AJ1" s="36" t="str">
        <f>'S bm Data'!BJ9</f>
        <v>Oman</v>
      </c>
      <c r="AK1" s="36" t="str">
        <f>'S bm Data'!BK9</f>
        <v>Malaysia</v>
      </c>
      <c r="AL1" s="36" t="str">
        <f>'S bm Data'!BL9</f>
        <v>Macedonia, Rep. of</v>
      </c>
      <c r="AM1" s="36" t="str">
        <f>'S bm Data'!BM9</f>
        <v>Palestinian Nat'l Auth.</v>
      </c>
      <c r="AN1" s="36" t="str">
        <f>'S bm Data'!BN9</f>
        <v>Thailand</v>
      </c>
      <c r="AO1" s="36" t="str">
        <f>'S bm Data'!BO9</f>
        <v>Saudi Arabia</v>
      </c>
      <c r="AP1" s="36" t="str">
        <f>'S bm Data'!BP9</f>
        <v>Lebanon</v>
      </c>
      <c r="AQ1" s="36" t="str">
        <f>'S bm Data'!BQ9</f>
        <v>Syrian Arab Republic</v>
      </c>
      <c r="AR1" s="36" t="str">
        <f>'S bm Data'!BR9</f>
        <v>Georgia</v>
      </c>
      <c r="AS1" s="36" t="str">
        <f>'S bm Data'!BS9</f>
        <v>Tunisia</v>
      </c>
      <c r="AT1" s="36" t="str">
        <f>'S bm Data'!BT9</f>
        <v>Indonesia</v>
      </c>
      <c r="AU1" s="36" t="str">
        <f>'S bm Data'!BU9</f>
        <v>Morocco</v>
      </c>
      <c r="AV1" s="37" t="str">
        <f>'S bm Data'!BV9</f>
        <v>Ghana</v>
      </c>
      <c r="AW1" s="31" t="s">
        <v>95</v>
      </c>
      <c r="AX1" s="32" t="s">
        <v>96</v>
      </c>
      <c r="AY1" s="33" t="s">
        <v>97</v>
      </c>
    </row>
    <row r="2" spans="1:51">
      <c r="A2" s="90" t="str">
        <f>'S bm Data'!G3</f>
        <v>Massachusetts</v>
      </c>
      <c r="B2" s="39" t="str">
        <f>IF(('S bm Data'!$H3-'S bm Data'!AB$10)/SQRT(('S bm Data'!$I3^2)+('S bm Data'!AB$11^2))&gt;1.96," &gt; ",IF(('S bm Data'!$H3-'S bm Data'!AB$10)/SQRT(('S bm Data'!$I3^2)+('S bm Data'!AB$11^2))&lt;-1.96," &lt; "," - "))</f>
        <v xml:space="preserve"> &lt; </v>
      </c>
      <c r="C2" s="34" t="str">
        <f>IF(('S bm Data'!$H3-'S bm Data'!AC$10)/SQRT(('S bm Data'!$I3^2)+('S bm Data'!AC$11^2))&gt;1.96," &gt; ",IF(('S bm Data'!$H3-'S bm Data'!AC$10)/SQRT(('S bm Data'!$I3^2)+('S bm Data'!AC$11^2))&lt;-1.96," &lt; "," - "))</f>
        <v xml:space="preserve"> - </v>
      </c>
      <c r="D2" s="34" t="str">
        <f>IF(('S bm Data'!$H3-'S bm Data'!AD$10)/SQRT(('S bm Data'!$I3^2)+('S bm Data'!AD$11^2))&gt;1.96," &gt; ",IF(('S bm Data'!$H3-'S bm Data'!AD$10)/SQRT(('S bm Data'!$I3^2)+('S bm Data'!AD$11^2))&lt;-1.96," &lt; "," - "))</f>
        <v xml:space="preserve"> - </v>
      </c>
      <c r="E2" s="34" t="str">
        <f>IF(('S bm Data'!$H3-'S bm Data'!AE$10)/SQRT(('S bm Data'!$I3^2)+('S bm Data'!AE$11^2))&gt;1.96," &gt; ",IF(('S bm Data'!$H3-'S bm Data'!AE$10)/SQRT(('S bm Data'!$I3^2)+('S bm Data'!AE$11^2))&lt;-1.96," &lt; "," - "))</f>
        <v xml:space="preserve"> - </v>
      </c>
      <c r="F2" s="34" t="str">
        <f>IF(('S bm Data'!$H3-'S bm Data'!AF$10)/SQRT(('S bm Data'!$I3^2)+('S bm Data'!AF$11^2))&gt;1.96," &gt; ",IF(('S bm Data'!$H3-'S bm Data'!AF$10)/SQRT(('S bm Data'!$I3^2)+('S bm Data'!AF$11^2))&lt;-1.96," &lt; "," - "))</f>
        <v xml:space="preserve"> &gt; </v>
      </c>
      <c r="G2" s="34" t="str">
        <f>IF(('S bm Data'!$H3-'S bm Data'!AG$10)/SQRT(('S bm Data'!$I3^2)+('S bm Data'!AG$11^2))&gt;1.96," &gt; ",IF(('S bm Data'!$H3-'S bm Data'!AG$10)/SQRT(('S bm Data'!$I3^2)+('S bm Data'!AG$11^2))&lt;-1.96," &lt; "," - "))</f>
        <v xml:space="preserve"> &gt; </v>
      </c>
      <c r="H2" s="34" t="str">
        <f>IF(('S bm Data'!$H3-'S bm Data'!AH$10)/SQRT(('S bm Data'!$I3^2)+('S bm Data'!AH$11^2))&gt;1.96," &gt; ",IF(('S bm Data'!$H3-'S bm Data'!AH$10)/SQRT(('S bm Data'!$I3^2)+('S bm Data'!AH$11^2))&lt;-1.96," &lt; "," - "))</f>
        <v xml:space="preserve"> &gt; </v>
      </c>
      <c r="I2" s="34" t="str">
        <f>IF(('S bm Data'!$H3-'S bm Data'!AI$10)/SQRT(('S bm Data'!$I3^2)+('S bm Data'!AI$11^2))&gt;1.96," &gt; ",IF(('S bm Data'!$H3-'S bm Data'!AI$10)/SQRT(('S bm Data'!$I3^2)+('S bm Data'!AI$11^2))&lt;-1.96," &lt; "," - "))</f>
        <v xml:space="preserve"> &gt; </v>
      </c>
      <c r="J2" s="34" t="str">
        <f>IF(('S bm Data'!$H3-'S bm Data'!AJ$10)/SQRT(('S bm Data'!$I3^2)+('S bm Data'!AJ$11^2))&gt;1.96," &gt; ",IF(('S bm Data'!$H3-'S bm Data'!AJ$10)/SQRT(('S bm Data'!$I3^2)+('S bm Data'!AJ$11^2))&lt;-1.96," &lt; "," - "))</f>
        <v xml:space="preserve"> &gt; </v>
      </c>
      <c r="K2" s="34" t="str">
        <f>IF(('S bm Data'!$H3-'S bm Data'!AK$10)/SQRT(('S bm Data'!$I3^2)+('S bm Data'!AK$11^2))&gt;1.96," &gt; ",IF(('S bm Data'!$H3-'S bm Data'!AK$10)/SQRT(('S bm Data'!$I3^2)+('S bm Data'!AK$11^2))&lt;-1.96," &lt; "," - "))</f>
        <v xml:space="preserve"> &gt; </v>
      </c>
      <c r="L2" s="34" t="str">
        <f>IF(('S bm Data'!$H3-'S bm Data'!AL$10)/SQRT(('S bm Data'!$I3^2)+('S bm Data'!AL$11^2))&gt;1.96," &gt; ",IF(('S bm Data'!$H3-'S bm Data'!AL$10)/SQRT(('S bm Data'!$I3^2)+('S bm Data'!AL$11^2))&lt;-1.96," &lt; "," - "))</f>
        <v xml:space="preserve"> &gt; </v>
      </c>
      <c r="M2" s="34" t="str">
        <f>IF(('S bm Data'!$H3-'S bm Data'!AM$10)/SQRT(('S bm Data'!$I3^2)+('S bm Data'!AM$11^2))&gt;1.96," &gt; ",IF(('S bm Data'!$H3-'S bm Data'!AM$10)/SQRT(('S bm Data'!$I3^2)+('S bm Data'!AM$11^2))&lt;-1.96," &lt; "," - "))</f>
        <v xml:space="preserve"> &gt; </v>
      </c>
      <c r="N2" s="34" t="str">
        <f>IF(('S bm Data'!$H3-'S bm Data'!AN$10)/SQRT(('S bm Data'!$I3^2)+('S bm Data'!AN$11^2))&gt;1.96," &gt; ",IF(('S bm Data'!$H3-'S bm Data'!AN$10)/SQRT(('S bm Data'!$I3^2)+('S bm Data'!AN$11^2))&lt;-1.96," &lt; "," - "))</f>
        <v xml:space="preserve"> &gt; </v>
      </c>
      <c r="O2" s="34" t="str">
        <f>IF(('S bm Data'!$H3-'S bm Data'!AO$10)/SQRT(('S bm Data'!$I3^2)+('S bm Data'!AO$11^2))&gt;1.96," &gt; ",IF(('S bm Data'!$H3-'S bm Data'!AO$10)/SQRT(('S bm Data'!$I3^2)+('S bm Data'!AO$11^2))&lt;-1.96," &lt; "," - "))</f>
        <v xml:space="preserve"> &gt; </v>
      </c>
      <c r="P2" s="34" t="str">
        <f>IF(('S bm Data'!$H3-'S bm Data'!AP$10)/SQRT(('S bm Data'!$I3^2)+('S bm Data'!AP$11^2))&gt;1.96," &gt; ",IF(('S bm Data'!$H3-'S bm Data'!AP$10)/SQRT(('S bm Data'!$I3^2)+('S bm Data'!AP$11^2))&lt;-1.96," &lt; "," - "))</f>
        <v xml:space="preserve"> &gt; </v>
      </c>
      <c r="Q2" s="34" t="str">
        <f>IF(('S bm Data'!$H3-'S bm Data'!AQ$10)/SQRT(('S bm Data'!$I3^2)+('S bm Data'!AQ$11^2))&gt;1.96," &gt; ",IF(('S bm Data'!$H3-'S bm Data'!AQ$10)/SQRT(('S bm Data'!$I3^2)+('S bm Data'!AQ$11^2))&lt;-1.96," &lt; "," - "))</f>
        <v xml:space="preserve"> &gt; </v>
      </c>
      <c r="R2" s="34" t="str">
        <f>IF(('S bm Data'!$H3-'S bm Data'!AR$10)/SQRT(('S bm Data'!$I3^2)+('S bm Data'!AR$11^2))&gt;1.96," &gt; ",IF(('S bm Data'!$H3-'S bm Data'!AR$10)/SQRT(('S bm Data'!$I3^2)+('S bm Data'!AR$11^2))&lt;-1.96," &lt; "," - "))</f>
        <v xml:space="preserve"> &gt; </v>
      </c>
      <c r="S2" s="34" t="str">
        <f>IF(('S bm Data'!$H3-'S bm Data'!AS$10)/SQRT(('S bm Data'!$I3^2)+('S bm Data'!AS$11^2))&gt;1.96," &gt; ",IF(('S bm Data'!$H3-'S bm Data'!AS$10)/SQRT(('S bm Data'!$I3^2)+('S bm Data'!AS$11^2))&lt;-1.96," &lt; "," - "))</f>
        <v xml:space="preserve"> &gt; </v>
      </c>
      <c r="T2" s="34" t="str">
        <f>IF(('S bm Data'!$H3-'S bm Data'!AT$10)/SQRT(('S bm Data'!$I3^2)+('S bm Data'!AT$11^2))&gt;1.96," &gt; ",IF(('S bm Data'!$H3-'S bm Data'!AT$10)/SQRT(('S bm Data'!$I3^2)+('S bm Data'!AT$11^2))&lt;-1.96," &lt; "," - "))</f>
        <v xml:space="preserve"> &gt; </v>
      </c>
      <c r="U2" s="34" t="str">
        <f>IF(('S bm Data'!$H3-'S bm Data'!AU$10)/SQRT(('S bm Data'!$I3^2)+('S bm Data'!AU$11^2))&gt;1.96," &gt; ",IF(('S bm Data'!$H3-'S bm Data'!AU$10)/SQRT(('S bm Data'!$I3^2)+('S bm Data'!AU$11^2))&lt;-1.96," &lt; "," - "))</f>
        <v xml:space="preserve"> &gt; </v>
      </c>
      <c r="V2" s="34" t="str">
        <f>IF(('S bm Data'!$H3-'S bm Data'!AV$10)/SQRT(('S bm Data'!$I3^2)+('S bm Data'!AV$11^2))&gt;1.96," &gt; ",IF(('S bm Data'!$H3-'S bm Data'!AV$10)/SQRT(('S bm Data'!$I3^2)+('S bm Data'!AV$11^2))&lt;-1.96," &lt; "," - "))</f>
        <v xml:space="preserve"> &gt; </v>
      </c>
      <c r="W2" s="34" t="str">
        <f>IF(('S bm Data'!$H3-'S bm Data'!AW$10)/SQRT(('S bm Data'!$I3^2)+('S bm Data'!AW$11^2))&gt;1.96," &gt; ",IF(('S bm Data'!$H3-'S bm Data'!AW$10)/SQRT(('S bm Data'!$I3^2)+('S bm Data'!AW$11^2))&lt;-1.96," &lt; "," - "))</f>
        <v xml:space="preserve"> &gt; </v>
      </c>
      <c r="X2" s="34" t="str">
        <f>IF(('S bm Data'!$H3-'S bm Data'!AX$10)/SQRT(('S bm Data'!$I3^2)+('S bm Data'!AX$11^2))&gt;1.96," &gt; ",IF(('S bm Data'!$H3-'S bm Data'!AX$10)/SQRT(('S bm Data'!$I3^2)+('S bm Data'!AX$11^2))&lt;-1.96," &lt; "," - "))</f>
        <v xml:space="preserve"> &gt; </v>
      </c>
      <c r="Y2" s="34" t="str">
        <f>IF(('S bm Data'!$H3-'S bm Data'!AY$10)/SQRT(('S bm Data'!$I3^2)+('S bm Data'!AY$11^2))&gt;1.96," &gt; ",IF(('S bm Data'!$H3-'S bm Data'!AY$10)/SQRT(('S bm Data'!$I3^2)+('S bm Data'!AY$11^2))&lt;-1.96," &lt; "," - "))</f>
        <v xml:space="preserve"> &gt; </v>
      </c>
      <c r="Z2" s="34" t="str">
        <f>IF(('S bm Data'!$H3-'S bm Data'!AZ$10)/SQRT(('S bm Data'!$I3^2)+('S bm Data'!AZ$11^2))&gt;1.96," &gt; ",IF(('S bm Data'!$H3-'S bm Data'!AZ$10)/SQRT(('S bm Data'!$I3^2)+('S bm Data'!AZ$11^2))&lt;-1.96," &lt; "," - "))</f>
        <v xml:space="preserve"> &gt; </v>
      </c>
      <c r="AA2" s="34" t="str">
        <f>IF(('S bm Data'!$H3-'S bm Data'!BA$10)/SQRT(('S bm Data'!$I3^2)+('S bm Data'!BA$11^2))&gt;1.96," &gt; ",IF(('S bm Data'!$H3-'S bm Data'!BA$10)/SQRT(('S bm Data'!$I3^2)+('S bm Data'!BA$11^2))&lt;-1.96," &lt; "," - "))</f>
        <v xml:space="preserve"> &gt; </v>
      </c>
      <c r="AB2" s="34" t="str">
        <f>IF(('S bm Data'!$H3-'S bm Data'!BB$10)/SQRT(('S bm Data'!$I3^2)+('S bm Data'!BB$11^2))&gt;1.96," &gt; ",IF(('S bm Data'!$H3-'S bm Data'!BB$10)/SQRT(('S bm Data'!$I3^2)+('S bm Data'!BB$11^2))&lt;-1.96," &lt; "," - "))</f>
        <v xml:space="preserve"> &gt; </v>
      </c>
      <c r="AC2" s="34" t="str">
        <f>IF(('S bm Data'!$H3-'S bm Data'!BC$10)/SQRT(('S bm Data'!$I3^2)+('S bm Data'!BC$11^2))&gt;1.96," &gt; ",IF(('S bm Data'!$H3-'S bm Data'!BC$10)/SQRT(('S bm Data'!$I3^2)+('S bm Data'!BC$11^2))&lt;-1.96," &lt; "," - "))</f>
        <v xml:space="preserve"> &gt; </v>
      </c>
      <c r="AD2" s="34" t="str">
        <f>IF(('S bm Data'!$H3-'S bm Data'!BD$10)/SQRT(('S bm Data'!$I3^2)+('S bm Data'!BD$11^2))&gt;1.96," &gt; ",IF(('S bm Data'!$H3-'S bm Data'!BD$10)/SQRT(('S bm Data'!$I3^2)+('S bm Data'!BD$11^2))&lt;-1.96," &lt; "," - "))</f>
        <v xml:space="preserve"> &gt; </v>
      </c>
      <c r="AE2" s="34" t="str">
        <f>IF(('S bm Data'!$H3-'S bm Data'!BE$10)/SQRT(('S bm Data'!$I3^2)+('S bm Data'!BE$11^2))&gt;1.96," &gt; ",IF(('S bm Data'!$H3-'S bm Data'!BE$10)/SQRT(('S bm Data'!$I3^2)+('S bm Data'!BE$11^2))&lt;-1.96," &lt; "," - "))</f>
        <v xml:space="preserve"> &gt; </v>
      </c>
      <c r="AF2" s="34" t="str">
        <f>IF(('S bm Data'!$H3-'S bm Data'!BF$10)/SQRT(('S bm Data'!$I3^2)+('S bm Data'!BF$11^2))&gt;1.96," &gt; ",IF(('S bm Data'!$H3-'S bm Data'!BF$10)/SQRT(('S bm Data'!$I3^2)+('S bm Data'!BF$11^2))&lt;-1.96," &lt; "," - "))</f>
        <v xml:space="preserve"> &gt; </v>
      </c>
      <c r="AG2" s="34" t="str">
        <f>IF(('S bm Data'!$H3-'S bm Data'!BG$10)/SQRT(('S bm Data'!$I3^2)+('S bm Data'!BG$11^2))&gt;1.96," &gt; ",IF(('S bm Data'!$H3-'S bm Data'!BG$10)/SQRT(('S bm Data'!$I3^2)+('S bm Data'!BG$11^2))&lt;-1.96," &lt; "," - "))</f>
        <v xml:space="preserve"> &gt; </v>
      </c>
      <c r="AH2" s="34" t="str">
        <f>IF(('S bm Data'!$H3-'S bm Data'!BH$10)/SQRT(('S bm Data'!$I3^2)+('S bm Data'!BH$11^2))&gt;1.96," &gt; ",IF(('S bm Data'!$H3-'S bm Data'!BH$10)/SQRT(('S bm Data'!$I3^2)+('S bm Data'!BH$11^2))&lt;-1.96," &lt; "," - "))</f>
        <v xml:space="preserve"> &gt; </v>
      </c>
      <c r="AI2" s="34" t="str">
        <f>IF(('S bm Data'!$H3-'S bm Data'!BI$10)/SQRT(('S bm Data'!$I3^2)+('S bm Data'!BI$11^2))&gt;1.96," &gt; ",IF(('S bm Data'!$H3-'S bm Data'!BI$10)/SQRT(('S bm Data'!$I3^2)+('S bm Data'!BI$11^2))&lt;-1.96," &lt; "," - "))</f>
        <v xml:space="preserve"> &gt; </v>
      </c>
      <c r="AJ2" s="34" t="str">
        <f>IF(('S bm Data'!$H3-'S bm Data'!BJ$10)/SQRT(('S bm Data'!$I3^2)+('S bm Data'!BJ$11^2))&gt;1.96," &gt; ",IF(('S bm Data'!$H3-'S bm Data'!BJ$10)/SQRT(('S bm Data'!$I3^2)+('S bm Data'!BJ$11^2))&lt;-1.96," &lt; "," - "))</f>
        <v xml:space="preserve"> &gt; </v>
      </c>
      <c r="AK2" s="34" t="str">
        <f>IF(('S bm Data'!$H3-'S bm Data'!BK$10)/SQRT(('S bm Data'!$I3^2)+('S bm Data'!BK$11^2))&gt;1.96," &gt; ",IF(('S bm Data'!$H3-'S bm Data'!BK$10)/SQRT(('S bm Data'!$I3^2)+('S bm Data'!BK$11^2))&lt;-1.96," &lt; "," - "))</f>
        <v xml:space="preserve"> &gt; </v>
      </c>
      <c r="AL2" s="34" t="str">
        <f>IF(('S bm Data'!$H3-'S bm Data'!BL$10)/SQRT(('S bm Data'!$I3^2)+('S bm Data'!BL$11^2))&gt;1.96," &gt; ",IF(('S bm Data'!$H3-'S bm Data'!BL$10)/SQRT(('S bm Data'!$I3^2)+('S bm Data'!BL$11^2))&lt;-1.96," &lt; "," - "))</f>
        <v xml:space="preserve"> &gt; </v>
      </c>
      <c r="AM2" s="34" t="str">
        <f>IF(('S bm Data'!$H3-'S bm Data'!BM$10)/SQRT(('S bm Data'!$I3^2)+('S bm Data'!BM$11^2))&gt;1.96," &gt; ",IF(('S bm Data'!$H3-'S bm Data'!BM$10)/SQRT(('S bm Data'!$I3^2)+('S bm Data'!BM$11^2))&lt;-1.96," &lt; "," - "))</f>
        <v xml:space="preserve"> &gt; </v>
      </c>
      <c r="AN2" s="34" t="str">
        <f>IF(('S bm Data'!$H3-'S bm Data'!BN$10)/SQRT(('S bm Data'!$I3^2)+('S bm Data'!BN$11^2))&gt;1.96," &gt; ",IF(('S bm Data'!$H3-'S bm Data'!BN$10)/SQRT(('S bm Data'!$I3^2)+('S bm Data'!BN$11^2))&lt;-1.96," &lt; "," - "))</f>
        <v xml:space="preserve"> &gt; </v>
      </c>
      <c r="AO2" s="34" t="str">
        <f>IF(('S bm Data'!$H3-'S bm Data'!BO$10)/SQRT(('S bm Data'!$I3^2)+('S bm Data'!BO$11^2))&gt;1.96," &gt; ",IF(('S bm Data'!$H3-'S bm Data'!BO$10)/SQRT(('S bm Data'!$I3^2)+('S bm Data'!BO$11^2))&lt;-1.96," &lt; "," - "))</f>
        <v xml:space="preserve"> &gt; </v>
      </c>
      <c r="AP2" s="34" t="str">
        <f>IF(('S bm Data'!$H3-'S bm Data'!BP$10)/SQRT(('S bm Data'!$I3^2)+('S bm Data'!BP$11^2))&gt;1.96," &gt; ",IF(('S bm Data'!$H3-'S bm Data'!BP$10)/SQRT(('S bm Data'!$I3^2)+('S bm Data'!BP$11^2))&lt;-1.96," &lt; "," - "))</f>
        <v xml:space="preserve"> &gt; </v>
      </c>
      <c r="AQ2" s="34" t="str">
        <f>IF(('S bm Data'!$H3-'S bm Data'!BQ$10)/SQRT(('S bm Data'!$I3^2)+('S bm Data'!BQ$11^2))&gt;1.96," &gt; ",IF(('S bm Data'!$H3-'S bm Data'!BQ$10)/SQRT(('S bm Data'!$I3^2)+('S bm Data'!BQ$11^2))&lt;-1.96," &lt; "," - "))</f>
        <v xml:space="preserve"> &gt; </v>
      </c>
      <c r="AR2" s="34" t="str">
        <f>IF(('S bm Data'!$H3-'S bm Data'!BR$10)/SQRT(('S bm Data'!$I3^2)+('S bm Data'!BR$11^2))&gt;1.96," &gt; ",IF(('S bm Data'!$H3-'S bm Data'!BR$10)/SQRT(('S bm Data'!$I3^2)+('S bm Data'!BR$11^2))&lt;-1.96," &lt; "," - "))</f>
        <v xml:space="preserve"> &gt; </v>
      </c>
      <c r="AS2" s="34" t="str">
        <f>IF(('S bm Data'!$H3-'S bm Data'!BS$10)/SQRT(('S bm Data'!$I3^2)+('S bm Data'!BS$11^2))&gt;1.96," &gt; ",IF(('S bm Data'!$H3-'S bm Data'!BS$10)/SQRT(('S bm Data'!$I3^2)+('S bm Data'!BS$11^2))&lt;-1.96," &lt; "," - "))</f>
        <v xml:space="preserve"> &gt; </v>
      </c>
      <c r="AT2" s="34" t="str">
        <f>IF(('S bm Data'!$H3-'S bm Data'!BT$10)/SQRT(('S bm Data'!$I3^2)+('S bm Data'!BT$11^2))&gt;1.96," &gt; ",IF(('S bm Data'!$H3-'S bm Data'!BT$10)/SQRT(('S bm Data'!$I3^2)+('S bm Data'!BT$11^2))&lt;-1.96," &lt; "," - "))</f>
        <v xml:space="preserve"> &gt; </v>
      </c>
      <c r="AU2" s="34" t="str">
        <f>IF(('S bm Data'!$H3-'S bm Data'!BU$10)/SQRT(('S bm Data'!$I3^2)+('S bm Data'!BU$11^2))&gt;1.96," &gt; ",IF(('S bm Data'!$H3-'S bm Data'!BU$10)/SQRT(('S bm Data'!$I3^2)+('S bm Data'!BU$11^2))&lt;-1.96," &lt; "," - "))</f>
        <v xml:space="preserve"> &gt; </v>
      </c>
      <c r="AV2" s="35" t="str">
        <f>IF(('S bm Data'!$H3-'S bm Data'!BV$10)/SQRT(('S bm Data'!$I3^2)+('S bm Data'!BV$11^2))&gt;1.96," &gt; ",IF(('S bm Data'!$H3-'S bm Data'!BV$10)/SQRT(('S bm Data'!$I3^2)+('S bm Data'!BV$11^2))&lt;-1.96," &lt; "," - "))</f>
        <v xml:space="preserve"> &gt; </v>
      </c>
      <c r="AW2" s="28">
        <f t="shared" ref="AW2" si="0">COUNTIF(B2:AV2," &lt; ")</f>
        <v>1</v>
      </c>
      <c r="AX2" s="29">
        <f t="shared" ref="AX2" si="1">COUNTIF(B2:AV2," - ")</f>
        <v>3</v>
      </c>
      <c r="AY2" s="30">
        <f t="shared" ref="AY2" si="2">COUNTIF(B2:AV2," &gt; ")</f>
        <v>43</v>
      </c>
    </row>
    <row r="3" spans="1:51">
      <c r="A3" s="43" t="str">
        <f>'S bm Data'!G4</f>
        <v>Vermont</v>
      </c>
      <c r="B3" s="40" t="str">
        <f>IF(('S bm Data'!$H4-'S bm Data'!AB$10)/SQRT(('S bm Data'!$I4^2)+('S bm Data'!AB$11^2))&gt;1.96," &gt; ",IF(('S bm Data'!$H4-'S bm Data'!AB$10)/SQRT(('S bm Data'!$I4^2)+('S bm Data'!AB$11^2))&lt;-1.96," &lt; "," - "))</f>
        <v xml:space="preserve"> &lt; </v>
      </c>
      <c r="C3" s="21" t="str">
        <f>IF(('S bm Data'!$H4-'S bm Data'!AC$10)/SQRT(('S bm Data'!$I4^2)+('S bm Data'!AC$11^2))&gt;1.96," &gt; ",IF(('S bm Data'!$H4-'S bm Data'!AC$10)/SQRT(('S bm Data'!$I4^2)+('S bm Data'!AC$11^2))&lt;-1.96," &lt; "," - "))</f>
        <v xml:space="preserve"> - </v>
      </c>
      <c r="D3" s="21" t="str">
        <f>IF(('S bm Data'!$H4-'S bm Data'!AD$10)/SQRT(('S bm Data'!$I4^2)+('S bm Data'!AD$11^2))&gt;1.96," &gt; ",IF(('S bm Data'!$H4-'S bm Data'!AD$10)/SQRT(('S bm Data'!$I4^2)+('S bm Data'!AD$11^2))&lt;-1.96," &lt; "," - "))</f>
        <v xml:space="preserve"> - </v>
      </c>
      <c r="E3" s="21" t="str">
        <f>IF(('S bm Data'!$H4-'S bm Data'!AE$10)/SQRT(('S bm Data'!$I4^2)+('S bm Data'!AE$11^2))&gt;1.96," &gt; ",IF(('S bm Data'!$H4-'S bm Data'!AE$10)/SQRT(('S bm Data'!$I4^2)+('S bm Data'!AE$11^2))&lt;-1.96," &lt; "," - "))</f>
        <v xml:space="preserve"> - </v>
      </c>
      <c r="F3" s="21" t="str">
        <f>IF(('S bm Data'!$H4-'S bm Data'!AF$10)/SQRT(('S bm Data'!$I4^2)+('S bm Data'!AF$11^2))&gt;1.96," &gt; ",IF(('S bm Data'!$H4-'S bm Data'!AF$10)/SQRT(('S bm Data'!$I4^2)+('S bm Data'!AF$11^2))&lt;-1.96," &lt; "," - "))</f>
        <v xml:space="preserve"> - </v>
      </c>
      <c r="G3" s="21" t="str">
        <f>IF(('S bm Data'!$H4-'S bm Data'!AG$10)/SQRT(('S bm Data'!$I4^2)+('S bm Data'!AG$11^2))&gt;1.96," &gt; ",IF(('S bm Data'!$H4-'S bm Data'!AG$10)/SQRT(('S bm Data'!$I4^2)+('S bm Data'!AG$11^2))&lt;-1.96," &lt; "," - "))</f>
        <v xml:space="preserve"> &gt; </v>
      </c>
      <c r="H3" s="21" t="str">
        <f>IF(('S bm Data'!$H4-'S bm Data'!AH$10)/SQRT(('S bm Data'!$I4^2)+('S bm Data'!AH$11^2))&gt;1.96," &gt; ",IF(('S bm Data'!$H4-'S bm Data'!AH$10)/SQRT(('S bm Data'!$I4^2)+('S bm Data'!AH$11^2))&lt;-1.96," &lt; "," - "))</f>
        <v xml:space="preserve"> &gt; </v>
      </c>
      <c r="I3" s="21" t="str">
        <f>IF(('S bm Data'!$H4-'S bm Data'!AI$10)/SQRT(('S bm Data'!$I4^2)+('S bm Data'!AI$11^2))&gt;1.96," &gt; ",IF(('S bm Data'!$H4-'S bm Data'!AI$10)/SQRT(('S bm Data'!$I4^2)+('S bm Data'!AI$11^2))&lt;-1.96," &lt; "," - "))</f>
        <v xml:space="preserve"> &gt; </v>
      </c>
      <c r="J3" s="21" t="str">
        <f>IF(('S bm Data'!$H4-'S bm Data'!AJ$10)/SQRT(('S bm Data'!$I4^2)+('S bm Data'!AJ$11^2))&gt;1.96," &gt; ",IF(('S bm Data'!$H4-'S bm Data'!AJ$10)/SQRT(('S bm Data'!$I4^2)+('S bm Data'!AJ$11^2))&lt;-1.96," &lt; "," - "))</f>
        <v xml:space="preserve"> &gt; </v>
      </c>
      <c r="K3" s="21" t="str">
        <f>IF(('S bm Data'!$H4-'S bm Data'!AK$10)/SQRT(('S bm Data'!$I4^2)+('S bm Data'!AK$11^2))&gt;1.96," &gt; ",IF(('S bm Data'!$H4-'S bm Data'!AK$10)/SQRT(('S bm Data'!$I4^2)+('S bm Data'!AK$11^2))&lt;-1.96," &lt; "," - "))</f>
        <v xml:space="preserve"> &gt; </v>
      </c>
      <c r="L3" s="21" t="str">
        <f>IF(('S bm Data'!$H4-'S bm Data'!AL$10)/SQRT(('S bm Data'!$I4^2)+('S bm Data'!AL$11^2))&gt;1.96," &gt; ",IF(('S bm Data'!$H4-'S bm Data'!AL$10)/SQRT(('S bm Data'!$I4^2)+('S bm Data'!AL$11^2))&lt;-1.96," &lt; "," - "))</f>
        <v xml:space="preserve"> &gt; </v>
      </c>
      <c r="M3" s="21" t="str">
        <f>IF(('S bm Data'!$H4-'S bm Data'!AM$10)/SQRT(('S bm Data'!$I4^2)+('S bm Data'!AM$11^2))&gt;1.96," &gt; ",IF(('S bm Data'!$H4-'S bm Data'!AM$10)/SQRT(('S bm Data'!$I4^2)+('S bm Data'!AM$11^2))&lt;-1.96," &lt; "," - "))</f>
        <v xml:space="preserve"> &gt; </v>
      </c>
      <c r="N3" s="21" t="str">
        <f>IF(('S bm Data'!$H4-'S bm Data'!AN$10)/SQRT(('S bm Data'!$I4^2)+('S bm Data'!AN$11^2))&gt;1.96," &gt; ",IF(('S bm Data'!$H4-'S bm Data'!AN$10)/SQRT(('S bm Data'!$I4^2)+('S bm Data'!AN$11^2))&lt;-1.96," &lt; "," - "))</f>
        <v xml:space="preserve"> &gt; </v>
      </c>
      <c r="O3" s="21" t="str">
        <f>IF(('S bm Data'!$H4-'S bm Data'!AO$10)/SQRT(('S bm Data'!$I4^2)+('S bm Data'!AO$11^2))&gt;1.96," &gt; ",IF(('S bm Data'!$H4-'S bm Data'!AO$10)/SQRT(('S bm Data'!$I4^2)+('S bm Data'!AO$11^2))&lt;-1.96," &lt; "," - "))</f>
        <v xml:space="preserve"> &gt; </v>
      </c>
      <c r="P3" s="21" t="str">
        <f>IF(('S bm Data'!$H4-'S bm Data'!AP$10)/SQRT(('S bm Data'!$I4^2)+('S bm Data'!AP$11^2))&gt;1.96," &gt; ",IF(('S bm Data'!$H4-'S bm Data'!AP$10)/SQRT(('S bm Data'!$I4^2)+('S bm Data'!AP$11^2))&lt;-1.96," &lt; "," - "))</f>
        <v xml:space="preserve"> &gt; </v>
      </c>
      <c r="Q3" s="21" t="str">
        <f>IF(('S bm Data'!$H4-'S bm Data'!AQ$10)/SQRT(('S bm Data'!$I4^2)+('S bm Data'!AQ$11^2))&gt;1.96," &gt; ",IF(('S bm Data'!$H4-'S bm Data'!AQ$10)/SQRT(('S bm Data'!$I4^2)+('S bm Data'!AQ$11^2))&lt;-1.96," &lt; "," - "))</f>
        <v xml:space="preserve"> &gt; </v>
      </c>
      <c r="R3" s="21" t="str">
        <f>IF(('S bm Data'!$H4-'S bm Data'!AR$10)/SQRT(('S bm Data'!$I4^2)+('S bm Data'!AR$11^2))&gt;1.96," &gt; ",IF(('S bm Data'!$H4-'S bm Data'!AR$10)/SQRT(('S bm Data'!$I4^2)+('S bm Data'!AR$11^2))&lt;-1.96," &lt; "," - "))</f>
        <v xml:space="preserve"> &gt; </v>
      </c>
      <c r="S3" s="21" t="str">
        <f>IF(('S bm Data'!$H4-'S bm Data'!AS$10)/SQRT(('S bm Data'!$I4^2)+('S bm Data'!AS$11^2))&gt;1.96," &gt; ",IF(('S bm Data'!$H4-'S bm Data'!AS$10)/SQRT(('S bm Data'!$I4^2)+('S bm Data'!AS$11^2))&lt;-1.96," &lt; "," - "))</f>
        <v xml:space="preserve"> &gt; </v>
      </c>
      <c r="T3" s="21" t="str">
        <f>IF(('S bm Data'!$H4-'S bm Data'!AT$10)/SQRT(('S bm Data'!$I4^2)+('S bm Data'!AT$11^2))&gt;1.96," &gt; ",IF(('S bm Data'!$H4-'S bm Data'!AT$10)/SQRT(('S bm Data'!$I4^2)+('S bm Data'!AT$11^2))&lt;-1.96," &lt; "," - "))</f>
        <v xml:space="preserve"> &gt; </v>
      </c>
      <c r="U3" s="21" t="str">
        <f>IF(('S bm Data'!$H4-'S bm Data'!AU$10)/SQRT(('S bm Data'!$I4^2)+('S bm Data'!AU$11^2))&gt;1.96," &gt; ",IF(('S bm Data'!$H4-'S bm Data'!AU$10)/SQRT(('S bm Data'!$I4^2)+('S bm Data'!AU$11^2))&lt;-1.96," &lt; "," - "))</f>
        <v xml:space="preserve"> &gt; </v>
      </c>
      <c r="V3" s="21" t="str">
        <f>IF(('S bm Data'!$H4-'S bm Data'!AV$10)/SQRT(('S bm Data'!$I4^2)+('S bm Data'!AV$11^2))&gt;1.96," &gt; ",IF(('S bm Data'!$H4-'S bm Data'!AV$10)/SQRT(('S bm Data'!$I4^2)+('S bm Data'!AV$11^2))&lt;-1.96," &lt; "," - "))</f>
        <v xml:space="preserve"> &gt; </v>
      </c>
      <c r="W3" s="21" t="str">
        <f>IF(('S bm Data'!$H4-'S bm Data'!AW$10)/SQRT(('S bm Data'!$I4^2)+('S bm Data'!AW$11^2))&gt;1.96," &gt; ",IF(('S bm Data'!$H4-'S bm Data'!AW$10)/SQRT(('S bm Data'!$I4^2)+('S bm Data'!AW$11^2))&lt;-1.96," &lt; "," - "))</f>
        <v xml:space="preserve"> &gt; </v>
      </c>
      <c r="X3" s="21" t="str">
        <f>IF(('S bm Data'!$H4-'S bm Data'!AX$10)/SQRT(('S bm Data'!$I4^2)+('S bm Data'!AX$11^2))&gt;1.96," &gt; ",IF(('S bm Data'!$H4-'S bm Data'!AX$10)/SQRT(('S bm Data'!$I4^2)+('S bm Data'!AX$11^2))&lt;-1.96," &lt; "," - "))</f>
        <v xml:space="preserve"> &gt; </v>
      </c>
      <c r="Y3" s="21" t="str">
        <f>IF(('S bm Data'!$H4-'S bm Data'!AY$10)/SQRT(('S bm Data'!$I4^2)+('S bm Data'!AY$11^2))&gt;1.96," &gt; ",IF(('S bm Data'!$H4-'S bm Data'!AY$10)/SQRT(('S bm Data'!$I4^2)+('S bm Data'!AY$11^2))&lt;-1.96," &lt; "," - "))</f>
        <v xml:space="preserve"> &gt; </v>
      </c>
      <c r="Z3" s="21" t="str">
        <f>IF(('S bm Data'!$H4-'S bm Data'!AZ$10)/SQRT(('S bm Data'!$I4^2)+('S bm Data'!AZ$11^2))&gt;1.96," &gt; ",IF(('S bm Data'!$H4-'S bm Data'!AZ$10)/SQRT(('S bm Data'!$I4^2)+('S bm Data'!AZ$11^2))&lt;-1.96," &lt; "," - "))</f>
        <v xml:space="preserve"> &gt; </v>
      </c>
      <c r="AA3" s="21" t="str">
        <f>IF(('S bm Data'!$H4-'S bm Data'!BA$10)/SQRT(('S bm Data'!$I4^2)+('S bm Data'!BA$11^2))&gt;1.96," &gt; ",IF(('S bm Data'!$H4-'S bm Data'!BA$10)/SQRT(('S bm Data'!$I4^2)+('S bm Data'!BA$11^2))&lt;-1.96," &lt; "," - "))</f>
        <v xml:space="preserve"> &gt; </v>
      </c>
      <c r="AB3" s="21" t="str">
        <f>IF(('S bm Data'!$H4-'S bm Data'!BB$10)/SQRT(('S bm Data'!$I4^2)+('S bm Data'!BB$11^2))&gt;1.96," &gt; ",IF(('S bm Data'!$H4-'S bm Data'!BB$10)/SQRT(('S bm Data'!$I4^2)+('S bm Data'!BB$11^2))&lt;-1.96," &lt; "," - "))</f>
        <v xml:space="preserve"> &gt; </v>
      </c>
      <c r="AC3" s="21" t="str">
        <f>IF(('S bm Data'!$H4-'S bm Data'!BC$10)/SQRT(('S bm Data'!$I4^2)+('S bm Data'!BC$11^2))&gt;1.96," &gt; ",IF(('S bm Data'!$H4-'S bm Data'!BC$10)/SQRT(('S bm Data'!$I4^2)+('S bm Data'!BC$11^2))&lt;-1.96," &lt; "," - "))</f>
        <v xml:space="preserve"> &gt; </v>
      </c>
      <c r="AD3" s="21" t="str">
        <f>IF(('S bm Data'!$H4-'S bm Data'!BD$10)/SQRT(('S bm Data'!$I4^2)+('S bm Data'!BD$11^2))&gt;1.96," &gt; ",IF(('S bm Data'!$H4-'S bm Data'!BD$10)/SQRT(('S bm Data'!$I4^2)+('S bm Data'!BD$11^2))&lt;-1.96," &lt; "," - "))</f>
        <v xml:space="preserve"> &gt; </v>
      </c>
      <c r="AE3" s="21" t="str">
        <f>IF(('S bm Data'!$H4-'S bm Data'!BE$10)/SQRT(('S bm Data'!$I4^2)+('S bm Data'!BE$11^2))&gt;1.96," &gt; ",IF(('S bm Data'!$H4-'S bm Data'!BE$10)/SQRT(('S bm Data'!$I4^2)+('S bm Data'!BE$11^2))&lt;-1.96," &lt; "," - "))</f>
        <v xml:space="preserve"> &gt; </v>
      </c>
      <c r="AF3" s="21" t="str">
        <f>IF(('S bm Data'!$H4-'S bm Data'!BF$10)/SQRT(('S bm Data'!$I4^2)+('S bm Data'!BF$11^2))&gt;1.96," &gt; ",IF(('S bm Data'!$H4-'S bm Data'!BF$10)/SQRT(('S bm Data'!$I4^2)+('S bm Data'!BF$11^2))&lt;-1.96," &lt; "," - "))</f>
        <v xml:space="preserve"> &gt; </v>
      </c>
      <c r="AG3" s="21" t="str">
        <f>IF(('S bm Data'!$H4-'S bm Data'!BG$10)/SQRT(('S bm Data'!$I4^2)+('S bm Data'!BG$11^2))&gt;1.96," &gt; ",IF(('S bm Data'!$H4-'S bm Data'!BG$10)/SQRT(('S bm Data'!$I4^2)+('S bm Data'!BG$11^2))&lt;-1.96," &lt; "," - "))</f>
        <v xml:space="preserve"> &gt; </v>
      </c>
      <c r="AH3" s="21" t="str">
        <f>IF(('S bm Data'!$H4-'S bm Data'!BH$10)/SQRT(('S bm Data'!$I4^2)+('S bm Data'!BH$11^2))&gt;1.96," &gt; ",IF(('S bm Data'!$H4-'S bm Data'!BH$10)/SQRT(('S bm Data'!$I4^2)+('S bm Data'!BH$11^2))&lt;-1.96," &lt; "," - "))</f>
        <v xml:space="preserve"> &gt; </v>
      </c>
      <c r="AI3" s="21" t="str">
        <f>IF(('S bm Data'!$H4-'S bm Data'!BI$10)/SQRT(('S bm Data'!$I4^2)+('S bm Data'!BI$11^2))&gt;1.96," &gt; ",IF(('S bm Data'!$H4-'S bm Data'!BI$10)/SQRT(('S bm Data'!$I4^2)+('S bm Data'!BI$11^2))&lt;-1.96," &lt; "," - "))</f>
        <v xml:space="preserve"> &gt; </v>
      </c>
      <c r="AJ3" s="21" t="str">
        <f>IF(('S bm Data'!$H4-'S bm Data'!BJ$10)/SQRT(('S bm Data'!$I4^2)+('S bm Data'!BJ$11^2))&gt;1.96," &gt; ",IF(('S bm Data'!$H4-'S bm Data'!BJ$10)/SQRT(('S bm Data'!$I4^2)+('S bm Data'!BJ$11^2))&lt;-1.96," &lt; "," - "))</f>
        <v xml:space="preserve"> &gt; </v>
      </c>
      <c r="AK3" s="21" t="str">
        <f>IF(('S bm Data'!$H4-'S bm Data'!BK$10)/SQRT(('S bm Data'!$I4^2)+('S bm Data'!BK$11^2))&gt;1.96," &gt; ",IF(('S bm Data'!$H4-'S bm Data'!BK$10)/SQRT(('S bm Data'!$I4^2)+('S bm Data'!BK$11^2))&lt;-1.96," &lt; "," - "))</f>
        <v xml:space="preserve"> &gt; </v>
      </c>
      <c r="AL3" s="21" t="str">
        <f>IF(('S bm Data'!$H4-'S bm Data'!BL$10)/SQRT(('S bm Data'!$I4^2)+('S bm Data'!BL$11^2))&gt;1.96," &gt; ",IF(('S bm Data'!$H4-'S bm Data'!BL$10)/SQRT(('S bm Data'!$I4^2)+('S bm Data'!BL$11^2))&lt;-1.96," &lt; "," - "))</f>
        <v xml:space="preserve"> &gt; </v>
      </c>
      <c r="AM3" s="21" t="str">
        <f>IF(('S bm Data'!$H4-'S bm Data'!BM$10)/SQRT(('S bm Data'!$I4^2)+('S bm Data'!BM$11^2))&gt;1.96," &gt; ",IF(('S bm Data'!$H4-'S bm Data'!BM$10)/SQRT(('S bm Data'!$I4^2)+('S bm Data'!BM$11^2))&lt;-1.96," &lt; "," - "))</f>
        <v xml:space="preserve"> &gt; </v>
      </c>
      <c r="AN3" s="21" t="str">
        <f>IF(('S bm Data'!$H4-'S bm Data'!BN$10)/SQRT(('S bm Data'!$I4^2)+('S bm Data'!BN$11^2))&gt;1.96," &gt; ",IF(('S bm Data'!$H4-'S bm Data'!BN$10)/SQRT(('S bm Data'!$I4^2)+('S bm Data'!BN$11^2))&lt;-1.96," &lt; "," - "))</f>
        <v xml:space="preserve"> &gt; </v>
      </c>
      <c r="AO3" s="21" t="str">
        <f>IF(('S bm Data'!$H4-'S bm Data'!BO$10)/SQRT(('S bm Data'!$I4^2)+('S bm Data'!BO$11^2))&gt;1.96," &gt; ",IF(('S bm Data'!$H4-'S bm Data'!BO$10)/SQRT(('S bm Data'!$I4^2)+('S bm Data'!BO$11^2))&lt;-1.96," &lt; "," - "))</f>
        <v xml:space="preserve"> &gt; </v>
      </c>
      <c r="AP3" s="21" t="str">
        <f>IF(('S bm Data'!$H4-'S bm Data'!BP$10)/SQRT(('S bm Data'!$I4^2)+('S bm Data'!BP$11^2))&gt;1.96," &gt; ",IF(('S bm Data'!$H4-'S bm Data'!BP$10)/SQRT(('S bm Data'!$I4^2)+('S bm Data'!BP$11^2))&lt;-1.96," &lt; "," - "))</f>
        <v xml:space="preserve"> &gt; </v>
      </c>
      <c r="AQ3" s="21" t="str">
        <f>IF(('S bm Data'!$H4-'S bm Data'!BQ$10)/SQRT(('S bm Data'!$I4^2)+('S bm Data'!BQ$11^2))&gt;1.96," &gt; ",IF(('S bm Data'!$H4-'S bm Data'!BQ$10)/SQRT(('S bm Data'!$I4^2)+('S bm Data'!BQ$11^2))&lt;-1.96," &lt; "," - "))</f>
        <v xml:space="preserve"> &gt; </v>
      </c>
      <c r="AR3" s="21" t="str">
        <f>IF(('S bm Data'!$H4-'S bm Data'!BR$10)/SQRT(('S bm Data'!$I4^2)+('S bm Data'!BR$11^2))&gt;1.96," &gt; ",IF(('S bm Data'!$H4-'S bm Data'!BR$10)/SQRT(('S bm Data'!$I4^2)+('S bm Data'!BR$11^2))&lt;-1.96," &lt; "," - "))</f>
        <v xml:space="preserve"> &gt; </v>
      </c>
      <c r="AS3" s="21" t="str">
        <f>IF(('S bm Data'!$H4-'S bm Data'!BS$10)/SQRT(('S bm Data'!$I4^2)+('S bm Data'!BS$11^2))&gt;1.96," &gt; ",IF(('S bm Data'!$H4-'S bm Data'!BS$10)/SQRT(('S bm Data'!$I4^2)+('S bm Data'!BS$11^2))&lt;-1.96," &lt; "," - "))</f>
        <v xml:space="preserve"> &gt; </v>
      </c>
      <c r="AT3" s="21" t="str">
        <f>IF(('S bm Data'!$H4-'S bm Data'!BT$10)/SQRT(('S bm Data'!$I4^2)+('S bm Data'!BT$11^2))&gt;1.96," &gt; ",IF(('S bm Data'!$H4-'S bm Data'!BT$10)/SQRT(('S bm Data'!$I4^2)+('S bm Data'!BT$11^2))&lt;-1.96," &lt; "," - "))</f>
        <v xml:space="preserve"> &gt; </v>
      </c>
      <c r="AU3" s="21" t="str">
        <f>IF(('S bm Data'!$H4-'S bm Data'!BU$10)/SQRT(('S bm Data'!$I4^2)+('S bm Data'!BU$11^2))&gt;1.96," &gt; ",IF(('S bm Data'!$H4-'S bm Data'!BU$10)/SQRT(('S bm Data'!$I4^2)+('S bm Data'!BU$11^2))&lt;-1.96," &lt; "," - "))</f>
        <v xml:space="preserve"> &gt; </v>
      </c>
      <c r="AV3" s="22" t="str">
        <f>IF(('S bm Data'!$H4-'S bm Data'!BV$10)/SQRT(('S bm Data'!$I4^2)+('S bm Data'!BV$11^2))&gt;1.96," &gt; ",IF(('S bm Data'!$H4-'S bm Data'!BV$10)/SQRT(('S bm Data'!$I4^2)+('S bm Data'!BV$11^2))&lt;-1.96," &lt; "," - "))</f>
        <v xml:space="preserve"> &gt; </v>
      </c>
      <c r="AW3" s="23">
        <f t="shared" ref="AW3:AW54" si="3">COUNTIF(B3:AV3," &lt; ")</f>
        <v>1</v>
      </c>
      <c r="AX3" s="12">
        <f t="shared" ref="AX3:AX54" si="4">COUNTIF(B3:AV3," - ")</f>
        <v>4</v>
      </c>
      <c r="AY3" s="24">
        <f t="shared" ref="AY3:AY54" si="5">COUNTIF(B3:AV3," &gt; ")</f>
        <v>42</v>
      </c>
    </row>
    <row r="4" spans="1:51">
      <c r="A4" s="43" t="str">
        <f>'S bm Data'!G5</f>
        <v>New Hampshire</v>
      </c>
      <c r="B4" s="40" t="str">
        <f>IF(('S bm Data'!$H5-'S bm Data'!AB$10)/SQRT(('S bm Data'!$I5^2)+('S bm Data'!AB$11^2))&gt;1.96," &gt; ",IF(('S bm Data'!$H5-'S bm Data'!AB$10)/SQRT(('S bm Data'!$I5^2)+('S bm Data'!AB$11^2))&lt;-1.96," &lt; "," - "))</f>
        <v xml:space="preserve"> &lt; </v>
      </c>
      <c r="C4" s="21" t="str">
        <f>IF(('S bm Data'!$H5-'S bm Data'!AC$10)/SQRT(('S bm Data'!$I5^2)+('S bm Data'!AC$11^2))&gt;1.96," &gt; ",IF(('S bm Data'!$H5-'S bm Data'!AC$10)/SQRT(('S bm Data'!$I5^2)+('S bm Data'!AC$11^2))&lt;-1.96," &lt; "," - "))</f>
        <v xml:space="preserve"> - </v>
      </c>
      <c r="D4" s="21" t="str">
        <f>IF(('S bm Data'!$H5-'S bm Data'!AD$10)/SQRT(('S bm Data'!$I5^2)+('S bm Data'!AD$11^2))&gt;1.96," &gt; ",IF(('S bm Data'!$H5-'S bm Data'!AD$10)/SQRT(('S bm Data'!$I5^2)+('S bm Data'!AD$11^2))&lt;-1.96," &lt; "," - "))</f>
        <v xml:space="preserve"> - </v>
      </c>
      <c r="E4" s="21" t="str">
        <f>IF(('S bm Data'!$H5-'S bm Data'!AE$10)/SQRT(('S bm Data'!$I5^2)+('S bm Data'!AE$11^2))&gt;1.96," &gt; ",IF(('S bm Data'!$H5-'S bm Data'!AE$10)/SQRT(('S bm Data'!$I5^2)+('S bm Data'!AE$11^2))&lt;-1.96," &lt; "," - "))</f>
        <v xml:space="preserve"> - </v>
      </c>
      <c r="F4" s="21" t="str">
        <f>IF(('S bm Data'!$H5-'S bm Data'!AF$10)/SQRT(('S bm Data'!$I5^2)+('S bm Data'!AF$11^2))&gt;1.96," &gt; ",IF(('S bm Data'!$H5-'S bm Data'!AF$10)/SQRT(('S bm Data'!$I5^2)+('S bm Data'!AF$11^2))&lt;-1.96," &lt; "," - "))</f>
        <v xml:space="preserve"> - </v>
      </c>
      <c r="G4" s="21" t="str">
        <f>IF(('S bm Data'!$H5-'S bm Data'!AG$10)/SQRT(('S bm Data'!$I5^2)+('S bm Data'!AG$11^2))&gt;1.96," &gt; ",IF(('S bm Data'!$H5-'S bm Data'!AG$10)/SQRT(('S bm Data'!$I5^2)+('S bm Data'!AG$11^2))&lt;-1.96," &lt; "," - "))</f>
        <v xml:space="preserve"> &gt; </v>
      </c>
      <c r="H4" s="21" t="str">
        <f>IF(('S bm Data'!$H5-'S bm Data'!AH$10)/SQRT(('S bm Data'!$I5^2)+('S bm Data'!AH$11^2))&gt;1.96," &gt; ",IF(('S bm Data'!$H5-'S bm Data'!AH$10)/SQRT(('S bm Data'!$I5^2)+('S bm Data'!AH$11^2))&lt;-1.96," &lt; "," - "))</f>
        <v xml:space="preserve"> &gt; </v>
      </c>
      <c r="I4" s="21" t="str">
        <f>IF(('S bm Data'!$H5-'S bm Data'!AI$10)/SQRT(('S bm Data'!$I5^2)+('S bm Data'!AI$11^2))&gt;1.96," &gt; ",IF(('S bm Data'!$H5-'S bm Data'!AI$10)/SQRT(('S bm Data'!$I5^2)+('S bm Data'!AI$11^2))&lt;-1.96," &lt; "," - "))</f>
        <v xml:space="preserve"> &gt; </v>
      </c>
      <c r="J4" s="21" t="str">
        <f>IF(('S bm Data'!$H5-'S bm Data'!AJ$10)/SQRT(('S bm Data'!$I5^2)+('S bm Data'!AJ$11^2))&gt;1.96," &gt; ",IF(('S bm Data'!$H5-'S bm Data'!AJ$10)/SQRT(('S bm Data'!$I5^2)+('S bm Data'!AJ$11^2))&lt;-1.96," &lt; "," - "))</f>
        <v xml:space="preserve"> &gt; </v>
      </c>
      <c r="K4" s="21" t="str">
        <f>IF(('S bm Data'!$H5-'S bm Data'!AK$10)/SQRT(('S bm Data'!$I5^2)+('S bm Data'!AK$11^2))&gt;1.96," &gt; ",IF(('S bm Data'!$H5-'S bm Data'!AK$10)/SQRT(('S bm Data'!$I5^2)+('S bm Data'!AK$11^2))&lt;-1.96," &lt; "," - "))</f>
        <v xml:space="preserve"> &gt; </v>
      </c>
      <c r="L4" s="21" t="str">
        <f>IF(('S bm Data'!$H5-'S bm Data'!AL$10)/SQRT(('S bm Data'!$I5^2)+('S bm Data'!AL$11^2))&gt;1.96," &gt; ",IF(('S bm Data'!$H5-'S bm Data'!AL$10)/SQRT(('S bm Data'!$I5^2)+('S bm Data'!AL$11^2))&lt;-1.96," &lt; "," - "))</f>
        <v xml:space="preserve"> &gt; </v>
      </c>
      <c r="M4" s="21" t="str">
        <f>IF(('S bm Data'!$H5-'S bm Data'!AM$10)/SQRT(('S bm Data'!$I5^2)+('S bm Data'!AM$11^2))&gt;1.96," &gt; ",IF(('S bm Data'!$H5-'S bm Data'!AM$10)/SQRT(('S bm Data'!$I5^2)+('S bm Data'!AM$11^2))&lt;-1.96," &lt; "," - "))</f>
        <v xml:space="preserve"> &gt; </v>
      </c>
      <c r="N4" s="21" t="str">
        <f>IF(('S bm Data'!$H5-'S bm Data'!AN$10)/SQRT(('S bm Data'!$I5^2)+('S bm Data'!AN$11^2))&gt;1.96," &gt; ",IF(('S bm Data'!$H5-'S bm Data'!AN$10)/SQRT(('S bm Data'!$I5^2)+('S bm Data'!AN$11^2))&lt;-1.96," &lt; "," - "))</f>
        <v xml:space="preserve"> &gt; </v>
      </c>
      <c r="O4" s="21" t="str">
        <f>IF(('S bm Data'!$H5-'S bm Data'!AO$10)/SQRT(('S bm Data'!$I5^2)+('S bm Data'!AO$11^2))&gt;1.96," &gt; ",IF(('S bm Data'!$H5-'S bm Data'!AO$10)/SQRT(('S bm Data'!$I5^2)+('S bm Data'!AO$11^2))&lt;-1.96," &lt; "," - "))</f>
        <v xml:space="preserve"> &gt; </v>
      </c>
      <c r="P4" s="21" t="str">
        <f>IF(('S bm Data'!$H5-'S bm Data'!AP$10)/SQRT(('S bm Data'!$I5^2)+('S bm Data'!AP$11^2))&gt;1.96," &gt; ",IF(('S bm Data'!$H5-'S bm Data'!AP$10)/SQRT(('S bm Data'!$I5^2)+('S bm Data'!AP$11^2))&lt;-1.96," &lt; "," - "))</f>
        <v xml:space="preserve"> &gt; </v>
      </c>
      <c r="Q4" s="21" t="str">
        <f>IF(('S bm Data'!$H5-'S bm Data'!AQ$10)/SQRT(('S bm Data'!$I5^2)+('S bm Data'!AQ$11^2))&gt;1.96," &gt; ",IF(('S bm Data'!$H5-'S bm Data'!AQ$10)/SQRT(('S bm Data'!$I5^2)+('S bm Data'!AQ$11^2))&lt;-1.96," &lt; "," - "))</f>
        <v xml:space="preserve"> &gt; </v>
      </c>
      <c r="R4" s="21" t="str">
        <f>IF(('S bm Data'!$H5-'S bm Data'!AR$10)/SQRT(('S bm Data'!$I5^2)+('S bm Data'!AR$11^2))&gt;1.96," &gt; ",IF(('S bm Data'!$H5-'S bm Data'!AR$10)/SQRT(('S bm Data'!$I5^2)+('S bm Data'!AR$11^2))&lt;-1.96," &lt; "," - "))</f>
        <v xml:space="preserve"> &gt; </v>
      </c>
      <c r="S4" s="21" t="str">
        <f>IF(('S bm Data'!$H5-'S bm Data'!AS$10)/SQRT(('S bm Data'!$I5^2)+('S bm Data'!AS$11^2))&gt;1.96," &gt; ",IF(('S bm Data'!$H5-'S bm Data'!AS$10)/SQRT(('S bm Data'!$I5^2)+('S bm Data'!AS$11^2))&lt;-1.96," &lt; "," - "))</f>
        <v xml:space="preserve"> &gt; </v>
      </c>
      <c r="T4" s="21" t="str">
        <f>IF(('S bm Data'!$H5-'S bm Data'!AT$10)/SQRT(('S bm Data'!$I5^2)+('S bm Data'!AT$11^2))&gt;1.96," &gt; ",IF(('S bm Data'!$H5-'S bm Data'!AT$10)/SQRT(('S bm Data'!$I5^2)+('S bm Data'!AT$11^2))&lt;-1.96," &lt; "," - "))</f>
        <v xml:space="preserve"> &gt; </v>
      </c>
      <c r="U4" s="21" t="str">
        <f>IF(('S bm Data'!$H5-'S bm Data'!AU$10)/SQRT(('S bm Data'!$I5^2)+('S bm Data'!AU$11^2))&gt;1.96," &gt; ",IF(('S bm Data'!$H5-'S bm Data'!AU$10)/SQRT(('S bm Data'!$I5^2)+('S bm Data'!AU$11^2))&lt;-1.96," &lt; "," - "))</f>
        <v xml:space="preserve"> &gt; </v>
      </c>
      <c r="V4" s="21" t="str">
        <f>IF(('S bm Data'!$H5-'S bm Data'!AV$10)/SQRT(('S bm Data'!$I5^2)+('S bm Data'!AV$11^2))&gt;1.96," &gt; ",IF(('S bm Data'!$H5-'S bm Data'!AV$10)/SQRT(('S bm Data'!$I5^2)+('S bm Data'!AV$11^2))&lt;-1.96," &lt; "," - "))</f>
        <v xml:space="preserve"> &gt; </v>
      </c>
      <c r="W4" s="21" t="str">
        <f>IF(('S bm Data'!$H5-'S bm Data'!AW$10)/SQRT(('S bm Data'!$I5^2)+('S bm Data'!AW$11^2))&gt;1.96," &gt; ",IF(('S bm Data'!$H5-'S bm Data'!AW$10)/SQRT(('S bm Data'!$I5^2)+('S bm Data'!AW$11^2))&lt;-1.96," &lt; "," - "))</f>
        <v xml:space="preserve"> &gt; </v>
      </c>
      <c r="X4" s="21" t="str">
        <f>IF(('S bm Data'!$H5-'S bm Data'!AX$10)/SQRT(('S bm Data'!$I5^2)+('S bm Data'!AX$11^2))&gt;1.96," &gt; ",IF(('S bm Data'!$H5-'S bm Data'!AX$10)/SQRT(('S bm Data'!$I5^2)+('S bm Data'!AX$11^2))&lt;-1.96," &lt; "," - "))</f>
        <v xml:space="preserve"> &gt; </v>
      </c>
      <c r="Y4" s="21" t="str">
        <f>IF(('S bm Data'!$H5-'S bm Data'!AY$10)/SQRT(('S bm Data'!$I5^2)+('S bm Data'!AY$11^2))&gt;1.96," &gt; ",IF(('S bm Data'!$H5-'S bm Data'!AY$10)/SQRT(('S bm Data'!$I5^2)+('S bm Data'!AY$11^2))&lt;-1.96," &lt; "," - "))</f>
        <v xml:space="preserve"> &gt; </v>
      </c>
      <c r="Z4" s="21" t="str">
        <f>IF(('S bm Data'!$H5-'S bm Data'!AZ$10)/SQRT(('S bm Data'!$I5^2)+('S bm Data'!AZ$11^2))&gt;1.96," &gt; ",IF(('S bm Data'!$H5-'S bm Data'!AZ$10)/SQRT(('S bm Data'!$I5^2)+('S bm Data'!AZ$11^2))&lt;-1.96," &lt; "," - "))</f>
        <v xml:space="preserve"> &gt; </v>
      </c>
      <c r="AA4" s="21" t="str">
        <f>IF(('S bm Data'!$H5-'S bm Data'!BA$10)/SQRT(('S bm Data'!$I5^2)+('S bm Data'!BA$11^2))&gt;1.96," &gt; ",IF(('S bm Data'!$H5-'S bm Data'!BA$10)/SQRT(('S bm Data'!$I5^2)+('S bm Data'!BA$11^2))&lt;-1.96," &lt; "," - "))</f>
        <v xml:space="preserve"> &gt; </v>
      </c>
      <c r="AB4" s="21" t="str">
        <f>IF(('S bm Data'!$H5-'S bm Data'!BB$10)/SQRT(('S bm Data'!$I5^2)+('S bm Data'!BB$11^2))&gt;1.96," &gt; ",IF(('S bm Data'!$H5-'S bm Data'!BB$10)/SQRT(('S bm Data'!$I5^2)+('S bm Data'!BB$11^2))&lt;-1.96," &lt; "," - "))</f>
        <v xml:space="preserve"> &gt; </v>
      </c>
      <c r="AC4" s="21" t="str">
        <f>IF(('S bm Data'!$H5-'S bm Data'!BC$10)/SQRT(('S bm Data'!$I5^2)+('S bm Data'!BC$11^2))&gt;1.96," &gt; ",IF(('S bm Data'!$H5-'S bm Data'!BC$10)/SQRT(('S bm Data'!$I5^2)+('S bm Data'!BC$11^2))&lt;-1.96," &lt; "," - "))</f>
        <v xml:space="preserve"> &gt; </v>
      </c>
      <c r="AD4" s="21" t="str">
        <f>IF(('S bm Data'!$H5-'S bm Data'!BD$10)/SQRT(('S bm Data'!$I5^2)+('S bm Data'!BD$11^2))&gt;1.96," &gt; ",IF(('S bm Data'!$H5-'S bm Data'!BD$10)/SQRT(('S bm Data'!$I5^2)+('S bm Data'!BD$11^2))&lt;-1.96," &lt; "," - "))</f>
        <v xml:space="preserve"> &gt; </v>
      </c>
      <c r="AE4" s="21" t="str">
        <f>IF(('S bm Data'!$H5-'S bm Data'!BE$10)/SQRT(('S bm Data'!$I5^2)+('S bm Data'!BE$11^2))&gt;1.96," &gt; ",IF(('S bm Data'!$H5-'S bm Data'!BE$10)/SQRT(('S bm Data'!$I5^2)+('S bm Data'!BE$11^2))&lt;-1.96," &lt; "," - "))</f>
        <v xml:space="preserve"> &gt; </v>
      </c>
      <c r="AF4" s="21" t="str">
        <f>IF(('S bm Data'!$H5-'S bm Data'!BF$10)/SQRT(('S bm Data'!$I5^2)+('S bm Data'!BF$11^2))&gt;1.96," &gt; ",IF(('S bm Data'!$H5-'S bm Data'!BF$10)/SQRT(('S bm Data'!$I5^2)+('S bm Data'!BF$11^2))&lt;-1.96," &lt; "," - "))</f>
        <v xml:space="preserve"> &gt; </v>
      </c>
      <c r="AG4" s="21" t="str">
        <f>IF(('S bm Data'!$H5-'S bm Data'!BG$10)/SQRT(('S bm Data'!$I5^2)+('S bm Data'!BG$11^2))&gt;1.96," &gt; ",IF(('S bm Data'!$H5-'S bm Data'!BG$10)/SQRT(('S bm Data'!$I5^2)+('S bm Data'!BG$11^2))&lt;-1.96," &lt; "," - "))</f>
        <v xml:space="preserve"> &gt; </v>
      </c>
      <c r="AH4" s="21" t="str">
        <f>IF(('S bm Data'!$H5-'S bm Data'!BH$10)/SQRT(('S bm Data'!$I5^2)+('S bm Data'!BH$11^2))&gt;1.96," &gt; ",IF(('S bm Data'!$H5-'S bm Data'!BH$10)/SQRT(('S bm Data'!$I5^2)+('S bm Data'!BH$11^2))&lt;-1.96," &lt; "," - "))</f>
        <v xml:space="preserve"> &gt; </v>
      </c>
      <c r="AI4" s="21" t="str">
        <f>IF(('S bm Data'!$H5-'S bm Data'!BI$10)/SQRT(('S bm Data'!$I5^2)+('S bm Data'!BI$11^2))&gt;1.96," &gt; ",IF(('S bm Data'!$H5-'S bm Data'!BI$10)/SQRT(('S bm Data'!$I5^2)+('S bm Data'!BI$11^2))&lt;-1.96," &lt; "," - "))</f>
        <v xml:space="preserve"> &gt; </v>
      </c>
      <c r="AJ4" s="21" t="str">
        <f>IF(('S bm Data'!$H5-'S bm Data'!BJ$10)/SQRT(('S bm Data'!$I5^2)+('S bm Data'!BJ$11^2))&gt;1.96," &gt; ",IF(('S bm Data'!$H5-'S bm Data'!BJ$10)/SQRT(('S bm Data'!$I5^2)+('S bm Data'!BJ$11^2))&lt;-1.96," &lt; "," - "))</f>
        <v xml:space="preserve"> &gt; </v>
      </c>
      <c r="AK4" s="21" t="str">
        <f>IF(('S bm Data'!$H5-'S bm Data'!BK$10)/SQRT(('S bm Data'!$I5^2)+('S bm Data'!BK$11^2))&gt;1.96," &gt; ",IF(('S bm Data'!$H5-'S bm Data'!BK$10)/SQRT(('S bm Data'!$I5^2)+('S bm Data'!BK$11^2))&lt;-1.96," &lt; "," - "))</f>
        <v xml:space="preserve"> &gt; </v>
      </c>
      <c r="AL4" s="21" t="str">
        <f>IF(('S bm Data'!$H5-'S bm Data'!BL$10)/SQRT(('S bm Data'!$I5^2)+('S bm Data'!BL$11^2))&gt;1.96," &gt; ",IF(('S bm Data'!$H5-'S bm Data'!BL$10)/SQRT(('S bm Data'!$I5^2)+('S bm Data'!BL$11^2))&lt;-1.96," &lt; "," - "))</f>
        <v xml:space="preserve"> &gt; </v>
      </c>
      <c r="AM4" s="21" t="str">
        <f>IF(('S bm Data'!$H5-'S bm Data'!BM$10)/SQRT(('S bm Data'!$I5^2)+('S bm Data'!BM$11^2))&gt;1.96," &gt; ",IF(('S bm Data'!$H5-'S bm Data'!BM$10)/SQRT(('S bm Data'!$I5^2)+('S bm Data'!BM$11^2))&lt;-1.96," &lt; "," - "))</f>
        <v xml:space="preserve"> &gt; </v>
      </c>
      <c r="AN4" s="21" t="str">
        <f>IF(('S bm Data'!$H5-'S bm Data'!BN$10)/SQRT(('S bm Data'!$I5^2)+('S bm Data'!BN$11^2))&gt;1.96," &gt; ",IF(('S bm Data'!$H5-'S bm Data'!BN$10)/SQRT(('S bm Data'!$I5^2)+('S bm Data'!BN$11^2))&lt;-1.96," &lt; "," - "))</f>
        <v xml:space="preserve"> &gt; </v>
      </c>
      <c r="AO4" s="21" t="str">
        <f>IF(('S bm Data'!$H5-'S bm Data'!BO$10)/SQRT(('S bm Data'!$I5^2)+('S bm Data'!BO$11^2))&gt;1.96," &gt; ",IF(('S bm Data'!$H5-'S bm Data'!BO$10)/SQRT(('S bm Data'!$I5^2)+('S bm Data'!BO$11^2))&lt;-1.96," &lt; "," - "))</f>
        <v xml:space="preserve"> &gt; </v>
      </c>
      <c r="AP4" s="21" t="str">
        <f>IF(('S bm Data'!$H5-'S bm Data'!BP$10)/SQRT(('S bm Data'!$I5^2)+('S bm Data'!BP$11^2))&gt;1.96," &gt; ",IF(('S bm Data'!$H5-'S bm Data'!BP$10)/SQRT(('S bm Data'!$I5^2)+('S bm Data'!BP$11^2))&lt;-1.96," &lt; "," - "))</f>
        <v xml:space="preserve"> &gt; </v>
      </c>
      <c r="AQ4" s="21" t="str">
        <f>IF(('S bm Data'!$H5-'S bm Data'!BQ$10)/SQRT(('S bm Data'!$I5^2)+('S bm Data'!BQ$11^2))&gt;1.96," &gt; ",IF(('S bm Data'!$H5-'S bm Data'!BQ$10)/SQRT(('S bm Data'!$I5^2)+('S bm Data'!BQ$11^2))&lt;-1.96," &lt; "," - "))</f>
        <v xml:space="preserve"> &gt; </v>
      </c>
      <c r="AR4" s="21" t="str">
        <f>IF(('S bm Data'!$H5-'S bm Data'!BR$10)/SQRT(('S bm Data'!$I5^2)+('S bm Data'!BR$11^2))&gt;1.96," &gt; ",IF(('S bm Data'!$H5-'S bm Data'!BR$10)/SQRT(('S bm Data'!$I5^2)+('S bm Data'!BR$11^2))&lt;-1.96," &lt; "," - "))</f>
        <v xml:space="preserve"> &gt; </v>
      </c>
      <c r="AS4" s="21" t="str">
        <f>IF(('S bm Data'!$H5-'S bm Data'!BS$10)/SQRT(('S bm Data'!$I5^2)+('S bm Data'!BS$11^2))&gt;1.96," &gt; ",IF(('S bm Data'!$H5-'S bm Data'!BS$10)/SQRT(('S bm Data'!$I5^2)+('S bm Data'!BS$11^2))&lt;-1.96," &lt; "," - "))</f>
        <v xml:space="preserve"> &gt; </v>
      </c>
      <c r="AT4" s="21" t="str">
        <f>IF(('S bm Data'!$H5-'S bm Data'!BT$10)/SQRT(('S bm Data'!$I5^2)+('S bm Data'!BT$11^2))&gt;1.96," &gt; ",IF(('S bm Data'!$H5-'S bm Data'!BT$10)/SQRT(('S bm Data'!$I5^2)+('S bm Data'!BT$11^2))&lt;-1.96," &lt; "," - "))</f>
        <v xml:space="preserve"> &gt; </v>
      </c>
      <c r="AU4" s="21" t="str">
        <f>IF(('S bm Data'!$H5-'S bm Data'!BU$10)/SQRT(('S bm Data'!$I5^2)+('S bm Data'!BU$11^2))&gt;1.96," &gt; ",IF(('S bm Data'!$H5-'S bm Data'!BU$10)/SQRT(('S bm Data'!$I5^2)+('S bm Data'!BU$11^2))&lt;-1.96," &lt; "," - "))</f>
        <v xml:space="preserve"> &gt; </v>
      </c>
      <c r="AV4" s="22" t="str">
        <f>IF(('S bm Data'!$H5-'S bm Data'!BV$10)/SQRT(('S bm Data'!$I5^2)+('S bm Data'!BV$11^2))&gt;1.96," &gt; ",IF(('S bm Data'!$H5-'S bm Data'!BV$10)/SQRT(('S bm Data'!$I5^2)+('S bm Data'!BV$11^2))&lt;-1.96," &lt; "," - "))</f>
        <v xml:space="preserve"> &gt; </v>
      </c>
      <c r="AW4" s="23">
        <f t="shared" si="3"/>
        <v>1</v>
      </c>
      <c r="AX4" s="12">
        <f t="shared" si="4"/>
        <v>4</v>
      </c>
      <c r="AY4" s="24">
        <f t="shared" si="5"/>
        <v>42</v>
      </c>
    </row>
    <row r="5" spans="1:51">
      <c r="A5" s="43" t="str">
        <f>'S bm Data'!G6</f>
        <v>North Dakota</v>
      </c>
      <c r="B5" s="40" t="str">
        <f>IF(('S bm Data'!$H6-'S bm Data'!AB$10)/SQRT(('S bm Data'!$I6^2)+('S bm Data'!AB$11^2))&gt;1.96," &gt; ",IF(('S bm Data'!$H6-'S bm Data'!AB$10)/SQRT(('S bm Data'!$I6^2)+('S bm Data'!AB$11^2))&lt;-1.96," &lt; "," - "))</f>
        <v xml:space="preserve"> &lt; </v>
      </c>
      <c r="C5" s="21" t="str">
        <f>IF(('S bm Data'!$H6-'S bm Data'!AC$10)/SQRT(('S bm Data'!$I6^2)+('S bm Data'!AC$11^2))&gt;1.96," &gt; ",IF(('S bm Data'!$H6-'S bm Data'!AC$10)/SQRT(('S bm Data'!$I6^2)+('S bm Data'!AC$11^2))&lt;-1.96," &lt; "," - "))</f>
        <v xml:space="preserve"> - </v>
      </c>
      <c r="D5" s="21" t="str">
        <f>IF(('S bm Data'!$H6-'S bm Data'!AD$10)/SQRT(('S bm Data'!$I6^2)+('S bm Data'!AD$11^2))&gt;1.96," &gt; ",IF(('S bm Data'!$H6-'S bm Data'!AD$10)/SQRT(('S bm Data'!$I6^2)+('S bm Data'!AD$11^2))&lt;-1.96," &lt; "," - "))</f>
        <v xml:space="preserve"> - </v>
      </c>
      <c r="E5" s="21" t="str">
        <f>IF(('S bm Data'!$H6-'S bm Data'!AE$10)/SQRT(('S bm Data'!$I6^2)+('S bm Data'!AE$11^2))&gt;1.96," &gt; ",IF(('S bm Data'!$H6-'S bm Data'!AE$10)/SQRT(('S bm Data'!$I6^2)+('S bm Data'!AE$11^2))&lt;-1.96," &lt; "," - "))</f>
        <v xml:space="preserve"> - </v>
      </c>
      <c r="F5" s="21" t="str">
        <f>IF(('S bm Data'!$H6-'S bm Data'!AF$10)/SQRT(('S bm Data'!$I6^2)+('S bm Data'!AF$11^2))&gt;1.96," &gt; ",IF(('S bm Data'!$H6-'S bm Data'!AF$10)/SQRT(('S bm Data'!$I6^2)+('S bm Data'!AF$11^2))&lt;-1.96," &lt; "," - "))</f>
        <v xml:space="preserve"> - </v>
      </c>
      <c r="G5" s="21" t="str">
        <f>IF(('S bm Data'!$H6-'S bm Data'!AG$10)/SQRT(('S bm Data'!$I6^2)+('S bm Data'!AG$11^2))&gt;1.96," &gt; ",IF(('S bm Data'!$H6-'S bm Data'!AG$10)/SQRT(('S bm Data'!$I6^2)+('S bm Data'!AG$11^2))&lt;-1.96," &lt; "," - "))</f>
        <v xml:space="preserve"> &gt; </v>
      </c>
      <c r="H5" s="21" t="str">
        <f>IF(('S bm Data'!$H6-'S bm Data'!AH$10)/SQRT(('S bm Data'!$I6^2)+('S bm Data'!AH$11^2))&gt;1.96," &gt; ",IF(('S bm Data'!$H6-'S bm Data'!AH$10)/SQRT(('S bm Data'!$I6^2)+('S bm Data'!AH$11^2))&lt;-1.96," &lt; "," - "))</f>
        <v xml:space="preserve"> &gt; </v>
      </c>
      <c r="I5" s="21" t="str">
        <f>IF(('S bm Data'!$H6-'S bm Data'!AI$10)/SQRT(('S bm Data'!$I6^2)+('S bm Data'!AI$11^2))&gt;1.96," &gt; ",IF(('S bm Data'!$H6-'S bm Data'!AI$10)/SQRT(('S bm Data'!$I6^2)+('S bm Data'!AI$11^2))&lt;-1.96," &lt; "," - "))</f>
        <v xml:space="preserve"> &gt; </v>
      </c>
      <c r="J5" s="21" t="str">
        <f>IF(('S bm Data'!$H6-'S bm Data'!AJ$10)/SQRT(('S bm Data'!$I6^2)+('S bm Data'!AJ$11^2))&gt;1.96," &gt; ",IF(('S bm Data'!$H6-'S bm Data'!AJ$10)/SQRT(('S bm Data'!$I6^2)+('S bm Data'!AJ$11^2))&lt;-1.96," &lt; "," - "))</f>
        <v xml:space="preserve"> &gt; </v>
      </c>
      <c r="K5" s="21" t="str">
        <f>IF(('S bm Data'!$H6-'S bm Data'!AK$10)/SQRT(('S bm Data'!$I6^2)+('S bm Data'!AK$11^2))&gt;1.96," &gt; ",IF(('S bm Data'!$H6-'S bm Data'!AK$10)/SQRT(('S bm Data'!$I6^2)+('S bm Data'!AK$11^2))&lt;-1.96," &lt; "," - "))</f>
        <v xml:space="preserve"> &gt; </v>
      </c>
      <c r="L5" s="21" t="str">
        <f>IF(('S bm Data'!$H6-'S bm Data'!AL$10)/SQRT(('S bm Data'!$I6^2)+('S bm Data'!AL$11^2))&gt;1.96," &gt; ",IF(('S bm Data'!$H6-'S bm Data'!AL$10)/SQRT(('S bm Data'!$I6^2)+('S bm Data'!AL$11^2))&lt;-1.96," &lt; "," - "))</f>
        <v xml:space="preserve"> &gt; </v>
      </c>
      <c r="M5" s="21" t="str">
        <f>IF(('S bm Data'!$H6-'S bm Data'!AM$10)/SQRT(('S bm Data'!$I6^2)+('S bm Data'!AM$11^2))&gt;1.96," &gt; ",IF(('S bm Data'!$H6-'S bm Data'!AM$10)/SQRT(('S bm Data'!$I6^2)+('S bm Data'!AM$11^2))&lt;-1.96," &lt; "," - "))</f>
        <v xml:space="preserve"> &gt; </v>
      </c>
      <c r="N5" s="21" t="str">
        <f>IF(('S bm Data'!$H6-'S bm Data'!AN$10)/SQRT(('S bm Data'!$I6^2)+('S bm Data'!AN$11^2))&gt;1.96," &gt; ",IF(('S bm Data'!$H6-'S bm Data'!AN$10)/SQRT(('S bm Data'!$I6^2)+('S bm Data'!AN$11^2))&lt;-1.96," &lt; "," - "))</f>
        <v xml:space="preserve"> &gt; </v>
      </c>
      <c r="O5" s="21" t="str">
        <f>IF(('S bm Data'!$H6-'S bm Data'!AO$10)/SQRT(('S bm Data'!$I6^2)+('S bm Data'!AO$11^2))&gt;1.96," &gt; ",IF(('S bm Data'!$H6-'S bm Data'!AO$10)/SQRT(('S bm Data'!$I6^2)+('S bm Data'!AO$11^2))&lt;-1.96," &lt; "," - "))</f>
        <v xml:space="preserve"> &gt; </v>
      </c>
      <c r="P5" s="21" t="str">
        <f>IF(('S bm Data'!$H6-'S bm Data'!AP$10)/SQRT(('S bm Data'!$I6^2)+('S bm Data'!AP$11^2))&gt;1.96," &gt; ",IF(('S bm Data'!$H6-'S bm Data'!AP$10)/SQRT(('S bm Data'!$I6^2)+('S bm Data'!AP$11^2))&lt;-1.96," &lt; "," - "))</f>
        <v xml:space="preserve"> &gt; </v>
      </c>
      <c r="Q5" s="21" t="str">
        <f>IF(('S bm Data'!$H6-'S bm Data'!AQ$10)/SQRT(('S bm Data'!$I6^2)+('S bm Data'!AQ$11^2))&gt;1.96," &gt; ",IF(('S bm Data'!$H6-'S bm Data'!AQ$10)/SQRT(('S bm Data'!$I6^2)+('S bm Data'!AQ$11^2))&lt;-1.96," &lt; "," - "))</f>
        <v xml:space="preserve"> &gt; </v>
      </c>
      <c r="R5" s="21" t="str">
        <f>IF(('S bm Data'!$H6-'S bm Data'!AR$10)/SQRT(('S bm Data'!$I6^2)+('S bm Data'!AR$11^2))&gt;1.96," &gt; ",IF(('S bm Data'!$H6-'S bm Data'!AR$10)/SQRT(('S bm Data'!$I6^2)+('S bm Data'!AR$11^2))&lt;-1.96," &lt; "," - "))</f>
        <v xml:space="preserve"> &gt; </v>
      </c>
      <c r="S5" s="21" t="str">
        <f>IF(('S bm Data'!$H6-'S bm Data'!AS$10)/SQRT(('S bm Data'!$I6^2)+('S bm Data'!AS$11^2))&gt;1.96," &gt; ",IF(('S bm Data'!$H6-'S bm Data'!AS$10)/SQRT(('S bm Data'!$I6^2)+('S bm Data'!AS$11^2))&lt;-1.96," &lt; "," - "))</f>
        <v xml:space="preserve"> &gt; </v>
      </c>
      <c r="T5" s="21" t="str">
        <f>IF(('S bm Data'!$H6-'S bm Data'!AT$10)/SQRT(('S bm Data'!$I6^2)+('S bm Data'!AT$11^2))&gt;1.96," &gt; ",IF(('S bm Data'!$H6-'S bm Data'!AT$10)/SQRT(('S bm Data'!$I6^2)+('S bm Data'!AT$11^2))&lt;-1.96," &lt; "," - "))</f>
        <v xml:space="preserve"> &gt; </v>
      </c>
      <c r="U5" s="21" t="str">
        <f>IF(('S bm Data'!$H6-'S bm Data'!AU$10)/SQRT(('S bm Data'!$I6^2)+('S bm Data'!AU$11^2))&gt;1.96," &gt; ",IF(('S bm Data'!$H6-'S bm Data'!AU$10)/SQRT(('S bm Data'!$I6^2)+('S bm Data'!AU$11^2))&lt;-1.96," &lt; "," - "))</f>
        <v xml:space="preserve"> &gt; </v>
      </c>
      <c r="V5" s="21" t="str">
        <f>IF(('S bm Data'!$H6-'S bm Data'!AV$10)/SQRT(('S bm Data'!$I6^2)+('S bm Data'!AV$11^2))&gt;1.96," &gt; ",IF(('S bm Data'!$H6-'S bm Data'!AV$10)/SQRT(('S bm Data'!$I6^2)+('S bm Data'!AV$11^2))&lt;-1.96," &lt; "," - "))</f>
        <v xml:space="preserve"> &gt; </v>
      </c>
      <c r="W5" s="21" t="str">
        <f>IF(('S bm Data'!$H6-'S bm Data'!AW$10)/SQRT(('S bm Data'!$I6^2)+('S bm Data'!AW$11^2))&gt;1.96," &gt; ",IF(('S bm Data'!$H6-'S bm Data'!AW$10)/SQRT(('S bm Data'!$I6^2)+('S bm Data'!AW$11^2))&lt;-1.96," &lt; "," - "))</f>
        <v xml:space="preserve"> &gt; </v>
      </c>
      <c r="X5" s="21" t="str">
        <f>IF(('S bm Data'!$H6-'S bm Data'!AX$10)/SQRT(('S bm Data'!$I6^2)+('S bm Data'!AX$11^2))&gt;1.96," &gt; ",IF(('S bm Data'!$H6-'S bm Data'!AX$10)/SQRT(('S bm Data'!$I6^2)+('S bm Data'!AX$11^2))&lt;-1.96," &lt; "," - "))</f>
        <v xml:space="preserve"> &gt; </v>
      </c>
      <c r="Y5" s="21" t="str">
        <f>IF(('S bm Data'!$H6-'S bm Data'!AY$10)/SQRT(('S bm Data'!$I6^2)+('S bm Data'!AY$11^2))&gt;1.96," &gt; ",IF(('S bm Data'!$H6-'S bm Data'!AY$10)/SQRT(('S bm Data'!$I6^2)+('S bm Data'!AY$11^2))&lt;-1.96," &lt; "," - "))</f>
        <v xml:space="preserve"> &gt; </v>
      </c>
      <c r="Z5" s="21" t="str">
        <f>IF(('S bm Data'!$H6-'S bm Data'!AZ$10)/SQRT(('S bm Data'!$I6^2)+('S bm Data'!AZ$11^2))&gt;1.96," &gt; ",IF(('S bm Data'!$H6-'S bm Data'!AZ$10)/SQRT(('S bm Data'!$I6^2)+('S bm Data'!AZ$11^2))&lt;-1.96," &lt; "," - "))</f>
        <v xml:space="preserve"> &gt; </v>
      </c>
      <c r="AA5" s="21" t="str">
        <f>IF(('S bm Data'!$H6-'S bm Data'!BA$10)/SQRT(('S bm Data'!$I6^2)+('S bm Data'!BA$11^2))&gt;1.96," &gt; ",IF(('S bm Data'!$H6-'S bm Data'!BA$10)/SQRT(('S bm Data'!$I6^2)+('S bm Data'!BA$11^2))&lt;-1.96," &lt; "," - "))</f>
        <v xml:space="preserve"> &gt; </v>
      </c>
      <c r="AB5" s="21" t="str">
        <f>IF(('S bm Data'!$H6-'S bm Data'!BB$10)/SQRT(('S bm Data'!$I6^2)+('S bm Data'!BB$11^2))&gt;1.96," &gt; ",IF(('S bm Data'!$H6-'S bm Data'!BB$10)/SQRT(('S bm Data'!$I6^2)+('S bm Data'!BB$11^2))&lt;-1.96," &lt; "," - "))</f>
        <v xml:space="preserve"> &gt; </v>
      </c>
      <c r="AC5" s="21" t="str">
        <f>IF(('S bm Data'!$H6-'S bm Data'!BC$10)/SQRT(('S bm Data'!$I6^2)+('S bm Data'!BC$11^2))&gt;1.96," &gt; ",IF(('S bm Data'!$H6-'S bm Data'!BC$10)/SQRT(('S bm Data'!$I6^2)+('S bm Data'!BC$11^2))&lt;-1.96," &lt; "," - "))</f>
        <v xml:space="preserve"> &gt; </v>
      </c>
      <c r="AD5" s="21" t="str">
        <f>IF(('S bm Data'!$H6-'S bm Data'!BD$10)/SQRT(('S bm Data'!$I6^2)+('S bm Data'!BD$11^2))&gt;1.96," &gt; ",IF(('S bm Data'!$H6-'S bm Data'!BD$10)/SQRT(('S bm Data'!$I6^2)+('S bm Data'!BD$11^2))&lt;-1.96," &lt; "," - "))</f>
        <v xml:space="preserve"> &gt; </v>
      </c>
      <c r="AE5" s="21" t="str">
        <f>IF(('S bm Data'!$H6-'S bm Data'!BE$10)/SQRT(('S bm Data'!$I6^2)+('S bm Data'!BE$11^2))&gt;1.96," &gt; ",IF(('S bm Data'!$H6-'S bm Data'!BE$10)/SQRT(('S bm Data'!$I6^2)+('S bm Data'!BE$11^2))&lt;-1.96," &lt; "," - "))</f>
        <v xml:space="preserve"> &gt; </v>
      </c>
      <c r="AF5" s="21" t="str">
        <f>IF(('S bm Data'!$H6-'S bm Data'!BF$10)/SQRT(('S bm Data'!$I6^2)+('S bm Data'!BF$11^2))&gt;1.96," &gt; ",IF(('S bm Data'!$H6-'S bm Data'!BF$10)/SQRT(('S bm Data'!$I6^2)+('S bm Data'!BF$11^2))&lt;-1.96," &lt; "," - "))</f>
        <v xml:space="preserve"> &gt; </v>
      </c>
      <c r="AG5" s="21" t="str">
        <f>IF(('S bm Data'!$H6-'S bm Data'!BG$10)/SQRT(('S bm Data'!$I6^2)+('S bm Data'!BG$11^2))&gt;1.96," &gt; ",IF(('S bm Data'!$H6-'S bm Data'!BG$10)/SQRT(('S bm Data'!$I6^2)+('S bm Data'!BG$11^2))&lt;-1.96," &lt; "," - "))</f>
        <v xml:space="preserve"> &gt; </v>
      </c>
      <c r="AH5" s="21" t="str">
        <f>IF(('S bm Data'!$H6-'S bm Data'!BH$10)/SQRT(('S bm Data'!$I6^2)+('S bm Data'!BH$11^2))&gt;1.96," &gt; ",IF(('S bm Data'!$H6-'S bm Data'!BH$10)/SQRT(('S bm Data'!$I6^2)+('S bm Data'!BH$11^2))&lt;-1.96," &lt; "," - "))</f>
        <v xml:space="preserve"> &gt; </v>
      </c>
      <c r="AI5" s="21" t="str">
        <f>IF(('S bm Data'!$H6-'S bm Data'!BI$10)/SQRT(('S bm Data'!$I6^2)+('S bm Data'!BI$11^2))&gt;1.96," &gt; ",IF(('S bm Data'!$H6-'S bm Data'!BI$10)/SQRT(('S bm Data'!$I6^2)+('S bm Data'!BI$11^2))&lt;-1.96," &lt; "," - "))</f>
        <v xml:space="preserve"> &gt; </v>
      </c>
      <c r="AJ5" s="21" t="str">
        <f>IF(('S bm Data'!$H6-'S bm Data'!BJ$10)/SQRT(('S bm Data'!$I6^2)+('S bm Data'!BJ$11^2))&gt;1.96," &gt; ",IF(('S bm Data'!$H6-'S bm Data'!BJ$10)/SQRT(('S bm Data'!$I6^2)+('S bm Data'!BJ$11^2))&lt;-1.96," &lt; "," - "))</f>
        <v xml:space="preserve"> &gt; </v>
      </c>
      <c r="AK5" s="21" t="str">
        <f>IF(('S bm Data'!$H6-'S bm Data'!BK$10)/SQRT(('S bm Data'!$I6^2)+('S bm Data'!BK$11^2))&gt;1.96," &gt; ",IF(('S bm Data'!$H6-'S bm Data'!BK$10)/SQRT(('S bm Data'!$I6^2)+('S bm Data'!BK$11^2))&lt;-1.96," &lt; "," - "))</f>
        <v xml:space="preserve"> &gt; </v>
      </c>
      <c r="AL5" s="21" t="str">
        <f>IF(('S bm Data'!$H6-'S bm Data'!BL$10)/SQRT(('S bm Data'!$I6^2)+('S bm Data'!BL$11^2))&gt;1.96," &gt; ",IF(('S bm Data'!$H6-'S bm Data'!BL$10)/SQRT(('S bm Data'!$I6^2)+('S bm Data'!BL$11^2))&lt;-1.96," &lt; "," - "))</f>
        <v xml:space="preserve"> &gt; </v>
      </c>
      <c r="AM5" s="21" t="str">
        <f>IF(('S bm Data'!$H6-'S bm Data'!BM$10)/SQRT(('S bm Data'!$I6^2)+('S bm Data'!BM$11^2))&gt;1.96," &gt; ",IF(('S bm Data'!$H6-'S bm Data'!BM$10)/SQRT(('S bm Data'!$I6^2)+('S bm Data'!BM$11^2))&lt;-1.96," &lt; "," - "))</f>
        <v xml:space="preserve"> &gt; </v>
      </c>
      <c r="AN5" s="21" t="str">
        <f>IF(('S bm Data'!$H6-'S bm Data'!BN$10)/SQRT(('S bm Data'!$I6^2)+('S bm Data'!BN$11^2))&gt;1.96," &gt; ",IF(('S bm Data'!$H6-'S bm Data'!BN$10)/SQRT(('S bm Data'!$I6^2)+('S bm Data'!BN$11^2))&lt;-1.96," &lt; "," - "))</f>
        <v xml:space="preserve"> &gt; </v>
      </c>
      <c r="AO5" s="21" t="str">
        <f>IF(('S bm Data'!$H6-'S bm Data'!BO$10)/SQRT(('S bm Data'!$I6^2)+('S bm Data'!BO$11^2))&gt;1.96," &gt; ",IF(('S bm Data'!$H6-'S bm Data'!BO$10)/SQRT(('S bm Data'!$I6^2)+('S bm Data'!BO$11^2))&lt;-1.96," &lt; "," - "))</f>
        <v xml:space="preserve"> &gt; </v>
      </c>
      <c r="AP5" s="21" t="str">
        <f>IF(('S bm Data'!$H6-'S bm Data'!BP$10)/SQRT(('S bm Data'!$I6^2)+('S bm Data'!BP$11^2))&gt;1.96," &gt; ",IF(('S bm Data'!$H6-'S bm Data'!BP$10)/SQRT(('S bm Data'!$I6^2)+('S bm Data'!BP$11^2))&lt;-1.96," &lt; "," - "))</f>
        <v xml:space="preserve"> &gt; </v>
      </c>
      <c r="AQ5" s="21" t="str">
        <f>IF(('S bm Data'!$H6-'S bm Data'!BQ$10)/SQRT(('S bm Data'!$I6^2)+('S bm Data'!BQ$11^2))&gt;1.96," &gt; ",IF(('S bm Data'!$H6-'S bm Data'!BQ$10)/SQRT(('S bm Data'!$I6^2)+('S bm Data'!BQ$11^2))&lt;-1.96," &lt; "," - "))</f>
        <v xml:space="preserve"> &gt; </v>
      </c>
      <c r="AR5" s="21" t="str">
        <f>IF(('S bm Data'!$H6-'S bm Data'!BR$10)/SQRT(('S bm Data'!$I6^2)+('S bm Data'!BR$11^2))&gt;1.96," &gt; ",IF(('S bm Data'!$H6-'S bm Data'!BR$10)/SQRT(('S bm Data'!$I6^2)+('S bm Data'!BR$11^2))&lt;-1.96," &lt; "," - "))</f>
        <v xml:space="preserve"> &gt; </v>
      </c>
      <c r="AS5" s="21" t="str">
        <f>IF(('S bm Data'!$H6-'S bm Data'!BS$10)/SQRT(('S bm Data'!$I6^2)+('S bm Data'!BS$11^2))&gt;1.96," &gt; ",IF(('S bm Data'!$H6-'S bm Data'!BS$10)/SQRT(('S bm Data'!$I6^2)+('S bm Data'!BS$11^2))&lt;-1.96," &lt; "," - "))</f>
        <v xml:space="preserve"> &gt; </v>
      </c>
      <c r="AT5" s="21" t="str">
        <f>IF(('S bm Data'!$H6-'S bm Data'!BT$10)/SQRT(('S bm Data'!$I6^2)+('S bm Data'!BT$11^2))&gt;1.96," &gt; ",IF(('S bm Data'!$H6-'S bm Data'!BT$10)/SQRT(('S bm Data'!$I6^2)+('S bm Data'!BT$11^2))&lt;-1.96," &lt; "," - "))</f>
        <v xml:space="preserve"> &gt; </v>
      </c>
      <c r="AU5" s="21" t="str">
        <f>IF(('S bm Data'!$H6-'S bm Data'!BU$10)/SQRT(('S bm Data'!$I6^2)+('S bm Data'!BU$11^2))&gt;1.96," &gt; ",IF(('S bm Data'!$H6-'S bm Data'!BU$10)/SQRT(('S bm Data'!$I6^2)+('S bm Data'!BU$11^2))&lt;-1.96," &lt; "," - "))</f>
        <v xml:space="preserve"> &gt; </v>
      </c>
      <c r="AV5" s="22" t="str">
        <f>IF(('S bm Data'!$H6-'S bm Data'!BV$10)/SQRT(('S bm Data'!$I6^2)+('S bm Data'!BV$11^2))&gt;1.96," &gt; ",IF(('S bm Data'!$H6-'S bm Data'!BV$10)/SQRT(('S bm Data'!$I6^2)+('S bm Data'!BV$11^2))&lt;-1.96," &lt; "," - "))</f>
        <v xml:space="preserve"> &gt; </v>
      </c>
      <c r="AW5" s="23">
        <f t="shared" si="3"/>
        <v>1</v>
      </c>
      <c r="AX5" s="12">
        <f t="shared" si="4"/>
        <v>4</v>
      </c>
      <c r="AY5" s="24">
        <f t="shared" si="5"/>
        <v>42</v>
      </c>
    </row>
    <row r="6" spans="1:51">
      <c r="A6" s="43" t="str">
        <f>'S bm Data'!G7</f>
        <v>Maine</v>
      </c>
      <c r="B6" s="40" t="str">
        <f>IF(('S bm Data'!$H7-'S bm Data'!AB$10)/SQRT(('S bm Data'!$I7^2)+('S bm Data'!AB$11^2))&gt;1.96," &gt; ",IF(('S bm Data'!$H7-'S bm Data'!AB$10)/SQRT(('S bm Data'!$I7^2)+('S bm Data'!AB$11^2))&lt;-1.96," &lt; "," - "))</f>
        <v xml:space="preserve"> &lt; </v>
      </c>
      <c r="C6" s="21" t="str">
        <f>IF(('S bm Data'!$H7-'S bm Data'!AC$10)/SQRT(('S bm Data'!$I7^2)+('S bm Data'!AC$11^2))&gt;1.96," &gt; ",IF(('S bm Data'!$H7-'S bm Data'!AC$10)/SQRT(('S bm Data'!$I7^2)+('S bm Data'!AC$11^2))&lt;-1.96," &lt; "," - "))</f>
        <v xml:space="preserve"> - </v>
      </c>
      <c r="D6" s="21" t="str">
        <f>IF(('S bm Data'!$H7-'S bm Data'!AD$10)/SQRT(('S bm Data'!$I7^2)+('S bm Data'!AD$11^2))&gt;1.96," &gt; ",IF(('S bm Data'!$H7-'S bm Data'!AD$10)/SQRT(('S bm Data'!$I7^2)+('S bm Data'!AD$11^2))&lt;-1.96," &lt; "," - "))</f>
        <v xml:space="preserve"> - </v>
      </c>
      <c r="E6" s="21" t="str">
        <f>IF(('S bm Data'!$H7-'S bm Data'!AE$10)/SQRT(('S bm Data'!$I7^2)+('S bm Data'!AE$11^2))&gt;1.96," &gt; ",IF(('S bm Data'!$H7-'S bm Data'!AE$10)/SQRT(('S bm Data'!$I7^2)+('S bm Data'!AE$11^2))&lt;-1.96," &lt; "," - "))</f>
        <v xml:space="preserve"> - </v>
      </c>
      <c r="F6" s="21" t="str">
        <f>IF(('S bm Data'!$H7-'S bm Data'!AF$10)/SQRT(('S bm Data'!$I7^2)+('S bm Data'!AF$11^2))&gt;1.96," &gt; ",IF(('S bm Data'!$H7-'S bm Data'!AF$10)/SQRT(('S bm Data'!$I7^2)+('S bm Data'!AF$11^2))&lt;-1.96," &lt; "," - "))</f>
        <v xml:space="preserve"> - </v>
      </c>
      <c r="G6" s="21" t="str">
        <f>IF(('S bm Data'!$H7-'S bm Data'!AG$10)/SQRT(('S bm Data'!$I7^2)+('S bm Data'!AG$11^2))&gt;1.96," &gt; ",IF(('S bm Data'!$H7-'S bm Data'!AG$10)/SQRT(('S bm Data'!$I7^2)+('S bm Data'!AG$11^2))&lt;-1.96," &lt; "," - "))</f>
        <v xml:space="preserve"> &gt; </v>
      </c>
      <c r="H6" s="21" t="str">
        <f>IF(('S bm Data'!$H7-'S bm Data'!AH$10)/SQRT(('S bm Data'!$I7^2)+('S bm Data'!AH$11^2))&gt;1.96," &gt; ",IF(('S bm Data'!$H7-'S bm Data'!AH$10)/SQRT(('S bm Data'!$I7^2)+('S bm Data'!AH$11^2))&lt;-1.96," &lt; "," - "))</f>
        <v xml:space="preserve"> &gt; </v>
      </c>
      <c r="I6" s="21" t="str">
        <f>IF(('S bm Data'!$H7-'S bm Data'!AI$10)/SQRT(('S bm Data'!$I7^2)+('S bm Data'!AI$11^2))&gt;1.96," &gt; ",IF(('S bm Data'!$H7-'S bm Data'!AI$10)/SQRT(('S bm Data'!$I7^2)+('S bm Data'!AI$11^2))&lt;-1.96," &lt; "," - "))</f>
        <v xml:space="preserve"> &gt; </v>
      </c>
      <c r="J6" s="21" t="str">
        <f>IF(('S bm Data'!$H7-'S bm Data'!AJ$10)/SQRT(('S bm Data'!$I7^2)+('S bm Data'!AJ$11^2))&gt;1.96," &gt; ",IF(('S bm Data'!$H7-'S bm Data'!AJ$10)/SQRT(('S bm Data'!$I7^2)+('S bm Data'!AJ$11^2))&lt;-1.96," &lt; "," - "))</f>
        <v xml:space="preserve"> &gt; </v>
      </c>
      <c r="K6" s="21" t="str">
        <f>IF(('S bm Data'!$H7-'S bm Data'!AK$10)/SQRT(('S bm Data'!$I7^2)+('S bm Data'!AK$11^2))&gt;1.96," &gt; ",IF(('S bm Data'!$H7-'S bm Data'!AK$10)/SQRT(('S bm Data'!$I7^2)+('S bm Data'!AK$11^2))&lt;-1.96," &lt; "," - "))</f>
        <v xml:space="preserve"> &gt; </v>
      </c>
      <c r="L6" s="21" t="str">
        <f>IF(('S bm Data'!$H7-'S bm Data'!AL$10)/SQRT(('S bm Data'!$I7^2)+('S bm Data'!AL$11^2))&gt;1.96," &gt; ",IF(('S bm Data'!$H7-'S bm Data'!AL$10)/SQRT(('S bm Data'!$I7^2)+('S bm Data'!AL$11^2))&lt;-1.96," &lt; "," - "))</f>
        <v xml:space="preserve"> &gt; </v>
      </c>
      <c r="M6" s="21" t="str">
        <f>IF(('S bm Data'!$H7-'S bm Data'!AM$10)/SQRT(('S bm Data'!$I7^2)+('S bm Data'!AM$11^2))&gt;1.96," &gt; ",IF(('S bm Data'!$H7-'S bm Data'!AM$10)/SQRT(('S bm Data'!$I7^2)+('S bm Data'!AM$11^2))&lt;-1.96," &lt; "," - "))</f>
        <v xml:space="preserve"> &gt; </v>
      </c>
      <c r="N6" s="21" t="str">
        <f>IF(('S bm Data'!$H7-'S bm Data'!AN$10)/SQRT(('S bm Data'!$I7^2)+('S bm Data'!AN$11^2))&gt;1.96," &gt; ",IF(('S bm Data'!$H7-'S bm Data'!AN$10)/SQRT(('S bm Data'!$I7^2)+('S bm Data'!AN$11^2))&lt;-1.96," &lt; "," - "))</f>
        <v xml:space="preserve"> &gt; </v>
      </c>
      <c r="O6" s="21" t="str">
        <f>IF(('S bm Data'!$H7-'S bm Data'!AO$10)/SQRT(('S bm Data'!$I7^2)+('S bm Data'!AO$11^2))&gt;1.96," &gt; ",IF(('S bm Data'!$H7-'S bm Data'!AO$10)/SQRT(('S bm Data'!$I7^2)+('S bm Data'!AO$11^2))&lt;-1.96," &lt; "," - "))</f>
        <v xml:space="preserve"> &gt; </v>
      </c>
      <c r="P6" s="21" t="str">
        <f>IF(('S bm Data'!$H7-'S bm Data'!AP$10)/SQRT(('S bm Data'!$I7^2)+('S bm Data'!AP$11^2))&gt;1.96," &gt; ",IF(('S bm Data'!$H7-'S bm Data'!AP$10)/SQRT(('S bm Data'!$I7^2)+('S bm Data'!AP$11^2))&lt;-1.96," &lt; "," - "))</f>
        <v xml:space="preserve"> &gt; </v>
      </c>
      <c r="Q6" s="21" t="str">
        <f>IF(('S bm Data'!$H7-'S bm Data'!AQ$10)/SQRT(('S bm Data'!$I7^2)+('S bm Data'!AQ$11^2))&gt;1.96," &gt; ",IF(('S bm Data'!$H7-'S bm Data'!AQ$10)/SQRT(('S bm Data'!$I7^2)+('S bm Data'!AQ$11^2))&lt;-1.96," &lt; "," - "))</f>
        <v xml:space="preserve"> &gt; </v>
      </c>
      <c r="R6" s="21" t="str">
        <f>IF(('S bm Data'!$H7-'S bm Data'!AR$10)/SQRT(('S bm Data'!$I7^2)+('S bm Data'!AR$11^2))&gt;1.96," &gt; ",IF(('S bm Data'!$H7-'S bm Data'!AR$10)/SQRT(('S bm Data'!$I7^2)+('S bm Data'!AR$11^2))&lt;-1.96," &lt; "," - "))</f>
        <v xml:space="preserve"> &gt; </v>
      </c>
      <c r="S6" s="21" t="str">
        <f>IF(('S bm Data'!$H7-'S bm Data'!AS$10)/SQRT(('S bm Data'!$I7^2)+('S bm Data'!AS$11^2))&gt;1.96," &gt; ",IF(('S bm Data'!$H7-'S bm Data'!AS$10)/SQRT(('S bm Data'!$I7^2)+('S bm Data'!AS$11^2))&lt;-1.96," &lt; "," - "))</f>
        <v xml:space="preserve"> &gt; </v>
      </c>
      <c r="T6" s="21" t="str">
        <f>IF(('S bm Data'!$H7-'S bm Data'!AT$10)/SQRT(('S bm Data'!$I7^2)+('S bm Data'!AT$11^2))&gt;1.96," &gt; ",IF(('S bm Data'!$H7-'S bm Data'!AT$10)/SQRT(('S bm Data'!$I7^2)+('S bm Data'!AT$11^2))&lt;-1.96," &lt; "," - "))</f>
        <v xml:space="preserve"> &gt; </v>
      </c>
      <c r="U6" s="21" t="str">
        <f>IF(('S bm Data'!$H7-'S bm Data'!AU$10)/SQRT(('S bm Data'!$I7^2)+('S bm Data'!AU$11^2))&gt;1.96," &gt; ",IF(('S bm Data'!$H7-'S bm Data'!AU$10)/SQRT(('S bm Data'!$I7^2)+('S bm Data'!AU$11^2))&lt;-1.96," &lt; "," - "))</f>
        <v xml:space="preserve"> &gt; </v>
      </c>
      <c r="V6" s="21" t="str">
        <f>IF(('S bm Data'!$H7-'S bm Data'!AV$10)/SQRT(('S bm Data'!$I7^2)+('S bm Data'!AV$11^2))&gt;1.96," &gt; ",IF(('S bm Data'!$H7-'S bm Data'!AV$10)/SQRT(('S bm Data'!$I7^2)+('S bm Data'!AV$11^2))&lt;-1.96," &lt; "," - "))</f>
        <v xml:space="preserve"> &gt; </v>
      </c>
      <c r="W6" s="21" t="str">
        <f>IF(('S bm Data'!$H7-'S bm Data'!AW$10)/SQRT(('S bm Data'!$I7^2)+('S bm Data'!AW$11^2))&gt;1.96," &gt; ",IF(('S bm Data'!$H7-'S bm Data'!AW$10)/SQRT(('S bm Data'!$I7^2)+('S bm Data'!AW$11^2))&lt;-1.96," &lt; "," - "))</f>
        <v xml:space="preserve"> &gt; </v>
      </c>
      <c r="X6" s="21" t="str">
        <f>IF(('S bm Data'!$H7-'S bm Data'!AX$10)/SQRT(('S bm Data'!$I7^2)+('S bm Data'!AX$11^2))&gt;1.96," &gt; ",IF(('S bm Data'!$H7-'S bm Data'!AX$10)/SQRT(('S bm Data'!$I7^2)+('S bm Data'!AX$11^2))&lt;-1.96," &lt; "," - "))</f>
        <v xml:space="preserve"> &gt; </v>
      </c>
      <c r="Y6" s="21" t="str">
        <f>IF(('S bm Data'!$H7-'S bm Data'!AY$10)/SQRT(('S bm Data'!$I7^2)+('S bm Data'!AY$11^2))&gt;1.96," &gt; ",IF(('S bm Data'!$H7-'S bm Data'!AY$10)/SQRT(('S bm Data'!$I7^2)+('S bm Data'!AY$11^2))&lt;-1.96," &lt; "," - "))</f>
        <v xml:space="preserve"> &gt; </v>
      </c>
      <c r="Z6" s="21" t="str">
        <f>IF(('S bm Data'!$H7-'S bm Data'!AZ$10)/SQRT(('S bm Data'!$I7^2)+('S bm Data'!AZ$11^2))&gt;1.96," &gt; ",IF(('S bm Data'!$H7-'S bm Data'!AZ$10)/SQRT(('S bm Data'!$I7^2)+('S bm Data'!AZ$11^2))&lt;-1.96," &lt; "," - "))</f>
        <v xml:space="preserve"> &gt; </v>
      </c>
      <c r="AA6" s="21" t="str">
        <f>IF(('S bm Data'!$H7-'S bm Data'!BA$10)/SQRT(('S bm Data'!$I7^2)+('S bm Data'!BA$11^2))&gt;1.96," &gt; ",IF(('S bm Data'!$H7-'S bm Data'!BA$10)/SQRT(('S bm Data'!$I7^2)+('S bm Data'!BA$11^2))&lt;-1.96," &lt; "," - "))</f>
        <v xml:space="preserve"> &gt; </v>
      </c>
      <c r="AB6" s="21" t="str">
        <f>IF(('S bm Data'!$H7-'S bm Data'!BB$10)/SQRT(('S bm Data'!$I7^2)+('S bm Data'!BB$11^2))&gt;1.96," &gt; ",IF(('S bm Data'!$H7-'S bm Data'!BB$10)/SQRT(('S bm Data'!$I7^2)+('S bm Data'!BB$11^2))&lt;-1.96," &lt; "," - "))</f>
        <v xml:space="preserve"> &gt; </v>
      </c>
      <c r="AC6" s="21" t="str">
        <f>IF(('S bm Data'!$H7-'S bm Data'!BC$10)/SQRT(('S bm Data'!$I7^2)+('S bm Data'!BC$11^2))&gt;1.96," &gt; ",IF(('S bm Data'!$H7-'S bm Data'!BC$10)/SQRT(('S bm Data'!$I7^2)+('S bm Data'!BC$11^2))&lt;-1.96," &lt; "," - "))</f>
        <v xml:space="preserve"> &gt; </v>
      </c>
      <c r="AD6" s="21" t="str">
        <f>IF(('S bm Data'!$H7-'S bm Data'!BD$10)/SQRT(('S bm Data'!$I7^2)+('S bm Data'!BD$11^2))&gt;1.96," &gt; ",IF(('S bm Data'!$H7-'S bm Data'!BD$10)/SQRT(('S bm Data'!$I7^2)+('S bm Data'!BD$11^2))&lt;-1.96," &lt; "," - "))</f>
        <v xml:space="preserve"> &gt; </v>
      </c>
      <c r="AE6" s="21" t="str">
        <f>IF(('S bm Data'!$H7-'S bm Data'!BE$10)/SQRT(('S bm Data'!$I7^2)+('S bm Data'!BE$11^2))&gt;1.96," &gt; ",IF(('S bm Data'!$H7-'S bm Data'!BE$10)/SQRT(('S bm Data'!$I7^2)+('S bm Data'!BE$11^2))&lt;-1.96," &lt; "," - "))</f>
        <v xml:space="preserve"> &gt; </v>
      </c>
      <c r="AF6" s="21" t="str">
        <f>IF(('S bm Data'!$H7-'S bm Data'!BF$10)/SQRT(('S bm Data'!$I7^2)+('S bm Data'!BF$11^2))&gt;1.96," &gt; ",IF(('S bm Data'!$H7-'S bm Data'!BF$10)/SQRT(('S bm Data'!$I7^2)+('S bm Data'!BF$11^2))&lt;-1.96," &lt; "," - "))</f>
        <v xml:space="preserve"> &gt; </v>
      </c>
      <c r="AG6" s="21" t="str">
        <f>IF(('S bm Data'!$H7-'S bm Data'!BG$10)/SQRT(('S bm Data'!$I7^2)+('S bm Data'!BG$11^2))&gt;1.96," &gt; ",IF(('S bm Data'!$H7-'S bm Data'!BG$10)/SQRT(('S bm Data'!$I7^2)+('S bm Data'!BG$11^2))&lt;-1.96," &lt; "," - "))</f>
        <v xml:space="preserve"> &gt; </v>
      </c>
      <c r="AH6" s="21" t="str">
        <f>IF(('S bm Data'!$H7-'S bm Data'!BH$10)/SQRT(('S bm Data'!$I7^2)+('S bm Data'!BH$11^2))&gt;1.96," &gt; ",IF(('S bm Data'!$H7-'S bm Data'!BH$10)/SQRT(('S bm Data'!$I7^2)+('S bm Data'!BH$11^2))&lt;-1.96," &lt; "," - "))</f>
        <v xml:space="preserve"> &gt; </v>
      </c>
      <c r="AI6" s="21" t="str">
        <f>IF(('S bm Data'!$H7-'S bm Data'!BI$10)/SQRT(('S bm Data'!$I7^2)+('S bm Data'!BI$11^2))&gt;1.96," &gt; ",IF(('S bm Data'!$H7-'S bm Data'!BI$10)/SQRT(('S bm Data'!$I7^2)+('S bm Data'!BI$11^2))&lt;-1.96," &lt; "," - "))</f>
        <v xml:space="preserve"> &gt; </v>
      </c>
      <c r="AJ6" s="21" t="str">
        <f>IF(('S bm Data'!$H7-'S bm Data'!BJ$10)/SQRT(('S bm Data'!$I7^2)+('S bm Data'!BJ$11^2))&gt;1.96," &gt; ",IF(('S bm Data'!$H7-'S bm Data'!BJ$10)/SQRT(('S bm Data'!$I7^2)+('S bm Data'!BJ$11^2))&lt;-1.96," &lt; "," - "))</f>
        <v xml:space="preserve"> &gt; </v>
      </c>
      <c r="AK6" s="21" t="str">
        <f>IF(('S bm Data'!$H7-'S bm Data'!BK$10)/SQRT(('S bm Data'!$I7^2)+('S bm Data'!BK$11^2))&gt;1.96," &gt; ",IF(('S bm Data'!$H7-'S bm Data'!BK$10)/SQRT(('S bm Data'!$I7^2)+('S bm Data'!BK$11^2))&lt;-1.96," &lt; "," - "))</f>
        <v xml:space="preserve"> &gt; </v>
      </c>
      <c r="AL6" s="21" t="str">
        <f>IF(('S bm Data'!$H7-'S bm Data'!BL$10)/SQRT(('S bm Data'!$I7^2)+('S bm Data'!BL$11^2))&gt;1.96," &gt; ",IF(('S bm Data'!$H7-'S bm Data'!BL$10)/SQRT(('S bm Data'!$I7^2)+('S bm Data'!BL$11^2))&lt;-1.96," &lt; "," - "))</f>
        <v xml:space="preserve"> &gt; </v>
      </c>
      <c r="AM6" s="21" t="str">
        <f>IF(('S bm Data'!$H7-'S bm Data'!BM$10)/SQRT(('S bm Data'!$I7^2)+('S bm Data'!BM$11^2))&gt;1.96," &gt; ",IF(('S bm Data'!$H7-'S bm Data'!BM$10)/SQRT(('S bm Data'!$I7^2)+('S bm Data'!BM$11^2))&lt;-1.96," &lt; "," - "))</f>
        <v xml:space="preserve"> &gt; </v>
      </c>
      <c r="AN6" s="21" t="str">
        <f>IF(('S bm Data'!$H7-'S bm Data'!BN$10)/SQRT(('S bm Data'!$I7^2)+('S bm Data'!BN$11^2))&gt;1.96," &gt; ",IF(('S bm Data'!$H7-'S bm Data'!BN$10)/SQRT(('S bm Data'!$I7^2)+('S bm Data'!BN$11^2))&lt;-1.96," &lt; "," - "))</f>
        <v xml:space="preserve"> &gt; </v>
      </c>
      <c r="AO6" s="21" t="str">
        <f>IF(('S bm Data'!$H7-'S bm Data'!BO$10)/SQRT(('S bm Data'!$I7^2)+('S bm Data'!BO$11^2))&gt;1.96," &gt; ",IF(('S bm Data'!$H7-'S bm Data'!BO$10)/SQRT(('S bm Data'!$I7^2)+('S bm Data'!BO$11^2))&lt;-1.96," &lt; "," - "))</f>
        <v xml:space="preserve"> &gt; </v>
      </c>
      <c r="AP6" s="21" t="str">
        <f>IF(('S bm Data'!$H7-'S bm Data'!BP$10)/SQRT(('S bm Data'!$I7^2)+('S bm Data'!BP$11^2))&gt;1.96," &gt; ",IF(('S bm Data'!$H7-'S bm Data'!BP$10)/SQRT(('S bm Data'!$I7^2)+('S bm Data'!BP$11^2))&lt;-1.96," &lt; "," - "))</f>
        <v xml:space="preserve"> &gt; </v>
      </c>
      <c r="AQ6" s="21" t="str">
        <f>IF(('S bm Data'!$H7-'S bm Data'!BQ$10)/SQRT(('S bm Data'!$I7^2)+('S bm Data'!BQ$11^2))&gt;1.96," &gt; ",IF(('S bm Data'!$H7-'S bm Data'!BQ$10)/SQRT(('S bm Data'!$I7^2)+('S bm Data'!BQ$11^2))&lt;-1.96," &lt; "," - "))</f>
        <v xml:space="preserve"> &gt; </v>
      </c>
      <c r="AR6" s="21" t="str">
        <f>IF(('S bm Data'!$H7-'S bm Data'!BR$10)/SQRT(('S bm Data'!$I7^2)+('S bm Data'!BR$11^2))&gt;1.96," &gt; ",IF(('S bm Data'!$H7-'S bm Data'!BR$10)/SQRT(('S bm Data'!$I7^2)+('S bm Data'!BR$11^2))&lt;-1.96," &lt; "," - "))</f>
        <v xml:space="preserve"> &gt; </v>
      </c>
      <c r="AS6" s="21" t="str">
        <f>IF(('S bm Data'!$H7-'S bm Data'!BS$10)/SQRT(('S bm Data'!$I7^2)+('S bm Data'!BS$11^2))&gt;1.96," &gt; ",IF(('S bm Data'!$H7-'S bm Data'!BS$10)/SQRT(('S bm Data'!$I7^2)+('S bm Data'!BS$11^2))&lt;-1.96," &lt; "," - "))</f>
        <v xml:space="preserve"> &gt; </v>
      </c>
      <c r="AT6" s="21" t="str">
        <f>IF(('S bm Data'!$H7-'S bm Data'!BT$10)/SQRT(('S bm Data'!$I7^2)+('S bm Data'!BT$11^2))&gt;1.96," &gt; ",IF(('S bm Data'!$H7-'S bm Data'!BT$10)/SQRT(('S bm Data'!$I7^2)+('S bm Data'!BT$11^2))&lt;-1.96," &lt; "," - "))</f>
        <v xml:space="preserve"> &gt; </v>
      </c>
      <c r="AU6" s="21" t="str">
        <f>IF(('S bm Data'!$H7-'S bm Data'!BU$10)/SQRT(('S bm Data'!$I7^2)+('S bm Data'!BU$11^2))&gt;1.96," &gt; ",IF(('S bm Data'!$H7-'S bm Data'!BU$10)/SQRT(('S bm Data'!$I7^2)+('S bm Data'!BU$11^2))&lt;-1.96," &lt; "," - "))</f>
        <v xml:space="preserve"> &gt; </v>
      </c>
      <c r="AV6" s="22" t="str">
        <f>IF(('S bm Data'!$H7-'S bm Data'!BV$10)/SQRT(('S bm Data'!$I7^2)+('S bm Data'!BV$11^2))&gt;1.96," &gt; ",IF(('S bm Data'!$H7-'S bm Data'!BV$10)/SQRT(('S bm Data'!$I7^2)+('S bm Data'!BV$11^2))&lt;-1.96," &lt; "," - "))</f>
        <v xml:space="preserve"> &gt; </v>
      </c>
      <c r="AW6" s="23">
        <f t="shared" si="3"/>
        <v>1</v>
      </c>
      <c r="AX6" s="12">
        <f t="shared" si="4"/>
        <v>4</v>
      </c>
      <c r="AY6" s="24">
        <f t="shared" si="5"/>
        <v>42</v>
      </c>
    </row>
    <row r="7" spans="1:51">
      <c r="A7" s="43" t="str">
        <f>'S bm Data'!G8</f>
        <v>Minnesota</v>
      </c>
      <c r="B7" s="40" t="str">
        <f>IF(('S bm Data'!$H8-'S bm Data'!AB$10)/SQRT(('S bm Data'!$I8^2)+('S bm Data'!AB$11^2))&gt;1.96," &gt; ",IF(('S bm Data'!$H8-'S bm Data'!AB$10)/SQRT(('S bm Data'!$I8^2)+('S bm Data'!AB$11^2))&lt;-1.96," &lt; "," - "))</f>
        <v xml:space="preserve"> &lt; </v>
      </c>
      <c r="C7" s="21" t="str">
        <f>IF(('S bm Data'!$H8-'S bm Data'!AC$10)/SQRT(('S bm Data'!$I8^2)+('S bm Data'!AC$11^2))&gt;1.96," &gt; ",IF(('S bm Data'!$H8-'S bm Data'!AC$10)/SQRT(('S bm Data'!$I8^2)+('S bm Data'!AC$11^2))&lt;-1.96," &lt; "," - "))</f>
        <v xml:space="preserve"> &lt; </v>
      </c>
      <c r="D7" s="21" t="str">
        <f>IF(('S bm Data'!$H8-'S bm Data'!AD$10)/SQRT(('S bm Data'!$I8^2)+('S bm Data'!AD$11^2))&gt;1.96," &gt; ",IF(('S bm Data'!$H8-'S bm Data'!AD$10)/SQRT(('S bm Data'!$I8^2)+('S bm Data'!AD$11^2))&lt;-1.96," &lt; "," - "))</f>
        <v xml:space="preserve"> - </v>
      </c>
      <c r="E7" s="21" t="str">
        <f>IF(('S bm Data'!$H8-'S bm Data'!AE$10)/SQRT(('S bm Data'!$I8^2)+('S bm Data'!AE$11^2))&gt;1.96," &gt; ",IF(('S bm Data'!$H8-'S bm Data'!AE$10)/SQRT(('S bm Data'!$I8^2)+('S bm Data'!AE$11^2))&lt;-1.96," &lt; "," - "))</f>
        <v xml:space="preserve"> - </v>
      </c>
      <c r="F7" s="21" t="str">
        <f>IF(('S bm Data'!$H8-'S bm Data'!AF$10)/SQRT(('S bm Data'!$I8^2)+('S bm Data'!AF$11^2))&gt;1.96," &gt; ",IF(('S bm Data'!$H8-'S bm Data'!AF$10)/SQRT(('S bm Data'!$I8^2)+('S bm Data'!AF$11^2))&lt;-1.96," &lt; "," - "))</f>
        <v xml:space="preserve"> - </v>
      </c>
      <c r="G7" s="21" t="str">
        <f>IF(('S bm Data'!$H8-'S bm Data'!AG$10)/SQRT(('S bm Data'!$I8^2)+('S bm Data'!AG$11^2))&gt;1.96," &gt; ",IF(('S bm Data'!$H8-'S bm Data'!AG$10)/SQRT(('S bm Data'!$I8^2)+('S bm Data'!AG$11^2))&lt;-1.96," &lt; "," - "))</f>
        <v xml:space="preserve"> - </v>
      </c>
      <c r="H7" s="21" t="str">
        <f>IF(('S bm Data'!$H8-'S bm Data'!AH$10)/SQRT(('S bm Data'!$I8^2)+('S bm Data'!AH$11^2))&gt;1.96," &gt; ",IF(('S bm Data'!$H8-'S bm Data'!AH$10)/SQRT(('S bm Data'!$I8^2)+('S bm Data'!AH$11^2))&lt;-1.96," &lt; "," - "))</f>
        <v xml:space="preserve"> - </v>
      </c>
      <c r="I7" s="21" t="str">
        <f>IF(('S bm Data'!$H8-'S bm Data'!AI$10)/SQRT(('S bm Data'!$I8^2)+('S bm Data'!AI$11^2))&gt;1.96," &gt; ",IF(('S bm Data'!$H8-'S bm Data'!AI$10)/SQRT(('S bm Data'!$I8^2)+('S bm Data'!AI$11^2))&lt;-1.96," &lt; "," - "))</f>
        <v xml:space="preserve"> - </v>
      </c>
      <c r="J7" s="21" t="str">
        <f>IF(('S bm Data'!$H8-'S bm Data'!AJ$10)/SQRT(('S bm Data'!$I8^2)+('S bm Data'!AJ$11^2))&gt;1.96," &gt; ",IF(('S bm Data'!$H8-'S bm Data'!AJ$10)/SQRT(('S bm Data'!$I8^2)+('S bm Data'!AJ$11^2))&lt;-1.96," &lt; "," - "))</f>
        <v xml:space="preserve"> &gt; </v>
      </c>
      <c r="K7" s="21" t="str">
        <f>IF(('S bm Data'!$H8-'S bm Data'!AK$10)/SQRT(('S bm Data'!$I8^2)+('S bm Data'!AK$11^2))&gt;1.96," &gt; ",IF(('S bm Data'!$H8-'S bm Data'!AK$10)/SQRT(('S bm Data'!$I8^2)+('S bm Data'!AK$11^2))&lt;-1.96," &lt; "," - "))</f>
        <v xml:space="preserve"> &gt; </v>
      </c>
      <c r="L7" s="21" t="str">
        <f>IF(('S bm Data'!$H8-'S bm Data'!AL$10)/SQRT(('S bm Data'!$I8^2)+('S bm Data'!AL$11^2))&gt;1.96," &gt; ",IF(('S bm Data'!$H8-'S bm Data'!AL$10)/SQRT(('S bm Data'!$I8^2)+('S bm Data'!AL$11^2))&lt;-1.96," &lt; "," - "))</f>
        <v xml:space="preserve"> &gt; </v>
      </c>
      <c r="M7" s="21" t="str">
        <f>IF(('S bm Data'!$H8-'S bm Data'!AM$10)/SQRT(('S bm Data'!$I8^2)+('S bm Data'!AM$11^2))&gt;1.96," &gt; ",IF(('S bm Data'!$H8-'S bm Data'!AM$10)/SQRT(('S bm Data'!$I8^2)+('S bm Data'!AM$11^2))&lt;-1.96," &lt; "," - "))</f>
        <v xml:space="preserve"> &gt; </v>
      </c>
      <c r="N7" s="21" t="str">
        <f>IF(('S bm Data'!$H8-'S bm Data'!AN$10)/SQRT(('S bm Data'!$I8^2)+('S bm Data'!AN$11^2))&gt;1.96," &gt; ",IF(('S bm Data'!$H8-'S bm Data'!AN$10)/SQRT(('S bm Data'!$I8^2)+('S bm Data'!AN$11^2))&lt;-1.96," &lt; "," - "))</f>
        <v xml:space="preserve"> &gt; </v>
      </c>
      <c r="O7" s="21" t="str">
        <f>IF(('S bm Data'!$H8-'S bm Data'!AO$10)/SQRT(('S bm Data'!$I8^2)+('S bm Data'!AO$11^2))&gt;1.96," &gt; ",IF(('S bm Data'!$H8-'S bm Data'!AO$10)/SQRT(('S bm Data'!$I8^2)+('S bm Data'!AO$11^2))&lt;-1.96," &lt; "," - "))</f>
        <v xml:space="preserve"> &gt; </v>
      </c>
      <c r="P7" s="21" t="str">
        <f>IF(('S bm Data'!$H8-'S bm Data'!AP$10)/SQRT(('S bm Data'!$I8^2)+('S bm Data'!AP$11^2))&gt;1.96," &gt; ",IF(('S bm Data'!$H8-'S bm Data'!AP$10)/SQRT(('S bm Data'!$I8^2)+('S bm Data'!AP$11^2))&lt;-1.96," &lt; "," - "))</f>
        <v xml:space="preserve"> &gt; </v>
      </c>
      <c r="Q7" s="21" t="str">
        <f>IF(('S bm Data'!$H8-'S bm Data'!AQ$10)/SQRT(('S bm Data'!$I8^2)+('S bm Data'!AQ$11^2))&gt;1.96," &gt; ",IF(('S bm Data'!$H8-'S bm Data'!AQ$10)/SQRT(('S bm Data'!$I8^2)+('S bm Data'!AQ$11^2))&lt;-1.96," &lt; "," - "))</f>
        <v xml:space="preserve"> &gt; </v>
      </c>
      <c r="R7" s="21" t="str">
        <f>IF(('S bm Data'!$H8-'S bm Data'!AR$10)/SQRT(('S bm Data'!$I8^2)+('S bm Data'!AR$11^2))&gt;1.96," &gt; ",IF(('S bm Data'!$H8-'S bm Data'!AR$10)/SQRT(('S bm Data'!$I8^2)+('S bm Data'!AR$11^2))&lt;-1.96," &lt; "," - "))</f>
        <v xml:space="preserve"> &gt; </v>
      </c>
      <c r="S7" s="21" t="str">
        <f>IF(('S bm Data'!$H8-'S bm Data'!AS$10)/SQRT(('S bm Data'!$I8^2)+('S bm Data'!AS$11^2))&gt;1.96," &gt; ",IF(('S bm Data'!$H8-'S bm Data'!AS$10)/SQRT(('S bm Data'!$I8^2)+('S bm Data'!AS$11^2))&lt;-1.96," &lt; "," - "))</f>
        <v xml:space="preserve"> &gt; </v>
      </c>
      <c r="T7" s="21" t="str">
        <f>IF(('S bm Data'!$H8-'S bm Data'!AT$10)/SQRT(('S bm Data'!$I8^2)+('S bm Data'!AT$11^2))&gt;1.96," &gt; ",IF(('S bm Data'!$H8-'S bm Data'!AT$10)/SQRT(('S bm Data'!$I8^2)+('S bm Data'!AT$11^2))&lt;-1.96," &lt; "," - "))</f>
        <v xml:space="preserve"> &gt; </v>
      </c>
      <c r="U7" s="21" t="str">
        <f>IF(('S bm Data'!$H8-'S bm Data'!AU$10)/SQRT(('S bm Data'!$I8^2)+('S bm Data'!AU$11^2))&gt;1.96," &gt; ",IF(('S bm Data'!$H8-'S bm Data'!AU$10)/SQRT(('S bm Data'!$I8^2)+('S bm Data'!AU$11^2))&lt;-1.96," &lt; "," - "))</f>
        <v xml:space="preserve"> &gt; </v>
      </c>
      <c r="V7" s="21" t="str">
        <f>IF(('S bm Data'!$H8-'S bm Data'!AV$10)/SQRT(('S bm Data'!$I8^2)+('S bm Data'!AV$11^2))&gt;1.96," &gt; ",IF(('S bm Data'!$H8-'S bm Data'!AV$10)/SQRT(('S bm Data'!$I8^2)+('S bm Data'!AV$11^2))&lt;-1.96," &lt; "," - "))</f>
        <v xml:space="preserve"> &gt; </v>
      </c>
      <c r="W7" s="21" t="str">
        <f>IF(('S bm Data'!$H8-'S bm Data'!AW$10)/SQRT(('S bm Data'!$I8^2)+('S bm Data'!AW$11^2))&gt;1.96," &gt; ",IF(('S bm Data'!$H8-'S bm Data'!AW$10)/SQRT(('S bm Data'!$I8^2)+('S bm Data'!AW$11^2))&lt;-1.96," &lt; "," - "))</f>
        <v xml:space="preserve"> &gt; </v>
      </c>
      <c r="X7" s="21" t="str">
        <f>IF(('S bm Data'!$H8-'S bm Data'!AX$10)/SQRT(('S bm Data'!$I8^2)+('S bm Data'!AX$11^2))&gt;1.96," &gt; ",IF(('S bm Data'!$H8-'S bm Data'!AX$10)/SQRT(('S bm Data'!$I8^2)+('S bm Data'!AX$11^2))&lt;-1.96," &lt; "," - "))</f>
        <v xml:space="preserve"> &gt; </v>
      </c>
      <c r="Y7" s="21" t="str">
        <f>IF(('S bm Data'!$H8-'S bm Data'!AY$10)/SQRT(('S bm Data'!$I8^2)+('S bm Data'!AY$11^2))&gt;1.96," &gt; ",IF(('S bm Data'!$H8-'S bm Data'!AY$10)/SQRT(('S bm Data'!$I8^2)+('S bm Data'!AY$11^2))&lt;-1.96," &lt; "," - "))</f>
        <v xml:space="preserve"> &gt; </v>
      </c>
      <c r="Z7" s="21" t="str">
        <f>IF(('S bm Data'!$H8-'S bm Data'!AZ$10)/SQRT(('S bm Data'!$I8^2)+('S bm Data'!AZ$11^2))&gt;1.96," &gt; ",IF(('S bm Data'!$H8-'S bm Data'!AZ$10)/SQRT(('S bm Data'!$I8^2)+('S bm Data'!AZ$11^2))&lt;-1.96," &lt; "," - "))</f>
        <v xml:space="preserve"> &gt; </v>
      </c>
      <c r="AA7" s="21" t="str">
        <f>IF(('S bm Data'!$H8-'S bm Data'!BA$10)/SQRT(('S bm Data'!$I8^2)+('S bm Data'!BA$11^2))&gt;1.96," &gt; ",IF(('S bm Data'!$H8-'S bm Data'!BA$10)/SQRT(('S bm Data'!$I8^2)+('S bm Data'!BA$11^2))&lt;-1.96," &lt; "," - "))</f>
        <v xml:space="preserve"> &gt; </v>
      </c>
      <c r="AB7" s="21" t="str">
        <f>IF(('S bm Data'!$H8-'S bm Data'!BB$10)/SQRT(('S bm Data'!$I8^2)+('S bm Data'!BB$11^2))&gt;1.96," &gt; ",IF(('S bm Data'!$H8-'S bm Data'!BB$10)/SQRT(('S bm Data'!$I8^2)+('S bm Data'!BB$11^2))&lt;-1.96," &lt; "," - "))</f>
        <v xml:space="preserve"> &gt; </v>
      </c>
      <c r="AC7" s="21" t="str">
        <f>IF(('S bm Data'!$H8-'S bm Data'!BC$10)/SQRT(('S bm Data'!$I8^2)+('S bm Data'!BC$11^2))&gt;1.96," &gt; ",IF(('S bm Data'!$H8-'S bm Data'!BC$10)/SQRT(('S bm Data'!$I8^2)+('S bm Data'!BC$11^2))&lt;-1.96," &lt; "," - "))</f>
        <v xml:space="preserve"> &gt; </v>
      </c>
      <c r="AD7" s="21" t="str">
        <f>IF(('S bm Data'!$H8-'S bm Data'!BD$10)/SQRT(('S bm Data'!$I8^2)+('S bm Data'!BD$11^2))&gt;1.96," &gt; ",IF(('S bm Data'!$H8-'S bm Data'!BD$10)/SQRT(('S bm Data'!$I8^2)+('S bm Data'!BD$11^2))&lt;-1.96," &lt; "," - "))</f>
        <v xml:space="preserve"> &gt; </v>
      </c>
      <c r="AE7" s="21" t="str">
        <f>IF(('S bm Data'!$H8-'S bm Data'!BE$10)/SQRT(('S bm Data'!$I8^2)+('S bm Data'!BE$11^2))&gt;1.96," &gt; ",IF(('S bm Data'!$H8-'S bm Data'!BE$10)/SQRT(('S bm Data'!$I8^2)+('S bm Data'!BE$11^2))&lt;-1.96," &lt; "," - "))</f>
        <v xml:space="preserve"> &gt; </v>
      </c>
      <c r="AF7" s="21" t="str">
        <f>IF(('S bm Data'!$H8-'S bm Data'!BF$10)/SQRT(('S bm Data'!$I8^2)+('S bm Data'!BF$11^2))&gt;1.96," &gt; ",IF(('S bm Data'!$H8-'S bm Data'!BF$10)/SQRT(('S bm Data'!$I8^2)+('S bm Data'!BF$11^2))&lt;-1.96," &lt; "," - "))</f>
        <v xml:space="preserve"> &gt; </v>
      </c>
      <c r="AG7" s="21" t="str">
        <f>IF(('S bm Data'!$H8-'S bm Data'!BG$10)/SQRT(('S bm Data'!$I8^2)+('S bm Data'!BG$11^2))&gt;1.96," &gt; ",IF(('S bm Data'!$H8-'S bm Data'!BG$10)/SQRT(('S bm Data'!$I8^2)+('S bm Data'!BG$11^2))&lt;-1.96," &lt; "," - "))</f>
        <v xml:space="preserve"> &gt; </v>
      </c>
      <c r="AH7" s="21" t="str">
        <f>IF(('S bm Data'!$H8-'S bm Data'!BH$10)/SQRT(('S bm Data'!$I8^2)+('S bm Data'!BH$11^2))&gt;1.96," &gt; ",IF(('S bm Data'!$H8-'S bm Data'!BH$10)/SQRT(('S bm Data'!$I8^2)+('S bm Data'!BH$11^2))&lt;-1.96," &lt; "," - "))</f>
        <v xml:space="preserve"> &gt; </v>
      </c>
      <c r="AI7" s="21" t="str">
        <f>IF(('S bm Data'!$H8-'S bm Data'!BI$10)/SQRT(('S bm Data'!$I8^2)+('S bm Data'!BI$11^2))&gt;1.96," &gt; ",IF(('S bm Data'!$H8-'S bm Data'!BI$10)/SQRT(('S bm Data'!$I8^2)+('S bm Data'!BI$11^2))&lt;-1.96," &lt; "," - "))</f>
        <v xml:space="preserve"> &gt; </v>
      </c>
      <c r="AJ7" s="21" t="str">
        <f>IF(('S bm Data'!$H8-'S bm Data'!BJ$10)/SQRT(('S bm Data'!$I8^2)+('S bm Data'!BJ$11^2))&gt;1.96," &gt; ",IF(('S bm Data'!$H8-'S bm Data'!BJ$10)/SQRT(('S bm Data'!$I8^2)+('S bm Data'!BJ$11^2))&lt;-1.96," &lt; "," - "))</f>
        <v xml:space="preserve"> &gt; </v>
      </c>
      <c r="AK7" s="21" t="str">
        <f>IF(('S bm Data'!$H8-'S bm Data'!BK$10)/SQRT(('S bm Data'!$I8^2)+('S bm Data'!BK$11^2))&gt;1.96," &gt; ",IF(('S bm Data'!$H8-'S bm Data'!BK$10)/SQRT(('S bm Data'!$I8^2)+('S bm Data'!BK$11^2))&lt;-1.96," &lt; "," - "))</f>
        <v xml:space="preserve"> &gt; </v>
      </c>
      <c r="AL7" s="21" t="str">
        <f>IF(('S bm Data'!$H8-'S bm Data'!BL$10)/SQRT(('S bm Data'!$I8^2)+('S bm Data'!BL$11^2))&gt;1.96," &gt; ",IF(('S bm Data'!$H8-'S bm Data'!BL$10)/SQRT(('S bm Data'!$I8^2)+('S bm Data'!BL$11^2))&lt;-1.96," &lt; "," - "))</f>
        <v xml:space="preserve"> &gt; </v>
      </c>
      <c r="AM7" s="21" t="str">
        <f>IF(('S bm Data'!$H8-'S bm Data'!BM$10)/SQRT(('S bm Data'!$I8^2)+('S bm Data'!BM$11^2))&gt;1.96," &gt; ",IF(('S bm Data'!$H8-'S bm Data'!BM$10)/SQRT(('S bm Data'!$I8^2)+('S bm Data'!BM$11^2))&lt;-1.96," &lt; "," - "))</f>
        <v xml:space="preserve"> &gt; </v>
      </c>
      <c r="AN7" s="21" t="str">
        <f>IF(('S bm Data'!$H8-'S bm Data'!BN$10)/SQRT(('S bm Data'!$I8^2)+('S bm Data'!BN$11^2))&gt;1.96," &gt; ",IF(('S bm Data'!$H8-'S bm Data'!BN$10)/SQRT(('S bm Data'!$I8^2)+('S bm Data'!BN$11^2))&lt;-1.96," &lt; "," - "))</f>
        <v xml:space="preserve"> &gt; </v>
      </c>
      <c r="AO7" s="21" t="str">
        <f>IF(('S bm Data'!$H8-'S bm Data'!BO$10)/SQRT(('S bm Data'!$I8^2)+('S bm Data'!BO$11^2))&gt;1.96," &gt; ",IF(('S bm Data'!$H8-'S bm Data'!BO$10)/SQRT(('S bm Data'!$I8^2)+('S bm Data'!BO$11^2))&lt;-1.96," &lt; "," - "))</f>
        <v xml:space="preserve"> &gt; </v>
      </c>
      <c r="AP7" s="21" t="str">
        <f>IF(('S bm Data'!$H8-'S bm Data'!BP$10)/SQRT(('S bm Data'!$I8^2)+('S bm Data'!BP$11^2))&gt;1.96," &gt; ",IF(('S bm Data'!$H8-'S bm Data'!BP$10)/SQRT(('S bm Data'!$I8^2)+('S bm Data'!BP$11^2))&lt;-1.96," &lt; "," - "))</f>
        <v xml:space="preserve"> &gt; </v>
      </c>
      <c r="AQ7" s="21" t="str">
        <f>IF(('S bm Data'!$H8-'S bm Data'!BQ$10)/SQRT(('S bm Data'!$I8^2)+('S bm Data'!BQ$11^2))&gt;1.96," &gt; ",IF(('S bm Data'!$H8-'S bm Data'!BQ$10)/SQRT(('S bm Data'!$I8^2)+('S bm Data'!BQ$11^2))&lt;-1.96," &lt; "," - "))</f>
        <v xml:space="preserve"> &gt; </v>
      </c>
      <c r="AR7" s="21" t="str">
        <f>IF(('S bm Data'!$H8-'S bm Data'!BR$10)/SQRT(('S bm Data'!$I8^2)+('S bm Data'!BR$11^2))&gt;1.96," &gt; ",IF(('S bm Data'!$H8-'S bm Data'!BR$10)/SQRT(('S bm Data'!$I8^2)+('S bm Data'!BR$11^2))&lt;-1.96," &lt; "," - "))</f>
        <v xml:space="preserve"> &gt; </v>
      </c>
      <c r="AS7" s="21" t="str">
        <f>IF(('S bm Data'!$H8-'S bm Data'!BS$10)/SQRT(('S bm Data'!$I8^2)+('S bm Data'!BS$11^2))&gt;1.96," &gt; ",IF(('S bm Data'!$H8-'S bm Data'!BS$10)/SQRT(('S bm Data'!$I8^2)+('S bm Data'!BS$11^2))&lt;-1.96," &lt; "," - "))</f>
        <v xml:space="preserve"> &gt; </v>
      </c>
      <c r="AT7" s="21" t="str">
        <f>IF(('S bm Data'!$H8-'S bm Data'!BT$10)/SQRT(('S bm Data'!$I8^2)+('S bm Data'!BT$11^2))&gt;1.96," &gt; ",IF(('S bm Data'!$H8-'S bm Data'!BT$10)/SQRT(('S bm Data'!$I8^2)+('S bm Data'!BT$11^2))&lt;-1.96," &lt; "," - "))</f>
        <v xml:space="preserve"> &gt; </v>
      </c>
      <c r="AU7" s="21" t="str">
        <f>IF(('S bm Data'!$H8-'S bm Data'!BU$10)/SQRT(('S bm Data'!$I8^2)+('S bm Data'!BU$11^2))&gt;1.96," &gt; ",IF(('S bm Data'!$H8-'S bm Data'!BU$10)/SQRT(('S bm Data'!$I8^2)+('S bm Data'!BU$11^2))&lt;-1.96," &lt; "," - "))</f>
        <v xml:space="preserve"> &gt; </v>
      </c>
      <c r="AV7" s="22" t="str">
        <f>IF(('S bm Data'!$H8-'S bm Data'!BV$10)/SQRT(('S bm Data'!$I8^2)+('S bm Data'!BV$11^2))&gt;1.96," &gt; ",IF(('S bm Data'!$H8-'S bm Data'!BV$10)/SQRT(('S bm Data'!$I8^2)+('S bm Data'!BV$11^2))&lt;-1.96," &lt; "," - "))</f>
        <v xml:space="preserve"> &gt; </v>
      </c>
      <c r="AW7" s="23">
        <f t="shared" si="3"/>
        <v>2</v>
      </c>
      <c r="AX7" s="12">
        <f t="shared" si="4"/>
        <v>6</v>
      </c>
      <c r="AY7" s="24">
        <f t="shared" si="5"/>
        <v>39</v>
      </c>
    </row>
    <row r="8" spans="1:51">
      <c r="A8" s="43" t="str">
        <f>'S bm Data'!G9</f>
        <v>Montana</v>
      </c>
      <c r="B8" s="40" t="str">
        <f>IF(('S bm Data'!$H9-'S bm Data'!AB$10)/SQRT(('S bm Data'!$I9^2)+('S bm Data'!AB$11^2))&gt;1.96," &gt; ",IF(('S bm Data'!$H9-'S bm Data'!AB$10)/SQRT(('S bm Data'!$I9^2)+('S bm Data'!AB$11^2))&lt;-1.96," &lt; "," - "))</f>
        <v xml:space="preserve"> &lt; </v>
      </c>
      <c r="C8" s="21" t="str">
        <f>IF(('S bm Data'!$H9-'S bm Data'!AC$10)/SQRT(('S bm Data'!$I9^2)+('S bm Data'!AC$11^2))&gt;1.96," &gt; ",IF(('S bm Data'!$H9-'S bm Data'!AC$10)/SQRT(('S bm Data'!$I9^2)+('S bm Data'!AC$11^2))&lt;-1.96," &lt; "," - "))</f>
        <v xml:space="preserve"> &lt; </v>
      </c>
      <c r="D8" s="21" t="str">
        <f>IF(('S bm Data'!$H9-'S bm Data'!AD$10)/SQRT(('S bm Data'!$I9^2)+('S bm Data'!AD$11^2))&gt;1.96," &gt; ",IF(('S bm Data'!$H9-'S bm Data'!AD$10)/SQRT(('S bm Data'!$I9^2)+('S bm Data'!AD$11^2))&lt;-1.96," &lt; "," - "))</f>
        <v xml:space="preserve"> - </v>
      </c>
      <c r="E8" s="21" t="str">
        <f>IF(('S bm Data'!$H9-'S bm Data'!AE$10)/SQRT(('S bm Data'!$I9^2)+('S bm Data'!AE$11^2))&gt;1.96," &gt; ",IF(('S bm Data'!$H9-'S bm Data'!AE$10)/SQRT(('S bm Data'!$I9^2)+('S bm Data'!AE$11^2))&lt;-1.96," &lt; "," - "))</f>
        <v xml:space="preserve"> - </v>
      </c>
      <c r="F8" s="21" t="str">
        <f>IF(('S bm Data'!$H9-'S bm Data'!AF$10)/SQRT(('S bm Data'!$I9^2)+('S bm Data'!AF$11^2))&gt;1.96," &gt; ",IF(('S bm Data'!$H9-'S bm Data'!AF$10)/SQRT(('S bm Data'!$I9^2)+('S bm Data'!AF$11^2))&lt;-1.96," &lt; "," - "))</f>
        <v xml:space="preserve"> - </v>
      </c>
      <c r="G8" s="21" t="str">
        <f>IF(('S bm Data'!$H9-'S bm Data'!AG$10)/SQRT(('S bm Data'!$I9^2)+('S bm Data'!AG$11^2))&gt;1.96," &gt; ",IF(('S bm Data'!$H9-'S bm Data'!AG$10)/SQRT(('S bm Data'!$I9^2)+('S bm Data'!AG$11^2))&lt;-1.96," &lt; "," - "))</f>
        <v xml:space="preserve"> - </v>
      </c>
      <c r="H8" s="21" t="str">
        <f>IF(('S bm Data'!$H9-'S bm Data'!AH$10)/SQRT(('S bm Data'!$I9^2)+('S bm Data'!AH$11^2))&gt;1.96," &gt; ",IF(('S bm Data'!$H9-'S bm Data'!AH$10)/SQRT(('S bm Data'!$I9^2)+('S bm Data'!AH$11^2))&lt;-1.96," &lt; "," - "))</f>
        <v xml:space="preserve"> - </v>
      </c>
      <c r="I8" s="21" t="str">
        <f>IF(('S bm Data'!$H9-'S bm Data'!AI$10)/SQRT(('S bm Data'!$I9^2)+('S bm Data'!AI$11^2))&gt;1.96," &gt; ",IF(('S bm Data'!$H9-'S bm Data'!AI$10)/SQRT(('S bm Data'!$I9^2)+('S bm Data'!AI$11^2))&lt;-1.96," &lt; "," - "))</f>
        <v xml:space="preserve"> - </v>
      </c>
      <c r="J8" s="21" t="str">
        <f>IF(('S bm Data'!$H9-'S bm Data'!AJ$10)/SQRT(('S bm Data'!$I9^2)+('S bm Data'!AJ$11^2))&gt;1.96," &gt; ",IF(('S bm Data'!$H9-'S bm Data'!AJ$10)/SQRT(('S bm Data'!$I9^2)+('S bm Data'!AJ$11^2))&lt;-1.96," &lt; "," - "))</f>
        <v xml:space="preserve"> - </v>
      </c>
      <c r="K8" s="21" t="str">
        <f>IF(('S bm Data'!$H9-'S bm Data'!AK$10)/SQRT(('S bm Data'!$I9^2)+('S bm Data'!AK$11^2))&gt;1.96," &gt; ",IF(('S bm Data'!$H9-'S bm Data'!AK$10)/SQRT(('S bm Data'!$I9^2)+('S bm Data'!AK$11^2))&lt;-1.96," &lt; "," - "))</f>
        <v xml:space="preserve"> &gt; </v>
      </c>
      <c r="L8" s="21" t="str">
        <f>IF(('S bm Data'!$H9-'S bm Data'!AL$10)/SQRT(('S bm Data'!$I9^2)+('S bm Data'!AL$11^2))&gt;1.96," &gt; ",IF(('S bm Data'!$H9-'S bm Data'!AL$10)/SQRT(('S bm Data'!$I9^2)+('S bm Data'!AL$11^2))&lt;-1.96," &lt; "," - "))</f>
        <v xml:space="preserve"> &gt; </v>
      </c>
      <c r="M8" s="21" t="str">
        <f>IF(('S bm Data'!$H9-'S bm Data'!AM$10)/SQRT(('S bm Data'!$I9^2)+('S bm Data'!AM$11^2))&gt;1.96," &gt; ",IF(('S bm Data'!$H9-'S bm Data'!AM$10)/SQRT(('S bm Data'!$I9^2)+('S bm Data'!AM$11^2))&lt;-1.96," &lt; "," - "))</f>
        <v xml:space="preserve"> &gt; </v>
      </c>
      <c r="N8" s="21" t="str">
        <f>IF(('S bm Data'!$H9-'S bm Data'!AN$10)/SQRT(('S bm Data'!$I9^2)+('S bm Data'!AN$11^2))&gt;1.96," &gt; ",IF(('S bm Data'!$H9-'S bm Data'!AN$10)/SQRT(('S bm Data'!$I9^2)+('S bm Data'!AN$11^2))&lt;-1.96," &lt; "," - "))</f>
        <v xml:space="preserve"> &gt; </v>
      </c>
      <c r="O8" s="21" t="str">
        <f>IF(('S bm Data'!$H9-'S bm Data'!AO$10)/SQRT(('S bm Data'!$I9^2)+('S bm Data'!AO$11^2))&gt;1.96," &gt; ",IF(('S bm Data'!$H9-'S bm Data'!AO$10)/SQRT(('S bm Data'!$I9^2)+('S bm Data'!AO$11^2))&lt;-1.96," &lt; "," - "))</f>
        <v xml:space="preserve"> &gt; </v>
      </c>
      <c r="P8" s="21" t="str">
        <f>IF(('S bm Data'!$H9-'S bm Data'!AP$10)/SQRT(('S bm Data'!$I9^2)+('S bm Data'!AP$11^2))&gt;1.96," &gt; ",IF(('S bm Data'!$H9-'S bm Data'!AP$10)/SQRT(('S bm Data'!$I9^2)+('S bm Data'!AP$11^2))&lt;-1.96," &lt; "," - "))</f>
        <v xml:space="preserve"> &gt; </v>
      </c>
      <c r="Q8" s="21" t="str">
        <f>IF(('S bm Data'!$H9-'S bm Data'!AQ$10)/SQRT(('S bm Data'!$I9^2)+('S bm Data'!AQ$11^2))&gt;1.96," &gt; ",IF(('S bm Data'!$H9-'S bm Data'!AQ$10)/SQRT(('S bm Data'!$I9^2)+('S bm Data'!AQ$11^2))&lt;-1.96," &lt; "," - "))</f>
        <v xml:space="preserve"> &gt; </v>
      </c>
      <c r="R8" s="21" t="str">
        <f>IF(('S bm Data'!$H9-'S bm Data'!AR$10)/SQRT(('S bm Data'!$I9^2)+('S bm Data'!AR$11^2))&gt;1.96," &gt; ",IF(('S bm Data'!$H9-'S bm Data'!AR$10)/SQRT(('S bm Data'!$I9^2)+('S bm Data'!AR$11^2))&lt;-1.96," &lt; "," - "))</f>
        <v xml:space="preserve"> &gt; </v>
      </c>
      <c r="S8" s="21" t="str">
        <f>IF(('S bm Data'!$H9-'S bm Data'!AS$10)/SQRT(('S bm Data'!$I9^2)+('S bm Data'!AS$11^2))&gt;1.96," &gt; ",IF(('S bm Data'!$H9-'S bm Data'!AS$10)/SQRT(('S bm Data'!$I9^2)+('S bm Data'!AS$11^2))&lt;-1.96," &lt; "," - "))</f>
        <v xml:space="preserve"> &gt; </v>
      </c>
      <c r="T8" s="21" t="str">
        <f>IF(('S bm Data'!$H9-'S bm Data'!AT$10)/SQRT(('S bm Data'!$I9^2)+('S bm Data'!AT$11^2))&gt;1.96," &gt; ",IF(('S bm Data'!$H9-'S bm Data'!AT$10)/SQRT(('S bm Data'!$I9^2)+('S bm Data'!AT$11^2))&lt;-1.96," &lt; "," - "))</f>
        <v xml:space="preserve"> &gt; </v>
      </c>
      <c r="U8" s="21" t="str">
        <f>IF(('S bm Data'!$H9-'S bm Data'!AU$10)/SQRT(('S bm Data'!$I9^2)+('S bm Data'!AU$11^2))&gt;1.96," &gt; ",IF(('S bm Data'!$H9-'S bm Data'!AU$10)/SQRT(('S bm Data'!$I9^2)+('S bm Data'!AU$11^2))&lt;-1.96," &lt; "," - "))</f>
        <v xml:space="preserve"> &gt; </v>
      </c>
      <c r="V8" s="21" t="str">
        <f>IF(('S bm Data'!$H9-'S bm Data'!AV$10)/SQRT(('S bm Data'!$I9^2)+('S bm Data'!AV$11^2))&gt;1.96," &gt; ",IF(('S bm Data'!$H9-'S bm Data'!AV$10)/SQRT(('S bm Data'!$I9^2)+('S bm Data'!AV$11^2))&lt;-1.96," &lt; "," - "))</f>
        <v xml:space="preserve"> &gt; </v>
      </c>
      <c r="W8" s="21" t="str">
        <f>IF(('S bm Data'!$H9-'S bm Data'!AW$10)/SQRT(('S bm Data'!$I9^2)+('S bm Data'!AW$11^2))&gt;1.96," &gt; ",IF(('S bm Data'!$H9-'S bm Data'!AW$10)/SQRT(('S bm Data'!$I9^2)+('S bm Data'!AW$11^2))&lt;-1.96," &lt; "," - "))</f>
        <v xml:space="preserve"> &gt; </v>
      </c>
      <c r="X8" s="21" t="str">
        <f>IF(('S bm Data'!$H9-'S bm Data'!AX$10)/SQRT(('S bm Data'!$I9^2)+('S bm Data'!AX$11^2))&gt;1.96," &gt; ",IF(('S bm Data'!$H9-'S bm Data'!AX$10)/SQRT(('S bm Data'!$I9^2)+('S bm Data'!AX$11^2))&lt;-1.96," &lt; "," - "))</f>
        <v xml:space="preserve"> &gt; </v>
      </c>
      <c r="Y8" s="21" t="str">
        <f>IF(('S bm Data'!$H9-'S bm Data'!AY$10)/SQRT(('S bm Data'!$I9^2)+('S bm Data'!AY$11^2))&gt;1.96," &gt; ",IF(('S bm Data'!$H9-'S bm Data'!AY$10)/SQRT(('S bm Data'!$I9^2)+('S bm Data'!AY$11^2))&lt;-1.96," &lt; "," - "))</f>
        <v xml:space="preserve"> &gt; </v>
      </c>
      <c r="Z8" s="21" t="str">
        <f>IF(('S bm Data'!$H9-'S bm Data'!AZ$10)/SQRT(('S bm Data'!$I9^2)+('S bm Data'!AZ$11^2))&gt;1.96," &gt; ",IF(('S bm Data'!$H9-'S bm Data'!AZ$10)/SQRT(('S bm Data'!$I9^2)+('S bm Data'!AZ$11^2))&lt;-1.96," &lt; "," - "))</f>
        <v xml:space="preserve"> &gt; </v>
      </c>
      <c r="AA8" s="21" t="str">
        <f>IF(('S bm Data'!$H9-'S bm Data'!BA$10)/SQRT(('S bm Data'!$I9^2)+('S bm Data'!BA$11^2))&gt;1.96," &gt; ",IF(('S bm Data'!$H9-'S bm Data'!BA$10)/SQRT(('S bm Data'!$I9^2)+('S bm Data'!BA$11^2))&lt;-1.96," &lt; "," - "))</f>
        <v xml:space="preserve"> &gt; </v>
      </c>
      <c r="AB8" s="21" t="str">
        <f>IF(('S bm Data'!$H9-'S bm Data'!BB$10)/SQRT(('S bm Data'!$I9^2)+('S bm Data'!BB$11^2))&gt;1.96," &gt; ",IF(('S bm Data'!$H9-'S bm Data'!BB$10)/SQRT(('S bm Data'!$I9^2)+('S bm Data'!BB$11^2))&lt;-1.96," &lt; "," - "))</f>
        <v xml:space="preserve"> &gt; </v>
      </c>
      <c r="AC8" s="21" t="str">
        <f>IF(('S bm Data'!$H9-'S bm Data'!BC$10)/SQRT(('S bm Data'!$I9^2)+('S bm Data'!BC$11^2))&gt;1.96," &gt; ",IF(('S bm Data'!$H9-'S bm Data'!BC$10)/SQRT(('S bm Data'!$I9^2)+('S bm Data'!BC$11^2))&lt;-1.96," &lt; "," - "))</f>
        <v xml:space="preserve"> &gt; </v>
      </c>
      <c r="AD8" s="21" t="str">
        <f>IF(('S bm Data'!$H9-'S bm Data'!BD$10)/SQRT(('S bm Data'!$I9^2)+('S bm Data'!BD$11^2))&gt;1.96," &gt; ",IF(('S bm Data'!$H9-'S bm Data'!BD$10)/SQRT(('S bm Data'!$I9^2)+('S bm Data'!BD$11^2))&lt;-1.96," &lt; "," - "))</f>
        <v xml:space="preserve"> &gt; </v>
      </c>
      <c r="AE8" s="21" t="str">
        <f>IF(('S bm Data'!$H9-'S bm Data'!BE$10)/SQRT(('S bm Data'!$I9^2)+('S bm Data'!BE$11^2))&gt;1.96," &gt; ",IF(('S bm Data'!$H9-'S bm Data'!BE$10)/SQRT(('S bm Data'!$I9^2)+('S bm Data'!BE$11^2))&lt;-1.96," &lt; "," - "))</f>
        <v xml:space="preserve"> &gt; </v>
      </c>
      <c r="AF8" s="21" t="str">
        <f>IF(('S bm Data'!$H9-'S bm Data'!BF$10)/SQRT(('S bm Data'!$I9^2)+('S bm Data'!BF$11^2))&gt;1.96," &gt; ",IF(('S bm Data'!$H9-'S bm Data'!BF$10)/SQRT(('S bm Data'!$I9^2)+('S bm Data'!BF$11^2))&lt;-1.96," &lt; "," - "))</f>
        <v xml:space="preserve"> &gt; </v>
      </c>
      <c r="AG8" s="21" t="str">
        <f>IF(('S bm Data'!$H9-'S bm Data'!BG$10)/SQRT(('S bm Data'!$I9^2)+('S bm Data'!BG$11^2))&gt;1.96," &gt; ",IF(('S bm Data'!$H9-'S bm Data'!BG$10)/SQRT(('S bm Data'!$I9^2)+('S bm Data'!BG$11^2))&lt;-1.96," &lt; "," - "))</f>
        <v xml:space="preserve"> &gt; </v>
      </c>
      <c r="AH8" s="21" t="str">
        <f>IF(('S bm Data'!$H9-'S bm Data'!BH$10)/SQRT(('S bm Data'!$I9^2)+('S bm Data'!BH$11^2))&gt;1.96," &gt; ",IF(('S bm Data'!$H9-'S bm Data'!BH$10)/SQRT(('S bm Data'!$I9^2)+('S bm Data'!BH$11^2))&lt;-1.96," &lt; "," - "))</f>
        <v xml:space="preserve"> &gt; </v>
      </c>
      <c r="AI8" s="21" t="str">
        <f>IF(('S bm Data'!$H9-'S bm Data'!BI$10)/SQRT(('S bm Data'!$I9^2)+('S bm Data'!BI$11^2))&gt;1.96," &gt; ",IF(('S bm Data'!$H9-'S bm Data'!BI$10)/SQRT(('S bm Data'!$I9^2)+('S bm Data'!BI$11^2))&lt;-1.96," &lt; "," - "))</f>
        <v xml:space="preserve"> &gt; </v>
      </c>
      <c r="AJ8" s="21" t="str">
        <f>IF(('S bm Data'!$H9-'S bm Data'!BJ$10)/SQRT(('S bm Data'!$I9^2)+('S bm Data'!BJ$11^2))&gt;1.96," &gt; ",IF(('S bm Data'!$H9-'S bm Data'!BJ$10)/SQRT(('S bm Data'!$I9^2)+('S bm Data'!BJ$11^2))&lt;-1.96," &lt; "," - "))</f>
        <v xml:space="preserve"> &gt; </v>
      </c>
      <c r="AK8" s="21" t="str">
        <f>IF(('S bm Data'!$H9-'S bm Data'!BK$10)/SQRT(('S bm Data'!$I9^2)+('S bm Data'!BK$11^2))&gt;1.96," &gt; ",IF(('S bm Data'!$H9-'S bm Data'!BK$10)/SQRT(('S bm Data'!$I9^2)+('S bm Data'!BK$11^2))&lt;-1.96," &lt; "," - "))</f>
        <v xml:space="preserve"> &gt; </v>
      </c>
      <c r="AL8" s="21" t="str">
        <f>IF(('S bm Data'!$H9-'S bm Data'!BL$10)/SQRT(('S bm Data'!$I9^2)+('S bm Data'!BL$11^2))&gt;1.96," &gt; ",IF(('S bm Data'!$H9-'S bm Data'!BL$10)/SQRT(('S bm Data'!$I9^2)+('S bm Data'!BL$11^2))&lt;-1.96," &lt; "," - "))</f>
        <v xml:space="preserve"> &gt; </v>
      </c>
      <c r="AM8" s="21" t="str">
        <f>IF(('S bm Data'!$H9-'S bm Data'!BM$10)/SQRT(('S bm Data'!$I9^2)+('S bm Data'!BM$11^2))&gt;1.96," &gt; ",IF(('S bm Data'!$H9-'S bm Data'!BM$10)/SQRT(('S bm Data'!$I9^2)+('S bm Data'!BM$11^2))&lt;-1.96," &lt; "," - "))</f>
        <v xml:space="preserve"> &gt; </v>
      </c>
      <c r="AN8" s="21" t="str">
        <f>IF(('S bm Data'!$H9-'S bm Data'!BN$10)/SQRT(('S bm Data'!$I9^2)+('S bm Data'!BN$11^2))&gt;1.96," &gt; ",IF(('S bm Data'!$H9-'S bm Data'!BN$10)/SQRT(('S bm Data'!$I9^2)+('S bm Data'!BN$11^2))&lt;-1.96," &lt; "," - "))</f>
        <v xml:space="preserve"> &gt; </v>
      </c>
      <c r="AO8" s="21" t="str">
        <f>IF(('S bm Data'!$H9-'S bm Data'!BO$10)/SQRT(('S bm Data'!$I9^2)+('S bm Data'!BO$11^2))&gt;1.96," &gt; ",IF(('S bm Data'!$H9-'S bm Data'!BO$10)/SQRT(('S bm Data'!$I9^2)+('S bm Data'!BO$11^2))&lt;-1.96," &lt; "," - "))</f>
        <v xml:space="preserve"> &gt; </v>
      </c>
      <c r="AP8" s="21" t="str">
        <f>IF(('S bm Data'!$H9-'S bm Data'!BP$10)/SQRT(('S bm Data'!$I9^2)+('S bm Data'!BP$11^2))&gt;1.96," &gt; ",IF(('S bm Data'!$H9-'S bm Data'!BP$10)/SQRT(('S bm Data'!$I9^2)+('S bm Data'!BP$11^2))&lt;-1.96," &lt; "," - "))</f>
        <v xml:space="preserve"> &gt; </v>
      </c>
      <c r="AQ8" s="21" t="str">
        <f>IF(('S bm Data'!$H9-'S bm Data'!BQ$10)/SQRT(('S bm Data'!$I9^2)+('S bm Data'!BQ$11^2))&gt;1.96," &gt; ",IF(('S bm Data'!$H9-'S bm Data'!BQ$10)/SQRT(('S bm Data'!$I9^2)+('S bm Data'!BQ$11^2))&lt;-1.96," &lt; "," - "))</f>
        <v xml:space="preserve"> &gt; </v>
      </c>
      <c r="AR8" s="21" t="str">
        <f>IF(('S bm Data'!$H9-'S bm Data'!BR$10)/SQRT(('S bm Data'!$I9^2)+('S bm Data'!BR$11^2))&gt;1.96," &gt; ",IF(('S bm Data'!$H9-'S bm Data'!BR$10)/SQRT(('S bm Data'!$I9^2)+('S bm Data'!BR$11^2))&lt;-1.96," &lt; "," - "))</f>
        <v xml:space="preserve"> &gt; </v>
      </c>
      <c r="AS8" s="21" t="str">
        <f>IF(('S bm Data'!$H9-'S bm Data'!BS$10)/SQRT(('S bm Data'!$I9^2)+('S bm Data'!BS$11^2))&gt;1.96," &gt; ",IF(('S bm Data'!$H9-'S bm Data'!BS$10)/SQRT(('S bm Data'!$I9^2)+('S bm Data'!BS$11^2))&lt;-1.96," &lt; "," - "))</f>
        <v xml:space="preserve"> &gt; </v>
      </c>
      <c r="AT8" s="21" t="str">
        <f>IF(('S bm Data'!$H9-'S bm Data'!BT$10)/SQRT(('S bm Data'!$I9^2)+('S bm Data'!BT$11^2))&gt;1.96," &gt; ",IF(('S bm Data'!$H9-'S bm Data'!BT$10)/SQRT(('S bm Data'!$I9^2)+('S bm Data'!BT$11^2))&lt;-1.96," &lt; "," - "))</f>
        <v xml:space="preserve"> &gt; </v>
      </c>
      <c r="AU8" s="21" t="str">
        <f>IF(('S bm Data'!$H9-'S bm Data'!BU$10)/SQRT(('S bm Data'!$I9^2)+('S bm Data'!BU$11^2))&gt;1.96," &gt; ",IF(('S bm Data'!$H9-'S bm Data'!BU$10)/SQRT(('S bm Data'!$I9^2)+('S bm Data'!BU$11^2))&lt;-1.96," &lt; "," - "))</f>
        <v xml:space="preserve"> &gt; </v>
      </c>
      <c r="AV8" s="22" t="str">
        <f>IF(('S bm Data'!$H9-'S bm Data'!BV$10)/SQRT(('S bm Data'!$I9^2)+('S bm Data'!BV$11^2))&gt;1.96," &gt; ",IF(('S bm Data'!$H9-'S bm Data'!BV$10)/SQRT(('S bm Data'!$I9^2)+('S bm Data'!BV$11^2))&lt;-1.96," &lt; "," - "))</f>
        <v xml:space="preserve"> &gt; </v>
      </c>
      <c r="AW8" s="23">
        <f t="shared" si="3"/>
        <v>2</v>
      </c>
      <c r="AX8" s="12">
        <f t="shared" si="4"/>
        <v>7</v>
      </c>
      <c r="AY8" s="24">
        <f t="shared" si="5"/>
        <v>38</v>
      </c>
    </row>
    <row r="9" spans="1:51">
      <c r="A9" s="43" t="str">
        <f>'S bm Data'!G10</f>
        <v>Wisconsin</v>
      </c>
      <c r="B9" s="40" t="str">
        <f>IF(('S bm Data'!$H10-'S bm Data'!AB$10)/SQRT(('S bm Data'!$I10^2)+('S bm Data'!AB$11^2))&gt;1.96," &gt; ",IF(('S bm Data'!$H10-'S bm Data'!AB$10)/SQRT(('S bm Data'!$I10^2)+('S bm Data'!AB$11^2))&lt;-1.96," &lt; "," - "))</f>
        <v xml:space="preserve"> &lt; </v>
      </c>
      <c r="C9" s="21" t="str">
        <f>IF(('S bm Data'!$H10-'S bm Data'!AC$10)/SQRT(('S bm Data'!$I10^2)+('S bm Data'!AC$11^2))&gt;1.96," &gt; ",IF(('S bm Data'!$H10-'S bm Data'!AC$10)/SQRT(('S bm Data'!$I10^2)+('S bm Data'!AC$11^2))&lt;-1.96," &lt; "," - "))</f>
        <v xml:space="preserve"> &lt; </v>
      </c>
      <c r="D9" s="21" t="str">
        <f>IF(('S bm Data'!$H10-'S bm Data'!AD$10)/SQRT(('S bm Data'!$I10^2)+('S bm Data'!AD$11^2))&gt;1.96," &gt; ",IF(('S bm Data'!$H10-'S bm Data'!AD$10)/SQRT(('S bm Data'!$I10^2)+('S bm Data'!AD$11^2))&lt;-1.96," &lt; "," - "))</f>
        <v xml:space="preserve"> - </v>
      </c>
      <c r="E9" s="21" t="str">
        <f>IF(('S bm Data'!$H10-'S bm Data'!AE$10)/SQRT(('S bm Data'!$I10^2)+('S bm Data'!AE$11^2))&gt;1.96," &gt; ",IF(('S bm Data'!$H10-'S bm Data'!AE$10)/SQRT(('S bm Data'!$I10^2)+('S bm Data'!AE$11^2))&lt;-1.96," &lt; "," - "))</f>
        <v xml:space="preserve"> - </v>
      </c>
      <c r="F9" s="21" t="str">
        <f>IF(('S bm Data'!$H10-'S bm Data'!AF$10)/SQRT(('S bm Data'!$I10^2)+('S bm Data'!AF$11^2))&gt;1.96," &gt; ",IF(('S bm Data'!$H10-'S bm Data'!AF$10)/SQRT(('S bm Data'!$I10^2)+('S bm Data'!AF$11^2))&lt;-1.96," &lt; "," - "))</f>
        <v xml:space="preserve"> - </v>
      </c>
      <c r="G9" s="21" t="str">
        <f>IF(('S bm Data'!$H10-'S bm Data'!AG$10)/SQRT(('S bm Data'!$I10^2)+('S bm Data'!AG$11^2))&gt;1.96," &gt; ",IF(('S bm Data'!$H10-'S bm Data'!AG$10)/SQRT(('S bm Data'!$I10^2)+('S bm Data'!AG$11^2))&lt;-1.96," &lt; "," - "))</f>
        <v xml:space="preserve"> - </v>
      </c>
      <c r="H9" s="21" t="str">
        <f>IF(('S bm Data'!$H10-'S bm Data'!AH$10)/SQRT(('S bm Data'!$I10^2)+('S bm Data'!AH$11^2))&gt;1.96," &gt; ",IF(('S bm Data'!$H10-'S bm Data'!AH$10)/SQRT(('S bm Data'!$I10^2)+('S bm Data'!AH$11^2))&lt;-1.96," &lt; "," - "))</f>
        <v xml:space="preserve"> - </v>
      </c>
      <c r="I9" s="21" t="str">
        <f>IF(('S bm Data'!$H10-'S bm Data'!AI$10)/SQRT(('S bm Data'!$I10^2)+('S bm Data'!AI$11^2))&gt;1.96," &gt; ",IF(('S bm Data'!$H10-'S bm Data'!AI$10)/SQRT(('S bm Data'!$I10^2)+('S bm Data'!AI$11^2))&lt;-1.96," &lt; "," - "))</f>
        <v xml:space="preserve"> - </v>
      </c>
      <c r="J9" s="21" t="str">
        <f>IF(('S bm Data'!$H10-'S bm Data'!AJ$10)/SQRT(('S bm Data'!$I10^2)+('S bm Data'!AJ$11^2))&gt;1.96," &gt; ",IF(('S bm Data'!$H10-'S bm Data'!AJ$10)/SQRT(('S bm Data'!$I10^2)+('S bm Data'!AJ$11^2))&lt;-1.96," &lt; "," - "))</f>
        <v xml:space="preserve"> - </v>
      </c>
      <c r="K9" s="21" t="str">
        <f>IF(('S bm Data'!$H10-'S bm Data'!AK$10)/SQRT(('S bm Data'!$I10^2)+('S bm Data'!AK$11^2))&gt;1.96," &gt; ",IF(('S bm Data'!$H10-'S bm Data'!AK$10)/SQRT(('S bm Data'!$I10^2)+('S bm Data'!AK$11^2))&lt;-1.96," &lt; "," - "))</f>
        <v xml:space="preserve"> &gt; </v>
      </c>
      <c r="L9" s="21" t="str">
        <f>IF(('S bm Data'!$H10-'S bm Data'!AL$10)/SQRT(('S bm Data'!$I10^2)+('S bm Data'!AL$11^2))&gt;1.96," &gt; ",IF(('S bm Data'!$H10-'S bm Data'!AL$10)/SQRT(('S bm Data'!$I10^2)+('S bm Data'!AL$11^2))&lt;-1.96," &lt; "," - "))</f>
        <v xml:space="preserve"> &gt; </v>
      </c>
      <c r="M9" s="21" t="str">
        <f>IF(('S bm Data'!$H10-'S bm Data'!AM$10)/SQRT(('S bm Data'!$I10^2)+('S bm Data'!AM$11^2))&gt;1.96," &gt; ",IF(('S bm Data'!$H10-'S bm Data'!AM$10)/SQRT(('S bm Data'!$I10^2)+('S bm Data'!AM$11^2))&lt;-1.96," &lt; "," - "))</f>
        <v xml:space="preserve"> &gt; </v>
      </c>
      <c r="N9" s="21" t="str">
        <f>IF(('S bm Data'!$H10-'S bm Data'!AN$10)/SQRT(('S bm Data'!$I10^2)+('S bm Data'!AN$11^2))&gt;1.96," &gt; ",IF(('S bm Data'!$H10-'S bm Data'!AN$10)/SQRT(('S bm Data'!$I10^2)+('S bm Data'!AN$11^2))&lt;-1.96," &lt; "," - "))</f>
        <v xml:space="preserve"> &gt; </v>
      </c>
      <c r="O9" s="21" t="str">
        <f>IF(('S bm Data'!$H10-'S bm Data'!AO$10)/SQRT(('S bm Data'!$I10^2)+('S bm Data'!AO$11^2))&gt;1.96," &gt; ",IF(('S bm Data'!$H10-'S bm Data'!AO$10)/SQRT(('S bm Data'!$I10^2)+('S bm Data'!AO$11^2))&lt;-1.96," &lt; "," - "))</f>
        <v xml:space="preserve"> &gt; </v>
      </c>
      <c r="P9" s="21" t="str">
        <f>IF(('S bm Data'!$H10-'S bm Data'!AP$10)/SQRT(('S bm Data'!$I10^2)+('S bm Data'!AP$11^2))&gt;1.96," &gt; ",IF(('S bm Data'!$H10-'S bm Data'!AP$10)/SQRT(('S bm Data'!$I10^2)+('S bm Data'!AP$11^2))&lt;-1.96," &lt; "," - "))</f>
        <v xml:space="preserve"> &gt; </v>
      </c>
      <c r="Q9" s="21" t="str">
        <f>IF(('S bm Data'!$H10-'S bm Data'!AQ$10)/SQRT(('S bm Data'!$I10^2)+('S bm Data'!AQ$11^2))&gt;1.96," &gt; ",IF(('S bm Data'!$H10-'S bm Data'!AQ$10)/SQRT(('S bm Data'!$I10^2)+('S bm Data'!AQ$11^2))&lt;-1.96," &lt; "," - "))</f>
        <v xml:space="preserve"> &gt; </v>
      </c>
      <c r="R9" s="21" t="str">
        <f>IF(('S bm Data'!$H10-'S bm Data'!AR$10)/SQRT(('S bm Data'!$I10^2)+('S bm Data'!AR$11^2))&gt;1.96," &gt; ",IF(('S bm Data'!$H10-'S bm Data'!AR$10)/SQRT(('S bm Data'!$I10^2)+('S bm Data'!AR$11^2))&lt;-1.96," &lt; "," - "))</f>
        <v xml:space="preserve"> &gt; </v>
      </c>
      <c r="S9" s="21" t="str">
        <f>IF(('S bm Data'!$H10-'S bm Data'!AS$10)/SQRT(('S bm Data'!$I10^2)+('S bm Data'!AS$11^2))&gt;1.96," &gt; ",IF(('S bm Data'!$H10-'S bm Data'!AS$10)/SQRT(('S bm Data'!$I10^2)+('S bm Data'!AS$11^2))&lt;-1.96," &lt; "," - "))</f>
        <v xml:space="preserve"> &gt; </v>
      </c>
      <c r="T9" s="21" t="str">
        <f>IF(('S bm Data'!$H10-'S bm Data'!AT$10)/SQRT(('S bm Data'!$I10^2)+('S bm Data'!AT$11^2))&gt;1.96," &gt; ",IF(('S bm Data'!$H10-'S bm Data'!AT$10)/SQRT(('S bm Data'!$I10^2)+('S bm Data'!AT$11^2))&lt;-1.96," &lt; "," - "))</f>
        <v xml:space="preserve"> &gt; </v>
      </c>
      <c r="U9" s="21" t="str">
        <f>IF(('S bm Data'!$H10-'S bm Data'!AU$10)/SQRT(('S bm Data'!$I10^2)+('S bm Data'!AU$11^2))&gt;1.96," &gt; ",IF(('S bm Data'!$H10-'S bm Data'!AU$10)/SQRT(('S bm Data'!$I10^2)+('S bm Data'!AU$11^2))&lt;-1.96," &lt; "," - "))</f>
        <v xml:space="preserve"> &gt; </v>
      </c>
      <c r="V9" s="21" t="str">
        <f>IF(('S bm Data'!$H10-'S bm Data'!AV$10)/SQRT(('S bm Data'!$I10^2)+('S bm Data'!AV$11^2))&gt;1.96," &gt; ",IF(('S bm Data'!$H10-'S bm Data'!AV$10)/SQRT(('S bm Data'!$I10^2)+('S bm Data'!AV$11^2))&lt;-1.96," &lt; "," - "))</f>
        <v xml:space="preserve"> &gt; </v>
      </c>
      <c r="W9" s="21" t="str">
        <f>IF(('S bm Data'!$H10-'S bm Data'!AW$10)/SQRT(('S bm Data'!$I10^2)+('S bm Data'!AW$11^2))&gt;1.96," &gt; ",IF(('S bm Data'!$H10-'S bm Data'!AW$10)/SQRT(('S bm Data'!$I10^2)+('S bm Data'!AW$11^2))&lt;-1.96," &lt; "," - "))</f>
        <v xml:space="preserve"> &gt; </v>
      </c>
      <c r="X9" s="21" t="str">
        <f>IF(('S bm Data'!$H10-'S bm Data'!AX$10)/SQRT(('S bm Data'!$I10^2)+('S bm Data'!AX$11^2))&gt;1.96," &gt; ",IF(('S bm Data'!$H10-'S bm Data'!AX$10)/SQRT(('S bm Data'!$I10^2)+('S bm Data'!AX$11^2))&lt;-1.96," &lt; "," - "))</f>
        <v xml:space="preserve"> &gt; </v>
      </c>
      <c r="Y9" s="21" t="str">
        <f>IF(('S bm Data'!$H10-'S bm Data'!AY$10)/SQRT(('S bm Data'!$I10^2)+('S bm Data'!AY$11^2))&gt;1.96," &gt; ",IF(('S bm Data'!$H10-'S bm Data'!AY$10)/SQRT(('S bm Data'!$I10^2)+('S bm Data'!AY$11^2))&lt;-1.96," &lt; "," - "))</f>
        <v xml:space="preserve"> &gt; </v>
      </c>
      <c r="Z9" s="21" t="str">
        <f>IF(('S bm Data'!$H10-'S bm Data'!AZ$10)/SQRT(('S bm Data'!$I10^2)+('S bm Data'!AZ$11^2))&gt;1.96," &gt; ",IF(('S bm Data'!$H10-'S bm Data'!AZ$10)/SQRT(('S bm Data'!$I10^2)+('S bm Data'!AZ$11^2))&lt;-1.96," &lt; "," - "))</f>
        <v xml:space="preserve"> &gt; </v>
      </c>
      <c r="AA9" s="21" t="str">
        <f>IF(('S bm Data'!$H10-'S bm Data'!BA$10)/SQRT(('S bm Data'!$I10^2)+('S bm Data'!BA$11^2))&gt;1.96," &gt; ",IF(('S bm Data'!$H10-'S bm Data'!BA$10)/SQRT(('S bm Data'!$I10^2)+('S bm Data'!BA$11^2))&lt;-1.96," &lt; "," - "))</f>
        <v xml:space="preserve"> &gt; </v>
      </c>
      <c r="AB9" s="21" t="str">
        <f>IF(('S bm Data'!$H10-'S bm Data'!BB$10)/SQRT(('S bm Data'!$I10^2)+('S bm Data'!BB$11^2))&gt;1.96," &gt; ",IF(('S bm Data'!$H10-'S bm Data'!BB$10)/SQRT(('S bm Data'!$I10^2)+('S bm Data'!BB$11^2))&lt;-1.96," &lt; "," - "))</f>
        <v xml:space="preserve"> &gt; </v>
      </c>
      <c r="AC9" s="21" t="str">
        <f>IF(('S bm Data'!$H10-'S bm Data'!BC$10)/SQRT(('S bm Data'!$I10^2)+('S bm Data'!BC$11^2))&gt;1.96," &gt; ",IF(('S bm Data'!$H10-'S bm Data'!BC$10)/SQRT(('S bm Data'!$I10^2)+('S bm Data'!BC$11^2))&lt;-1.96," &lt; "," - "))</f>
        <v xml:space="preserve"> &gt; </v>
      </c>
      <c r="AD9" s="21" t="str">
        <f>IF(('S bm Data'!$H10-'S bm Data'!BD$10)/SQRT(('S bm Data'!$I10^2)+('S bm Data'!BD$11^2))&gt;1.96," &gt; ",IF(('S bm Data'!$H10-'S bm Data'!BD$10)/SQRT(('S bm Data'!$I10^2)+('S bm Data'!BD$11^2))&lt;-1.96," &lt; "," - "))</f>
        <v xml:space="preserve"> &gt; </v>
      </c>
      <c r="AE9" s="21" t="str">
        <f>IF(('S bm Data'!$H10-'S bm Data'!BE$10)/SQRT(('S bm Data'!$I10^2)+('S bm Data'!BE$11^2))&gt;1.96," &gt; ",IF(('S bm Data'!$H10-'S bm Data'!BE$10)/SQRT(('S bm Data'!$I10^2)+('S bm Data'!BE$11^2))&lt;-1.96," &lt; "," - "))</f>
        <v xml:space="preserve"> &gt; </v>
      </c>
      <c r="AF9" s="21" t="str">
        <f>IF(('S bm Data'!$H10-'S bm Data'!BF$10)/SQRT(('S bm Data'!$I10^2)+('S bm Data'!BF$11^2))&gt;1.96," &gt; ",IF(('S bm Data'!$H10-'S bm Data'!BF$10)/SQRT(('S bm Data'!$I10^2)+('S bm Data'!BF$11^2))&lt;-1.96," &lt; "," - "))</f>
        <v xml:space="preserve"> &gt; </v>
      </c>
      <c r="AG9" s="21" t="str">
        <f>IF(('S bm Data'!$H10-'S bm Data'!BG$10)/SQRT(('S bm Data'!$I10^2)+('S bm Data'!BG$11^2))&gt;1.96," &gt; ",IF(('S bm Data'!$H10-'S bm Data'!BG$10)/SQRT(('S bm Data'!$I10^2)+('S bm Data'!BG$11^2))&lt;-1.96," &lt; "," - "))</f>
        <v xml:space="preserve"> &gt; </v>
      </c>
      <c r="AH9" s="21" t="str">
        <f>IF(('S bm Data'!$H10-'S bm Data'!BH$10)/SQRT(('S bm Data'!$I10^2)+('S bm Data'!BH$11^2))&gt;1.96," &gt; ",IF(('S bm Data'!$H10-'S bm Data'!BH$10)/SQRT(('S bm Data'!$I10^2)+('S bm Data'!BH$11^2))&lt;-1.96," &lt; "," - "))</f>
        <v xml:space="preserve"> &gt; </v>
      </c>
      <c r="AI9" s="21" t="str">
        <f>IF(('S bm Data'!$H10-'S bm Data'!BI$10)/SQRT(('S bm Data'!$I10^2)+('S bm Data'!BI$11^2))&gt;1.96," &gt; ",IF(('S bm Data'!$H10-'S bm Data'!BI$10)/SQRT(('S bm Data'!$I10^2)+('S bm Data'!BI$11^2))&lt;-1.96," &lt; "," - "))</f>
        <v xml:space="preserve"> &gt; </v>
      </c>
      <c r="AJ9" s="21" t="str">
        <f>IF(('S bm Data'!$H10-'S bm Data'!BJ$10)/SQRT(('S bm Data'!$I10^2)+('S bm Data'!BJ$11^2))&gt;1.96," &gt; ",IF(('S bm Data'!$H10-'S bm Data'!BJ$10)/SQRT(('S bm Data'!$I10^2)+('S bm Data'!BJ$11^2))&lt;-1.96," &lt; "," - "))</f>
        <v xml:space="preserve"> &gt; </v>
      </c>
      <c r="AK9" s="21" t="str">
        <f>IF(('S bm Data'!$H10-'S bm Data'!BK$10)/SQRT(('S bm Data'!$I10^2)+('S bm Data'!BK$11^2))&gt;1.96," &gt; ",IF(('S bm Data'!$H10-'S bm Data'!BK$10)/SQRT(('S bm Data'!$I10^2)+('S bm Data'!BK$11^2))&lt;-1.96," &lt; "," - "))</f>
        <v xml:space="preserve"> &gt; </v>
      </c>
      <c r="AL9" s="21" t="str">
        <f>IF(('S bm Data'!$H10-'S bm Data'!BL$10)/SQRT(('S bm Data'!$I10^2)+('S bm Data'!BL$11^2))&gt;1.96," &gt; ",IF(('S bm Data'!$H10-'S bm Data'!BL$10)/SQRT(('S bm Data'!$I10^2)+('S bm Data'!BL$11^2))&lt;-1.96," &lt; "," - "))</f>
        <v xml:space="preserve"> &gt; </v>
      </c>
      <c r="AM9" s="21" t="str">
        <f>IF(('S bm Data'!$H10-'S bm Data'!BM$10)/SQRT(('S bm Data'!$I10^2)+('S bm Data'!BM$11^2))&gt;1.96," &gt; ",IF(('S bm Data'!$H10-'S bm Data'!BM$10)/SQRT(('S bm Data'!$I10^2)+('S bm Data'!BM$11^2))&lt;-1.96," &lt; "," - "))</f>
        <v xml:space="preserve"> &gt; </v>
      </c>
      <c r="AN9" s="21" t="str">
        <f>IF(('S bm Data'!$H10-'S bm Data'!BN$10)/SQRT(('S bm Data'!$I10^2)+('S bm Data'!BN$11^2))&gt;1.96," &gt; ",IF(('S bm Data'!$H10-'S bm Data'!BN$10)/SQRT(('S bm Data'!$I10^2)+('S bm Data'!BN$11^2))&lt;-1.96," &lt; "," - "))</f>
        <v xml:space="preserve"> &gt; </v>
      </c>
      <c r="AO9" s="21" t="str">
        <f>IF(('S bm Data'!$H10-'S bm Data'!BO$10)/SQRT(('S bm Data'!$I10^2)+('S bm Data'!BO$11^2))&gt;1.96," &gt; ",IF(('S bm Data'!$H10-'S bm Data'!BO$10)/SQRT(('S bm Data'!$I10^2)+('S bm Data'!BO$11^2))&lt;-1.96," &lt; "," - "))</f>
        <v xml:space="preserve"> &gt; </v>
      </c>
      <c r="AP9" s="21" t="str">
        <f>IF(('S bm Data'!$H10-'S bm Data'!BP$10)/SQRT(('S bm Data'!$I10^2)+('S bm Data'!BP$11^2))&gt;1.96," &gt; ",IF(('S bm Data'!$H10-'S bm Data'!BP$10)/SQRT(('S bm Data'!$I10^2)+('S bm Data'!BP$11^2))&lt;-1.96," &lt; "," - "))</f>
        <v xml:space="preserve"> &gt; </v>
      </c>
      <c r="AQ9" s="21" t="str">
        <f>IF(('S bm Data'!$H10-'S bm Data'!BQ$10)/SQRT(('S bm Data'!$I10^2)+('S bm Data'!BQ$11^2))&gt;1.96," &gt; ",IF(('S bm Data'!$H10-'S bm Data'!BQ$10)/SQRT(('S bm Data'!$I10^2)+('S bm Data'!BQ$11^2))&lt;-1.96," &lt; "," - "))</f>
        <v xml:space="preserve"> &gt; </v>
      </c>
      <c r="AR9" s="21" t="str">
        <f>IF(('S bm Data'!$H10-'S bm Data'!BR$10)/SQRT(('S bm Data'!$I10^2)+('S bm Data'!BR$11^2))&gt;1.96," &gt; ",IF(('S bm Data'!$H10-'S bm Data'!BR$10)/SQRT(('S bm Data'!$I10^2)+('S bm Data'!BR$11^2))&lt;-1.96," &lt; "," - "))</f>
        <v xml:space="preserve"> &gt; </v>
      </c>
      <c r="AS9" s="21" t="str">
        <f>IF(('S bm Data'!$H10-'S bm Data'!BS$10)/SQRT(('S bm Data'!$I10^2)+('S bm Data'!BS$11^2))&gt;1.96," &gt; ",IF(('S bm Data'!$H10-'S bm Data'!BS$10)/SQRT(('S bm Data'!$I10^2)+('S bm Data'!BS$11^2))&lt;-1.96," &lt; "," - "))</f>
        <v xml:space="preserve"> &gt; </v>
      </c>
      <c r="AT9" s="21" t="str">
        <f>IF(('S bm Data'!$H10-'S bm Data'!BT$10)/SQRT(('S bm Data'!$I10^2)+('S bm Data'!BT$11^2))&gt;1.96," &gt; ",IF(('S bm Data'!$H10-'S bm Data'!BT$10)/SQRT(('S bm Data'!$I10^2)+('S bm Data'!BT$11^2))&lt;-1.96," &lt; "," - "))</f>
        <v xml:space="preserve"> &gt; </v>
      </c>
      <c r="AU9" s="21" t="str">
        <f>IF(('S bm Data'!$H10-'S bm Data'!BU$10)/SQRT(('S bm Data'!$I10^2)+('S bm Data'!BU$11^2))&gt;1.96," &gt; ",IF(('S bm Data'!$H10-'S bm Data'!BU$10)/SQRT(('S bm Data'!$I10^2)+('S bm Data'!BU$11^2))&lt;-1.96," &lt; "," - "))</f>
        <v xml:space="preserve"> &gt; </v>
      </c>
      <c r="AV9" s="22" t="str">
        <f>IF(('S bm Data'!$H10-'S bm Data'!BV$10)/SQRT(('S bm Data'!$I10^2)+('S bm Data'!BV$11^2))&gt;1.96," &gt; ",IF(('S bm Data'!$H10-'S bm Data'!BV$10)/SQRT(('S bm Data'!$I10^2)+('S bm Data'!BV$11^2))&lt;-1.96," &lt; "," - "))</f>
        <v xml:space="preserve"> &gt; </v>
      </c>
      <c r="AW9" s="23">
        <f t="shared" si="3"/>
        <v>2</v>
      </c>
      <c r="AX9" s="12">
        <f t="shared" si="4"/>
        <v>7</v>
      </c>
      <c r="AY9" s="24">
        <f t="shared" si="5"/>
        <v>38</v>
      </c>
    </row>
    <row r="10" spans="1:51">
      <c r="A10" s="43" t="str">
        <f>'S bm Data'!G11</f>
        <v>New Jersey</v>
      </c>
      <c r="B10" s="40" t="str">
        <f>IF(('S bm Data'!$H11-'S bm Data'!AB$10)/SQRT(('S bm Data'!$I11^2)+('S bm Data'!AB$11^2))&gt;1.96," &gt; ",IF(('S bm Data'!$H11-'S bm Data'!AB$10)/SQRT(('S bm Data'!$I11^2)+('S bm Data'!AB$11^2))&lt;-1.96," &lt; "," - "))</f>
        <v xml:space="preserve"> &lt; </v>
      </c>
      <c r="C10" s="21" t="str">
        <f>IF(('S bm Data'!$H11-'S bm Data'!AC$10)/SQRT(('S bm Data'!$I11^2)+('S bm Data'!AC$11^2))&gt;1.96," &gt; ",IF(('S bm Data'!$H11-'S bm Data'!AC$10)/SQRT(('S bm Data'!$I11^2)+('S bm Data'!AC$11^2))&lt;-1.96," &lt; "," - "))</f>
        <v xml:space="preserve"> &lt; </v>
      </c>
      <c r="D10" s="21" t="str">
        <f>IF(('S bm Data'!$H11-'S bm Data'!AD$10)/SQRT(('S bm Data'!$I11^2)+('S bm Data'!AD$11^2))&gt;1.96," &gt; ",IF(('S bm Data'!$H11-'S bm Data'!AD$10)/SQRT(('S bm Data'!$I11^2)+('S bm Data'!AD$11^2))&lt;-1.96," &lt; "," - "))</f>
        <v xml:space="preserve"> - </v>
      </c>
      <c r="E10" s="21" t="str">
        <f>IF(('S bm Data'!$H11-'S bm Data'!AE$10)/SQRT(('S bm Data'!$I11^2)+('S bm Data'!AE$11^2))&gt;1.96," &gt; ",IF(('S bm Data'!$H11-'S bm Data'!AE$10)/SQRT(('S bm Data'!$I11^2)+('S bm Data'!AE$11^2))&lt;-1.96," &lt; "," - "))</f>
        <v xml:space="preserve"> - </v>
      </c>
      <c r="F10" s="21" t="str">
        <f>IF(('S bm Data'!$H11-'S bm Data'!AF$10)/SQRT(('S bm Data'!$I11^2)+('S bm Data'!AF$11^2))&gt;1.96," &gt; ",IF(('S bm Data'!$H11-'S bm Data'!AF$10)/SQRT(('S bm Data'!$I11^2)+('S bm Data'!AF$11^2))&lt;-1.96," &lt; "," - "))</f>
        <v xml:space="preserve"> - </v>
      </c>
      <c r="G10" s="21" t="str">
        <f>IF(('S bm Data'!$H11-'S bm Data'!AG$10)/SQRT(('S bm Data'!$I11^2)+('S bm Data'!AG$11^2))&gt;1.96," &gt; ",IF(('S bm Data'!$H11-'S bm Data'!AG$10)/SQRT(('S bm Data'!$I11^2)+('S bm Data'!AG$11^2))&lt;-1.96," &lt; "," - "))</f>
        <v xml:space="preserve"> - </v>
      </c>
      <c r="H10" s="21" t="str">
        <f>IF(('S bm Data'!$H11-'S bm Data'!AH$10)/SQRT(('S bm Data'!$I11^2)+('S bm Data'!AH$11^2))&gt;1.96," &gt; ",IF(('S bm Data'!$H11-'S bm Data'!AH$10)/SQRT(('S bm Data'!$I11^2)+('S bm Data'!AH$11^2))&lt;-1.96," &lt; "," - "))</f>
        <v xml:space="preserve"> - </v>
      </c>
      <c r="I10" s="21" t="str">
        <f>IF(('S bm Data'!$H11-'S bm Data'!AI$10)/SQRT(('S bm Data'!$I11^2)+('S bm Data'!AI$11^2))&gt;1.96," &gt; ",IF(('S bm Data'!$H11-'S bm Data'!AI$10)/SQRT(('S bm Data'!$I11^2)+('S bm Data'!AI$11^2))&lt;-1.96," &lt; "," - "))</f>
        <v xml:space="preserve"> - </v>
      </c>
      <c r="J10" s="21" t="str">
        <f>IF(('S bm Data'!$H11-'S bm Data'!AJ$10)/SQRT(('S bm Data'!$I11^2)+('S bm Data'!AJ$11^2))&gt;1.96," &gt; ",IF(('S bm Data'!$H11-'S bm Data'!AJ$10)/SQRT(('S bm Data'!$I11^2)+('S bm Data'!AJ$11^2))&lt;-1.96," &lt; "," - "))</f>
        <v xml:space="preserve"> - </v>
      </c>
      <c r="K10" s="21" t="str">
        <f>IF(('S bm Data'!$H11-'S bm Data'!AK$10)/SQRT(('S bm Data'!$I11^2)+('S bm Data'!AK$11^2))&gt;1.96," &gt; ",IF(('S bm Data'!$H11-'S bm Data'!AK$10)/SQRT(('S bm Data'!$I11^2)+('S bm Data'!AK$11^2))&lt;-1.96," &lt; "," - "))</f>
        <v xml:space="preserve"> &gt; </v>
      </c>
      <c r="L10" s="21" t="str">
        <f>IF(('S bm Data'!$H11-'S bm Data'!AL$10)/SQRT(('S bm Data'!$I11^2)+('S bm Data'!AL$11^2))&gt;1.96," &gt; ",IF(('S bm Data'!$H11-'S bm Data'!AL$10)/SQRT(('S bm Data'!$I11^2)+('S bm Data'!AL$11^2))&lt;-1.96," &lt; "," - "))</f>
        <v xml:space="preserve"> &gt; </v>
      </c>
      <c r="M10" s="21" t="str">
        <f>IF(('S bm Data'!$H11-'S bm Data'!AM$10)/SQRT(('S bm Data'!$I11^2)+('S bm Data'!AM$11^2))&gt;1.96," &gt; ",IF(('S bm Data'!$H11-'S bm Data'!AM$10)/SQRT(('S bm Data'!$I11^2)+('S bm Data'!AM$11^2))&lt;-1.96," &lt; "," - "))</f>
        <v xml:space="preserve"> &gt; </v>
      </c>
      <c r="N10" s="21" t="str">
        <f>IF(('S bm Data'!$H11-'S bm Data'!AN$10)/SQRT(('S bm Data'!$I11^2)+('S bm Data'!AN$11^2))&gt;1.96," &gt; ",IF(('S bm Data'!$H11-'S bm Data'!AN$10)/SQRT(('S bm Data'!$I11^2)+('S bm Data'!AN$11^2))&lt;-1.96," &lt; "," - "))</f>
        <v xml:space="preserve"> &gt; </v>
      </c>
      <c r="O10" s="21" t="str">
        <f>IF(('S bm Data'!$H11-'S bm Data'!AO$10)/SQRT(('S bm Data'!$I11^2)+('S bm Data'!AO$11^2))&gt;1.96," &gt; ",IF(('S bm Data'!$H11-'S bm Data'!AO$10)/SQRT(('S bm Data'!$I11^2)+('S bm Data'!AO$11^2))&lt;-1.96," &lt; "," - "))</f>
        <v xml:space="preserve"> &gt; </v>
      </c>
      <c r="P10" s="21" t="str">
        <f>IF(('S bm Data'!$H11-'S bm Data'!AP$10)/SQRT(('S bm Data'!$I11^2)+('S bm Data'!AP$11^2))&gt;1.96," &gt; ",IF(('S bm Data'!$H11-'S bm Data'!AP$10)/SQRT(('S bm Data'!$I11^2)+('S bm Data'!AP$11^2))&lt;-1.96," &lt; "," - "))</f>
        <v xml:space="preserve"> &gt; </v>
      </c>
      <c r="Q10" s="21" t="str">
        <f>IF(('S bm Data'!$H11-'S bm Data'!AQ$10)/SQRT(('S bm Data'!$I11^2)+('S bm Data'!AQ$11^2))&gt;1.96," &gt; ",IF(('S bm Data'!$H11-'S bm Data'!AQ$10)/SQRT(('S bm Data'!$I11^2)+('S bm Data'!AQ$11^2))&lt;-1.96," &lt; "," - "))</f>
        <v xml:space="preserve"> &gt; </v>
      </c>
      <c r="R10" s="21" t="str">
        <f>IF(('S bm Data'!$H11-'S bm Data'!AR$10)/SQRT(('S bm Data'!$I11^2)+('S bm Data'!AR$11^2))&gt;1.96," &gt; ",IF(('S bm Data'!$H11-'S bm Data'!AR$10)/SQRT(('S bm Data'!$I11^2)+('S bm Data'!AR$11^2))&lt;-1.96," &lt; "," - "))</f>
        <v xml:space="preserve"> &gt; </v>
      </c>
      <c r="S10" s="21" t="str">
        <f>IF(('S bm Data'!$H11-'S bm Data'!AS$10)/SQRT(('S bm Data'!$I11^2)+('S bm Data'!AS$11^2))&gt;1.96," &gt; ",IF(('S bm Data'!$H11-'S bm Data'!AS$10)/SQRT(('S bm Data'!$I11^2)+('S bm Data'!AS$11^2))&lt;-1.96," &lt; "," - "))</f>
        <v xml:space="preserve"> &gt; </v>
      </c>
      <c r="T10" s="21" t="str">
        <f>IF(('S bm Data'!$H11-'S bm Data'!AT$10)/SQRT(('S bm Data'!$I11^2)+('S bm Data'!AT$11^2))&gt;1.96," &gt; ",IF(('S bm Data'!$H11-'S bm Data'!AT$10)/SQRT(('S bm Data'!$I11^2)+('S bm Data'!AT$11^2))&lt;-1.96," &lt; "," - "))</f>
        <v xml:space="preserve"> &gt; </v>
      </c>
      <c r="U10" s="21" t="str">
        <f>IF(('S bm Data'!$H11-'S bm Data'!AU$10)/SQRT(('S bm Data'!$I11^2)+('S bm Data'!AU$11^2))&gt;1.96," &gt; ",IF(('S bm Data'!$H11-'S bm Data'!AU$10)/SQRT(('S bm Data'!$I11^2)+('S bm Data'!AU$11^2))&lt;-1.96," &lt; "," - "))</f>
        <v xml:space="preserve"> &gt; </v>
      </c>
      <c r="V10" s="21" t="str">
        <f>IF(('S bm Data'!$H11-'S bm Data'!AV$10)/SQRT(('S bm Data'!$I11^2)+('S bm Data'!AV$11^2))&gt;1.96," &gt; ",IF(('S bm Data'!$H11-'S bm Data'!AV$10)/SQRT(('S bm Data'!$I11^2)+('S bm Data'!AV$11^2))&lt;-1.96," &lt; "," - "))</f>
        <v xml:space="preserve"> &gt; </v>
      </c>
      <c r="W10" s="21" t="str">
        <f>IF(('S bm Data'!$H11-'S bm Data'!AW$10)/SQRT(('S bm Data'!$I11^2)+('S bm Data'!AW$11^2))&gt;1.96," &gt; ",IF(('S bm Data'!$H11-'S bm Data'!AW$10)/SQRT(('S bm Data'!$I11^2)+('S bm Data'!AW$11^2))&lt;-1.96," &lt; "," - "))</f>
        <v xml:space="preserve"> &gt; </v>
      </c>
      <c r="X10" s="21" t="str">
        <f>IF(('S bm Data'!$H11-'S bm Data'!AX$10)/SQRT(('S bm Data'!$I11^2)+('S bm Data'!AX$11^2))&gt;1.96," &gt; ",IF(('S bm Data'!$H11-'S bm Data'!AX$10)/SQRT(('S bm Data'!$I11^2)+('S bm Data'!AX$11^2))&lt;-1.96," &lt; "," - "))</f>
        <v xml:space="preserve"> &gt; </v>
      </c>
      <c r="Y10" s="21" t="str">
        <f>IF(('S bm Data'!$H11-'S bm Data'!AY$10)/SQRT(('S bm Data'!$I11^2)+('S bm Data'!AY$11^2))&gt;1.96," &gt; ",IF(('S bm Data'!$H11-'S bm Data'!AY$10)/SQRT(('S bm Data'!$I11^2)+('S bm Data'!AY$11^2))&lt;-1.96," &lt; "," - "))</f>
        <v xml:space="preserve"> &gt; </v>
      </c>
      <c r="Z10" s="21" t="str">
        <f>IF(('S bm Data'!$H11-'S bm Data'!AZ$10)/SQRT(('S bm Data'!$I11^2)+('S bm Data'!AZ$11^2))&gt;1.96," &gt; ",IF(('S bm Data'!$H11-'S bm Data'!AZ$10)/SQRT(('S bm Data'!$I11^2)+('S bm Data'!AZ$11^2))&lt;-1.96," &lt; "," - "))</f>
        <v xml:space="preserve"> &gt; </v>
      </c>
      <c r="AA10" s="21" t="str">
        <f>IF(('S bm Data'!$H11-'S bm Data'!BA$10)/SQRT(('S bm Data'!$I11^2)+('S bm Data'!BA$11^2))&gt;1.96," &gt; ",IF(('S bm Data'!$H11-'S bm Data'!BA$10)/SQRT(('S bm Data'!$I11^2)+('S bm Data'!BA$11^2))&lt;-1.96," &lt; "," - "))</f>
        <v xml:space="preserve"> &gt; </v>
      </c>
      <c r="AB10" s="21" t="str">
        <f>IF(('S bm Data'!$H11-'S bm Data'!BB$10)/SQRT(('S bm Data'!$I11^2)+('S bm Data'!BB$11^2))&gt;1.96," &gt; ",IF(('S bm Data'!$H11-'S bm Data'!BB$10)/SQRT(('S bm Data'!$I11^2)+('S bm Data'!BB$11^2))&lt;-1.96," &lt; "," - "))</f>
        <v xml:space="preserve"> &gt; </v>
      </c>
      <c r="AC10" s="21" t="str">
        <f>IF(('S bm Data'!$H11-'S bm Data'!BC$10)/SQRT(('S bm Data'!$I11^2)+('S bm Data'!BC$11^2))&gt;1.96," &gt; ",IF(('S bm Data'!$H11-'S bm Data'!BC$10)/SQRT(('S bm Data'!$I11^2)+('S bm Data'!BC$11^2))&lt;-1.96," &lt; "," - "))</f>
        <v xml:space="preserve"> &gt; </v>
      </c>
      <c r="AD10" s="21" t="str">
        <f>IF(('S bm Data'!$H11-'S bm Data'!BD$10)/SQRT(('S bm Data'!$I11^2)+('S bm Data'!BD$11^2))&gt;1.96," &gt; ",IF(('S bm Data'!$H11-'S bm Data'!BD$10)/SQRT(('S bm Data'!$I11^2)+('S bm Data'!BD$11^2))&lt;-1.96," &lt; "," - "))</f>
        <v xml:space="preserve"> &gt; </v>
      </c>
      <c r="AE10" s="21" t="str">
        <f>IF(('S bm Data'!$H11-'S bm Data'!BE$10)/SQRT(('S bm Data'!$I11^2)+('S bm Data'!BE$11^2))&gt;1.96," &gt; ",IF(('S bm Data'!$H11-'S bm Data'!BE$10)/SQRT(('S bm Data'!$I11^2)+('S bm Data'!BE$11^2))&lt;-1.96," &lt; "," - "))</f>
        <v xml:space="preserve"> &gt; </v>
      </c>
      <c r="AF10" s="21" t="str">
        <f>IF(('S bm Data'!$H11-'S bm Data'!BF$10)/SQRT(('S bm Data'!$I11^2)+('S bm Data'!BF$11^2))&gt;1.96," &gt; ",IF(('S bm Data'!$H11-'S bm Data'!BF$10)/SQRT(('S bm Data'!$I11^2)+('S bm Data'!BF$11^2))&lt;-1.96," &lt; "," - "))</f>
        <v xml:space="preserve"> &gt; </v>
      </c>
      <c r="AG10" s="21" t="str">
        <f>IF(('S bm Data'!$H11-'S bm Data'!BG$10)/SQRT(('S bm Data'!$I11^2)+('S bm Data'!BG$11^2))&gt;1.96," &gt; ",IF(('S bm Data'!$H11-'S bm Data'!BG$10)/SQRT(('S bm Data'!$I11^2)+('S bm Data'!BG$11^2))&lt;-1.96," &lt; "," - "))</f>
        <v xml:space="preserve"> &gt; </v>
      </c>
      <c r="AH10" s="21" t="str">
        <f>IF(('S bm Data'!$H11-'S bm Data'!BH$10)/SQRT(('S bm Data'!$I11^2)+('S bm Data'!BH$11^2))&gt;1.96," &gt; ",IF(('S bm Data'!$H11-'S bm Data'!BH$10)/SQRT(('S bm Data'!$I11^2)+('S bm Data'!BH$11^2))&lt;-1.96," &lt; "," - "))</f>
        <v xml:space="preserve"> &gt; </v>
      </c>
      <c r="AI10" s="21" t="str">
        <f>IF(('S bm Data'!$H11-'S bm Data'!BI$10)/SQRT(('S bm Data'!$I11^2)+('S bm Data'!BI$11^2))&gt;1.96," &gt; ",IF(('S bm Data'!$H11-'S bm Data'!BI$10)/SQRT(('S bm Data'!$I11^2)+('S bm Data'!BI$11^2))&lt;-1.96," &lt; "," - "))</f>
        <v xml:space="preserve"> &gt; </v>
      </c>
      <c r="AJ10" s="21" t="str">
        <f>IF(('S bm Data'!$H11-'S bm Data'!BJ$10)/SQRT(('S bm Data'!$I11^2)+('S bm Data'!BJ$11^2))&gt;1.96," &gt; ",IF(('S bm Data'!$H11-'S bm Data'!BJ$10)/SQRT(('S bm Data'!$I11^2)+('S bm Data'!BJ$11^2))&lt;-1.96," &lt; "," - "))</f>
        <v xml:space="preserve"> &gt; </v>
      </c>
      <c r="AK10" s="21" t="str">
        <f>IF(('S bm Data'!$H11-'S bm Data'!BK$10)/SQRT(('S bm Data'!$I11^2)+('S bm Data'!BK$11^2))&gt;1.96," &gt; ",IF(('S bm Data'!$H11-'S bm Data'!BK$10)/SQRT(('S bm Data'!$I11^2)+('S bm Data'!BK$11^2))&lt;-1.96," &lt; "," - "))</f>
        <v xml:space="preserve"> &gt; </v>
      </c>
      <c r="AL10" s="21" t="str">
        <f>IF(('S bm Data'!$H11-'S bm Data'!BL$10)/SQRT(('S bm Data'!$I11^2)+('S bm Data'!BL$11^2))&gt;1.96," &gt; ",IF(('S bm Data'!$H11-'S bm Data'!BL$10)/SQRT(('S bm Data'!$I11^2)+('S bm Data'!BL$11^2))&lt;-1.96," &lt; "," - "))</f>
        <v xml:space="preserve"> &gt; </v>
      </c>
      <c r="AM10" s="21" t="str">
        <f>IF(('S bm Data'!$H11-'S bm Data'!BM$10)/SQRT(('S bm Data'!$I11^2)+('S bm Data'!BM$11^2))&gt;1.96," &gt; ",IF(('S bm Data'!$H11-'S bm Data'!BM$10)/SQRT(('S bm Data'!$I11^2)+('S bm Data'!BM$11^2))&lt;-1.96," &lt; "," - "))</f>
        <v xml:space="preserve"> &gt; </v>
      </c>
      <c r="AN10" s="21" t="str">
        <f>IF(('S bm Data'!$H11-'S bm Data'!BN$10)/SQRT(('S bm Data'!$I11^2)+('S bm Data'!BN$11^2))&gt;1.96," &gt; ",IF(('S bm Data'!$H11-'S bm Data'!BN$10)/SQRT(('S bm Data'!$I11^2)+('S bm Data'!BN$11^2))&lt;-1.96," &lt; "," - "))</f>
        <v xml:space="preserve"> &gt; </v>
      </c>
      <c r="AO10" s="21" t="str">
        <f>IF(('S bm Data'!$H11-'S bm Data'!BO$10)/SQRT(('S bm Data'!$I11^2)+('S bm Data'!BO$11^2))&gt;1.96," &gt; ",IF(('S bm Data'!$H11-'S bm Data'!BO$10)/SQRT(('S bm Data'!$I11^2)+('S bm Data'!BO$11^2))&lt;-1.96," &lt; "," - "))</f>
        <v xml:space="preserve"> &gt; </v>
      </c>
      <c r="AP10" s="21" t="str">
        <f>IF(('S bm Data'!$H11-'S bm Data'!BP$10)/SQRT(('S bm Data'!$I11^2)+('S bm Data'!BP$11^2))&gt;1.96," &gt; ",IF(('S bm Data'!$H11-'S bm Data'!BP$10)/SQRT(('S bm Data'!$I11^2)+('S bm Data'!BP$11^2))&lt;-1.96," &lt; "," - "))</f>
        <v xml:space="preserve"> &gt; </v>
      </c>
      <c r="AQ10" s="21" t="str">
        <f>IF(('S bm Data'!$H11-'S bm Data'!BQ$10)/SQRT(('S bm Data'!$I11^2)+('S bm Data'!BQ$11^2))&gt;1.96," &gt; ",IF(('S bm Data'!$H11-'S bm Data'!BQ$10)/SQRT(('S bm Data'!$I11^2)+('S bm Data'!BQ$11^2))&lt;-1.96," &lt; "," - "))</f>
        <v xml:space="preserve"> &gt; </v>
      </c>
      <c r="AR10" s="21" t="str">
        <f>IF(('S bm Data'!$H11-'S bm Data'!BR$10)/SQRT(('S bm Data'!$I11^2)+('S bm Data'!BR$11^2))&gt;1.96," &gt; ",IF(('S bm Data'!$H11-'S bm Data'!BR$10)/SQRT(('S bm Data'!$I11^2)+('S bm Data'!BR$11^2))&lt;-1.96," &lt; "," - "))</f>
        <v xml:space="preserve"> &gt; </v>
      </c>
      <c r="AS10" s="21" t="str">
        <f>IF(('S bm Data'!$H11-'S bm Data'!BS$10)/SQRT(('S bm Data'!$I11^2)+('S bm Data'!BS$11^2))&gt;1.96," &gt; ",IF(('S bm Data'!$H11-'S bm Data'!BS$10)/SQRT(('S bm Data'!$I11^2)+('S bm Data'!BS$11^2))&lt;-1.96," &lt; "," - "))</f>
        <v xml:space="preserve"> &gt; </v>
      </c>
      <c r="AT10" s="21" t="str">
        <f>IF(('S bm Data'!$H11-'S bm Data'!BT$10)/SQRT(('S bm Data'!$I11^2)+('S bm Data'!BT$11^2))&gt;1.96," &gt; ",IF(('S bm Data'!$H11-'S bm Data'!BT$10)/SQRT(('S bm Data'!$I11^2)+('S bm Data'!BT$11^2))&lt;-1.96," &lt; "," - "))</f>
        <v xml:space="preserve"> &gt; </v>
      </c>
      <c r="AU10" s="21" t="str">
        <f>IF(('S bm Data'!$H11-'S bm Data'!BU$10)/SQRT(('S bm Data'!$I11^2)+('S bm Data'!BU$11^2))&gt;1.96," &gt; ",IF(('S bm Data'!$H11-'S bm Data'!BU$10)/SQRT(('S bm Data'!$I11^2)+('S bm Data'!BU$11^2))&lt;-1.96," &lt; "," - "))</f>
        <v xml:space="preserve"> &gt; </v>
      </c>
      <c r="AV10" s="22" t="str">
        <f>IF(('S bm Data'!$H11-'S bm Data'!BV$10)/SQRT(('S bm Data'!$I11^2)+('S bm Data'!BV$11^2))&gt;1.96," &gt; ",IF(('S bm Data'!$H11-'S bm Data'!BV$10)/SQRT(('S bm Data'!$I11^2)+('S bm Data'!BV$11^2))&lt;-1.96," &lt; "," - "))</f>
        <v xml:space="preserve"> &gt; </v>
      </c>
      <c r="AW10" s="23">
        <f t="shared" si="3"/>
        <v>2</v>
      </c>
      <c r="AX10" s="12">
        <f t="shared" si="4"/>
        <v>7</v>
      </c>
      <c r="AY10" s="24">
        <f t="shared" si="5"/>
        <v>38</v>
      </c>
    </row>
    <row r="11" spans="1:51">
      <c r="A11" s="43" t="str">
        <f>'S bm Data'!G12</f>
        <v>Iowa</v>
      </c>
      <c r="B11" s="40" t="str">
        <f>IF(('S bm Data'!$H12-'S bm Data'!AB$10)/SQRT(('S bm Data'!$I12^2)+('S bm Data'!AB$11^2))&gt;1.96," &gt; ",IF(('S bm Data'!$H12-'S bm Data'!AB$10)/SQRT(('S bm Data'!$I12^2)+('S bm Data'!AB$11^2))&lt;-1.96," &lt; "," - "))</f>
        <v xml:space="preserve"> &lt; </v>
      </c>
      <c r="C11" s="21" t="str">
        <f>IF(('S bm Data'!$H12-'S bm Data'!AC$10)/SQRT(('S bm Data'!$I12^2)+('S bm Data'!AC$11^2))&gt;1.96," &gt; ",IF(('S bm Data'!$H12-'S bm Data'!AC$10)/SQRT(('S bm Data'!$I12^2)+('S bm Data'!AC$11^2))&lt;-1.96," &lt; "," - "))</f>
        <v xml:space="preserve"> &lt; </v>
      </c>
      <c r="D11" s="21" t="str">
        <f>IF(('S bm Data'!$H12-'S bm Data'!AD$10)/SQRT(('S bm Data'!$I12^2)+('S bm Data'!AD$11^2))&gt;1.96," &gt; ",IF(('S bm Data'!$H12-'S bm Data'!AD$10)/SQRT(('S bm Data'!$I12^2)+('S bm Data'!AD$11^2))&lt;-1.96," &lt; "," - "))</f>
        <v xml:space="preserve"> - </v>
      </c>
      <c r="E11" s="21" t="str">
        <f>IF(('S bm Data'!$H12-'S bm Data'!AE$10)/SQRT(('S bm Data'!$I12^2)+('S bm Data'!AE$11^2))&gt;1.96," &gt; ",IF(('S bm Data'!$H12-'S bm Data'!AE$10)/SQRT(('S bm Data'!$I12^2)+('S bm Data'!AE$11^2))&lt;-1.96," &lt; "," - "))</f>
        <v xml:space="preserve"> - </v>
      </c>
      <c r="F11" s="21" t="str">
        <f>IF(('S bm Data'!$H12-'S bm Data'!AF$10)/SQRT(('S bm Data'!$I12^2)+('S bm Data'!AF$11^2))&gt;1.96," &gt; ",IF(('S bm Data'!$H12-'S bm Data'!AF$10)/SQRT(('S bm Data'!$I12^2)+('S bm Data'!AF$11^2))&lt;-1.96," &lt; "," - "))</f>
        <v xml:space="preserve"> - </v>
      </c>
      <c r="G11" s="21" t="str">
        <f>IF(('S bm Data'!$H12-'S bm Data'!AG$10)/SQRT(('S bm Data'!$I12^2)+('S bm Data'!AG$11^2))&gt;1.96," &gt; ",IF(('S bm Data'!$H12-'S bm Data'!AG$10)/SQRT(('S bm Data'!$I12^2)+('S bm Data'!AG$11^2))&lt;-1.96," &lt; "," - "))</f>
        <v xml:space="preserve"> - </v>
      </c>
      <c r="H11" s="21" t="str">
        <f>IF(('S bm Data'!$H12-'S bm Data'!AH$10)/SQRT(('S bm Data'!$I12^2)+('S bm Data'!AH$11^2))&gt;1.96," &gt; ",IF(('S bm Data'!$H12-'S bm Data'!AH$10)/SQRT(('S bm Data'!$I12^2)+('S bm Data'!AH$11^2))&lt;-1.96," &lt; "," - "))</f>
        <v xml:space="preserve"> - </v>
      </c>
      <c r="I11" s="21" t="str">
        <f>IF(('S bm Data'!$H12-'S bm Data'!AI$10)/SQRT(('S bm Data'!$I12^2)+('S bm Data'!AI$11^2))&gt;1.96," &gt; ",IF(('S bm Data'!$H12-'S bm Data'!AI$10)/SQRT(('S bm Data'!$I12^2)+('S bm Data'!AI$11^2))&lt;-1.96," &lt; "," - "))</f>
        <v xml:space="preserve"> - </v>
      </c>
      <c r="J11" s="21" t="str">
        <f>IF(('S bm Data'!$H12-'S bm Data'!AJ$10)/SQRT(('S bm Data'!$I12^2)+('S bm Data'!AJ$11^2))&gt;1.96," &gt; ",IF(('S bm Data'!$H12-'S bm Data'!AJ$10)/SQRT(('S bm Data'!$I12^2)+('S bm Data'!AJ$11^2))&lt;-1.96," &lt; "," - "))</f>
        <v xml:space="preserve"> - </v>
      </c>
      <c r="K11" s="21" t="str">
        <f>IF(('S bm Data'!$H12-'S bm Data'!AK$10)/SQRT(('S bm Data'!$I12^2)+('S bm Data'!AK$11^2))&gt;1.96," &gt; ",IF(('S bm Data'!$H12-'S bm Data'!AK$10)/SQRT(('S bm Data'!$I12^2)+('S bm Data'!AK$11^2))&lt;-1.96," &lt; "," - "))</f>
        <v xml:space="preserve"> - </v>
      </c>
      <c r="L11" s="21" t="str">
        <f>IF(('S bm Data'!$H12-'S bm Data'!AL$10)/SQRT(('S bm Data'!$I12^2)+('S bm Data'!AL$11^2))&gt;1.96," &gt; ",IF(('S bm Data'!$H12-'S bm Data'!AL$10)/SQRT(('S bm Data'!$I12^2)+('S bm Data'!AL$11^2))&lt;-1.96," &lt; "," - "))</f>
        <v xml:space="preserve"> &gt; </v>
      </c>
      <c r="M11" s="21" t="str">
        <f>IF(('S bm Data'!$H12-'S bm Data'!AM$10)/SQRT(('S bm Data'!$I12^2)+('S bm Data'!AM$11^2))&gt;1.96," &gt; ",IF(('S bm Data'!$H12-'S bm Data'!AM$10)/SQRT(('S bm Data'!$I12^2)+('S bm Data'!AM$11^2))&lt;-1.96," &lt; "," - "))</f>
        <v xml:space="preserve"> &gt; </v>
      </c>
      <c r="N11" s="21" t="str">
        <f>IF(('S bm Data'!$H12-'S bm Data'!AN$10)/SQRT(('S bm Data'!$I12^2)+('S bm Data'!AN$11^2))&gt;1.96," &gt; ",IF(('S bm Data'!$H12-'S bm Data'!AN$10)/SQRT(('S bm Data'!$I12^2)+('S bm Data'!AN$11^2))&lt;-1.96," &lt; "," - "))</f>
        <v xml:space="preserve"> &gt; </v>
      </c>
      <c r="O11" s="21" t="str">
        <f>IF(('S bm Data'!$H12-'S bm Data'!AO$10)/SQRT(('S bm Data'!$I12^2)+('S bm Data'!AO$11^2))&gt;1.96," &gt; ",IF(('S bm Data'!$H12-'S bm Data'!AO$10)/SQRT(('S bm Data'!$I12^2)+('S bm Data'!AO$11^2))&lt;-1.96," &lt; "," - "))</f>
        <v xml:space="preserve"> &gt; </v>
      </c>
      <c r="P11" s="21" t="str">
        <f>IF(('S bm Data'!$H12-'S bm Data'!AP$10)/SQRT(('S bm Data'!$I12^2)+('S bm Data'!AP$11^2))&gt;1.96," &gt; ",IF(('S bm Data'!$H12-'S bm Data'!AP$10)/SQRT(('S bm Data'!$I12^2)+('S bm Data'!AP$11^2))&lt;-1.96," &lt; "," - "))</f>
        <v xml:space="preserve"> &gt; </v>
      </c>
      <c r="Q11" s="21" t="str">
        <f>IF(('S bm Data'!$H12-'S bm Data'!AQ$10)/SQRT(('S bm Data'!$I12^2)+('S bm Data'!AQ$11^2))&gt;1.96," &gt; ",IF(('S bm Data'!$H12-'S bm Data'!AQ$10)/SQRT(('S bm Data'!$I12^2)+('S bm Data'!AQ$11^2))&lt;-1.96," &lt; "," - "))</f>
        <v xml:space="preserve"> &gt; </v>
      </c>
      <c r="R11" s="21" t="str">
        <f>IF(('S bm Data'!$H12-'S bm Data'!AR$10)/SQRT(('S bm Data'!$I12^2)+('S bm Data'!AR$11^2))&gt;1.96," &gt; ",IF(('S bm Data'!$H12-'S bm Data'!AR$10)/SQRT(('S bm Data'!$I12^2)+('S bm Data'!AR$11^2))&lt;-1.96," &lt; "," - "))</f>
        <v xml:space="preserve"> &gt; </v>
      </c>
      <c r="S11" s="21" t="str">
        <f>IF(('S bm Data'!$H12-'S bm Data'!AS$10)/SQRT(('S bm Data'!$I12^2)+('S bm Data'!AS$11^2))&gt;1.96," &gt; ",IF(('S bm Data'!$H12-'S bm Data'!AS$10)/SQRT(('S bm Data'!$I12^2)+('S bm Data'!AS$11^2))&lt;-1.96," &lt; "," - "))</f>
        <v xml:space="preserve"> &gt; </v>
      </c>
      <c r="T11" s="21" t="str">
        <f>IF(('S bm Data'!$H12-'S bm Data'!AT$10)/SQRT(('S bm Data'!$I12^2)+('S bm Data'!AT$11^2))&gt;1.96," &gt; ",IF(('S bm Data'!$H12-'S bm Data'!AT$10)/SQRT(('S bm Data'!$I12^2)+('S bm Data'!AT$11^2))&lt;-1.96," &lt; "," - "))</f>
        <v xml:space="preserve"> &gt; </v>
      </c>
      <c r="U11" s="21" t="str">
        <f>IF(('S bm Data'!$H12-'S bm Data'!AU$10)/SQRT(('S bm Data'!$I12^2)+('S bm Data'!AU$11^2))&gt;1.96," &gt; ",IF(('S bm Data'!$H12-'S bm Data'!AU$10)/SQRT(('S bm Data'!$I12^2)+('S bm Data'!AU$11^2))&lt;-1.96," &lt; "," - "))</f>
        <v xml:space="preserve"> &gt; </v>
      </c>
      <c r="V11" s="21" t="str">
        <f>IF(('S bm Data'!$H12-'S bm Data'!AV$10)/SQRT(('S bm Data'!$I12^2)+('S bm Data'!AV$11^2))&gt;1.96," &gt; ",IF(('S bm Data'!$H12-'S bm Data'!AV$10)/SQRT(('S bm Data'!$I12^2)+('S bm Data'!AV$11^2))&lt;-1.96," &lt; "," - "))</f>
        <v xml:space="preserve"> &gt; </v>
      </c>
      <c r="W11" s="21" t="str">
        <f>IF(('S bm Data'!$H12-'S bm Data'!AW$10)/SQRT(('S bm Data'!$I12^2)+('S bm Data'!AW$11^2))&gt;1.96," &gt; ",IF(('S bm Data'!$H12-'S bm Data'!AW$10)/SQRT(('S bm Data'!$I12^2)+('S bm Data'!AW$11^2))&lt;-1.96," &lt; "," - "))</f>
        <v xml:space="preserve"> &gt; </v>
      </c>
      <c r="X11" s="21" t="str">
        <f>IF(('S bm Data'!$H12-'S bm Data'!AX$10)/SQRT(('S bm Data'!$I12^2)+('S bm Data'!AX$11^2))&gt;1.96," &gt; ",IF(('S bm Data'!$H12-'S bm Data'!AX$10)/SQRT(('S bm Data'!$I12^2)+('S bm Data'!AX$11^2))&lt;-1.96," &lt; "," - "))</f>
        <v xml:space="preserve"> &gt; </v>
      </c>
      <c r="Y11" s="21" t="str">
        <f>IF(('S bm Data'!$H12-'S bm Data'!AY$10)/SQRT(('S bm Data'!$I12^2)+('S bm Data'!AY$11^2))&gt;1.96," &gt; ",IF(('S bm Data'!$H12-'S bm Data'!AY$10)/SQRT(('S bm Data'!$I12^2)+('S bm Data'!AY$11^2))&lt;-1.96," &lt; "," - "))</f>
        <v xml:space="preserve"> &gt; </v>
      </c>
      <c r="Z11" s="21" t="str">
        <f>IF(('S bm Data'!$H12-'S bm Data'!AZ$10)/SQRT(('S bm Data'!$I12^2)+('S bm Data'!AZ$11^2))&gt;1.96," &gt; ",IF(('S bm Data'!$H12-'S bm Data'!AZ$10)/SQRT(('S bm Data'!$I12^2)+('S bm Data'!AZ$11^2))&lt;-1.96," &lt; "," - "))</f>
        <v xml:space="preserve"> &gt; </v>
      </c>
      <c r="AA11" s="21" t="str">
        <f>IF(('S bm Data'!$H12-'S bm Data'!BA$10)/SQRT(('S bm Data'!$I12^2)+('S bm Data'!BA$11^2))&gt;1.96," &gt; ",IF(('S bm Data'!$H12-'S bm Data'!BA$10)/SQRT(('S bm Data'!$I12^2)+('S bm Data'!BA$11^2))&lt;-1.96," &lt; "," - "))</f>
        <v xml:space="preserve"> &gt; </v>
      </c>
      <c r="AB11" s="21" t="str">
        <f>IF(('S bm Data'!$H12-'S bm Data'!BB$10)/SQRT(('S bm Data'!$I12^2)+('S bm Data'!BB$11^2))&gt;1.96," &gt; ",IF(('S bm Data'!$H12-'S bm Data'!BB$10)/SQRT(('S bm Data'!$I12^2)+('S bm Data'!BB$11^2))&lt;-1.96," &lt; "," - "))</f>
        <v xml:space="preserve"> &gt; </v>
      </c>
      <c r="AC11" s="21" t="str">
        <f>IF(('S bm Data'!$H12-'S bm Data'!BC$10)/SQRT(('S bm Data'!$I12^2)+('S bm Data'!BC$11^2))&gt;1.96," &gt; ",IF(('S bm Data'!$H12-'S bm Data'!BC$10)/SQRT(('S bm Data'!$I12^2)+('S bm Data'!BC$11^2))&lt;-1.96," &lt; "," - "))</f>
        <v xml:space="preserve"> &gt; </v>
      </c>
      <c r="AD11" s="21" t="str">
        <f>IF(('S bm Data'!$H12-'S bm Data'!BD$10)/SQRT(('S bm Data'!$I12^2)+('S bm Data'!BD$11^2))&gt;1.96," &gt; ",IF(('S bm Data'!$H12-'S bm Data'!BD$10)/SQRT(('S bm Data'!$I12^2)+('S bm Data'!BD$11^2))&lt;-1.96," &lt; "," - "))</f>
        <v xml:space="preserve"> &gt; </v>
      </c>
      <c r="AE11" s="21" t="str">
        <f>IF(('S bm Data'!$H12-'S bm Data'!BE$10)/SQRT(('S bm Data'!$I12^2)+('S bm Data'!BE$11^2))&gt;1.96," &gt; ",IF(('S bm Data'!$H12-'S bm Data'!BE$10)/SQRT(('S bm Data'!$I12^2)+('S bm Data'!BE$11^2))&lt;-1.96," &lt; "," - "))</f>
        <v xml:space="preserve"> &gt; </v>
      </c>
      <c r="AF11" s="21" t="str">
        <f>IF(('S bm Data'!$H12-'S bm Data'!BF$10)/SQRT(('S bm Data'!$I12^2)+('S bm Data'!BF$11^2))&gt;1.96," &gt; ",IF(('S bm Data'!$H12-'S bm Data'!BF$10)/SQRT(('S bm Data'!$I12^2)+('S bm Data'!BF$11^2))&lt;-1.96," &lt; "," - "))</f>
        <v xml:space="preserve"> &gt; </v>
      </c>
      <c r="AG11" s="21" t="str">
        <f>IF(('S bm Data'!$H12-'S bm Data'!BG$10)/SQRT(('S bm Data'!$I12^2)+('S bm Data'!BG$11^2))&gt;1.96," &gt; ",IF(('S bm Data'!$H12-'S bm Data'!BG$10)/SQRT(('S bm Data'!$I12^2)+('S bm Data'!BG$11^2))&lt;-1.96," &lt; "," - "))</f>
        <v xml:space="preserve"> &gt; </v>
      </c>
      <c r="AH11" s="21" t="str">
        <f>IF(('S bm Data'!$H12-'S bm Data'!BH$10)/SQRT(('S bm Data'!$I12^2)+('S bm Data'!BH$11^2))&gt;1.96," &gt; ",IF(('S bm Data'!$H12-'S bm Data'!BH$10)/SQRT(('S bm Data'!$I12^2)+('S bm Data'!BH$11^2))&lt;-1.96," &lt; "," - "))</f>
        <v xml:space="preserve"> &gt; </v>
      </c>
      <c r="AI11" s="21" t="str">
        <f>IF(('S bm Data'!$H12-'S bm Data'!BI$10)/SQRT(('S bm Data'!$I12^2)+('S bm Data'!BI$11^2))&gt;1.96," &gt; ",IF(('S bm Data'!$H12-'S bm Data'!BI$10)/SQRT(('S bm Data'!$I12^2)+('S bm Data'!BI$11^2))&lt;-1.96," &lt; "," - "))</f>
        <v xml:space="preserve"> &gt; </v>
      </c>
      <c r="AJ11" s="21" t="str">
        <f>IF(('S bm Data'!$H12-'S bm Data'!BJ$10)/SQRT(('S bm Data'!$I12^2)+('S bm Data'!BJ$11^2))&gt;1.96," &gt; ",IF(('S bm Data'!$H12-'S bm Data'!BJ$10)/SQRT(('S bm Data'!$I12^2)+('S bm Data'!BJ$11^2))&lt;-1.96," &lt; "," - "))</f>
        <v xml:space="preserve"> &gt; </v>
      </c>
      <c r="AK11" s="21" t="str">
        <f>IF(('S bm Data'!$H12-'S bm Data'!BK$10)/SQRT(('S bm Data'!$I12^2)+('S bm Data'!BK$11^2))&gt;1.96," &gt; ",IF(('S bm Data'!$H12-'S bm Data'!BK$10)/SQRT(('S bm Data'!$I12^2)+('S bm Data'!BK$11^2))&lt;-1.96," &lt; "," - "))</f>
        <v xml:space="preserve"> &gt; </v>
      </c>
      <c r="AL11" s="21" t="str">
        <f>IF(('S bm Data'!$H12-'S bm Data'!BL$10)/SQRT(('S bm Data'!$I12^2)+('S bm Data'!BL$11^2))&gt;1.96," &gt; ",IF(('S bm Data'!$H12-'S bm Data'!BL$10)/SQRT(('S bm Data'!$I12^2)+('S bm Data'!BL$11^2))&lt;-1.96," &lt; "," - "))</f>
        <v xml:space="preserve"> &gt; </v>
      </c>
      <c r="AM11" s="21" t="str">
        <f>IF(('S bm Data'!$H12-'S bm Data'!BM$10)/SQRT(('S bm Data'!$I12^2)+('S bm Data'!BM$11^2))&gt;1.96," &gt; ",IF(('S bm Data'!$H12-'S bm Data'!BM$10)/SQRT(('S bm Data'!$I12^2)+('S bm Data'!BM$11^2))&lt;-1.96," &lt; "," - "))</f>
        <v xml:space="preserve"> &gt; </v>
      </c>
      <c r="AN11" s="21" t="str">
        <f>IF(('S bm Data'!$H12-'S bm Data'!BN$10)/SQRT(('S bm Data'!$I12^2)+('S bm Data'!BN$11^2))&gt;1.96," &gt; ",IF(('S bm Data'!$H12-'S bm Data'!BN$10)/SQRT(('S bm Data'!$I12^2)+('S bm Data'!BN$11^2))&lt;-1.96," &lt; "," - "))</f>
        <v xml:space="preserve"> &gt; </v>
      </c>
      <c r="AO11" s="21" t="str">
        <f>IF(('S bm Data'!$H12-'S bm Data'!BO$10)/SQRT(('S bm Data'!$I12^2)+('S bm Data'!BO$11^2))&gt;1.96," &gt; ",IF(('S bm Data'!$H12-'S bm Data'!BO$10)/SQRT(('S bm Data'!$I12^2)+('S bm Data'!BO$11^2))&lt;-1.96," &lt; "," - "))</f>
        <v xml:space="preserve"> &gt; </v>
      </c>
      <c r="AP11" s="21" t="str">
        <f>IF(('S bm Data'!$H12-'S bm Data'!BP$10)/SQRT(('S bm Data'!$I12^2)+('S bm Data'!BP$11^2))&gt;1.96," &gt; ",IF(('S bm Data'!$H12-'S bm Data'!BP$10)/SQRT(('S bm Data'!$I12^2)+('S bm Data'!BP$11^2))&lt;-1.96," &lt; "," - "))</f>
        <v xml:space="preserve"> &gt; </v>
      </c>
      <c r="AQ11" s="21" t="str">
        <f>IF(('S bm Data'!$H12-'S bm Data'!BQ$10)/SQRT(('S bm Data'!$I12^2)+('S bm Data'!BQ$11^2))&gt;1.96," &gt; ",IF(('S bm Data'!$H12-'S bm Data'!BQ$10)/SQRT(('S bm Data'!$I12^2)+('S bm Data'!BQ$11^2))&lt;-1.96," &lt; "," - "))</f>
        <v xml:space="preserve"> &gt; </v>
      </c>
      <c r="AR11" s="21" t="str">
        <f>IF(('S bm Data'!$H12-'S bm Data'!BR$10)/SQRT(('S bm Data'!$I12^2)+('S bm Data'!BR$11^2))&gt;1.96," &gt; ",IF(('S bm Data'!$H12-'S bm Data'!BR$10)/SQRT(('S bm Data'!$I12^2)+('S bm Data'!BR$11^2))&lt;-1.96," &lt; "," - "))</f>
        <v xml:space="preserve"> &gt; </v>
      </c>
      <c r="AS11" s="21" t="str">
        <f>IF(('S bm Data'!$H12-'S bm Data'!BS$10)/SQRT(('S bm Data'!$I12^2)+('S bm Data'!BS$11^2))&gt;1.96," &gt; ",IF(('S bm Data'!$H12-'S bm Data'!BS$10)/SQRT(('S bm Data'!$I12^2)+('S bm Data'!BS$11^2))&lt;-1.96," &lt; "," - "))</f>
        <v xml:space="preserve"> &gt; </v>
      </c>
      <c r="AT11" s="21" t="str">
        <f>IF(('S bm Data'!$H12-'S bm Data'!BT$10)/SQRT(('S bm Data'!$I12^2)+('S bm Data'!BT$11^2))&gt;1.96," &gt; ",IF(('S bm Data'!$H12-'S bm Data'!BT$10)/SQRT(('S bm Data'!$I12^2)+('S bm Data'!BT$11^2))&lt;-1.96," &lt; "," - "))</f>
        <v xml:space="preserve"> &gt; </v>
      </c>
      <c r="AU11" s="21" t="str">
        <f>IF(('S bm Data'!$H12-'S bm Data'!BU$10)/SQRT(('S bm Data'!$I12^2)+('S bm Data'!BU$11^2))&gt;1.96," &gt; ",IF(('S bm Data'!$H12-'S bm Data'!BU$10)/SQRT(('S bm Data'!$I12^2)+('S bm Data'!BU$11^2))&lt;-1.96," &lt; "," - "))</f>
        <v xml:space="preserve"> &gt; </v>
      </c>
      <c r="AV11" s="22" t="str">
        <f>IF(('S bm Data'!$H12-'S bm Data'!BV$10)/SQRT(('S bm Data'!$I12^2)+('S bm Data'!BV$11^2))&gt;1.96," &gt; ",IF(('S bm Data'!$H12-'S bm Data'!BV$10)/SQRT(('S bm Data'!$I12^2)+('S bm Data'!BV$11^2))&lt;-1.96," &lt; "," - "))</f>
        <v xml:space="preserve"> &gt; </v>
      </c>
      <c r="AW11" s="23">
        <f t="shared" si="3"/>
        <v>2</v>
      </c>
      <c r="AX11" s="12">
        <f t="shared" si="4"/>
        <v>8</v>
      </c>
      <c r="AY11" s="24">
        <f t="shared" si="5"/>
        <v>37</v>
      </c>
    </row>
    <row r="12" spans="1:51">
      <c r="A12" s="43" t="str">
        <f>'S bm Data'!G13</f>
        <v>Wyoming</v>
      </c>
      <c r="B12" s="40" t="str">
        <f>IF(('S bm Data'!$H13-'S bm Data'!AB$10)/SQRT(('S bm Data'!$I13^2)+('S bm Data'!AB$11^2))&gt;1.96," &gt; ",IF(('S bm Data'!$H13-'S bm Data'!AB$10)/SQRT(('S bm Data'!$I13^2)+('S bm Data'!AB$11^2))&lt;-1.96," &lt; "," - "))</f>
        <v xml:space="preserve"> &lt; </v>
      </c>
      <c r="C12" s="21" t="str">
        <f>IF(('S bm Data'!$H13-'S bm Data'!AC$10)/SQRT(('S bm Data'!$I13^2)+('S bm Data'!AC$11^2))&gt;1.96," &gt; ",IF(('S bm Data'!$H13-'S bm Data'!AC$10)/SQRT(('S bm Data'!$I13^2)+('S bm Data'!AC$11^2))&lt;-1.96," &lt; "," - "))</f>
        <v xml:space="preserve"> &lt; </v>
      </c>
      <c r="D12" s="21" t="str">
        <f>IF(('S bm Data'!$H13-'S bm Data'!AD$10)/SQRT(('S bm Data'!$I13^2)+('S bm Data'!AD$11^2))&gt;1.96," &gt; ",IF(('S bm Data'!$H13-'S bm Data'!AD$10)/SQRT(('S bm Data'!$I13^2)+('S bm Data'!AD$11^2))&lt;-1.96," &lt; "," - "))</f>
        <v xml:space="preserve"> - </v>
      </c>
      <c r="E12" s="21" t="str">
        <f>IF(('S bm Data'!$H13-'S bm Data'!AE$10)/SQRT(('S bm Data'!$I13^2)+('S bm Data'!AE$11^2))&gt;1.96," &gt; ",IF(('S bm Data'!$H13-'S bm Data'!AE$10)/SQRT(('S bm Data'!$I13^2)+('S bm Data'!AE$11^2))&lt;-1.96," &lt; "," - "))</f>
        <v xml:space="preserve"> - </v>
      </c>
      <c r="F12" s="21" t="str">
        <f>IF(('S bm Data'!$H13-'S bm Data'!AF$10)/SQRT(('S bm Data'!$I13^2)+('S bm Data'!AF$11^2))&gt;1.96," &gt; ",IF(('S bm Data'!$H13-'S bm Data'!AF$10)/SQRT(('S bm Data'!$I13^2)+('S bm Data'!AF$11^2))&lt;-1.96," &lt; "," - "))</f>
        <v xml:space="preserve"> - </v>
      </c>
      <c r="G12" s="21" t="str">
        <f>IF(('S bm Data'!$H13-'S bm Data'!AG$10)/SQRT(('S bm Data'!$I13^2)+('S bm Data'!AG$11^2))&gt;1.96," &gt; ",IF(('S bm Data'!$H13-'S bm Data'!AG$10)/SQRT(('S bm Data'!$I13^2)+('S bm Data'!AG$11^2))&lt;-1.96," &lt; "," - "))</f>
        <v xml:space="preserve"> - </v>
      </c>
      <c r="H12" s="21" t="str">
        <f>IF(('S bm Data'!$H13-'S bm Data'!AH$10)/SQRT(('S bm Data'!$I13^2)+('S bm Data'!AH$11^2))&gt;1.96," &gt; ",IF(('S bm Data'!$H13-'S bm Data'!AH$10)/SQRT(('S bm Data'!$I13^2)+('S bm Data'!AH$11^2))&lt;-1.96," &lt; "," - "))</f>
        <v xml:space="preserve"> - </v>
      </c>
      <c r="I12" s="21" t="str">
        <f>IF(('S bm Data'!$H13-'S bm Data'!AI$10)/SQRT(('S bm Data'!$I13^2)+('S bm Data'!AI$11^2))&gt;1.96," &gt; ",IF(('S bm Data'!$H13-'S bm Data'!AI$10)/SQRT(('S bm Data'!$I13^2)+('S bm Data'!AI$11^2))&lt;-1.96," &lt; "," - "))</f>
        <v xml:space="preserve"> - </v>
      </c>
      <c r="J12" s="21" t="str">
        <f>IF(('S bm Data'!$H13-'S bm Data'!AJ$10)/SQRT(('S bm Data'!$I13^2)+('S bm Data'!AJ$11^2))&gt;1.96," &gt; ",IF(('S bm Data'!$H13-'S bm Data'!AJ$10)/SQRT(('S bm Data'!$I13^2)+('S bm Data'!AJ$11^2))&lt;-1.96," &lt; "," - "))</f>
        <v xml:space="preserve"> - </v>
      </c>
      <c r="K12" s="21" t="str">
        <f>IF(('S bm Data'!$H13-'S bm Data'!AK$10)/SQRT(('S bm Data'!$I13^2)+('S bm Data'!AK$11^2))&gt;1.96," &gt; ",IF(('S bm Data'!$H13-'S bm Data'!AK$10)/SQRT(('S bm Data'!$I13^2)+('S bm Data'!AK$11^2))&lt;-1.96," &lt; "," - "))</f>
        <v xml:space="preserve"> - </v>
      </c>
      <c r="L12" s="21" t="str">
        <f>IF(('S bm Data'!$H13-'S bm Data'!AL$10)/SQRT(('S bm Data'!$I13^2)+('S bm Data'!AL$11^2))&gt;1.96," &gt; ",IF(('S bm Data'!$H13-'S bm Data'!AL$10)/SQRT(('S bm Data'!$I13^2)+('S bm Data'!AL$11^2))&lt;-1.96," &lt; "," - "))</f>
        <v xml:space="preserve"> &gt; </v>
      </c>
      <c r="M12" s="21" t="str">
        <f>IF(('S bm Data'!$H13-'S bm Data'!AM$10)/SQRT(('S bm Data'!$I13^2)+('S bm Data'!AM$11^2))&gt;1.96," &gt; ",IF(('S bm Data'!$H13-'S bm Data'!AM$10)/SQRT(('S bm Data'!$I13^2)+('S bm Data'!AM$11^2))&lt;-1.96," &lt; "," - "))</f>
        <v xml:space="preserve"> &gt; </v>
      </c>
      <c r="N12" s="21" t="str">
        <f>IF(('S bm Data'!$H13-'S bm Data'!AN$10)/SQRT(('S bm Data'!$I13^2)+('S bm Data'!AN$11^2))&gt;1.96," &gt; ",IF(('S bm Data'!$H13-'S bm Data'!AN$10)/SQRT(('S bm Data'!$I13^2)+('S bm Data'!AN$11^2))&lt;-1.96," &lt; "," - "))</f>
        <v xml:space="preserve"> &gt; </v>
      </c>
      <c r="O12" s="21" t="str">
        <f>IF(('S bm Data'!$H13-'S bm Data'!AO$10)/SQRT(('S bm Data'!$I13^2)+('S bm Data'!AO$11^2))&gt;1.96," &gt; ",IF(('S bm Data'!$H13-'S bm Data'!AO$10)/SQRT(('S bm Data'!$I13^2)+('S bm Data'!AO$11^2))&lt;-1.96," &lt; "," - "))</f>
        <v xml:space="preserve"> &gt; </v>
      </c>
      <c r="P12" s="21" t="str">
        <f>IF(('S bm Data'!$H13-'S bm Data'!AP$10)/SQRT(('S bm Data'!$I13^2)+('S bm Data'!AP$11^2))&gt;1.96," &gt; ",IF(('S bm Data'!$H13-'S bm Data'!AP$10)/SQRT(('S bm Data'!$I13^2)+('S bm Data'!AP$11^2))&lt;-1.96," &lt; "," - "))</f>
        <v xml:space="preserve"> &gt; </v>
      </c>
      <c r="Q12" s="21" t="str">
        <f>IF(('S bm Data'!$H13-'S bm Data'!AQ$10)/SQRT(('S bm Data'!$I13^2)+('S bm Data'!AQ$11^2))&gt;1.96," &gt; ",IF(('S bm Data'!$H13-'S bm Data'!AQ$10)/SQRT(('S bm Data'!$I13^2)+('S bm Data'!AQ$11^2))&lt;-1.96," &lt; "," - "))</f>
        <v xml:space="preserve"> &gt; </v>
      </c>
      <c r="R12" s="21" t="str">
        <f>IF(('S bm Data'!$H13-'S bm Data'!AR$10)/SQRT(('S bm Data'!$I13^2)+('S bm Data'!AR$11^2))&gt;1.96," &gt; ",IF(('S bm Data'!$H13-'S bm Data'!AR$10)/SQRT(('S bm Data'!$I13^2)+('S bm Data'!AR$11^2))&lt;-1.96," &lt; "," - "))</f>
        <v xml:space="preserve"> &gt; </v>
      </c>
      <c r="S12" s="21" t="str">
        <f>IF(('S bm Data'!$H13-'S bm Data'!AS$10)/SQRT(('S bm Data'!$I13^2)+('S bm Data'!AS$11^2))&gt;1.96," &gt; ",IF(('S bm Data'!$H13-'S bm Data'!AS$10)/SQRT(('S bm Data'!$I13^2)+('S bm Data'!AS$11^2))&lt;-1.96," &lt; "," - "))</f>
        <v xml:space="preserve"> &gt; </v>
      </c>
      <c r="T12" s="21" t="str">
        <f>IF(('S bm Data'!$H13-'S bm Data'!AT$10)/SQRT(('S bm Data'!$I13^2)+('S bm Data'!AT$11^2))&gt;1.96," &gt; ",IF(('S bm Data'!$H13-'S bm Data'!AT$10)/SQRT(('S bm Data'!$I13^2)+('S bm Data'!AT$11^2))&lt;-1.96," &lt; "," - "))</f>
        <v xml:space="preserve"> &gt; </v>
      </c>
      <c r="U12" s="21" t="str">
        <f>IF(('S bm Data'!$H13-'S bm Data'!AU$10)/SQRT(('S bm Data'!$I13^2)+('S bm Data'!AU$11^2))&gt;1.96," &gt; ",IF(('S bm Data'!$H13-'S bm Data'!AU$10)/SQRT(('S bm Data'!$I13^2)+('S bm Data'!AU$11^2))&lt;-1.96," &lt; "," - "))</f>
        <v xml:space="preserve"> &gt; </v>
      </c>
      <c r="V12" s="21" t="str">
        <f>IF(('S bm Data'!$H13-'S bm Data'!AV$10)/SQRT(('S bm Data'!$I13^2)+('S bm Data'!AV$11^2))&gt;1.96," &gt; ",IF(('S bm Data'!$H13-'S bm Data'!AV$10)/SQRT(('S bm Data'!$I13^2)+('S bm Data'!AV$11^2))&lt;-1.96," &lt; "," - "))</f>
        <v xml:space="preserve"> &gt; </v>
      </c>
      <c r="W12" s="21" t="str">
        <f>IF(('S bm Data'!$H13-'S bm Data'!AW$10)/SQRT(('S bm Data'!$I13^2)+('S bm Data'!AW$11^2))&gt;1.96," &gt; ",IF(('S bm Data'!$H13-'S bm Data'!AW$10)/SQRT(('S bm Data'!$I13^2)+('S bm Data'!AW$11^2))&lt;-1.96," &lt; "," - "))</f>
        <v xml:space="preserve"> &gt; </v>
      </c>
      <c r="X12" s="21" t="str">
        <f>IF(('S bm Data'!$H13-'S bm Data'!AX$10)/SQRT(('S bm Data'!$I13^2)+('S bm Data'!AX$11^2))&gt;1.96," &gt; ",IF(('S bm Data'!$H13-'S bm Data'!AX$10)/SQRT(('S bm Data'!$I13^2)+('S bm Data'!AX$11^2))&lt;-1.96," &lt; "," - "))</f>
        <v xml:space="preserve"> &gt; </v>
      </c>
      <c r="Y12" s="21" t="str">
        <f>IF(('S bm Data'!$H13-'S bm Data'!AY$10)/SQRT(('S bm Data'!$I13^2)+('S bm Data'!AY$11^2))&gt;1.96," &gt; ",IF(('S bm Data'!$H13-'S bm Data'!AY$10)/SQRT(('S bm Data'!$I13^2)+('S bm Data'!AY$11^2))&lt;-1.96," &lt; "," - "))</f>
        <v xml:space="preserve"> &gt; </v>
      </c>
      <c r="Z12" s="21" t="str">
        <f>IF(('S bm Data'!$H13-'S bm Data'!AZ$10)/SQRT(('S bm Data'!$I13^2)+('S bm Data'!AZ$11^2))&gt;1.96," &gt; ",IF(('S bm Data'!$H13-'S bm Data'!AZ$10)/SQRT(('S bm Data'!$I13^2)+('S bm Data'!AZ$11^2))&lt;-1.96," &lt; "," - "))</f>
        <v xml:space="preserve"> &gt; </v>
      </c>
      <c r="AA12" s="21" t="str">
        <f>IF(('S bm Data'!$H13-'S bm Data'!BA$10)/SQRT(('S bm Data'!$I13^2)+('S bm Data'!BA$11^2))&gt;1.96," &gt; ",IF(('S bm Data'!$H13-'S bm Data'!BA$10)/SQRT(('S bm Data'!$I13^2)+('S bm Data'!BA$11^2))&lt;-1.96," &lt; "," - "))</f>
        <v xml:space="preserve"> &gt; </v>
      </c>
      <c r="AB12" s="21" t="str">
        <f>IF(('S bm Data'!$H13-'S bm Data'!BB$10)/SQRT(('S bm Data'!$I13^2)+('S bm Data'!BB$11^2))&gt;1.96," &gt; ",IF(('S bm Data'!$H13-'S bm Data'!BB$10)/SQRT(('S bm Data'!$I13^2)+('S bm Data'!BB$11^2))&lt;-1.96," &lt; "," - "))</f>
        <v xml:space="preserve"> &gt; </v>
      </c>
      <c r="AC12" s="21" t="str">
        <f>IF(('S bm Data'!$H13-'S bm Data'!BC$10)/SQRT(('S bm Data'!$I13^2)+('S bm Data'!BC$11^2))&gt;1.96," &gt; ",IF(('S bm Data'!$H13-'S bm Data'!BC$10)/SQRT(('S bm Data'!$I13^2)+('S bm Data'!BC$11^2))&lt;-1.96," &lt; "," - "))</f>
        <v xml:space="preserve"> &gt; </v>
      </c>
      <c r="AD12" s="21" t="str">
        <f>IF(('S bm Data'!$H13-'S bm Data'!BD$10)/SQRT(('S bm Data'!$I13^2)+('S bm Data'!BD$11^2))&gt;1.96," &gt; ",IF(('S bm Data'!$H13-'S bm Data'!BD$10)/SQRT(('S bm Data'!$I13^2)+('S bm Data'!BD$11^2))&lt;-1.96," &lt; "," - "))</f>
        <v xml:space="preserve"> &gt; </v>
      </c>
      <c r="AE12" s="21" t="str">
        <f>IF(('S bm Data'!$H13-'S bm Data'!BE$10)/SQRT(('S bm Data'!$I13^2)+('S bm Data'!BE$11^2))&gt;1.96," &gt; ",IF(('S bm Data'!$H13-'S bm Data'!BE$10)/SQRT(('S bm Data'!$I13^2)+('S bm Data'!BE$11^2))&lt;-1.96," &lt; "," - "))</f>
        <v xml:space="preserve"> &gt; </v>
      </c>
      <c r="AF12" s="21" t="str">
        <f>IF(('S bm Data'!$H13-'S bm Data'!BF$10)/SQRT(('S bm Data'!$I13^2)+('S bm Data'!BF$11^2))&gt;1.96," &gt; ",IF(('S bm Data'!$H13-'S bm Data'!BF$10)/SQRT(('S bm Data'!$I13^2)+('S bm Data'!BF$11^2))&lt;-1.96," &lt; "," - "))</f>
        <v xml:space="preserve"> &gt; </v>
      </c>
      <c r="AG12" s="21" t="str">
        <f>IF(('S bm Data'!$H13-'S bm Data'!BG$10)/SQRT(('S bm Data'!$I13^2)+('S bm Data'!BG$11^2))&gt;1.96," &gt; ",IF(('S bm Data'!$H13-'S bm Data'!BG$10)/SQRT(('S bm Data'!$I13^2)+('S bm Data'!BG$11^2))&lt;-1.96," &lt; "," - "))</f>
        <v xml:space="preserve"> &gt; </v>
      </c>
      <c r="AH12" s="21" t="str">
        <f>IF(('S bm Data'!$H13-'S bm Data'!BH$10)/SQRT(('S bm Data'!$I13^2)+('S bm Data'!BH$11^2))&gt;1.96," &gt; ",IF(('S bm Data'!$H13-'S bm Data'!BH$10)/SQRT(('S bm Data'!$I13^2)+('S bm Data'!BH$11^2))&lt;-1.96," &lt; "," - "))</f>
        <v xml:space="preserve"> &gt; </v>
      </c>
      <c r="AI12" s="21" t="str">
        <f>IF(('S bm Data'!$H13-'S bm Data'!BI$10)/SQRT(('S bm Data'!$I13^2)+('S bm Data'!BI$11^2))&gt;1.96," &gt; ",IF(('S bm Data'!$H13-'S bm Data'!BI$10)/SQRT(('S bm Data'!$I13^2)+('S bm Data'!BI$11^2))&lt;-1.96," &lt; "," - "))</f>
        <v xml:space="preserve"> &gt; </v>
      </c>
      <c r="AJ12" s="21" t="str">
        <f>IF(('S bm Data'!$H13-'S bm Data'!BJ$10)/SQRT(('S bm Data'!$I13^2)+('S bm Data'!BJ$11^2))&gt;1.96," &gt; ",IF(('S bm Data'!$H13-'S bm Data'!BJ$10)/SQRT(('S bm Data'!$I13^2)+('S bm Data'!BJ$11^2))&lt;-1.96," &lt; "," - "))</f>
        <v xml:space="preserve"> &gt; </v>
      </c>
      <c r="AK12" s="21" t="str">
        <f>IF(('S bm Data'!$H13-'S bm Data'!BK$10)/SQRT(('S bm Data'!$I13^2)+('S bm Data'!BK$11^2))&gt;1.96," &gt; ",IF(('S bm Data'!$H13-'S bm Data'!BK$10)/SQRT(('S bm Data'!$I13^2)+('S bm Data'!BK$11^2))&lt;-1.96," &lt; "," - "))</f>
        <v xml:space="preserve"> &gt; </v>
      </c>
      <c r="AL12" s="21" t="str">
        <f>IF(('S bm Data'!$H13-'S bm Data'!BL$10)/SQRT(('S bm Data'!$I13^2)+('S bm Data'!BL$11^2))&gt;1.96," &gt; ",IF(('S bm Data'!$H13-'S bm Data'!BL$10)/SQRT(('S bm Data'!$I13^2)+('S bm Data'!BL$11^2))&lt;-1.96," &lt; "," - "))</f>
        <v xml:space="preserve"> &gt; </v>
      </c>
      <c r="AM12" s="21" t="str">
        <f>IF(('S bm Data'!$H13-'S bm Data'!BM$10)/SQRT(('S bm Data'!$I13^2)+('S bm Data'!BM$11^2))&gt;1.96," &gt; ",IF(('S bm Data'!$H13-'S bm Data'!BM$10)/SQRT(('S bm Data'!$I13^2)+('S bm Data'!BM$11^2))&lt;-1.96," &lt; "," - "))</f>
        <v xml:space="preserve"> &gt; </v>
      </c>
      <c r="AN12" s="21" t="str">
        <f>IF(('S bm Data'!$H13-'S bm Data'!BN$10)/SQRT(('S bm Data'!$I13^2)+('S bm Data'!BN$11^2))&gt;1.96," &gt; ",IF(('S bm Data'!$H13-'S bm Data'!BN$10)/SQRT(('S bm Data'!$I13^2)+('S bm Data'!BN$11^2))&lt;-1.96," &lt; "," - "))</f>
        <v xml:space="preserve"> &gt; </v>
      </c>
      <c r="AO12" s="21" t="str">
        <f>IF(('S bm Data'!$H13-'S bm Data'!BO$10)/SQRT(('S bm Data'!$I13^2)+('S bm Data'!BO$11^2))&gt;1.96," &gt; ",IF(('S bm Data'!$H13-'S bm Data'!BO$10)/SQRT(('S bm Data'!$I13^2)+('S bm Data'!BO$11^2))&lt;-1.96," &lt; "," - "))</f>
        <v xml:space="preserve"> &gt; </v>
      </c>
      <c r="AP12" s="21" t="str">
        <f>IF(('S bm Data'!$H13-'S bm Data'!BP$10)/SQRT(('S bm Data'!$I13^2)+('S bm Data'!BP$11^2))&gt;1.96," &gt; ",IF(('S bm Data'!$H13-'S bm Data'!BP$10)/SQRT(('S bm Data'!$I13^2)+('S bm Data'!BP$11^2))&lt;-1.96," &lt; "," - "))</f>
        <v xml:space="preserve"> &gt; </v>
      </c>
      <c r="AQ12" s="21" t="str">
        <f>IF(('S bm Data'!$H13-'S bm Data'!BQ$10)/SQRT(('S bm Data'!$I13^2)+('S bm Data'!BQ$11^2))&gt;1.96," &gt; ",IF(('S bm Data'!$H13-'S bm Data'!BQ$10)/SQRT(('S bm Data'!$I13^2)+('S bm Data'!BQ$11^2))&lt;-1.96," &lt; "," - "))</f>
        <v xml:space="preserve"> &gt; </v>
      </c>
      <c r="AR12" s="21" t="str">
        <f>IF(('S bm Data'!$H13-'S bm Data'!BR$10)/SQRT(('S bm Data'!$I13^2)+('S bm Data'!BR$11^2))&gt;1.96," &gt; ",IF(('S bm Data'!$H13-'S bm Data'!BR$10)/SQRT(('S bm Data'!$I13^2)+('S bm Data'!BR$11^2))&lt;-1.96," &lt; "," - "))</f>
        <v xml:space="preserve"> &gt; </v>
      </c>
      <c r="AS12" s="21" t="str">
        <f>IF(('S bm Data'!$H13-'S bm Data'!BS$10)/SQRT(('S bm Data'!$I13^2)+('S bm Data'!BS$11^2))&gt;1.96," &gt; ",IF(('S bm Data'!$H13-'S bm Data'!BS$10)/SQRT(('S bm Data'!$I13^2)+('S bm Data'!BS$11^2))&lt;-1.96," &lt; "," - "))</f>
        <v xml:space="preserve"> &gt; </v>
      </c>
      <c r="AT12" s="21" t="str">
        <f>IF(('S bm Data'!$H13-'S bm Data'!BT$10)/SQRT(('S bm Data'!$I13^2)+('S bm Data'!BT$11^2))&gt;1.96," &gt; ",IF(('S bm Data'!$H13-'S bm Data'!BT$10)/SQRT(('S bm Data'!$I13^2)+('S bm Data'!BT$11^2))&lt;-1.96," &lt; "," - "))</f>
        <v xml:space="preserve"> &gt; </v>
      </c>
      <c r="AU12" s="21" t="str">
        <f>IF(('S bm Data'!$H13-'S bm Data'!BU$10)/SQRT(('S bm Data'!$I13^2)+('S bm Data'!BU$11^2))&gt;1.96," &gt; ",IF(('S bm Data'!$H13-'S bm Data'!BU$10)/SQRT(('S bm Data'!$I13^2)+('S bm Data'!BU$11^2))&lt;-1.96," &lt; "," - "))</f>
        <v xml:space="preserve"> &gt; </v>
      </c>
      <c r="AV12" s="22" t="str">
        <f>IF(('S bm Data'!$H13-'S bm Data'!BV$10)/SQRT(('S bm Data'!$I13^2)+('S bm Data'!BV$11^2))&gt;1.96," &gt; ",IF(('S bm Data'!$H13-'S bm Data'!BV$10)/SQRT(('S bm Data'!$I13^2)+('S bm Data'!BV$11^2))&lt;-1.96," &lt; "," - "))</f>
        <v xml:space="preserve"> &gt; </v>
      </c>
      <c r="AW12" s="23">
        <f t="shared" si="3"/>
        <v>2</v>
      </c>
      <c r="AX12" s="12">
        <f t="shared" si="4"/>
        <v>8</v>
      </c>
      <c r="AY12" s="24">
        <f t="shared" si="5"/>
        <v>37</v>
      </c>
    </row>
    <row r="13" spans="1:51">
      <c r="A13" s="43" t="str">
        <f>'S bm Data'!G14</f>
        <v>Utah</v>
      </c>
      <c r="B13" s="40" t="str">
        <f>IF(('S bm Data'!$H14-'S bm Data'!AB$10)/SQRT(('S bm Data'!$I14^2)+('S bm Data'!AB$11^2))&gt;1.96," &gt; ",IF(('S bm Data'!$H14-'S bm Data'!AB$10)/SQRT(('S bm Data'!$I14^2)+('S bm Data'!AB$11^2))&lt;-1.96," &lt; "," - "))</f>
        <v xml:space="preserve"> &lt; </v>
      </c>
      <c r="C13" s="21" t="str">
        <f>IF(('S bm Data'!$H14-'S bm Data'!AC$10)/SQRT(('S bm Data'!$I14^2)+('S bm Data'!AC$11^2))&gt;1.96," &gt; ",IF(('S bm Data'!$H14-'S bm Data'!AC$10)/SQRT(('S bm Data'!$I14^2)+('S bm Data'!AC$11^2))&lt;-1.96," &lt; "," - "))</f>
        <v xml:space="preserve"> &lt; </v>
      </c>
      <c r="D13" s="21" t="str">
        <f>IF(('S bm Data'!$H14-'S bm Data'!AD$10)/SQRT(('S bm Data'!$I14^2)+('S bm Data'!AD$11^2))&gt;1.96," &gt; ",IF(('S bm Data'!$H14-'S bm Data'!AD$10)/SQRT(('S bm Data'!$I14^2)+('S bm Data'!AD$11^2))&lt;-1.96," &lt; "," - "))</f>
        <v xml:space="preserve"> &lt; </v>
      </c>
      <c r="E13" s="21" t="str">
        <f>IF(('S bm Data'!$H14-'S bm Data'!AE$10)/SQRT(('S bm Data'!$I14^2)+('S bm Data'!AE$11^2))&gt;1.96," &gt; ",IF(('S bm Data'!$H14-'S bm Data'!AE$10)/SQRT(('S bm Data'!$I14^2)+('S bm Data'!AE$11^2))&lt;-1.96," &lt; "," - "))</f>
        <v xml:space="preserve"> &lt; </v>
      </c>
      <c r="F13" s="21" t="str">
        <f>IF(('S bm Data'!$H14-'S bm Data'!AF$10)/SQRT(('S bm Data'!$I14^2)+('S bm Data'!AF$11^2))&gt;1.96," &gt; ",IF(('S bm Data'!$H14-'S bm Data'!AF$10)/SQRT(('S bm Data'!$I14^2)+('S bm Data'!AF$11^2))&lt;-1.96," &lt; "," - "))</f>
        <v xml:space="preserve"> - </v>
      </c>
      <c r="G13" s="21" t="str">
        <f>IF(('S bm Data'!$H14-'S bm Data'!AG$10)/SQRT(('S bm Data'!$I14^2)+('S bm Data'!AG$11^2))&gt;1.96," &gt; ",IF(('S bm Data'!$H14-'S bm Data'!AG$10)/SQRT(('S bm Data'!$I14^2)+('S bm Data'!AG$11^2))&lt;-1.96," &lt; "," - "))</f>
        <v xml:space="preserve"> - </v>
      </c>
      <c r="H13" s="21" t="str">
        <f>IF(('S bm Data'!$H14-'S bm Data'!AH$10)/SQRT(('S bm Data'!$I14^2)+('S bm Data'!AH$11^2))&gt;1.96," &gt; ",IF(('S bm Data'!$H14-'S bm Data'!AH$10)/SQRT(('S bm Data'!$I14^2)+('S bm Data'!AH$11^2))&lt;-1.96," &lt; "," - "))</f>
        <v xml:space="preserve"> - </v>
      </c>
      <c r="I13" s="21" t="str">
        <f>IF(('S bm Data'!$H14-'S bm Data'!AI$10)/SQRT(('S bm Data'!$I14^2)+('S bm Data'!AI$11^2))&gt;1.96," &gt; ",IF(('S bm Data'!$H14-'S bm Data'!AI$10)/SQRT(('S bm Data'!$I14^2)+('S bm Data'!AI$11^2))&lt;-1.96," &lt; "," - "))</f>
        <v xml:space="preserve"> - </v>
      </c>
      <c r="J13" s="21" t="str">
        <f>IF(('S bm Data'!$H14-'S bm Data'!AJ$10)/SQRT(('S bm Data'!$I14^2)+('S bm Data'!AJ$11^2))&gt;1.96," &gt; ",IF(('S bm Data'!$H14-'S bm Data'!AJ$10)/SQRT(('S bm Data'!$I14^2)+('S bm Data'!AJ$11^2))&lt;-1.96," &lt; "," - "))</f>
        <v xml:space="preserve"> - </v>
      </c>
      <c r="K13" s="21" t="str">
        <f>IF(('S bm Data'!$H14-'S bm Data'!AK$10)/SQRT(('S bm Data'!$I14^2)+('S bm Data'!AK$11^2))&gt;1.96," &gt; ",IF(('S bm Data'!$H14-'S bm Data'!AK$10)/SQRT(('S bm Data'!$I14^2)+('S bm Data'!AK$11^2))&lt;-1.96," &lt; "," - "))</f>
        <v xml:space="preserve"> - </v>
      </c>
      <c r="L13" s="21" t="str">
        <f>IF(('S bm Data'!$H14-'S bm Data'!AL$10)/SQRT(('S bm Data'!$I14^2)+('S bm Data'!AL$11^2))&gt;1.96," &gt; ",IF(('S bm Data'!$H14-'S bm Data'!AL$10)/SQRT(('S bm Data'!$I14^2)+('S bm Data'!AL$11^2))&lt;-1.96," &lt; "," - "))</f>
        <v xml:space="preserve"> &gt; </v>
      </c>
      <c r="M13" s="21" t="str">
        <f>IF(('S bm Data'!$H14-'S bm Data'!AM$10)/SQRT(('S bm Data'!$I14^2)+('S bm Data'!AM$11^2))&gt;1.96," &gt; ",IF(('S bm Data'!$H14-'S bm Data'!AM$10)/SQRT(('S bm Data'!$I14^2)+('S bm Data'!AM$11^2))&lt;-1.96," &lt; "," - "))</f>
        <v xml:space="preserve"> &gt; </v>
      </c>
      <c r="N13" s="21" t="str">
        <f>IF(('S bm Data'!$H14-'S bm Data'!AN$10)/SQRT(('S bm Data'!$I14^2)+('S bm Data'!AN$11^2))&gt;1.96," &gt; ",IF(('S bm Data'!$H14-'S bm Data'!AN$10)/SQRT(('S bm Data'!$I14^2)+('S bm Data'!AN$11^2))&lt;-1.96," &lt; "," - "))</f>
        <v xml:space="preserve"> &gt; </v>
      </c>
      <c r="O13" s="21" t="str">
        <f>IF(('S bm Data'!$H14-'S bm Data'!AO$10)/SQRT(('S bm Data'!$I14^2)+('S bm Data'!AO$11^2))&gt;1.96," &gt; ",IF(('S bm Data'!$H14-'S bm Data'!AO$10)/SQRT(('S bm Data'!$I14^2)+('S bm Data'!AO$11^2))&lt;-1.96," &lt; "," - "))</f>
        <v xml:space="preserve"> &gt; </v>
      </c>
      <c r="P13" s="21" t="str">
        <f>IF(('S bm Data'!$H14-'S bm Data'!AP$10)/SQRT(('S bm Data'!$I14^2)+('S bm Data'!AP$11^2))&gt;1.96," &gt; ",IF(('S bm Data'!$H14-'S bm Data'!AP$10)/SQRT(('S bm Data'!$I14^2)+('S bm Data'!AP$11^2))&lt;-1.96," &lt; "," - "))</f>
        <v xml:space="preserve"> &gt; </v>
      </c>
      <c r="Q13" s="21" t="str">
        <f>IF(('S bm Data'!$H14-'S bm Data'!AQ$10)/SQRT(('S bm Data'!$I14^2)+('S bm Data'!AQ$11^2))&gt;1.96," &gt; ",IF(('S bm Data'!$H14-'S bm Data'!AQ$10)/SQRT(('S bm Data'!$I14^2)+('S bm Data'!AQ$11^2))&lt;-1.96," &lt; "," - "))</f>
        <v xml:space="preserve"> &gt; </v>
      </c>
      <c r="R13" s="21" t="str">
        <f>IF(('S bm Data'!$H14-'S bm Data'!AR$10)/SQRT(('S bm Data'!$I14^2)+('S bm Data'!AR$11^2))&gt;1.96," &gt; ",IF(('S bm Data'!$H14-'S bm Data'!AR$10)/SQRT(('S bm Data'!$I14^2)+('S bm Data'!AR$11^2))&lt;-1.96," &lt; "," - "))</f>
        <v xml:space="preserve"> &gt; </v>
      </c>
      <c r="S13" s="21" t="str">
        <f>IF(('S bm Data'!$H14-'S bm Data'!AS$10)/SQRT(('S bm Data'!$I14^2)+('S bm Data'!AS$11^2))&gt;1.96," &gt; ",IF(('S bm Data'!$H14-'S bm Data'!AS$10)/SQRT(('S bm Data'!$I14^2)+('S bm Data'!AS$11^2))&lt;-1.96," &lt; "," - "))</f>
        <v xml:space="preserve"> &gt; </v>
      </c>
      <c r="T13" s="21" t="str">
        <f>IF(('S bm Data'!$H14-'S bm Data'!AT$10)/SQRT(('S bm Data'!$I14^2)+('S bm Data'!AT$11^2))&gt;1.96," &gt; ",IF(('S bm Data'!$H14-'S bm Data'!AT$10)/SQRT(('S bm Data'!$I14^2)+('S bm Data'!AT$11^2))&lt;-1.96," &lt; "," - "))</f>
        <v xml:space="preserve"> &gt; </v>
      </c>
      <c r="U13" s="21" t="str">
        <f>IF(('S bm Data'!$H14-'S bm Data'!AU$10)/SQRT(('S bm Data'!$I14^2)+('S bm Data'!AU$11^2))&gt;1.96," &gt; ",IF(('S bm Data'!$H14-'S bm Data'!AU$10)/SQRT(('S bm Data'!$I14^2)+('S bm Data'!AU$11^2))&lt;-1.96," &lt; "," - "))</f>
        <v xml:space="preserve"> &gt; </v>
      </c>
      <c r="V13" s="21" t="str">
        <f>IF(('S bm Data'!$H14-'S bm Data'!AV$10)/SQRT(('S bm Data'!$I14^2)+('S bm Data'!AV$11^2))&gt;1.96," &gt; ",IF(('S bm Data'!$H14-'S bm Data'!AV$10)/SQRT(('S bm Data'!$I14^2)+('S bm Data'!AV$11^2))&lt;-1.96," &lt; "," - "))</f>
        <v xml:space="preserve"> &gt; </v>
      </c>
      <c r="W13" s="21" t="str">
        <f>IF(('S bm Data'!$H14-'S bm Data'!AW$10)/SQRT(('S bm Data'!$I14^2)+('S bm Data'!AW$11^2))&gt;1.96," &gt; ",IF(('S bm Data'!$H14-'S bm Data'!AW$10)/SQRT(('S bm Data'!$I14^2)+('S bm Data'!AW$11^2))&lt;-1.96," &lt; "," - "))</f>
        <v xml:space="preserve"> &gt; </v>
      </c>
      <c r="X13" s="21" t="str">
        <f>IF(('S bm Data'!$H14-'S bm Data'!AX$10)/SQRT(('S bm Data'!$I14^2)+('S bm Data'!AX$11^2))&gt;1.96," &gt; ",IF(('S bm Data'!$H14-'S bm Data'!AX$10)/SQRT(('S bm Data'!$I14^2)+('S bm Data'!AX$11^2))&lt;-1.96," &lt; "," - "))</f>
        <v xml:space="preserve"> &gt; </v>
      </c>
      <c r="Y13" s="21" t="str">
        <f>IF(('S bm Data'!$H14-'S bm Data'!AY$10)/SQRT(('S bm Data'!$I14^2)+('S bm Data'!AY$11^2))&gt;1.96," &gt; ",IF(('S bm Data'!$H14-'S bm Data'!AY$10)/SQRT(('S bm Data'!$I14^2)+('S bm Data'!AY$11^2))&lt;-1.96," &lt; "," - "))</f>
        <v xml:space="preserve"> &gt; </v>
      </c>
      <c r="Z13" s="21" t="str">
        <f>IF(('S bm Data'!$H14-'S bm Data'!AZ$10)/SQRT(('S bm Data'!$I14^2)+('S bm Data'!AZ$11^2))&gt;1.96," &gt; ",IF(('S bm Data'!$H14-'S bm Data'!AZ$10)/SQRT(('S bm Data'!$I14^2)+('S bm Data'!AZ$11^2))&lt;-1.96," &lt; "," - "))</f>
        <v xml:space="preserve"> &gt; </v>
      </c>
      <c r="AA13" s="21" t="str">
        <f>IF(('S bm Data'!$H14-'S bm Data'!BA$10)/SQRT(('S bm Data'!$I14^2)+('S bm Data'!BA$11^2))&gt;1.96," &gt; ",IF(('S bm Data'!$H14-'S bm Data'!BA$10)/SQRT(('S bm Data'!$I14^2)+('S bm Data'!BA$11^2))&lt;-1.96," &lt; "," - "))</f>
        <v xml:space="preserve"> &gt; </v>
      </c>
      <c r="AB13" s="21" t="str">
        <f>IF(('S bm Data'!$H14-'S bm Data'!BB$10)/SQRT(('S bm Data'!$I14^2)+('S bm Data'!BB$11^2))&gt;1.96," &gt; ",IF(('S bm Data'!$H14-'S bm Data'!BB$10)/SQRT(('S bm Data'!$I14^2)+('S bm Data'!BB$11^2))&lt;-1.96," &lt; "," - "))</f>
        <v xml:space="preserve"> &gt; </v>
      </c>
      <c r="AC13" s="21" t="str">
        <f>IF(('S bm Data'!$H14-'S bm Data'!BC$10)/SQRT(('S bm Data'!$I14^2)+('S bm Data'!BC$11^2))&gt;1.96," &gt; ",IF(('S bm Data'!$H14-'S bm Data'!BC$10)/SQRT(('S bm Data'!$I14^2)+('S bm Data'!BC$11^2))&lt;-1.96," &lt; "," - "))</f>
        <v xml:space="preserve"> &gt; </v>
      </c>
      <c r="AD13" s="21" t="str">
        <f>IF(('S bm Data'!$H14-'S bm Data'!BD$10)/SQRT(('S bm Data'!$I14^2)+('S bm Data'!BD$11^2))&gt;1.96," &gt; ",IF(('S bm Data'!$H14-'S bm Data'!BD$10)/SQRT(('S bm Data'!$I14^2)+('S bm Data'!BD$11^2))&lt;-1.96," &lt; "," - "))</f>
        <v xml:space="preserve"> &gt; </v>
      </c>
      <c r="AE13" s="21" t="str">
        <f>IF(('S bm Data'!$H14-'S bm Data'!BE$10)/SQRT(('S bm Data'!$I14^2)+('S bm Data'!BE$11^2))&gt;1.96," &gt; ",IF(('S bm Data'!$H14-'S bm Data'!BE$10)/SQRT(('S bm Data'!$I14^2)+('S bm Data'!BE$11^2))&lt;-1.96," &lt; "," - "))</f>
        <v xml:space="preserve"> &gt; </v>
      </c>
      <c r="AF13" s="21" t="str">
        <f>IF(('S bm Data'!$H14-'S bm Data'!BF$10)/SQRT(('S bm Data'!$I14^2)+('S bm Data'!BF$11^2))&gt;1.96," &gt; ",IF(('S bm Data'!$H14-'S bm Data'!BF$10)/SQRT(('S bm Data'!$I14^2)+('S bm Data'!BF$11^2))&lt;-1.96," &lt; "," - "))</f>
        <v xml:space="preserve"> &gt; </v>
      </c>
      <c r="AG13" s="21" t="str">
        <f>IF(('S bm Data'!$H14-'S bm Data'!BG$10)/SQRT(('S bm Data'!$I14^2)+('S bm Data'!BG$11^2))&gt;1.96," &gt; ",IF(('S bm Data'!$H14-'S bm Data'!BG$10)/SQRT(('S bm Data'!$I14^2)+('S bm Data'!BG$11^2))&lt;-1.96," &lt; "," - "))</f>
        <v xml:space="preserve"> &gt; </v>
      </c>
      <c r="AH13" s="21" t="str">
        <f>IF(('S bm Data'!$H14-'S bm Data'!BH$10)/SQRT(('S bm Data'!$I14^2)+('S bm Data'!BH$11^2))&gt;1.96," &gt; ",IF(('S bm Data'!$H14-'S bm Data'!BH$10)/SQRT(('S bm Data'!$I14^2)+('S bm Data'!BH$11^2))&lt;-1.96," &lt; "," - "))</f>
        <v xml:space="preserve"> &gt; </v>
      </c>
      <c r="AI13" s="21" t="str">
        <f>IF(('S bm Data'!$H14-'S bm Data'!BI$10)/SQRT(('S bm Data'!$I14^2)+('S bm Data'!BI$11^2))&gt;1.96," &gt; ",IF(('S bm Data'!$H14-'S bm Data'!BI$10)/SQRT(('S bm Data'!$I14^2)+('S bm Data'!BI$11^2))&lt;-1.96," &lt; "," - "))</f>
        <v xml:space="preserve"> &gt; </v>
      </c>
      <c r="AJ13" s="21" t="str">
        <f>IF(('S bm Data'!$H14-'S bm Data'!BJ$10)/SQRT(('S bm Data'!$I14^2)+('S bm Data'!BJ$11^2))&gt;1.96," &gt; ",IF(('S bm Data'!$H14-'S bm Data'!BJ$10)/SQRT(('S bm Data'!$I14^2)+('S bm Data'!BJ$11^2))&lt;-1.96," &lt; "," - "))</f>
        <v xml:space="preserve"> &gt; </v>
      </c>
      <c r="AK13" s="21" t="str">
        <f>IF(('S bm Data'!$H14-'S bm Data'!BK$10)/SQRT(('S bm Data'!$I14^2)+('S bm Data'!BK$11^2))&gt;1.96," &gt; ",IF(('S bm Data'!$H14-'S bm Data'!BK$10)/SQRT(('S bm Data'!$I14^2)+('S bm Data'!BK$11^2))&lt;-1.96," &lt; "," - "))</f>
        <v xml:space="preserve"> &gt; </v>
      </c>
      <c r="AL13" s="21" t="str">
        <f>IF(('S bm Data'!$H14-'S bm Data'!BL$10)/SQRT(('S bm Data'!$I14^2)+('S bm Data'!BL$11^2))&gt;1.96," &gt; ",IF(('S bm Data'!$H14-'S bm Data'!BL$10)/SQRT(('S bm Data'!$I14^2)+('S bm Data'!BL$11^2))&lt;-1.96," &lt; "," - "))</f>
        <v xml:space="preserve"> &gt; </v>
      </c>
      <c r="AM13" s="21" t="str">
        <f>IF(('S bm Data'!$H14-'S bm Data'!BM$10)/SQRT(('S bm Data'!$I14^2)+('S bm Data'!BM$11^2))&gt;1.96," &gt; ",IF(('S bm Data'!$H14-'S bm Data'!BM$10)/SQRT(('S bm Data'!$I14^2)+('S bm Data'!BM$11^2))&lt;-1.96," &lt; "," - "))</f>
        <v xml:space="preserve"> &gt; </v>
      </c>
      <c r="AN13" s="21" t="str">
        <f>IF(('S bm Data'!$H14-'S bm Data'!BN$10)/SQRT(('S bm Data'!$I14^2)+('S bm Data'!BN$11^2))&gt;1.96," &gt; ",IF(('S bm Data'!$H14-'S bm Data'!BN$10)/SQRT(('S bm Data'!$I14^2)+('S bm Data'!BN$11^2))&lt;-1.96," &lt; "," - "))</f>
        <v xml:space="preserve"> &gt; </v>
      </c>
      <c r="AO13" s="21" t="str">
        <f>IF(('S bm Data'!$H14-'S bm Data'!BO$10)/SQRT(('S bm Data'!$I14^2)+('S bm Data'!BO$11^2))&gt;1.96," &gt; ",IF(('S bm Data'!$H14-'S bm Data'!BO$10)/SQRT(('S bm Data'!$I14^2)+('S bm Data'!BO$11^2))&lt;-1.96," &lt; "," - "))</f>
        <v xml:space="preserve"> &gt; </v>
      </c>
      <c r="AP13" s="21" t="str">
        <f>IF(('S bm Data'!$H14-'S bm Data'!BP$10)/SQRT(('S bm Data'!$I14^2)+('S bm Data'!BP$11^2))&gt;1.96," &gt; ",IF(('S bm Data'!$H14-'S bm Data'!BP$10)/SQRT(('S bm Data'!$I14^2)+('S bm Data'!BP$11^2))&lt;-1.96," &lt; "," - "))</f>
        <v xml:space="preserve"> &gt; </v>
      </c>
      <c r="AQ13" s="21" t="str">
        <f>IF(('S bm Data'!$H14-'S bm Data'!BQ$10)/SQRT(('S bm Data'!$I14^2)+('S bm Data'!BQ$11^2))&gt;1.96," &gt; ",IF(('S bm Data'!$H14-'S bm Data'!BQ$10)/SQRT(('S bm Data'!$I14^2)+('S bm Data'!BQ$11^2))&lt;-1.96," &lt; "," - "))</f>
        <v xml:space="preserve"> &gt; </v>
      </c>
      <c r="AR13" s="21" t="str">
        <f>IF(('S bm Data'!$H14-'S bm Data'!BR$10)/SQRT(('S bm Data'!$I14^2)+('S bm Data'!BR$11^2))&gt;1.96," &gt; ",IF(('S bm Data'!$H14-'S bm Data'!BR$10)/SQRT(('S bm Data'!$I14^2)+('S bm Data'!BR$11^2))&lt;-1.96," &lt; "," - "))</f>
        <v xml:space="preserve"> &gt; </v>
      </c>
      <c r="AS13" s="21" t="str">
        <f>IF(('S bm Data'!$H14-'S bm Data'!BS$10)/SQRT(('S bm Data'!$I14^2)+('S bm Data'!BS$11^2))&gt;1.96," &gt; ",IF(('S bm Data'!$H14-'S bm Data'!BS$10)/SQRT(('S bm Data'!$I14^2)+('S bm Data'!BS$11^2))&lt;-1.96," &lt; "," - "))</f>
        <v xml:space="preserve"> &gt; </v>
      </c>
      <c r="AT13" s="21" t="str">
        <f>IF(('S bm Data'!$H14-'S bm Data'!BT$10)/SQRT(('S bm Data'!$I14^2)+('S bm Data'!BT$11^2))&gt;1.96," &gt; ",IF(('S bm Data'!$H14-'S bm Data'!BT$10)/SQRT(('S bm Data'!$I14^2)+('S bm Data'!BT$11^2))&lt;-1.96," &lt; "," - "))</f>
        <v xml:space="preserve"> &gt; </v>
      </c>
      <c r="AU13" s="21" t="str">
        <f>IF(('S bm Data'!$H14-'S bm Data'!BU$10)/SQRT(('S bm Data'!$I14^2)+('S bm Data'!BU$11^2))&gt;1.96," &gt; ",IF(('S bm Data'!$H14-'S bm Data'!BU$10)/SQRT(('S bm Data'!$I14^2)+('S bm Data'!BU$11^2))&lt;-1.96," &lt; "," - "))</f>
        <v xml:space="preserve"> &gt; </v>
      </c>
      <c r="AV13" s="22" t="str">
        <f>IF(('S bm Data'!$H14-'S bm Data'!BV$10)/SQRT(('S bm Data'!$I14^2)+('S bm Data'!BV$11^2))&gt;1.96," &gt; ",IF(('S bm Data'!$H14-'S bm Data'!BV$10)/SQRT(('S bm Data'!$I14^2)+('S bm Data'!BV$11^2))&lt;-1.96," &lt; "," - "))</f>
        <v xml:space="preserve"> &gt; </v>
      </c>
      <c r="AW13" s="23">
        <f t="shared" si="3"/>
        <v>4</v>
      </c>
      <c r="AX13" s="12">
        <f t="shared" si="4"/>
        <v>6</v>
      </c>
      <c r="AY13" s="24">
        <f t="shared" si="5"/>
        <v>37</v>
      </c>
    </row>
    <row r="14" spans="1:51">
      <c r="A14" s="43" t="str">
        <f>'S bm Data'!G15</f>
        <v>Ohio</v>
      </c>
      <c r="B14" s="40" t="str">
        <f>IF(('S bm Data'!$H15-'S bm Data'!AB$10)/SQRT(('S bm Data'!$I15^2)+('S bm Data'!AB$11^2))&gt;1.96," &gt; ",IF(('S bm Data'!$H15-'S bm Data'!AB$10)/SQRT(('S bm Data'!$I15^2)+('S bm Data'!AB$11^2))&lt;-1.96," &lt; "," - "))</f>
        <v xml:space="preserve"> &lt; </v>
      </c>
      <c r="C14" s="21" t="str">
        <f>IF(('S bm Data'!$H15-'S bm Data'!AC$10)/SQRT(('S bm Data'!$I15^2)+('S bm Data'!AC$11^2))&gt;1.96," &gt; ",IF(('S bm Data'!$H15-'S bm Data'!AC$10)/SQRT(('S bm Data'!$I15^2)+('S bm Data'!AC$11^2))&lt;-1.96," &lt; "," - "))</f>
        <v xml:space="preserve"> &lt; </v>
      </c>
      <c r="D14" s="21" t="str">
        <f>IF(('S bm Data'!$H15-'S bm Data'!AD$10)/SQRT(('S bm Data'!$I15^2)+('S bm Data'!AD$11^2))&gt;1.96," &gt; ",IF(('S bm Data'!$H15-'S bm Data'!AD$10)/SQRT(('S bm Data'!$I15^2)+('S bm Data'!AD$11^2))&lt;-1.96," &lt; "," - "))</f>
        <v xml:space="preserve"> &lt; </v>
      </c>
      <c r="E14" s="21" t="str">
        <f>IF(('S bm Data'!$H15-'S bm Data'!AE$10)/SQRT(('S bm Data'!$I15^2)+('S bm Data'!AE$11^2))&gt;1.96," &gt; ",IF(('S bm Data'!$H15-'S bm Data'!AE$10)/SQRT(('S bm Data'!$I15^2)+('S bm Data'!AE$11^2))&lt;-1.96," &lt; "," - "))</f>
        <v xml:space="preserve"> &lt; </v>
      </c>
      <c r="F14" s="21" t="str">
        <f>IF(('S bm Data'!$H15-'S bm Data'!AF$10)/SQRT(('S bm Data'!$I15^2)+('S bm Data'!AF$11^2))&gt;1.96," &gt; ",IF(('S bm Data'!$H15-'S bm Data'!AF$10)/SQRT(('S bm Data'!$I15^2)+('S bm Data'!AF$11^2))&lt;-1.96," &lt; "," - "))</f>
        <v xml:space="preserve"> - </v>
      </c>
      <c r="G14" s="21" t="str">
        <f>IF(('S bm Data'!$H15-'S bm Data'!AG$10)/SQRT(('S bm Data'!$I15^2)+('S bm Data'!AG$11^2))&gt;1.96," &gt; ",IF(('S bm Data'!$H15-'S bm Data'!AG$10)/SQRT(('S bm Data'!$I15^2)+('S bm Data'!AG$11^2))&lt;-1.96," &lt; "," - "))</f>
        <v xml:space="preserve"> - </v>
      </c>
      <c r="H14" s="21" t="str">
        <f>IF(('S bm Data'!$H15-'S bm Data'!AH$10)/SQRT(('S bm Data'!$I15^2)+('S bm Data'!AH$11^2))&gt;1.96," &gt; ",IF(('S bm Data'!$H15-'S bm Data'!AH$10)/SQRT(('S bm Data'!$I15^2)+('S bm Data'!AH$11^2))&lt;-1.96," &lt; "," - "))</f>
        <v xml:space="preserve"> - </v>
      </c>
      <c r="I14" s="21" t="str">
        <f>IF(('S bm Data'!$H15-'S bm Data'!AI$10)/SQRT(('S bm Data'!$I15^2)+('S bm Data'!AI$11^2))&gt;1.96," &gt; ",IF(('S bm Data'!$H15-'S bm Data'!AI$10)/SQRT(('S bm Data'!$I15^2)+('S bm Data'!AI$11^2))&lt;-1.96," &lt; "," - "))</f>
        <v xml:space="preserve"> - </v>
      </c>
      <c r="J14" s="21" t="str">
        <f>IF(('S bm Data'!$H15-'S bm Data'!AJ$10)/SQRT(('S bm Data'!$I15^2)+('S bm Data'!AJ$11^2))&gt;1.96," &gt; ",IF(('S bm Data'!$H15-'S bm Data'!AJ$10)/SQRT(('S bm Data'!$I15^2)+('S bm Data'!AJ$11^2))&lt;-1.96," &lt; "," - "))</f>
        <v xml:space="preserve"> - </v>
      </c>
      <c r="K14" s="21" t="str">
        <f>IF(('S bm Data'!$H15-'S bm Data'!AK$10)/SQRT(('S bm Data'!$I15^2)+('S bm Data'!AK$11^2))&gt;1.96," &gt; ",IF(('S bm Data'!$H15-'S bm Data'!AK$10)/SQRT(('S bm Data'!$I15^2)+('S bm Data'!AK$11^2))&lt;-1.96," &lt; "," - "))</f>
        <v xml:space="preserve"> - </v>
      </c>
      <c r="L14" s="21" t="str">
        <f>IF(('S bm Data'!$H15-'S bm Data'!AL$10)/SQRT(('S bm Data'!$I15^2)+('S bm Data'!AL$11^2))&gt;1.96," &gt; ",IF(('S bm Data'!$H15-'S bm Data'!AL$10)/SQRT(('S bm Data'!$I15^2)+('S bm Data'!AL$11^2))&lt;-1.96," &lt; "," - "))</f>
        <v xml:space="preserve"> &gt; </v>
      </c>
      <c r="M14" s="21" t="str">
        <f>IF(('S bm Data'!$H15-'S bm Data'!AM$10)/SQRT(('S bm Data'!$I15^2)+('S bm Data'!AM$11^2))&gt;1.96," &gt; ",IF(('S bm Data'!$H15-'S bm Data'!AM$10)/SQRT(('S bm Data'!$I15^2)+('S bm Data'!AM$11^2))&lt;-1.96," &lt; "," - "))</f>
        <v xml:space="preserve"> &gt; </v>
      </c>
      <c r="N14" s="21" t="str">
        <f>IF(('S bm Data'!$H15-'S bm Data'!AN$10)/SQRT(('S bm Data'!$I15^2)+('S bm Data'!AN$11^2))&gt;1.96," &gt; ",IF(('S bm Data'!$H15-'S bm Data'!AN$10)/SQRT(('S bm Data'!$I15^2)+('S bm Data'!AN$11^2))&lt;-1.96," &lt; "," - "))</f>
        <v xml:space="preserve"> &gt; </v>
      </c>
      <c r="O14" s="21" t="str">
        <f>IF(('S bm Data'!$H15-'S bm Data'!AO$10)/SQRT(('S bm Data'!$I15^2)+('S bm Data'!AO$11^2))&gt;1.96," &gt; ",IF(('S bm Data'!$H15-'S bm Data'!AO$10)/SQRT(('S bm Data'!$I15^2)+('S bm Data'!AO$11^2))&lt;-1.96," &lt; "," - "))</f>
        <v xml:space="preserve"> &gt; </v>
      </c>
      <c r="P14" s="21" t="str">
        <f>IF(('S bm Data'!$H15-'S bm Data'!AP$10)/SQRT(('S bm Data'!$I15^2)+('S bm Data'!AP$11^2))&gt;1.96," &gt; ",IF(('S bm Data'!$H15-'S bm Data'!AP$10)/SQRT(('S bm Data'!$I15^2)+('S bm Data'!AP$11^2))&lt;-1.96," &lt; "," - "))</f>
        <v xml:space="preserve"> &gt; </v>
      </c>
      <c r="Q14" s="21" t="str">
        <f>IF(('S bm Data'!$H15-'S bm Data'!AQ$10)/SQRT(('S bm Data'!$I15^2)+('S bm Data'!AQ$11^2))&gt;1.96," &gt; ",IF(('S bm Data'!$H15-'S bm Data'!AQ$10)/SQRT(('S bm Data'!$I15^2)+('S bm Data'!AQ$11^2))&lt;-1.96," &lt; "," - "))</f>
        <v xml:space="preserve"> &gt; </v>
      </c>
      <c r="R14" s="21" t="str">
        <f>IF(('S bm Data'!$H15-'S bm Data'!AR$10)/SQRT(('S bm Data'!$I15^2)+('S bm Data'!AR$11^2))&gt;1.96," &gt; ",IF(('S bm Data'!$H15-'S bm Data'!AR$10)/SQRT(('S bm Data'!$I15^2)+('S bm Data'!AR$11^2))&lt;-1.96," &lt; "," - "))</f>
        <v xml:space="preserve"> &gt; </v>
      </c>
      <c r="S14" s="21" t="str">
        <f>IF(('S bm Data'!$H15-'S bm Data'!AS$10)/SQRT(('S bm Data'!$I15^2)+('S bm Data'!AS$11^2))&gt;1.96," &gt; ",IF(('S bm Data'!$H15-'S bm Data'!AS$10)/SQRT(('S bm Data'!$I15^2)+('S bm Data'!AS$11^2))&lt;-1.96," &lt; "," - "))</f>
        <v xml:space="preserve"> &gt; </v>
      </c>
      <c r="T14" s="21" t="str">
        <f>IF(('S bm Data'!$H15-'S bm Data'!AT$10)/SQRT(('S bm Data'!$I15^2)+('S bm Data'!AT$11^2))&gt;1.96," &gt; ",IF(('S bm Data'!$H15-'S bm Data'!AT$10)/SQRT(('S bm Data'!$I15^2)+('S bm Data'!AT$11^2))&lt;-1.96," &lt; "," - "))</f>
        <v xml:space="preserve"> &gt; </v>
      </c>
      <c r="U14" s="21" t="str">
        <f>IF(('S bm Data'!$H15-'S bm Data'!AU$10)/SQRT(('S bm Data'!$I15^2)+('S bm Data'!AU$11^2))&gt;1.96," &gt; ",IF(('S bm Data'!$H15-'S bm Data'!AU$10)/SQRT(('S bm Data'!$I15^2)+('S bm Data'!AU$11^2))&lt;-1.96," &lt; "," - "))</f>
        <v xml:space="preserve"> &gt; </v>
      </c>
      <c r="V14" s="21" t="str">
        <f>IF(('S bm Data'!$H15-'S bm Data'!AV$10)/SQRT(('S bm Data'!$I15^2)+('S bm Data'!AV$11^2))&gt;1.96," &gt; ",IF(('S bm Data'!$H15-'S bm Data'!AV$10)/SQRT(('S bm Data'!$I15^2)+('S bm Data'!AV$11^2))&lt;-1.96," &lt; "," - "))</f>
        <v xml:space="preserve"> &gt; </v>
      </c>
      <c r="W14" s="21" t="str">
        <f>IF(('S bm Data'!$H15-'S bm Data'!AW$10)/SQRT(('S bm Data'!$I15^2)+('S bm Data'!AW$11^2))&gt;1.96," &gt; ",IF(('S bm Data'!$H15-'S bm Data'!AW$10)/SQRT(('S bm Data'!$I15^2)+('S bm Data'!AW$11^2))&lt;-1.96," &lt; "," - "))</f>
        <v xml:space="preserve"> &gt; </v>
      </c>
      <c r="X14" s="21" t="str">
        <f>IF(('S bm Data'!$H15-'S bm Data'!AX$10)/SQRT(('S bm Data'!$I15^2)+('S bm Data'!AX$11^2))&gt;1.96," &gt; ",IF(('S bm Data'!$H15-'S bm Data'!AX$10)/SQRT(('S bm Data'!$I15^2)+('S bm Data'!AX$11^2))&lt;-1.96," &lt; "," - "))</f>
        <v xml:space="preserve"> &gt; </v>
      </c>
      <c r="Y14" s="21" t="str">
        <f>IF(('S bm Data'!$H15-'S bm Data'!AY$10)/SQRT(('S bm Data'!$I15^2)+('S bm Data'!AY$11^2))&gt;1.96," &gt; ",IF(('S bm Data'!$H15-'S bm Data'!AY$10)/SQRT(('S bm Data'!$I15^2)+('S bm Data'!AY$11^2))&lt;-1.96," &lt; "," - "))</f>
        <v xml:space="preserve"> &gt; </v>
      </c>
      <c r="Z14" s="21" t="str">
        <f>IF(('S bm Data'!$H15-'S bm Data'!AZ$10)/SQRT(('S bm Data'!$I15^2)+('S bm Data'!AZ$11^2))&gt;1.96," &gt; ",IF(('S bm Data'!$H15-'S bm Data'!AZ$10)/SQRT(('S bm Data'!$I15^2)+('S bm Data'!AZ$11^2))&lt;-1.96," &lt; "," - "))</f>
        <v xml:space="preserve"> &gt; </v>
      </c>
      <c r="AA14" s="21" t="str">
        <f>IF(('S bm Data'!$H15-'S bm Data'!BA$10)/SQRT(('S bm Data'!$I15^2)+('S bm Data'!BA$11^2))&gt;1.96," &gt; ",IF(('S bm Data'!$H15-'S bm Data'!BA$10)/SQRT(('S bm Data'!$I15^2)+('S bm Data'!BA$11^2))&lt;-1.96," &lt; "," - "))</f>
        <v xml:space="preserve"> &gt; </v>
      </c>
      <c r="AB14" s="21" t="str">
        <f>IF(('S bm Data'!$H15-'S bm Data'!BB$10)/SQRT(('S bm Data'!$I15^2)+('S bm Data'!BB$11^2))&gt;1.96," &gt; ",IF(('S bm Data'!$H15-'S bm Data'!BB$10)/SQRT(('S bm Data'!$I15^2)+('S bm Data'!BB$11^2))&lt;-1.96," &lt; "," - "))</f>
        <v xml:space="preserve"> &gt; </v>
      </c>
      <c r="AC14" s="21" t="str">
        <f>IF(('S bm Data'!$H15-'S bm Data'!BC$10)/SQRT(('S bm Data'!$I15^2)+('S bm Data'!BC$11^2))&gt;1.96," &gt; ",IF(('S bm Data'!$H15-'S bm Data'!BC$10)/SQRT(('S bm Data'!$I15^2)+('S bm Data'!BC$11^2))&lt;-1.96," &lt; "," - "))</f>
        <v xml:space="preserve"> &gt; </v>
      </c>
      <c r="AD14" s="21" t="str">
        <f>IF(('S bm Data'!$H15-'S bm Data'!BD$10)/SQRT(('S bm Data'!$I15^2)+('S bm Data'!BD$11^2))&gt;1.96," &gt; ",IF(('S bm Data'!$H15-'S bm Data'!BD$10)/SQRT(('S bm Data'!$I15^2)+('S bm Data'!BD$11^2))&lt;-1.96," &lt; "," - "))</f>
        <v xml:space="preserve"> &gt; </v>
      </c>
      <c r="AE14" s="21" t="str">
        <f>IF(('S bm Data'!$H15-'S bm Data'!BE$10)/SQRT(('S bm Data'!$I15^2)+('S bm Data'!BE$11^2))&gt;1.96," &gt; ",IF(('S bm Data'!$H15-'S bm Data'!BE$10)/SQRT(('S bm Data'!$I15^2)+('S bm Data'!BE$11^2))&lt;-1.96," &lt; "," - "))</f>
        <v xml:space="preserve"> &gt; </v>
      </c>
      <c r="AF14" s="21" t="str">
        <f>IF(('S bm Data'!$H15-'S bm Data'!BF$10)/SQRT(('S bm Data'!$I15^2)+('S bm Data'!BF$11^2))&gt;1.96," &gt; ",IF(('S bm Data'!$H15-'S bm Data'!BF$10)/SQRT(('S bm Data'!$I15^2)+('S bm Data'!BF$11^2))&lt;-1.96," &lt; "," - "))</f>
        <v xml:space="preserve"> &gt; </v>
      </c>
      <c r="AG14" s="21" t="str">
        <f>IF(('S bm Data'!$H15-'S bm Data'!BG$10)/SQRT(('S bm Data'!$I15^2)+('S bm Data'!BG$11^2))&gt;1.96," &gt; ",IF(('S bm Data'!$H15-'S bm Data'!BG$10)/SQRT(('S bm Data'!$I15^2)+('S bm Data'!BG$11^2))&lt;-1.96," &lt; "," - "))</f>
        <v xml:space="preserve"> &gt; </v>
      </c>
      <c r="AH14" s="21" t="str">
        <f>IF(('S bm Data'!$H15-'S bm Data'!BH$10)/SQRT(('S bm Data'!$I15^2)+('S bm Data'!BH$11^2))&gt;1.96," &gt; ",IF(('S bm Data'!$H15-'S bm Data'!BH$10)/SQRT(('S bm Data'!$I15^2)+('S bm Data'!BH$11^2))&lt;-1.96," &lt; "," - "))</f>
        <v xml:space="preserve"> &gt; </v>
      </c>
      <c r="AI14" s="21" t="str">
        <f>IF(('S bm Data'!$H15-'S bm Data'!BI$10)/SQRT(('S bm Data'!$I15^2)+('S bm Data'!BI$11^2))&gt;1.96," &gt; ",IF(('S bm Data'!$H15-'S bm Data'!BI$10)/SQRT(('S bm Data'!$I15^2)+('S bm Data'!BI$11^2))&lt;-1.96," &lt; "," - "))</f>
        <v xml:space="preserve"> &gt; </v>
      </c>
      <c r="AJ14" s="21" t="str">
        <f>IF(('S bm Data'!$H15-'S bm Data'!BJ$10)/SQRT(('S bm Data'!$I15^2)+('S bm Data'!BJ$11^2))&gt;1.96," &gt; ",IF(('S bm Data'!$H15-'S bm Data'!BJ$10)/SQRT(('S bm Data'!$I15^2)+('S bm Data'!BJ$11^2))&lt;-1.96," &lt; "," - "))</f>
        <v xml:space="preserve"> &gt; </v>
      </c>
      <c r="AK14" s="21" t="str">
        <f>IF(('S bm Data'!$H15-'S bm Data'!BK$10)/SQRT(('S bm Data'!$I15^2)+('S bm Data'!BK$11^2))&gt;1.96," &gt; ",IF(('S bm Data'!$H15-'S bm Data'!BK$10)/SQRT(('S bm Data'!$I15^2)+('S bm Data'!BK$11^2))&lt;-1.96," &lt; "," - "))</f>
        <v xml:space="preserve"> &gt; </v>
      </c>
      <c r="AL14" s="21" t="str">
        <f>IF(('S bm Data'!$H15-'S bm Data'!BL$10)/SQRT(('S bm Data'!$I15^2)+('S bm Data'!BL$11^2))&gt;1.96," &gt; ",IF(('S bm Data'!$H15-'S bm Data'!BL$10)/SQRT(('S bm Data'!$I15^2)+('S bm Data'!BL$11^2))&lt;-1.96," &lt; "," - "))</f>
        <v xml:space="preserve"> &gt; </v>
      </c>
      <c r="AM14" s="21" t="str">
        <f>IF(('S bm Data'!$H15-'S bm Data'!BM$10)/SQRT(('S bm Data'!$I15^2)+('S bm Data'!BM$11^2))&gt;1.96," &gt; ",IF(('S bm Data'!$H15-'S bm Data'!BM$10)/SQRT(('S bm Data'!$I15^2)+('S bm Data'!BM$11^2))&lt;-1.96," &lt; "," - "))</f>
        <v xml:space="preserve"> &gt; </v>
      </c>
      <c r="AN14" s="21" t="str">
        <f>IF(('S bm Data'!$H15-'S bm Data'!BN$10)/SQRT(('S bm Data'!$I15^2)+('S bm Data'!BN$11^2))&gt;1.96," &gt; ",IF(('S bm Data'!$H15-'S bm Data'!BN$10)/SQRT(('S bm Data'!$I15^2)+('S bm Data'!BN$11^2))&lt;-1.96," &lt; "," - "))</f>
        <v xml:space="preserve"> &gt; </v>
      </c>
      <c r="AO14" s="21" t="str">
        <f>IF(('S bm Data'!$H15-'S bm Data'!BO$10)/SQRT(('S bm Data'!$I15^2)+('S bm Data'!BO$11^2))&gt;1.96," &gt; ",IF(('S bm Data'!$H15-'S bm Data'!BO$10)/SQRT(('S bm Data'!$I15^2)+('S bm Data'!BO$11^2))&lt;-1.96," &lt; "," - "))</f>
        <v xml:space="preserve"> &gt; </v>
      </c>
      <c r="AP14" s="21" t="str">
        <f>IF(('S bm Data'!$H15-'S bm Data'!BP$10)/SQRT(('S bm Data'!$I15^2)+('S bm Data'!BP$11^2))&gt;1.96," &gt; ",IF(('S bm Data'!$H15-'S bm Data'!BP$10)/SQRT(('S bm Data'!$I15^2)+('S bm Data'!BP$11^2))&lt;-1.96," &lt; "," - "))</f>
        <v xml:space="preserve"> &gt; </v>
      </c>
      <c r="AQ14" s="21" t="str">
        <f>IF(('S bm Data'!$H15-'S bm Data'!BQ$10)/SQRT(('S bm Data'!$I15^2)+('S bm Data'!BQ$11^2))&gt;1.96," &gt; ",IF(('S bm Data'!$H15-'S bm Data'!BQ$10)/SQRT(('S bm Data'!$I15^2)+('S bm Data'!BQ$11^2))&lt;-1.96," &lt; "," - "))</f>
        <v xml:space="preserve"> &gt; </v>
      </c>
      <c r="AR14" s="21" t="str">
        <f>IF(('S bm Data'!$H15-'S bm Data'!BR$10)/SQRT(('S bm Data'!$I15^2)+('S bm Data'!BR$11^2))&gt;1.96," &gt; ",IF(('S bm Data'!$H15-'S bm Data'!BR$10)/SQRT(('S bm Data'!$I15^2)+('S bm Data'!BR$11^2))&lt;-1.96," &lt; "," - "))</f>
        <v xml:space="preserve"> &gt; </v>
      </c>
      <c r="AS14" s="21" t="str">
        <f>IF(('S bm Data'!$H15-'S bm Data'!BS$10)/SQRT(('S bm Data'!$I15^2)+('S bm Data'!BS$11^2))&gt;1.96," &gt; ",IF(('S bm Data'!$H15-'S bm Data'!BS$10)/SQRT(('S bm Data'!$I15^2)+('S bm Data'!BS$11^2))&lt;-1.96," &lt; "," - "))</f>
        <v xml:space="preserve"> &gt; </v>
      </c>
      <c r="AT14" s="21" t="str">
        <f>IF(('S bm Data'!$H15-'S bm Data'!BT$10)/SQRT(('S bm Data'!$I15^2)+('S bm Data'!BT$11^2))&gt;1.96," &gt; ",IF(('S bm Data'!$H15-'S bm Data'!BT$10)/SQRT(('S bm Data'!$I15^2)+('S bm Data'!BT$11^2))&lt;-1.96," &lt; "," - "))</f>
        <v xml:space="preserve"> &gt; </v>
      </c>
      <c r="AU14" s="21" t="str">
        <f>IF(('S bm Data'!$H15-'S bm Data'!BU$10)/SQRT(('S bm Data'!$I15^2)+('S bm Data'!BU$11^2))&gt;1.96," &gt; ",IF(('S bm Data'!$H15-'S bm Data'!BU$10)/SQRT(('S bm Data'!$I15^2)+('S bm Data'!BU$11^2))&lt;-1.96," &lt; "," - "))</f>
        <v xml:space="preserve"> &gt; </v>
      </c>
      <c r="AV14" s="22" t="str">
        <f>IF(('S bm Data'!$H15-'S bm Data'!BV$10)/SQRT(('S bm Data'!$I15^2)+('S bm Data'!BV$11^2))&gt;1.96," &gt; ",IF(('S bm Data'!$H15-'S bm Data'!BV$10)/SQRT(('S bm Data'!$I15^2)+('S bm Data'!BV$11^2))&lt;-1.96," &lt; "," - "))</f>
        <v xml:space="preserve"> &gt; </v>
      </c>
      <c r="AW14" s="23">
        <f t="shared" si="3"/>
        <v>4</v>
      </c>
      <c r="AX14" s="12">
        <f t="shared" si="4"/>
        <v>6</v>
      </c>
      <c r="AY14" s="24">
        <f t="shared" si="5"/>
        <v>37</v>
      </c>
    </row>
    <row r="15" spans="1:51">
      <c r="A15" s="43" t="str">
        <f>'S bm Data'!G16</f>
        <v>DoDEA</v>
      </c>
      <c r="B15" s="40" t="str">
        <f>IF(('S bm Data'!$H16-'S bm Data'!AB$10)/SQRT(('S bm Data'!$I16^2)+('S bm Data'!AB$11^2))&gt;1.96," &gt; ",IF(('S bm Data'!$H16-'S bm Data'!AB$10)/SQRT(('S bm Data'!$I16^2)+('S bm Data'!AB$11^2))&lt;-1.96," &lt; "," - "))</f>
        <v xml:space="preserve"> &lt; </v>
      </c>
      <c r="C15" s="21" t="str">
        <f>IF(('S bm Data'!$H16-'S bm Data'!AC$10)/SQRT(('S bm Data'!$I16^2)+('S bm Data'!AC$11^2))&gt;1.96," &gt; ",IF(('S bm Data'!$H16-'S bm Data'!AC$10)/SQRT(('S bm Data'!$I16^2)+('S bm Data'!AC$11^2))&lt;-1.96," &lt; "," - "))</f>
        <v xml:space="preserve"> &lt; </v>
      </c>
      <c r="D15" s="21" t="str">
        <f>IF(('S bm Data'!$H16-'S bm Data'!AD$10)/SQRT(('S bm Data'!$I16^2)+('S bm Data'!AD$11^2))&gt;1.96," &gt; ",IF(('S bm Data'!$H16-'S bm Data'!AD$10)/SQRT(('S bm Data'!$I16^2)+('S bm Data'!AD$11^2))&lt;-1.96," &lt; "," - "))</f>
        <v xml:space="preserve"> &lt; </v>
      </c>
      <c r="E15" s="21" t="str">
        <f>IF(('S bm Data'!$H16-'S bm Data'!AE$10)/SQRT(('S bm Data'!$I16^2)+('S bm Data'!AE$11^2))&gt;1.96," &gt; ",IF(('S bm Data'!$H16-'S bm Data'!AE$10)/SQRT(('S bm Data'!$I16^2)+('S bm Data'!AE$11^2))&lt;-1.96," &lt; "," - "))</f>
        <v xml:space="preserve"> &lt; </v>
      </c>
      <c r="F15" s="21" t="str">
        <f>IF(('S bm Data'!$H16-'S bm Data'!AF$10)/SQRT(('S bm Data'!$I16^2)+('S bm Data'!AF$11^2))&gt;1.96," &gt; ",IF(('S bm Data'!$H16-'S bm Data'!AF$10)/SQRT(('S bm Data'!$I16^2)+('S bm Data'!AF$11^2))&lt;-1.96," &lt; "," - "))</f>
        <v xml:space="preserve"> - </v>
      </c>
      <c r="G15" s="21" t="str">
        <f>IF(('S bm Data'!$H16-'S bm Data'!AG$10)/SQRT(('S bm Data'!$I16^2)+('S bm Data'!AG$11^2))&gt;1.96," &gt; ",IF(('S bm Data'!$H16-'S bm Data'!AG$10)/SQRT(('S bm Data'!$I16^2)+('S bm Data'!AG$11^2))&lt;-1.96," &lt; "," - "))</f>
        <v xml:space="preserve"> - </v>
      </c>
      <c r="H15" s="21" t="str">
        <f>IF(('S bm Data'!$H16-'S bm Data'!AH$10)/SQRT(('S bm Data'!$I16^2)+('S bm Data'!AH$11^2))&gt;1.96," &gt; ",IF(('S bm Data'!$H16-'S bm Data'!AH$10)/SQRT(('S bm Data'!$I16^2)+('S bm Data'!AH$11^2))&lt;-1.96," &lt; "," - "))</f>
        <v xml:space="preserve"> - </v>
      </c>
      <c r="I15" s="21" t="str">
        <f>IF(('S bm Data'!$H16-'S bm Data'!AI$10)/SQRT(('S bm Data'!$I16^2)+('S bm Data'!AI$11^2))&gt;1.96," &gt; ",IF(('S bm Data'!$H16-'S bm Data'!AI$10)/SQRT(('S bm Data'!$I16^2)+('S bm Data'!AI$11^2))&lt;-1.96," &lt; "," - "))</f>
        <v xml:space="preserve"> - </v>
      </c>
      <c r="J15" s="21" t="str">
        <f>IF(('S bm Data'!$H16-'S bm Data'!AJ$10)/SQRT(('S bm Data'!$I16^2)+('S bm Data'!AJ$11^2))&gt;1.96," &gt; ",IF(('S bm Data'!$H16-'S bm Data'!AJ$10)/SQRT(('S bm Data'!$I16^2)+('S bm Data'!AJ$11^2))&lt;-1.96," &lt; "," - "))</f>
        <v xml:space="preserve"> - </v>
      </c>
      <c r="K15" s="21" t="str">
        <f>IF(('S bm Data'!$H16-'S bm Data'!AK$10)/SQRT(('S bm Data'!$I16^2)+('S bm Data'!AK$11^2))&gt;1.96," &gt; ",IF(('S bm Data'!$H16-'S bm Data'!AK$10)/SQRT(('S bm Data'!$I16^2)+('S bm Data'!AK$11^2))&lt;-1.96," &lt; "," - "))</f>
        <v xml:space="preserve"> - </v>
      </c>
      <c r="L15" s="21" t="str">
        <f>IF(('S bm Data'!$H16-'S bm Data'!AL$10)/SQRT(('S bm Data'!$I16^2)+('S bm Data'!AL$11^2))&gt;1.96," &gt; ",IF(('S bm Data'!$H16-'S bm Data'!AL$10)/SQRT(('S bm Data'!$I16^2)+('S bm Data'!AL$11^2))&lt;-1.96," &lt; "," - "))</f>
        <v xml:space="preserve"> &gt; </v>
      </c>
      <c r="M15" s="21" t="str">
        <f>IF(('S bm Data'!$H16-'S bm Data'!AM$10)/SQRT(('S bm Data'!$I16^2)+('S bm Data'!AM$11^2))&gt;1.96," &gt; ",IF(('S bm Data'!$H16-'S bm Data'!AM$10)/SQRT(('S bm Data'!$I16^2)+('S bm Data'!AM$11^2))&lt;-1.96," &lt; "," - "))</f>
        <v xml:space="preserve"> &gt; </v>
      </c>
      <c r="N15" s="21" t="str">
        <f>IF(('S bm Data'!$H16-'S bm Data'!AN$10)/SQRT(('S bm Data'!$I16^2)+('S bm Data'!AN$11^2))&gt;1.96," &gt; ",IF(('S bm Data'!$H16-'S bm Data'!AN$10)/SQRT(('S bm Data'!$I16^2)+('S bm Data'!AN$11^2))&lt;-1.96," &lt; "," - "))</f>
        <v xml:space="preserve"> &gt; </v>
      </c>
      <c r="O15" s="21" t="str">
        <f>IF(('S bm Data'!$H16-'S bm Data'!AO$10)/SQRT(('S bm Data'!$I16^2)+('S bm Data'!AO$11^2))&gt;1.96," &gt; ",IF(('S bm Data'!$H16-'S bm Data'!AO$10)/SQRT(('S bm Data'!$I16^2)+('S bm Data'!AO$11^2))&lt;-1.96," &lt; "," - "))</f>
        <v xml:space="preserve"> &gt; </v>
      </c>
      <c r="P15" s="21" t="str">
        <f>IF(('S bm Data'!$H16-'S bm Data'!AP$10)/SQRT(('S bm Data'!$I16^2)+('S bm Data'!AP$11^2))&gt;1.96," &gt; ",IF(('S bm Data'!$H16-'S bm Data'!AP$10)/SQRT(('S bm Data'!$I16^2)+('S bm Data'!AP$11^2))&lt;-1.96," &lt; "," - "))</f>
        <v xml:space="preserve"> &gt; </v>
      </c>
      <c r="Q15" s="21" t="str">
        <f>IF(('S bm Data'!$H16-'S bm Data'!AQ$10)/SQRT(('S bm Data'!$I16^2)+('S bm Data'!AQ$11^2))&gt;1.96," &gt; ",IF(('S bm Data'!$H16-'S bm Data'!AQ$10)/SQRT(('S bm Data'!$I16^2)+('S bm Data'!AQ$11^2))&lt;-1.96," &lt; "," - "))</f>
        <v xml:space="preserve"> &gt; </v>
      </c>
      <c r="R15" s="21" t="str">
        <f>IF(('S bm Data'!$H16-'S bm Data'!AR$10)/SQRT(('S bm Data'!$I16^2)+('S bm Data'!AR$11^2))&gt;1.96," &gt; ",IF(('S bm Data'!$H16-'S bm Data'!AR$10)/SQRT(('S bm Data'!$I16^2)+('S bm Data'!AR$11^2))&lt;-1.96," &lt; "," - "))</f>
        <v xml:space="preserve"> &gt; </v>
      </c>
      <c r="S15" s="21" t="str">
        <f>IF(('S bm Data'!$H16-'S bm Data'!AS$10)/SQRT(('S bm Data'!$I16^2)+('S bm Data'!AS$11^2))&gt;1.96," &gt; ",IF(('S bm Data'!$H16-'S bm Data'!AS$10)/SQRT(('S bm Data'!$I16^2)+('S bm Data'!AS$11^2))&lt;-1.96," &lt; "," - "))</f>
        <v xml:space="preserve"> &gt; </v>
      </c>
      <c r="T15" s="21" t="str">
        <f>IF(('S bm Data'!$H16-'S bm Data'!AT$10)/SQRT(('S bm Data'!$I16^2)+('S bm Data'!AT$11^2))&gt;1.96," &gt; ",IF(('S bm Data'!$H16-'S bm Data'!AT$10)/SQRT(('S bm Data'!$I16^2)+('S bm Data'!AT$11^2))&lt;-1.96," &lt; "," - "))</f>
        <v xml:space="preserve"> &gt; </v>
      </c>
      <c r="U15" s="21" t="str">
        <f>IF(('S bm Data'!$H16-'S bm Data'!AU$10)/SQRT(('S bm Data'!$I16^2)+('S bm Data'!AU$11^2))&gt;1.96," &gt; ",IF(('S bm Data'!$H16-'S bm Data'!AU$10)/SQRT(('S bm Data'!$I16^2)+('S bm Data'!AU$11^2))&lt;-1.96," &lt; "," - "))</f>
        <v xml:space="preserve"> &gt; </v>
      </c>
      <c r="V15" s="21" t="str">
        <f>IF(('S bm Data'!$H16-'S bm Data'!AV$10)/SQRT(('S bm Data'!$I16^2)+('S bm Data'!AV$11^2))&gt;1.96," &gt; ",IF(('S bm Data'!$H16-'S bm Data'!AV$10)/SQRT(('S bm Data'!$I16^2)+('S bm Data'!AV$11^2))&lt;-1.96," &lt; "," - "))</f>
        <v xml:space="preserve"> &gt; </v>
      </c>
      <c r="W15" s="21" t="str">
        <f>IF(('S bm Data'!$H16-'S bm Data'!AW$10)/SQRT(('S bm Data'!$I16^2)+('S bm Data'!AW$11^2))&gt;1.96," &gt; ",IF(('S bm Data'!$H16-'S bm Data'!AW$10)/SQRT(('S bm Data'!$I16^2)+('S bm Data'!AW$11^2))&lt;-1.96," &lt; "," - "))</f>
        <v xml:space="preserve"> &gt; </v>
      </c>
      <c r="X15" s="21" t="str">
        <f>IF(('S bm Data'!$H16-'S bm Data'!AX$10)/SQRT(('S bm Data'!$I16^2)+('S bm Data'!AX$11^2))&gt;1.96," &gt; ",IF(('S bm Data'!$H16-'S bm Data'!AX$10)/SQRT(('S bm Data'!$I16^2)+('S bm Data'!AX$11^2))&lt;-1.96," &lt; "," - "))</f>
        <v xml:space="preserve"> &gt; </v>
      </c>
      <c r="Y15" s="21" t="str">
        <f>IF(('S bm Data'!$H16-'S bm Data'!AY$10)/SQRT(('S bm Data'!$I16^2)+('S bm Data'!AY$11^2))&gt;1.96," &gt; ",IF(('S bm Data'!$H16-'S bm Data'!AY$10)/SQRT(('S bm Data'!$I16^2)+('S bm Data'!AY$11^2))&lt;-1.96," &lt; "," - "))</f>
        <v xml:space="preserve"> &gt; </v>
      </c>
      <c r="Z15" s="21" t="str">
        <f>IF(('S bm Data'!$H16-'S bm Data'!AZ$10)/SQRT(('S bm Data'!$I16^2)+('S bm Data'!AZ$11^2))&gt;1.96," &gt; ",IF(('S bm Data'!$H16-'S bm Data'!AZ$10)/SQRT(('S bm Data'!$I16^2)+('S bm Data'!AZ$11^2))&lt;-1.96," &lt; "," - "))</f>
        <v xml:space="preserve"> &gt; </v>
      </c>
      <c r="AA15" s="21" t="str">
        <f>IF(('S bm Data'!$H16-'S bm Data'!BA$10)/SQRT(('S bm Data'!$I16^2)+('S bm Data'!BA$11^2))&gt;1.96," &gt; ",IF(('S bm Data'!$H16-'S bm Data'!BA$10)/SQRT(('S bm Data'!$I16^2)+('S bm Data'!BA$11^2))&lt;-1.96," &lt; "," - "))</f>
        <v xml:space="preserve"> &gt; </v>
      </c>
      <c r="AB15" s="21" t="str">
        <f>IF(('S bm Data'!$H16-'S bm Data'!BB$10)/SQRT(('S bm Data'!$I16^2)+('S bm Data'!BB$11^2))&gt;1.96," &gt; ",IF(('S bm Data'!$H16-'S bm Data'!BB$10)/SQRT(('S bm Data'!$I16^2)+('S bm Data'!BB$11^2))&lt;-1.96," &lt; "," - "))</f>
        <v xml:space="preserve"> &gt; </v>
      </c>
      <c r="AC15" s="21" t="str">
        <f>IF(('S bm Data'!$H16-'S bm Data'!BC$10)/SQRT(('S bm Data'!$I16^2)+('S bm Data'!BC$11^2))&gt;1.96," &gt; ",IF(('S bm Data'!$H16-'S bm Data'!BC$10)/SQRT(('S bm Data'!$I16^2)+('S bm Data'!BC$11^2))&lt;-1.96," &lt; "," - "))</f>
        <v xml:space="preserve"> &gt; </v>
      </c>
      <c r="AD15" s="21" t="str">
        <f>IF(('S bm Data'!$H16-'S bm Data'!BD$10)/SQRT(('S bm Data'!$I16^2)+('S bm Data'!BD$11^2))&gt;1.96," &gt; ",IF(('S bm Data'!$H16-'S bm Data'!BD$10)/SQRT(('S bm Data'!$I16^2)+('S bm Data'!BD$11^2))&lt;-1.96," &lt; "," - "))</f>
        <v xml:space="preserve"> &gt; </v>
      </c>
      <c r="AE15" s="21" t="str">
        <f>IF(('S bm Data'!$H16-'S bm Data'!BE$10)/SQRT(('S bm Data'!$I16^2)+('S bm Data'!BE$11^2))&gt;1.96," &gt; ",IF(('S bm Data'!$H16-'S bm Data'!BE$10)/SQRT(('S bm Data'!$I16^2)+('S bm Data'!BE$11^2))&lt;-1.96," &lt; "," - "))</f>
        <v xml:space="preserve"> &gt; </v>
      </c>
      <c r="AF15" s="21" t="str">
        <f>IF(('S bm Data'!$H16-'S bm Data'!BF$10)/SQRT(('S bm Data'!$I16^2)+('S bm Data'!BF$11^2))&gt;1.96," &gt; ",IF(('S bm Data'!$H16-'S bm Data'!BF$10)/SQRT(('S bm Data'!$I16^2)+('S bm Data'!BF$11^2))&lt;-1.96," &lt; "," - "))</f>
        <v xml:space="preserve"> &gt; </v>
      </c>
      <c r="AG15" s="21" t="str">
        <f>IF(('S bm Data'!$H16-'S bm Data'!BG$10)/SQRT(('S bm Data'!$I16^2)+('S bm Data'!BG$11^2))&gt;1.96," &gt; ",IF(('S bm Data'!$H16-'S bm Data'!BG$10)/SQRT(('S bm Data'!$I16^2)+('S bm Data'!BG$11^2))&lt;-1.96," &lt; "," - "))</f>
        <v xml:space="preserve"> &gt; </v>
      </c>
      <c r="AH15" s="21" t="str">
        <f>IF(('S bm Data'!$H16-'S bm Data'!BH$10)/SQRT(('S bm Data'!$I16^2)+('S bm Data'!BH$11^2))&gt;1.96," &gt; ",IF(('S bm Data'!$H16-'S bm Data'!BH$10)/SQRT(('S bm Data'!$I16^2)+('S bm Data'!BH$11^2))&lt;-1.96," &lt; "," - "))</f>
        <v xml:space="preserve"> &gt; </v>
      </c>
      <c r="AI15" s="21" t="str">
        <f>IF(('S bm Data'!$H16-'S bm Data'!BI$10)/SQRT(('S bm Data'!$I16^2)+('S bm Data'!BI$11^2))&gt;1.96," &gt; ",IF(('S bm Data'!$H16-'S bm Data'!BI$10)/SQRT(('S bm Data'!$I16^2)+('S bm Data'!BI$11^2))&lt;-1.96," &lt; "," - "))</f>
        <v xml:space="preserve"> &gt; </v>
      </c>
      <c r="AJ15" s="21" t="str">
        <f>IF(('S bm Data'!$H16-'S bm Data'!BJ$10)/SQRT(('S bm Data'!$I16^2)+('S bm Data'!BJ$11^2))&gt;1.96," &gt; ",IF(('S bm Data'!$H16-'S bm Data'!BJ$10)/SQRT(('S bm Data'!$I16^2)+('S bm Data'!BJ$11^2))&lt;-1.96," &lt; "," - "))</f>
        <v xml:space="preserve"> &gt; </v>
      </c>
      <c r="AK15" s="21" t="str">
        <f>IF(('S bm Data'!$H16-'S bm Data'!BK$10)/SQRT(('S bm Data'!$I16^2)+('S bm Data'!BK$11^2))&gt;1.96," &gt; ",IF(('S bm Data'!$H16-'S bm Data'!BK$10)/SQRT(('S bm Data'!$I16^2)+('S bm Data'!BK$11^2))&lt;-1.96," &lt; "," - "))</f>
        <v xml:space="preserve"> &gt; </v>
      </c>
      <c r="AL15" s="21" t="str">
        <f>IF(('S bm Data'!$H16-'S bm Data'!BL$10)/SQRT(('S bm Data'!$I16^2)+('S bm Data'!BL$11^2))&gt;1.96," &gt; ",IF(('S bm Data'!$H16-'S bm Data'!BL$10)/SQRT(('S bm Data'!$I16^2)+('S bm Data'!BL$11^2))&lt;-1.96," &lt; "," - "))</f>
        <v xml:space="preserve"> &gt; </v>
      </c>
      <c r="AM15" s="21" t="str">
        <f>IF(('S bm Data'!$H16-'S bm Data'!BM$10)/SQRT(('S bm Data'!$I16^2)+('S bm Data'!BM$11^2))&gt;1.96," &gt; ",IF(('S bm Data'!$H16-'S bm Data'!BM$10)/SQRT(('S bm Data'!$I16^2)+('S bm Data'!BM$11^2))&lt;-1.96," &lt; "," - "))</f>
        <v xml:space="preserve"> &gt; </v>
      </c>
      <c r="AN15" s="21" t="str">
        <f>IF(('S bm Data'!$H16-'S bm Data'!BN$10)/SQRT(('S bm Data'!$I16^2)+('S bm Data'!BN$11^2))&gt;1.96," &gt; ",IF(('S bm Data'!$H16-'S bm Data'!BN$10)/SQRT(('S bm Data'!$I16^2)+('S bm Data'!BN$11^2))&lt;-1.96," &lt; "," - "))</f>
        <v xml:space="preserve"> &gt; </v>
      </c>
      <c r="AO15" s="21" t="str">
        <f>IF(('S bm Data'!$H16-'S bm Data'!BO$10)/SQRT(('S bm Data'!$I16^2)+('S bm Data'!BO$11^2))&gt;1.96," &gt; ",IF(('S bm Data'!$H16-'S bm Data'!BO$10)/SQRT(('S bm Data'!$I16^2)+('S bm Data'!BO$11^2))&lt;-1.96," &lt; "," - "))</f>
        <v xml:space="preserve"> &gt; </v>
      </c>
      <c r="AP15" s="21" t="str">
        <f>IF(('S bm Data'!$H16-'S bm Data'!BP$10)/SQRT(('S bm Data'!$I16^2)+('S bm Data'!BP$11^2))&gt;1.96," &gt; ",IF(('S bm Data'!$H16-'S bm Data'!BP$10)/SQRT(('S bm Data'!$I16^2)+('S bm Data'!BP$11^2))&lt;-1.96," &lt; "," - "))</f>
        <v xml:space="preserve"> &gt; </v>
      </c>
      <c r="AQ15" s="21" t="str">
        <f>IF(('S bm Data'!$H16-'S bm Data'!BQ$10)/SQRT(('S bm Data'!$I16^2)+('S bm Data'!BQ$11^2))&gt;1.96," &gt; ",IF(('S bm Data'!$H16-'S bm Data'!BQ$10)/SQRT(('S bm Data'!$I16^2)+('S bm Data'!BQ$11^2))&lt;-1.96," &lt; "," - "))</f>
        <v xml:space="preserve"> &gt; </v>
      </c>
      <c r="AR15" s="21" t="str">
        <f>IF(('S bm Data'!$H16-'S bm Data'!BR$10)/SQRT(('S bm Data'!$I16^2)+('S bm Data'!BR$11^2))&gt;1.96," &gt; ",IF(('S bm Data'!$H16-'S bm Data'!BR$10)/SQRT(('S bm Data'!$I16^2)+('S bm Data'!BR$11^2))&lt;-1.96," &lt; "," - "))</f>
        <v xml:space="preserve"> &gt; </v>
      </c>
      <c r="AS15" s="21" t="str">
        <f>IF(('S bm Data'!$H16-'S bm Data'!BS$10)/SQRT(('S bm Data'!$I16^2)+('S bm Data'!BS$11^2))&gt;1.96," &gt; ",IF(('S bm Data'!$H16-'S bm Data'!BS$10)/SQRT(('S bm Data'!$I16^2)+('S bm Data'!BS$11^2))&lt;-1.96," &lt; "," - "))</f>
        <v xml:space="preserve"> &gt; </v>
      </c>
      <c r="AT15" s="21" t="str">
        <f>IF(('S bm Data'!$H16-'S bm Data'!BT$10)/SQRT(('S bm Data'!$I16^2)+('S bm Data'!BT$11^2))&gt;1.96," &gt; ",IF(('S bm Data'!$H16-'S bm Data'!BT$10)/SQRT(('S bm Data'!$I16^2)+('S bm Data'!BT$11^2))&lt;-1.96," &lt; "," - "))</f>
        <v xml:space="preserve"> &gt; </v>
      </c>
      <c r="AU15" s="21" t="str">
        <f>IF(('S bm Data'!$H16-'S bm Data'!BU$10)/SQRT(('S bm Data'!$I16^2)+('S bm Data'!BU$11^2))&gt;1.96," &gt; ",IF(('S bm Data'!$H16-'S bm Data'!BU$10)/SQRT(('S bm Data'!$I16^2)+('S bm Data'!BU$11^2))&lt;-1.96," &lt; "," - "))</f>
        <v xml:space="preserve"> &gt; </v>
      </c>
      <c r="AV15" s="22" t="str">
        <f>IF(('S bm Data'!$H16-'S bm Data'!BV$10)/SQRT(('S bm Data'!$I16^2)+('S bm Data'!BV$11^2))&gt;1.96," &gt; ",IF(('S bm Data'!$H16-'S bm Data'!BV$10)/SQRT(('S bm Data'!$I16^2)+('S bm Data'!BV$11^2))&lt;-1.96," &lt; "," - "))</f>
        <v xml:space="preserve"> &gt; </v>
      </c>
      <c r="AW15" s="23">
        <f t="shared" si="3"/>
        <v>4</v>
      </c>
      <c r="AX15" s="12">
        <f t="shared" si="4"/>
        <v>6</v>
      </c>
      <c r="AY15" s="24">
        <f t="shared" si="5"/>
        <v>37</v>
      </c>
    </row>
    <row r="16" spans="1:51">
      <c r="A16" s="43" t="str">
        <f>'S bm Data'!G17</f>
        <v>South Dakota</v>
      </c>
      <c r="B16" s="40" t="str">
        <f>IF(('S bm Data'!$H17-'S bm Data'!AB$10)/SQRT(('S bm Data'!$I17^2)+('S bm Data'!AB$11^2))&gt;1.96," &gt; ",IF(('S bm Data'!$H17-'S bm Data'!AB$10)/SQRT(('S bm Data'!$I17^2)+('S bm Data'!AB$11^2))&lt;-1.96," &lt; "," - "))</f>
        <v xml:space="preserve"> &lt; </v>
      </c>
      <c r="C16" s="21" t="str">
        <f>IF(('S bm Data'!$H17-'S bm Data'!AC$10)/SQRT(('S bm Data'!$I17^2)+('S bm Data'!AC$11^2))&gt;1.96," &gt; ",IF(('S bm Data'!$H17-'S bm Data'!AC$10)/SQRT(('S bm Data'!$I17^2)+('S bm Data'!AC$11^2))&lt;-1.96," &lt; "," - "))</f>
        <v xml:space="preserve"> &lt; </v>
      </c>
      <c r="D16" s="21" t="str">
        <f>IF(('S bm Data'!$H17-'S bm Data'!AD$10)/SQRT(('S bm Data'!$I17^2)+('S bm Data'!AD$11^2))&gt;1.96," &gt; ",IF(('S bm Data'!$H17-'S bm Data'!AD$10)/SQRT(('S bm Data'!$I17^2)+('S bm Data'!AD$11^2))&lt;-1.96," &lt; "," - "))</f>
        <v xml:space="preserve"> &lt; </v>
      </c>
      <c r="E16" s="21" t="str">
        <f>IF(('S bm Data'!$H17-'S bm Data'!AE$10)/SQRT(('S bm Data'!$I17^2)+('S bm Data'!AE$11^2))&gt;1.96," &gt; ",IF(('S bm Data'!$H17-'S bm Data'!AE$10)/SQRT(('S bm Data'!$I17^2)+('S bm Data'!AE$11^2))&lt;-1.96," &lt; "," - "))</f>
        <v xml:space="preserve"> &lt; </v>
      </c>
      <c r="F16" s="21" t="str">
        <f>IF(('S bm Data'!$H17-'S bm Data'!AF$10)/SQRT(('S bm Data'!$I17^2)+('S bm Data'!AF$11^2))&gt;1.96," &gt; ",IF(('S bm Data'!$H17-'S bm Data'!AF$10)/SQRT(('S bm Data'!$I17^2)+('S bm Data'!AF$11^2))&lt;-1.96," &lt; "," - "))</f>
        <v xml:space="preserve"> - </v>
      </c>
      <c r="G16" s="21" t="str">
        <f>IF(('S bm Data'!$H17-'S bm Data'!AG$10)/SQRT(('S bm Data'!$I17^2)+('S bm Data'!AG$11^2))&gt;1.96," &gt; ",IF(('S bm Data'!$H17-'S bm Data'!AG$10)/SQRT(('S bm Data'!$I17^2)+('S bm Data'!AG$11^2))&lt;-1.96," &lt; "," - "))</f>
        <v xml:space="preserve"> - </v>
      </c>
      <c r="H16" s="21" t="str">
        <f>IF(('S bm Data'!$H17-'S bm Data'!AH$10)/SQRT(('S bm Data'!$I17^2)+('S bm Data'!AH$11^2))&gt;1.96," &gt; ",IF(('S bm Data'!$H17-'S bm Data'!AH$10)/SQRT(('S bm Data'!$I17^2)+('S bm Data'!AH$11^2))&lt;-1.96," &lt; "," - "))</f>
        <v xml:space="preserve"> - </v>
      </c>
      <c r="I16" s="21" t="str">
        <f>IF(('S bm Data'!$H17-'S bm Data'!AI$10)/SQRT(('S bm Data'!$I17^2)+('S bm Data'!AI$11^2))&gt;1.96," &gt; ",IF(('S bm Data'!$H17-'S bm Data'!AI$10)/SQRT(('S bm Data'!$I17^2)+('S bm Data'!AI$11^2))&lt;-1.96," &lt; "," - "))</f>
        <v xml:space="preserve"> - </v>
      </c>
      <c r="J16" s="21" t="str">
        <f>IF(('S bm Data'!$H17-'S bm Data'!AJ$10)/SQRT(('S bm Data'!$I17^2)+('S bm Data'!AJ$11^2))&gt;1.96," &gt; ",IF(('S bm Data'!$H17-'S bm Data'!AJ$10)/SQRT(('S bm Data'!$I17^2)+('S bm Data'!AJ$11^2))&lt;-1.96," &lt; "," - "))</f>
        <v xml:space="preserve"> - </v>
      </c>
      <c r="K16" s="21" t="str">
        <f>IF(('S bm Data'!$H17-'S bm Data'!AK$10)/SQRT(('S bm Data'!$I17^2)+('S bm Data'!AK$11^2))&gt;1.96," &gt; ",IF(('S bm Data'!$H17-'S bm Data'!AK$10)/SQRT(('S bm Data'!$I17^2)+('S bm Data'!AK$11^2))&lt;-1.96," &lt; "," - "))</f>
        <v xml:space="preserve"> - </v>
      </c>
      <c r="L16" s="21" t="str">
        <f>IF(('S bm Data'!$H17-'S bm Data'!AL$10)/SQRT(('S bm Data'!$I17^2)+('S bm Data'!AL$11^2))&gt;1.96," &gt; ",IF(('S bm Data'!$H17-'S bm Data'!AL$10)/SQRT(('S bm Data'!$I17^2)+('S bm Data'!AL$11^2))&lt;-1.96," &lt; "," - "))</f>
        <v xml:space="preserve"> &gt; </v>
      </c>
      <c r="M16" s="21" t="str">
        <f>IF(('S bm Data'!$H17-'S bm Data'!AM$10)/SQRT(('S bm Data'!$I17^2)+('S bm Data'!AM$11^2))&gt;1.96," &gt; ",IF(('S bm Data'!$H17-'S bm Data'!AM$10)/SQRT(('S bm Data'!$I17^2)+('S bm Data'!AM$11^2))&lt;-1.96," &lt; "," - "))</f>
        <v xml:space="preserve"> &gt; </v>
      </c>
      <c r="N16" s="21" t="str">
        <f>IF(('S bm Data'!$H17-'S bm Data'!AN$10)/SQRT(('S bm Data'!$I17^2)+('S bm Data'!AN$11^2))&gt;1.96," &gt; ",IF(('S bm Data'!$H17-'S bm Data'!AN$10)/SQRT(('S bm Data'!$I17^2)+('S bm Data'!AN$11^2))&lt;-1.96," &lt; "," - "))</f>
        <v xml:space="preserve"> &gt; </v>
      </c>
      <c r="O16" s="21" t="str">
        <f>IF(('S bm Data'!$H17-'S bm Data'!AO$10)/SQRT(('S bm Data'!$I17^2)+('S bm Data'!AO$11^2))&gt;1.96," &gt; ",IF(('S bm Data'!$H17-'S bm Data'!AO$10)/SQRT(('S bm Data'!$I17^2)+('S bm Data'!AO$11^2))&lt;-1.96," &lt; "," - "))</f>
        <v xml:space="preserve"> &gt; </v>
      </c>
      <c r="P16" s="21" t="str">
        <f>IF(('S bm Data'!$H17-'S bm Data'!AP$10)/SQRT(('S bm Data'!$I17^2)+('S bm Data'!AP$11^2))&gt;1.96," &gt; ",IF(('S bm Data'!$H17-'S bm Data'!AP$10)/SQRT(('S bm Data'!$I17^2)+('S bm Data'!AP$11^2))&lt;-1.96," &lt; "," - "))</f>
        <v xml:space="preserve"> &gt; </v>
      </c>
      <c r="Q16" s="21" t="str">
        <f>IF(('S bm Data'!$H17-'S bm Data'!AQ$10)/SQRT(('S bm Data'!$I17^2)+('S bm Data'!AQ$11^2))&gt;1.96," &gt; ",IF(('S bm Data'!$H17-'S bm Data'!AQ$10)/SQRT(('S bm Data'!$I17^2)+('S bm Data'!AQ$11^2))&lt;-1.96," &lt; "," - "))</f>
        <v xml:space="preserve"> &gt; </v>
      </c>
      <c r="R16" s="21" t="str">
        <f>IF(('S bm Data'!$H17-'S bm Data'!AR$10)/SQRT(('S bm Data'!$I17^2)+('S bm Data'!AR$11^2))&gt;1.96," &gt; ",IF(('S bm Data'!$H17-'S bm Data'!AR$10)/SQRT(('S bm Data'!$I17^2)+('S bm Data'!AR$11^2))&lt;-1.96," &lt; "," - "))</f>
        <v xml:space="preserve"> &gt; </v>
      </c>
      <c r="S16" s="21" t="str">
        <f>IF(('S bm Data'!$H17-'S bm Data'!AS$10)/SQRT(('S bm Data'!$I17^2)+('S bm Data'!AS$11^2))&gt;1.96," &gt; ",IF(('S bm Data'!$H17-'S bm Data'!AS$10)/SQRT(('S bm Data'!$I17^2)+('S bm Data'!AS$11^2))&lt;-1.96," &lt; "," - "))</f>
        <v xml:space="preserve"> &gt; </v>
      </c>
      <c r="T16" s="21" t="str">
        <f>IF(('S bm Data'!$H17-'S bm Data'!AT$10)/SQRT(('S bm Data'!$I17^2)+('S bm Data'!AT$11^2))&gt;1.96," &gt; ",IF(('S bm Data'!$H17-'S bm Data'!AT$10)/SQRT(('S bm Data'!$I17^2)+('S bm Data'!AT$11^2))&lt;-1.96," &lt; "," - "))</f>
        <v xml:space="preserve"> &gt; </v>
      </c>
      <c r="U16" s="21" t="str">
        <f>IF(('S bm Data'!$H17-'S bm Data'!AU$10)/SQRT(('S bm Data'!$I17^2)+('S bm Data'!AU$11^2))&gt;1.96," &gt; ",IF(('S bm Data'!$H17-'S bm Data'!AU$10)/SQRT(('S bm Data'!$I17^2)+('S bm Data'!AU$11^2))&lt;-1.96," &lt; "," - "))</f>
        <v xml:space="preserve"> &gt; </v>
      </c>
      <c r="V16" s="21" t="str">
        <f>IF(('S bm Data'!$H17-'S bm Data'!AV$10)/SQRT(('S bm Data'!$I17^2)+('S bm Data'!AV$11^2))&gt;1.96," &gt; ",IF(('S bm Data'!$H17-'S bm Data'!AV$10)/SQRT(('S bm Data'!$I17^2)+('S bm Data'!AV$11^2))&lt;-1.96," &lt; "," - "))</f>
        <v xml:space="preserve"> &gt; </v>
      </c>
      <c r="W16" s="21" t="str">
        <f>IF(('S bm Data'!$H17-'S bm Data'!AW$10)/SQRT(('S bm Data'!$I17^2)+('S bm Data'!AW$11^2))&gt;1.96," &gt; ",IF(('S bm Data'!$H17-'S bm Data'!AW$10)/SQRT(('S bm Data'!$I17^2)+('S bm Data'!AW$11^2))&lt;-1.96," &lt; "," - "))</f>
        <v xml:space="preserve"> &gt; </v>
      </c>
      <c r="X16" s="21" t="str">
        <f>IF(('S bm Data'!$H17-'S bm Data'!AX$10)/SQRT(('S bm Data'!$I17^2)+('S bm Data'!AX$11^2))&gt;1.96," &gt; ",IF(('S bm Data'!$H17-'S bm Data'!AX$10)/SQRT(('S bm Data'!$I17^2)+('S bm Data'!AX$11^2))&lt;-1.96," &lt; "," - "))</f>
        <v xml:space="preserve"> &gt; </v>
      </c>
      <c r="Y16" s="21" t="str">
        <f>IF(('S bm Data'!$H17-'S bm Data'!AY$10)/SQRT(('S bm Data'!$I17^2)+('S bm Data'!AY$11^2))&gt;1.96," &gt; ",IF(('S bm Data'!$H17-'S bm Data'!AY$10)/SQRT(('S bm Data'!$I17^2)+('S bm Data'!AY$11^2))&lt;-1.96," &lt; "," - "))</f>
        <v xml:space="preserve"> &gt; </v>
      </c>
      <c r="Z16" s="21" t="str">
        <f>IF(('S bm Data'!$H17-'S bm Data'!AZ$10)/SQRT(('S bm Data'!$I17^2)+('S bm Data'!AZ$11^2))&gt;1.96," &gt; ",IF(('S bm Data'!$H17-'S bm Data'!AZ$10)/SQRT(('S bm Data'!$I17^2)+('S bm Data'!AZ$11^2))&lt;-1.96," &lt; "," - "))</f>
        <v xml:space="preserve"> &gt; </v>
      </c>
      <c r="AA16" s="21" t="str">
        <f>IF(('S bm Data'!$H17-'S bm Data'!BA$10)/SQRT(('S bm Data'!$I17^2)+('S bm Data'!BA$11^2))&gt;1.96," &gt; ",IF(('S bm Data'!$H17-'S bm Data'!BA$10)/SQRT(('S bm Data'!$I17^2)+('S bm Data'!BA$11^2))&lt;-1.96," &lt; "," - "))</f>
        <v xml:space="preserve"> &gt; </v>
      </c>
      <c r="AB16" s="21" t="str">
        <f>IF(('S bm Data'!$H17-'S bm Data'!BB$10)/SQRT(('S bm Data'!$I17^2)+('S bm Data'!BB$11^2))&gt;1.96," &gt; ",IF(('S bm Data'!$H17-'S bm Data'!BB$10)/SQRT(('S bm Data'!$I17^2)+('S bm Data'!BB$11^2))&lt;-1.96," &lt; "," - "))</f>
        <v xml:space="preserve"> &gt; </v>
      </c>
      <c r="AC16" s="21" t="str">
        <f>IF(('S bm Data'!$H17-'S bm Data'!BC$10)/SQRT(('S bm Data'!$I17^2)+('S bm Data'!BC$11^2))&gt;1.96," &gt; ",IF(('S bm Data'!$H17-'S bm Data'!BC$10)/SQRT(('S bm Data'!$I17^2)+('S bm Data'!BC$11^2))&lt;-1.96," &lt; "," - "))</f>
        <v xml:space="preserve"> &gt; </v>
      </c>
      <c r="AD16" s="21" t="str">
        <f>IF(('S bm Data'!$H17-'S bm Data'!BD$10)/SQRT(('S bm Data'!$I17^2)+('S bm Data'!BD$11^2))&gt;1.96," &gt; ",IF(('S bm Data'!$H17-'S bm Data'!BD$10)/SQRT(('S bm Data'!$I17^2)+('S bm Data'!BD$11^2))&lt;-1.96," &lt; "," - "))</f>
        <v xml:space="preserve"> &gt; </v>
      </c>
      <c r="AE16" s="21" t="str">
        <f>IF(('S bm Data'!$H17-'S bm Data'!BE$10)/SQRT(('S bm Data'!$I17^2)+('S bm Data'!BE$11^2))&gt;1.96," &gt; ",IF(('S bm Data'!$H17-'S bm Data'!BE$10)/SQRT(('S bm Data'!$I17^2)+('S bm Data'!BE$11^2))&lt;-1.96," &lt; "," - "))</f>
        <v xml:space="preserve"> &gt; </v>
      </c>
      <c r="AF16" s="21" t="str">
        <f>IF(('S bm Data'!$H17-'S bm Data'!BF$10)/SQRT(('S bm Data'!$I17^2)+('S bm Data'!BF$11^2))&gt;1.96," &gt; ",IF(('S bm Data'!$H17-'S bm Data'!BF$10)/SQRT(('S bm Data'!$I17^2)+('S bm Data'!BF$11^2))&lt;-1.96," &lt; "," - "))</f>
        <v xml:space="preserve"> &gt; </v>
      </c>
      <c r="AG16" s="21" t="str">
        <f>IF(('S bm Data'!$H17-'S bm Data'!BG$10)/SQRT(('S bm Data'!$I17^2)+('S bm Data'!BG$11^2))&gt;1.96," &gt; ",IF(('S bm Data'!$H17-'S bm Data'!BG$10)/SQRT(('S bm Data'!$I17^2)+('S bm Data'!BG$11^2))&lt;-1.96," &lt; "," - "))</f>
        <v xml:space="preserve"> &gt; </v>
      </c>
      <c r="AH16" s="21" t="str">
        <f>IF(('S bm Data'!$H17-'S bm Data'!BH$10)/SQRT(('S bm Data'!$I17^2)+('S bm Data'!BH$11^2))&gt;1.96," &gt; ",IF(('S bm Data'!$H17-'S bm Data'!BH$10)/SQRT(('S bm Data'!$I17^2)+('S bm Data'!BH$11^2))&lt;-1.96," &lt; "," - "))</f>
        <v xml:space="preserve"> &gt; </v>
      </c>
      <c r="AI16" s="21" t="str">
        <f>IF(('S bm Data'!$H17-'S bm Data'!BI$10)/SQRT(('S bm Data'!$I17^2)+('S bm Data'!BI$11^2))&gt;1.96," &gt; ",IF(('S bm Data'!$H17-'S bm Data'!BI$10)/SQRT(('S bm Data'!$I17^2)+('S bm Data'!BI$11^2))&lt;-1.96," &lt; "," - "))</f>
        <v xml:space="preserve"> &gt; </v>
      </c>
      <c r="AJ16" s="21" t="str">
        <f>IF(('S bm Data'!$H17-'S bm Data'!BJ$10)/SQRT(('S bm Data'!$I17^2)+('S bm Data'!BJ$11^2))&gt;1.96," &gt; ",IF(('S bm Data'!$H17-'S bm Data'!BJ$10)/SQRT(('S bm Data'!$I17^2)+('S bm Data'!BJ$11^2))&lt;-1.96," &lt; "," - "))</f>
        <v xml:space="preserve"> &gt; </v>
      </c>
      <c r="AK16" s="21" t="str">
        <f>IF(('S bm Data'!$H17-'S bm Data'!BK$10)/SQRT(('S bm Data'!$I17^2)+('S bm Data'!BK$11^2))&gt;1.96," &gt; ",IF(('S bm Data'!$H17-'S bm Data'!BK$10)/SQRT(('S bm Data'!$I17^2)+('S bm Data'!BK$11^2))&lt;-1.96," &lt; "," - "))</f>
        <v xml:space="preserve"> &gt; </v>
      </c>
      <c r="AL16" s="21" t="str">
        <f>IF(('S bm Data'!$H17-'S bm Data'!BL$10)/SQRT(('S bm Data'!$I17^2)+('S bm Data'!BL$11^2))&gt;1.96," &gt; ",IF(('S bm Data'!$H17-'S bm Data'!BL$10)/SQRT(('S bm Data'!$I17^2)+('S bm Data'!BL$11^2))&lt;-1.96," &lt; "," - "))</f>
        <v xml:space="preserve"> &gt; </v>
      </c>
      <c r="AM16" s="21" t="str">
        <f>IF(('S bm Data'!$H17-'S bm Data'!BM$10)/SQRT(('S bm Data'!$I17^2)+('S bm Data'!BM$11^2))&gt;1.96," &gt; ",IF(('S bm Data'!$H17-'S bm Data'!BM$10)/SQRT(('S bm Data'!$I17^2)+('S bm Data'!BM$11^2))&lt;-1.96," &lt; "," - "))</f>
        <v xml:space="preserve"> &gt; </v>
      </c>
      <c r="AN16" s="21" t="str">
        <f>IF(('S bm Data'!$H17-'S bm Data'!BN$10)/SQRT(('S bm Data'!$I17^2)+('S bm Data'!BN$11^2))&gt;1.96," &gt; ",IF(('S bm Data'!$H17-'S bm Data'!BN$10)/SQRT(('S bm Data'!$I17^2)+('S bm Data'!BN$11^2))&lt;-1.96," &lt; "," - "))</f>
        <v xml:space="preserve"> &gt; </v>
      </c>
      <c r="AO16" s="21" t="str">
        <f>IF(('S bm Data'!$H17-'S bm Data'!BO$10)/SQRT(('S bm Data'!$I17^2)+('S bm Data'!BO$11^2))&gt;1.96," &gt; ",IF(('S bm Data'!$H17-'S bm Data'!BO$10)/SQRT(('S bm Data'!$I17^2)+('S bm Data'!BO$11^2))&lt;-1.96," &lt; "," - "))</f>
        <v xml:space="preserve"> &gt; </v>
      </c>
      <c r="AP16" s="21" t="str">
        <f>IF(('S bm Data'!$H17-'S bm Data'!BP$10)/SQRT(('S bm Data'!$I17^2)+('S bm Data'!BP$11^2))&gt;1.96," &gt; ",IF(('S bm Data'!$H17-'S bm Data'!BP$10)/SQRT(('S bm Data'!$I17^2)+('S bm Data'!BP$11^2))&lt;-1.96," &lt; "," - "))</f>
        <v xml:space="preserve"> &gt; </v>
      </c>
      <c r="AQ16" s="21" t="str">
        <f>IF(('S bm Data'!$H17-'S bm Data'!BQ$10)/SQRT(('S bm Data'!$I17^2)+('S bm Data'!BQ$11^2))&gt;1.96," &gt; ",IF(('S bm Data'!$H17-'S bm Data'!BQ$10)/SQRT(('S bm Data'!$I17^2)+('S bm Data'!BQ$11^2))&lt;-1.96," &lt; "," - "))</f>
        <v xml:space="preserve"> &gt; </v>
      </c>
      <c r="AR16" s="21" t="str">
        <f>IF(('S bm Data'!$H17-'S bm Data'!BR$10)/SQRT(('S bm Data'!$I17^2)+('S bm Data'!BR$11^2))&gt;1.96," &gt; ",IF(('S bm Data'!$H17-'S bm Data'!BR$10)/SQRT(('S bm Data'!$I17^2)+('S bm Data'!BR$11^2))&lt;-1.96," &lt; "," - "))</f>
        <v xml:space="preserve"> &gt; </v>
      </c>
      <c r="AS16" s="21" t="str">
        <f>IF(('S bm Data'!$H17-'S bm Data'!BS$10)/SQRT(('S bm Data'!$I17^2)+('S bm Data'!BS$11^2))&gt;1.96," &gt; ",IF(('S bm Data'!$H17-'S bm Data'!BS$10)/SQRT(('S bm Data'!$I17^2)+('S bm Data'!BS$11^2))&lt;-1.96," &lt; "," - "))</f>
        <v xml:space="preserve"> &gt; </v>
      </c>
      <c r="AT16" s="21" t="str">
        <f>IF(('S bm Data'!$H17-'S bm Data'!BT$10)/SQRT(('S bm Data'!$I17^2)+('S bm Data'!BT$11^2))&gt;1.96," &gt; ",IF(('S bm Data'!$H17-'S bm Data'!BT$10)/SQRT(('S bm Data'!$I17^2)+('S bm Data'!BT$11^2))&lt;-1.96," &lt; "," - "))</f>
        <v xml:space="preserve"> &gt; </v>
      </c>
      <c r="AU16" s="21" t="str">
        <f>IF(('S bm Data'!$H17-'S bm Data'!BU$10)/SQRT(('S bm Data'!$I17^2)+('S bm Data'!BU$11^2))&gt;1.96," &gt; ",IF(('S bm Data'!$H17-'S bm Data'!BU$10)/SQRT(('S bm Data'!$I17^2)+('S bm Data'!BU$11^2))&lt;-1.96," &lt; "," - "))</f>
        <v xml:space="preserve"> &gt; </v>
      </c>
      <c r="AV16" s="22" t="str">
        <f>IF(('S bm Data'!$H17-'S bm Data'!BV$10)/SQRT(('S bm Data'!$I17^2)+('S bm Data'!BV$11^2))&gt;1.96," &gt; ",IF(('S bm Data'!$H17-'S bm Data'!BV$10)/SQRT(('S bm Data'!$I17^2)+('S bm Data'!BV$11^2))&lt;-1.96," &lt; "," - "))</f>
        <v xml:space="preserve"> &gt; </v>
      </c>
      <c r="AW16" s="23">
        <f t="shared" si="3"/>
        <v>4</v>
      </c>
      <c r="AX16" s="12">
        <f t="shared" si="4"/>
        <v>6</v>
      </c>
      <c r="AY16" s="24">
        <f t="shared" si="5"/>
        <v>37</v>
      </c>
    </row>
    <row r="17" spans="1:51">
      <c r="A17" s="43" t="str">
        <f>'S bm Data'!G18</f>
        <v>Alaska</v>
      </c>
      <c r="B17" s="40" t="str">
        <f>IF(('S bm Data'!$H18-'S bm Data'!AB$10)/SQRT(('S bm Data'!$I18^2)+('S bm Data'!AB$11^2))&gt;1.96," &gt; ",IF(('S bm Data'!$H18-'S bm Data'!AB$10)/SQRT(('S bm Data'!$I18^2)+('S bm Data'!AB$11^2))&lt;-1.96," &lt; "," - "))</f>
        <v xml:space="preserve"> &lt; </v>
      </c>
      <c r="C17" s="21" t="str">
        <f>IF(('S bm Data'!$H18-'S bm Data'!AC$10)/SQRT(('S bm Data'!$I18^2)+('S bm Data'!AC$11^2))&gt;1.96," &gt; ",IF(('S bm Data'!$H18-'S bm Data'!AC$10)/SQRT(('S bm Data'!$I18^2)+('S bm Data'!AC$11^2))&lt;-1.96," &lt; "," - "))</f>
        <v xml:space="preserve"> &lt; </v>
      </c>
      <c r="D17" s="21" t="str">
        <f>IF(('S bm Data'!$H18-'S bm Data'!AD$10)/SQRT(('S bm Data'!$I18^2)+('S bm Data'!AD$11^2))&gt;1.96," &gt; ",IF(('S bm Data'!$H18-'S bm Data'!AD$10)/SQRT(('S bm Data'!$I18^2)+('S bm Data'!AD$11^2))&lt;-1.96," &lt; "," - "))</f>
        <v xml:space="preserve"> &lt; </v>
      </c>
      <c r="E17" s="21" t="str">
        <f>IF(('S bm Data'!$H18-'S bm Data'!AE$10)/SQRT(('S bm Data'!$I18^2)+('S bm Data'!AE$11^2))&gt;1.96," &gt; ",IF(('S bm Data'!$H18-'S bm Data'!AE$10)/SQRT(('S bm Data'!$I18^2)+('S bm Data'!AE$11^2))&lt;-1.96," &lt; "," - "))</f>
        <v xml:space="preserve"> &lt; </v>
      </c>
      <c r="F17" s="21" t="str">
        <f>IF(('S bm Data'!$H18-'S bm Data'!AF$10)/SQRT(('S bm Data'!$I18^2)+('S bm Data'!AF$11^2))&gt;1.96," &gt; ",IF(('S bm Data'!$H18-'S bm Data'!AF$10)/SQRT(('S bm Data'!$I18^2)+('S bm Data'!AF$11^2))&lt;-1.96," &lt; "," - "))</f>
        <v xml:space="preserve"> - </v>
      </c>
      <c r="G17" s="21" t="str">
        <f>IF(('S bm Data'!$H18-'S bm Data'!AG$10)/SQRT(('S bm Data'!$I18^2)+('S bm Data'!AG$11^2))&gt;1.96," &gt; ",IF(('S bm Data'!$H18-'S bm Data'!AG$10)/SQRT(('S bm Data'!$I18^2)+('S bm Data'!AG$11^2))&lt;-1.96," &lt; "," - "))</f>
        <v xml:space="preserve"> - </v>
      </c>
      <c r="H17" s="21" t="str">
        <f>IF(('S bm Data'!$H18-'S bm Data'!AH$10)/SQRT(('S bm Data'!$I18^2)+('S bm Data'!AH$11^2))&gt;1.96," &gt; ",IF(('S bm Data'!$H18-'S bm Data'!AH$10)/SQRT(('S bm Data'!$I18^2)+('S bm Data'!AH$11^2))&lt;-1.96," &lt; "," - "))</f>
        <v xml:space="preserve"> - </v>
      </c>
      <c r="I17" s="21" t="str">
        <f>IF(('S bm Data'!$H18-'S bm Data'!AI$10)/SQRT(('S bm Data'!$I18^2)+('S bm Data'!AI$11^2))&gt;1.96," &gt; ",IF(('S bm Data'!$H18-'S bm Data'!AI$10)/SQRT(('S bm Data'!$I18^2)+('S bm Data'!AI$11^2))&lt;-1.96," &lt; "," - "))</f>
        <v xml:space="preserve"> - </v>
      </c>
      <c r="J17" s="21" t="str">
        <f>IF(('S bm Data'!$H18-'S bm Data'!AJ$10)/SQRT(('S bm Data'!$I18^2)+('S bm Data'!AJ$11^2))&gt;1.96," &gt; ",IF(('S bm Data'!$H18-'S bm Data'!AJ$10)/SQRT(('S bm Data'!$I18^2)+('S bm Data'!AJ$11^2))&lt;-1.96," &lt; "," - "))</f>
        <v xml:space="preserve"> - </v>
      </c>
      <c r="K17" s="21" t="str">
        <f>IF(('S bm Data'!$H18-'S bm Data'!AK$10)/SQRT(('S bm Data'!$I18^2)+('S bm Data'!AK$11^2))&gt;1.96," &gt; ",IF(('S bm Data'!$H18-'S bm Data'!AK$10)/SQRT(('S bm Data'!$I18^2)+('S bm Data'!AK$11^2))&lt;-1.96," &lt; "," - "))</f>
        <v xml:space="preserve"> - </v>
      </c>
      <c r="L17" s="21" t="str">
        <f>IF(('S bm Data'!$H18-'S bm Data'!AL$10)/SQRT(('S bm Data'!$I18^2)+('S bm Data'!AL$11^2))&gt;1.96," &gt; ",IF(('S bm Data'!$H18-'S bm Data'!AL$10)/SQRT(('S bm Data'!$I18^2)+('S bm Data'!AL$11^2))&lt;-1.96," &lt; "," - "))</f>
        <v xml:space="preserve"> &gt; </v>
      </c>
      <c r="M17" s="21" t="str">
        <f>IF(('S bm Data'!$H18-'S bm Data'!AM$10)/SQRT(('S bm Data'!$I18^2)+('S bm Data'!AM$11^2))&gt;1.96," &gt; ",IF(('S bm Data'!$H18-'S bm Data'!AM$10)/SQRT(('S bm Data'!$I18^2)+('S bm Data'!AM$11^2))&lt;-1.96," &lt; "," - "))</f>
        <v xml:space="preserve"> &gt; </v>
      </c>
      <c r="N17" s="21" t="str">
        <f>IF(('S bm Data'!$H18-'S bm Data'!AN$10)/SQRT(('S bm Data'!$I18^2)+('S bm Data'!AN$11^2))&gt;1.96," &gt; ",IF(('S bm Data'!$H18-'S bm Data'!AN$10)/SQRT(('S bm Data'!$I18^2)+('S bm Data'!AN$11^2))&lt;-1.96," &lt; "," - "))</f>
        <v xml:space="preserve"> &gt; </v>
      </c>
      <c r="O17" s="21" t="str">
        <f>IF(('S bm Data'!$H18-'S bm Data'!AO$10)/SQRT(('S bm Data'!$I18^2)+('S bm Data'!AO$11^2))&gt;1.96," &gt; ",IF(('S bm Data'!$H18-'S bm Data'!AO$10)/SQRT(('S bm Data'!$I18^2)+('S bm Data'!AO$11^2))&lt;-1.96," &lt; "," - "))</f>
        <v xml:space="preserve"> &gt; </v>
      </c>
      <c r="P17" s="21" t="str">
        <f>IF(('S bm Data'!$H18-'S bm Data'!AP$10)/SQRT(('S bm Data'!$I18^2)+('S bm Data'!AP$11^2))&gt;1.96," &gt; ",IF(('S bm Data'!$H18-'S bm Data'!AP$10)/SQRT(('S bm Data'!$I18^2)+('S bm Data'!AP$11^2))&lt;-1.96," &lt; "," - "))</f>
        <v xml:space="preserve"> &gt; </v>
      </c>
      <c r="Q17" s="21" t="str">
        <f>IF(('S bm Data'!$H18-'S bm Data'!AQ$10)/SQRT(('S bm Data'!$I18^2)+('S bm Data'!AQ$11^2))&gt;1.96," &gt; ",IF(('S bm Data'!$H18-'S bm Data'!AQ$10)/SQRT(('S bm Data'!$I18^2)+('S bm Data'!AQ$11^2))&lt;-1.96," &lt; "," - "))</f>
        <v xml:space="preserve"> &gt; </v>
      </c>
      <c r="R17" s="21" t="str">
        <f>IF(('S bm Data'!$H18-'S bm Data'!AR$10)/SQRT(('S bm Data'!$I18^2)+('S bm Data'!AR$11^2))&gt;1.96," &gt; ",IF(('S bm Data'!$H18-'S bm Data'!AR$10)/SQRT(('S bm Data'!$I18^2)+('S bm Data'!AR$11^2))&lt;-1.96," &lt; "," - "))</f>
        <v xml:space="preserve"> &gt; </v>
      </c>
      <c r="S17" s="21" t="str">
        <f>IF(('S bm Data'!$H18-'S bm Data'!AS$10)/SQRT(('S bm Data'!$I18^2)+('S bm Data'!AS$11^2))&gt;1.96," &gt; ",IF(('S bm Data'!$H18-'S bm Data'!AS$10)/SQRT(('S bm Data'!$I18^2)+('S bm Data'!AS$11^2))&lt;-1.96," &lt; "," - "))</f>
        <v xml:space="preserve"> &gt; </v>
      </c>
      <c r="T17" s="21" t="str">
        <f>IF(('S bm Data'!$H18-'S bm Data'!AT$10)/SQRT(('S bm Data'!$I18^2)+('S bm Data'!AT$11^2))&gt;1.96," &gt; ",IF(('S bm Data'!$H18-'S bm Data'!AT$10)/SQRT(('S bm Data'!$I18^2)+('S bm Data'!AT$11^2))&lt;-1.96," &lt; "," - "))</f>
        <v xml:space="preserve"> &gt; </v>
      </c>
      <c r="U17" s="21" t="str">
        <f>IF(('S bm Data'!$H18-'S bm Data'!AU$10)/SQRT(('S bm Data'!$I18^2)+('S bm Data'!AU$11^2))&gt;1.96," &gt; ",IF(('S bm Data'!$H18-'S bm Data'!AU$10)/SQRT(('S bm Data'!$I18^2)+('S bm Data'!AU$11^2))&lt;-1.96," &lt; "," - "))</f>
        <v xml:space="preserve"> &gt; </v>
      </c>
      <c r="V17" s="21" t="str">
        <f>IF(('S bm Data'!$H18-'S bm Data'!AV$10)/SQRT(('S bm Data'!$I18^2)+('S bm Data'!AV$11^2))&gt;1.96," &gt; ",IF(('S bm Data'!$H18-'S bm Data'!AV$10)/SQRT(('S bm Data'!$I18^2)+('S bm Data'!AV$11^2))&lt;-1.96," &lt; "," - "))</f>
        <v xml:space="preserve"> &gt; </v>
      </c>
      <c r="W17" s="21" t="str">
        <f>IF(('S bm Data'!$H18-'S bm Data'!AW$10)/SQRT(('S bm Data'!$I18^2)+('S bm Data'!AW$11^2))&gt;1.96," &gt; ",IF(('S bm Data'!$H18-'S bm Data'!AW$10)/SQRT(('S bm Data'!$I18^2)+('S bm Data'!AW$11^2))&lt;-1.96," &lt; "," - "))</f>
        <v xml:space="preserve"> &gt; </v>
      </c>
      <c r="X17" s="21" t="str">
        <f>IF(('S bm Data'!$H18-'S bm Data'!AX$10)/SQRT(('S bm Data'!$I18^2)+('S bm Data'!AX$11^2))&gt;1.96," &gt; ",IF(('S bm Data'!$H18-'S bm Data'!AX$10)/SQRT(('S bm Data'!$I18^2)+('S bm Data'!AX$11^2))&lt;-1.96," &lt; "," - "))</f>
        <v xml:space="preserve"> &gt; </v>
      </c>
      <c r="Y17" s="21" t="str">
        <f>IF(('S bm Data'!$H18-'S bm Data'!AY$10)/SQRT(('S bm Data'!$I18^2)+('S bm Data'!AY$11^2))&gt;1.96," &gt; ",IF(('S bm Data'!$H18-'S bm Data'!AY$10)/SQRT(('S bm Data'!$I18^2)+('S bm Data'!AY$11^2))&lt;-1.96," &lt; "," - "))</f>
        <v xml:space="preserve"> &gt; </v>
      </c>
      <c r="Z17" s="21" t="str">
        <f>IF(('S bm Data'!$H18-'S bm Data'!AZ$10)/SQRT(('S bm Data'!$I18^2)+('S bm Data'!AZ$11^2))&gt;1.96," &gt; ",IF(('S bm Data'!$H18-'S bm Data'!AZ$10)/SQRT(('S bm Data'!$I18^2)+('S bm Data'!AZ$11^2))&lt;-1.96," &lt; "," - "))</f>
        <v xml:space="preserve"> &gt; </v>
      </c>
      <c r="AA17" s="21" t="str">
        <f>IF(('S bm Data'!$H18-'S bm Data'!BA$10)/SQRT(('S bm Data'!$I18^2)+('S bm Data'!BA$11^2))&gt;1.96," &gt; ",IF(('S bm Data'!$H18-'S bm Data'!BA$10)/SQRT(('S bm Data'!$I18^2)+('S bm Data'!BA$11^2))&lt;-1.96," &lt; "," - "))</f>
        <v xml:space="preserve"> &gt; </v>
      </c>
      <c r="AB17" s="21" t="str">
        <f>IF(('S bm Data'!$H18-'S bm Data'!BB$10)/SQRT(('S bm Data'!$I18^2)+('S bm Data'!BB$11^2))&gt;1.96," &gt; ",IF(('S bm Data'!$H18-'S bm Data'!BB$10)/SQRT(('S bm Data'!$I18^2)+('S bm Data'!BB$11^2))&lt;-1.96," &lt; "," - "))</f>
        <v xml:space="preserve"> &gt; </v>
      </c>
      <c r="AC17" s="21" t="str">
        <f>IF(('S bm Data'!$H18-'S bm Data'!BC$10)/SQRT(('S bm Data'!$I18^2)+('S bm Data'!BC$11^2))&gt;1.96," &gt; ",IF(('S bm Data'!$H18-'S bm Data'!BC$10)/SQRT(('S bm Data'!$I18^2)+('S bm Data'!BC$11^2))&lt;-1.96," &lt; "," - "))</f>
        <v xml:space="preserve"> &gt; </v>
      </c>
      <c r="AD17" s="21" t="str">
        <f>IF(('S bm Data'!$H18-'S bm Data'!BD$10)/SQRT(('S bm Data'!$I18^2)+('S bm Data'!BD$11^2))&gt;1.96," &gt; ",IF(('S bm Data'!$H18-'S bm Data'!BD$10)/SQRT(('S bm Data'!$I18^2)+('S bm Data'!BD$11^2))&lt;-1.96," &lt; "," - "))</f>
        <v xml:space="preserve"> &gt; </v>
      </c>
      <c r="AE17" s="21" t="str">
        <f>IF(('S bm Data'!$H18-'S bm Data'!BE$10)/SQRT(('S bm Data'!$I18^2)+('S bm Data'!BE$11^2))&gt;1.96," &gt; ",IF(('S bm Data'!$H18-'S bm Data'!BE$10)/SQRT(('S bm Data'!$I18^2)+('S bm Data'!BE$11^2))&lt;-1.96," &lt; "," - "))</f>
        <v xml:space="preserve"> &gt; </v>
      </c>
      <c r="AF17" s="21" t="str">
        <f>IF(('S bm Data'!$H18-'S bm Data'!BF$10)/SQRT(('S bm Data'!$I18^2)+('S bm Data'!BF$11^2))&gt;1.96," &gt; ",IF(('S bm Data'!$H18-'S bm Data'!BF$10)/SQRT(('S bm Data'!$I18^2)+('S bm Data'!BF$11^2))&lt;-1.96," &lt; "," - "))</f>
        <v xml:space="preserve"> &gt; </v>
      </c>
      <c r="AG17" s="21" t="str">
        <f>IF(('S bm Data'!$H18-'S bm Data'!BG$10)/SQRT(('S bm Data'!$I18^2)+('S bm Data'!BG$11^2))&gt;1.96," &gt; ",IF(('S bm Data'!$H18-'S bm Data'!BG$10)/SQRT(('S bm Data'!$I18^2)+('S bm Data'!BG$11^2))&lt;-1.96," &lt; "," - "))</f>
        <v xml:space="preserve"> &gt; </v>
      </c>
      <c r="AH17" s="21" t="str">
        <f>IF(('S bm Data'!$H18-'S bm Data'!BH$10)/SQRT(('S bm Data'!$I18^2)+('S bm Data'!BH$11^2))&gt;1.96," &gt; ",IF(('S bm Data'!$H18-'S bm Data'!BH$10)/SQRT(('S bm Data'!$I18^2)+('S bm Data'!BH$11^2))&lt;-1.96," &lt; "," - "))</f>
        <v xml:space="preserve"> &gt; </v>
      </c>
      <c r="AI17" s="21" t="str">
        <f>IF(('S bm Data'!$H18-'S bm Data'!BI$10)/SQRT(('S bm Data'!$I18^2)+('S bm Data'!BI$11^2))&gt;1.96," &gt; ",IF(('S bm Data'!$H18-'S bm Data'!BI$10)/SQRT(('S bm Data'!$I18^2)+('S bm Data'!BI$11^2))&lt;-1.96," &lt; "," - "))</f>
        <v xml:space="preserve"> &gt; </v>
      </c>
      <c r="AJ17" s="21" t="str">
        <f>IF(('S bm Data'!$H18-'S bm Data'!BJ$10)/SQRT(('S bm Data'!$I18^2)+('S bm Data'!BJ$11^2))&gt;1.96," &gt; ",IF(('S bm Data'!$H18-'S bm Data'!BJ$10)/SQRT(('S bm Data'!$I18^2)+('S bm Data'!BJ$11^2))&lt;-1.96," &lt; "," - "))</f>
        <v xml:space="preserve"> &gt; </v>
      </c>
      <c r="AK17" s="21" t="str">
        <f>IF(('S bm Data'!$H18-'S bm Data'!BK$10)/SQRT(('S bm Data'!$I18^2)+('S bm Data'!BK$11^2))&gt;1.96," &gt; ",IF(('S bm Data'!$H18-'S bm Data'!BK$10)/SQRT(('S bm Data'!$I18^2)+('S bm Data'!BK$11^2))&lt;-1.96," &lt; "," - "))</f>
        <v xml:space="preserve"> &gt; </v>
      </c>
      <c r="AL17" s="21" t="str">
        <f>IF(('S bm Data'!$H18-'S bm Data'!BL$10)/SQRT(('S bm Data'!$I18^2)+('S bm Data'!BL$11^2))&gt;1.96," &gt; ",IF(('S bm Data'!$H18-'S bm Data'!BL$10)/SQRT(('S bm Data'!$I18^2)+('S bm Data'!BL$11^2))&lt;-1.96," &lt; "," - "))</f>
        <v xml:space="preserve"> &gt; </v>
      </c>
      <c r="AM17" s="21" t="str">
        <f>IF(('S bm Data'!$H18-'S bm Data'!BM$10)/SQRT(('S bm Data'!$I18^2)+('S bm Data'!BM$11^2))&gt;1.96," &gt; ",IF(('S bm Data'!$H18-'S bm Data'!BM$10)/SQRT(('S bm Data'!$I18^2)+('S bm Data'!BM$11^2))&lt;-1.96," &lt; "," - "))</f>
        <v xml:space="preserve"> &gt; </v>
      </c>
      <c r="AN17" s="21" t="str">
        <f>IF(('S bm Data'!$H18-'S bm Data'!BN$10)/SQRT(('S bm Data'!$I18^2)+('S bm Data'!BN$11^2))&gt;1.96," &gt; ",IF(('S bm Data'!$H18-'S bm Data'!BN$10)/SQRT(('S bm Data'!$I18^2)+('S bm Data'!BN$11^2))&lt;-1.96," &lt; "," - "))</f>
        <v xml:space="preserve"> &gt; </v>
      </c>
      <c r="AO17" s="21" t="str">
        <f>IF(('S bm Data'!$H18-'S bm Data'!BO$10)/SQRT(('S bm Data'!$I18^2)+('S bm Data'!BO$11^2))&gt;1.96," &gt; ",IF(('S bm Data'!$H18-'S bm Data'!BO$10)/SQRT(('S bm Data'!$I18^2)+('S bm Data'!BO$11^2))&lt;-1.96," &lt; "," - "))</f>
        <v xml:space="preserve"> &gt; </v>
      </c>
      <c r="AP17" s="21" t="str">
        <f>IF(('S bm Data'!$H18-'S bm Data'!BP$10)/SQRT(('S bm Data'!$I18^2)+('S bm Data'!BP$11^2))&gt;1.96," &gt; ",IF(('S bm Data'!$H18-'S bm Data'!BP$10)/SQRT(('S bm Data'!$I18^2)+('S bm Data'!BP$11^2))&lt;-1.96," &lt; "," - "))</f>
        <v xml:space="preserve"> &gt; </v>
      </c>
      <c r="AQ17" s="21" t="str">
        <f>IF(('S bm Data'!$H18-'S bm Data'!BQ$10)/SQRT(('S bm Data'!$I18^2)+('S bm Data'!BQ$11^2))&gt;1.96," &gt; ",IF(('S bm Data'!$H18-'S bm Data'!BQ$10)/SQRT(('S bm Data'!$I18^2)+('S bm Data'!BQ$11^2))&lt;-1.96," &lt; "," - "))</f>
        <v xml:space="preserve"> &gt; </v>
      </c>
      <c r="AR17" s="21" t="str">
        <f>IF(('S bm Data'!$H18-'S bm Data'!BR$10)/SQRT(('S bm Data'!$I18^2)+('S bm Data'!BR$11^2))&gt;1.96," &gt; ",IF(('S bm Data'!$H18-'S bm Data'!BR$10)/SQRT(('S bm Data'!$I18^2)+('S bm Data'!BR$11^2))&lt;-1.96," &lt; "," - "))</f>
        <v xml:space="preserve"> &gt; </v>
      </c>
      <c r="AS17" s="21" t="str">
        <f>IF(('S bm Data'!$H18-'S bm Data'!BS$10)/SQRT(('S bm Data'!$I18^2)+('S bm Data'!BS$11^2))&gt;1.96," &gt; ",IF(('S bm Data'!$H18-'S bm Data'!BS$10)/SQRT(('S bm Data'!$I18^2)+('S bm Data'!BS$11^2))&lt;-1.96," &lt; "," - "))</f>
        <v xml:space="preserve"> &gt; </v>
      </c>
      <c r="AT17" s="21" t="str">
        <f>IF(('S bm Data'!$H18-'S bm Data'!BT$10)/SQRT(('S bm Data'!$I18^2)+('S bm Data'!BT$11^2))&gt;1.96," &gt; ",IF(('S bm Data'!$H18-'S bm Data'!BT$10)/SQRT(('S bm Data'!$I18^2)+('S bm Data'!BT$11^2))&lt;-1.96," &lt; "," - "))</f>
        <v xml:space="preserve"> &gt; </v>
      </c>
      <c r="AU17" s="21" t="str">
        <f>IF(('S bm Data'!$H18-'S bm Data'!BU$10)/SQRT(('S bm Data'!$I18^2)+('S bm Data'!BU$11^2))&gt;1.96," &gt; ",IF(('S bm Data'!$H18-'S bm Data'!BU$10)/SQRT(('S bm Data'!$I18^2)+('S bm Data'!BU$11^2))&lt;-1.96," &lt; "," - "))</f>
        <v xml:space="preserve"> &gt; </v>
      </c>
      <c r="AV17" s="22" t="str">
        <f>IF(('S bm Data'!$H18-'S bm Data'!BV$10)/SQRT(('S bm Data'!$I18^2)+('S bm Data'!BV$11^2))&gt;1.96," &gt; ",IF(('S bm Data'!$H18-'S bm Data'!BV$10)/SQRT(('S bm Data'!$I18^2)+('S bm Data'!BV$11^2))&lt;-1.96," &lt; "," - "))</f>
        <v xml:space="preserve"> &gt; </v>
      </c>
      <c r="AW17" s="23">
        <f t="shared" si="3"/>
        <v>4</v>
      </c>
      <c r="AX17" s="12">
        <f t="shared" si="4"/>
        <v>6</v>
      </c>
      <c r="AY17" s="24">
        <f t="shared" si="5"/>
        <v>37</v>
      </c>
    </row>
    <row r="18" spans="1:51">
      <c r="A18" s="43" t="str">
        <f>'S bm Data'!G19</f>
        <v>Virginia</v>
      </c>
      <c r="B18" s="40" t="str">
        <f>IF(('S bm Data'!$H19-'S bm Data'!AB$10)/SQRT(('S bm Data'!$I19^2)+('S bm Data'!AB$11^2))&gt;1.96," &gt; ",IF(('S bm Data'!$H19-'S bm Data'!AB$10)/SQRT(('S bm Data'!$I19^2)+('S bm Data'!AB$11^2))&lt;-1.96," &lt; "," - "))</f>
        <v xml:space="preserve"> &lt; </v>
      </c>
      <c r="C18" s="21" t="str">
        <f>IF(('S bm Data'!$H19-'S bm Data'!AC$10)/SQRT(('S bm Data'!$I19^2)+('S bm Data'!AC$11^2))&gt;1.96," &gt; ",IF(('S bm Data'!$H19-'S bm Data'!AC$10)/SQRT(('S bm Data'!$I19^2)+('S bm Data'!AC$11^2))&lt;-1.96," &lt; "," - "))</f>
        <v xml:space="preserve"> &lt; </v>
      </c>
      <c r="D18" s="21" t="str">
        <f>IF(('S bm Data'!$H19-'S bm Data'!AD$10)/SQRT(('S bm Data'!$I19^2)+('S bm Data'!AD$11^2))&gt;1.96," &gt; ",IF(('S bm Data'!$H19-'S bm Data'!AD$10)/SQRT(('S bm Data'!$I19^2)+('S bm Data'!AD$11^2))&lt;-1.96," &lt; "," - "))</f>
        <v xml:space="preserve"> &lt; </v>
      </c>
      <c r="E18" s="21" t="str">
        <f>IF(('S bm Data'!$H19-'S bm Data'!AE$10)/SQRT(('S bm Data'!$I19^2)+('S bm Data'!AE$11^2))&gt;1.96," &gt; ",IF(('S bm Data'!$H19-'S bm Data'!AE$10)/SQRT(('S bm Data'!$I19^2)+('S bm Data'!AE$11^2))&lt;-1.96," &lt; "," - "))</f>
        <v xml:space="preserve"> &lt; </v>
      </c>
      <c r="F18" s="21" t="str">
        <f>IF(('S bm Data'!$H19-'S bm Data'!AF$10)/SQRT(('S bm Data'!$I19^2)+('S bm Data'!AF$11^2))&gt;1.96," &gt; ",IF(('S bm Data'!$H19-'S bm Data'!AF$10)/SQRT(('S bm Data'!$I19^2)+('S bm Data'!AF$11^2))&lt;-1.96," &lt; "," - "))</f>
        <v xml:space="preserve"> - </v>
      </c>
      <c r="G18" s="21" t="str">
        <f>IF(('S bm Data'!$H19-'S bm Data'!AG$10)/SQRT(('S bm Data'!$I19^2)+('S bm Data'!AG$11^2))&gt;1.96," &gt; ",IF(('S bm Data'!$H19-'S bm Data'!AG$10)/SQRT(('S bm Data'!$I19^2)+('S bm Data'!AG$11^2))&lt;-1.96," &lt; "," - "))</f>
        <v xml:space="preserve"> - </v>
      </c>
      <c r="H18" s="21" t="str">
        <f>IF(('S bm Data'!$H19-'S bm Data'!AH$10)/SQRT(('S bm Data'!$I19^2)+('S bm Data'!AH$11^2))&gt;1.96," &gt; ",IF(('S bm Data'!$H19-'S bm Data'!AH$10)/SQRT(('S bm Data'!$I19^2)+('S bm Data'!AH$11^2))&lt;-1.96," &lt; "," - "))</f>
        <v xml:space="preserve"> - </v>
      </c>
      <c r="I18" s="21" t="str">
        <f>IF(('S bm Data'!$H19-'S bm Data'!AI$10)/SQRT(('S bm Data'!$I19^2)+('S bm Data'!AI$11^2))&gt;1.96," &gt; ",IF(('S bm Data'!$H19-'S bm Data'!AI$10)/SQRT(('S bm Data'!$I19^2)+('S bm Data'!AI$11^2))&lt;-1.96," &lt; "," - "))</f>
        <v xml:space="preserve"> - </v>
      </c>
      <c r="J18" s="21" t="str">
        <f>IF(('S bm Data'!$H19-'S bm Data'!AJ$10)/SQRT(('S bm Data'!$I19^2)+('S bm Data'!AJ$11^2))&gt;1.96," &gt; ",IF(('S bm Data'!$H19-'S bm Data'!AJ$10)/SQRT(('S bm Data'!$I19^2)+('S bm Data'!AJ$11^2))&lt;-1.96," &lt; "," - "))</f>
        <v xml:space="preserve"> - </v>
      </c>
      <c r="K18" s="21" t="str">
        <f>IF(('S bm Data'!$H19-'S bm Data'!AK$10)/SQRT(('S bm Data'!$I19^2)+('S bm Data'!AK$11^2))&gt;1.96," &gt; ",IF(('S bm Data'!$H19-'S bm Data'!AK$10)/SQRT(('S bm Data'!$I19^2)+('S bm Data'!AK$11^2))&lt;-1.96," &lt; "," - "))</f>
        <v xml:space="preserve"> - </v>
      </c>
      <c r="L18" s="21" t="str">
        <f>IF(('S bm Data'!$H19-'S bm Data'!AL$10)/SQRT(('S bm Data'!$I19^2)+('S bm Data'!AL$11^2))&gt;1.96," &gt; ",IF(('S bm Data'!$H19-'S bm Data'!AL$10)/SQRT(('S bm Data'!$I19^2)+('S bm Data'!AL$11^2))&lt;-1.96," &lt; "," - "))</f>
        <v xml:space="preserve"> &gt; </v>
      </c>
      <c r="M18" s="21" t="str">
        <f>IF(('S bm Data'!$H19-'S bm Data'!AM$10)/SQRT(('S bm Data'!$I19^2)+('S bm Data'!AM$11^2))&gt;1.96," &gt; ",IF(('S bm Data'!$H19-'S bm Data'!AM$10)/SQRT(('S bm Data'!$I19^2)+('S bm Data'!AM$11^2))&lt;-1.96," &lt; "," - "))</f>
        <v xml:space="preserve"> &gt; </v>
      </c>
      <c r="N18" s="21" t="str">
        <f>IF(('S bm Data'!$H19-'S bm Data'!AN$10)/SQRT(('S bm Data'!$I19^2)+('S bm Data'!AN$11^2))&gt;1.96," &gt; ",IF(('S bm Data'!$H19-'S bm Data'!AN$10)/SQRT(('S bm Data'!$I19^2)+('S bm Data'!AN$11^2))&lt;-1.96," &lt; "," - "))</f>
        <v xml:space="preserve"> &gt; </v>
      </c>
      <c r="O18" s="21" t="str">
        <f>IF(('S bm Data'!$H19-'S bm Data'!AO$10)/SQRT(('S bm Data'!$I19^2)+('S bm Data'!AO$11^2))&gt;1.96," &gt; ",IF(('S bm Data'!$H19-'S bm Data'!AO$10)/SQRT(('S bm Data'!$I19^2)+('S bm Data'!AO$11^2))&lt;-1.96," &lt; "," - "))</f>
        <v xml:space="preserve"> &gt; </v>
      </c>
      <c r="P18" s="21" t="str">
        <f>IF(('S bm Data'!$H19-'S bm Data'!AP$10)/SQRT(('S bm Data'!$I19^2)+('S bm Data'!AP$11^2))&gt;1.96," &gt; ",IF(('S bm Data'!$H19-'S bm Data'!AP$10)/SQRT(('S bm Data'!$I19^2)+('S bm Data'!AP$11^2))&lt;-1.96," &lt; "," - "))</f>
        <v xml:space="preserve"> &gt; </v>
      </c>
      <c r="Q18" s="21" t="str">
        <f>IF(('S bm Data'!$H19-'S bm Data'!AQ$10)/SQRT(('S bm Data'!$I19^2)+('S bm Data'!AQ$11^2))&gt;1.96," &gt; ",IF(('S bm Data'!$H19-'S bm Data'!AQ$10)/SQRT(('S bm Data'!$I19^2)+('S bm Data'!AQ$11^2))&lt;-1.96," &lt; "," - "))</f>
        <v xml:space="preserve"> &gt; </v>
      </c>
      <c r="R18" s="21" t="str">
        <f>IF(('S bm Data'!$H19-'S bm Data'!AR$10)/SQRT(('S bm Data'!$I19^2)+('S bm Data'!AR$11^2))&gt;1.96," &gt; ",IF(('S bm Data'!$H19-'S bm Data'!AR$10)/SQRT(('S bm Data'!$I19^2)+('S bm Data'!AR$11^2))&lt;-1.96," &lt; "," - "))</f>
        <v xml:space="preserve"> &gt; </v>
      </c>
      <c r="S18" s="21" t="str">
        <f>IF(('S bm Data'!$H19-'S bm Data'!AS$10)/SQRT(('S bm Data'!$I19^2)+('S bm Data'!AS$11^2))&gt;1.96," &gt; ",IF(('S bm Data'!$H19-'S bm Data'!AS$10)/SQRT(('S bm Data'!$I19^2)+('S bm Data'!AS$11^2))&lt;-1.96," &lt; "," - "))</f>
        <v xml:space="preserve"> &gt; </v>
      </c>
      <c r="T18" s="21" t="str">
        <f>IF(('S bm Data'!$H19-'S bm Data'!AT$10)/SQRT(('S bm Data'!$I19^2)+('S bm Data'!AT$11^2))&gt;1.96," &gt; ",IF(('S bm Data'!$H19-'S bm Data'!AT$10)/SQRT(('S bm Data'!$I19^2)+('S bm Data'!AT$11^2))&lt;-1.96," &lt; "," - "))</f>
        <v xml:space="preserve"> &gt; </v>
      </c>
      <c r="U18" s="21" t="str">
        <f>IF(('S bm Data'!$H19-'S bm Data'!AU$10)/SQRT(('S bm Data'!$I19^2)+('S bm Data'!AU$11^2))&gt;1.96," &gt; ",IF(('S bm Data'!$H19-'S bm Data'!AU$10)/SQRT(('S bm Data'!$I19^2)+('S bm Data'!AU$11^2))&lt;-1.96," &lt; "," - "))</f>
        <v xml:space="preserve"> &gt; </v>
      </c>
      <c r="V18" s="21" t="str">
        <f>IF(('S bm Data'!$H19-'S bm Data'!AV$10)/SQRT(('S bm Data'!$I19^2)+('S bm Data'!AV$11^2))&gt;1.96," &gt; ",IF(('S bm Data'!$H19-'S bm Data'!AV$10)/SQRT(('S bm Data'!$I19^2)+('S bm Data'!AV$11^2))&lt;-1.96," &lt; "," - "))</f>
        <v xml:space="preserve"> &gt; </v>
      </c>
      <c r="W18" s="21" t="str">
        <f>IF(('S bm Data'!$H19-'S bm Data'!AW$10)/SQRT(('S bm Data'!$I19^2)+('S bm Data'!AW$11^2))&gt;1.96," &gt; ",IF(('S bm Data'!$H19-'S bm Data'!AW$10)/SQRT(('S bm Data'!$I19^2)+('S bm Data'!AW$11^2))&lt;-1.96," &lt; "," - "))</f>
        <v xml:space="preserve"> &gt; </v>
      </c>
      <c r="X18" s="21" t="str">
        <f>IF(('S bm Data'!$H19-'S bm Data'!AX$10)/SQRT(('S bm Data'!$I19^2)+('S bm Data'!AX$11^2))&gt;1.96," &gt; ",IF(('S bm Data'!$H19-'S bm Data'!AX$10)/SQRT(('S bm Data'!$I19^2)+('S bm Data'!AX$11^2))&lt;-1.96," &lt; "," - "))</f>
        <v xml:space="preserve"> &gt; </v>
      </c>
      <c r="Y18" s="21" t="str">
        <f>IF(('S bm Data'!$H19-'S bm Data'!AY$10)/SQRT(('S bm Data'!$I19^2)+('S bm Data'!AY$11^2))&gt;1.96," &gt; ",IF(('S bm Data'!$H19-'S bm Data'!AY$10)/SQRT(('S bm Data'!$I19^2)+('S bm Data'!AY$11^2))&lt;-1.96," &lt; "," - "))</f>
        <v xml:space="preserve"> &gt; </v>
      </c>
      <c r="Z18" s="21" t="str">
        <f>IF(('S bm Data'!$H19-'S bm Data'!AZ$10)/SQRT(('S bm Data'!$I19^2)+('S bm Data'!AZ$11^2))&gt;1.96," &gt; ",IF(('S bm Data'!$H19-'S bm Data'!AZ$10)/SQRT(('S bm Data'!$I19^2)+('S bm Data'!AZ$11^2))&lt;-1.96," &lt; "," - "))</f>
        <v xml:space="preserve"> &gt; </v>
      </c>
      <c r="AA18" s="21" t="str">
        <f>IF(('S bm Data'!$H19-'S bm Data'!BA$10)/SQRT(('S bm Data'!$I19^2)+('S bm Data'!BA$11^2))&gt;1.96," &gt; ",IF(('S bm Data'!$H19-'S bm Data'!BA$10)/SQRT(('S bm Data'!$I19^2)+('S bm Data'!BA$11^2))&lt;-1.96," &lt; "," - "))</f>
        <v xml:space="preserve"> &gt; </v>
      </c>
      <c r="AB18" s="21" t="str">
        <f>IF(('S bm Data'!$H19-'S bm Data'!BB$10)/SQRT(('S bm Data'!$I19^2)+('S bm Data'!BB$11^2))&gt;1.96," &gt; ",IF(('S bm Data'!$H19-'S bm Data'!BB$10)/SQRT(('S bm Data'!$I19^2)+('S bm Data'!BB$11^2))&lt;-1.96," &lt; "," - "))</f>
        <v xml:space="preserve"> &gt; </v>
      </c>
      <c r="AC18" s="21" t="str">
        <f>IF(('S bm Data'!$H19-'S bm Data'!BC$10)/SQRT(('S bm Data'!$I19^2)+('S bm Data'!BC$11^2))&gt;1.96," &gt; ",IF(('S bm Data'!$H19-'S bm Data'!BC$10)/SQRT(('S bm Data'!$I19^2)+('S bm Data'!BC$11^2))&lt;-1.96," &lt; "," - "))</f>
        <v xml:space="preserve"> &gt; </v>
      </c>
      <c r="AD18" s="21" t="str">
        <f>IF(('S bm Data'!$H19-'S bm Data'!BD$10)/SQRT(('S bm Data'!$I19^2)+('S bm Data'!BD$11^2))&gt;1.96," &gt; ",IF(('S bm Data'!$H19-'S bm Data'!BD$10)/SQRT(('S bm Data'!$I19^2)+('S bm Data'!BD$11^2))&lt;-1.96," &lt; "," - "))</f>
        <v xml:space="preserve"> &gt; </v>
      </c>
      <c r="AE18" s="21" t="str">
        <f>IF(('S bm Data'!$H19-'S bm Data'!BE$10)/SQRT(('S bm Data'!$I19^2)+('S bm Data'!BE$11^2))&gt;1.96," &gt; ",IF(('S bm Data'!$H19-'S bm Data'!BE$10)/SQRT(('S bm Data'!$I19^2)+('S bm Data'!BE$11^2))&lt;-1.96," &lt; "," - "))</f>
        <v xml:space="preserve"> &gt; </v>
      </c>
      <c r="AF18" s="21" t="str">
        <f>IF(('S bm Data'!$H19-'S bm Data'!BF$10)/SQRT(('S bm Data'!$I19^2)+('S bm Data'!BF$11^2))&gt;1.96," &gt; ",IF(('S bm Data'!$H19-'S bm Data'!BF$10)/SQRT(('S bm Data'!$I19^2)+('S bm Data'!BF$11^2))&lt;-1.96," &lt; "," - "))</f>
        <v xml:space="preserve"> &gt; </v>
      </c>
      <c r="AG18" s="21" t="str">
        <f>IF(('S bm Data'!$H19-'S bm Data'!BG$10)/SQRT(('S bm Data'!$I19^2)+('S bm Data'!BG$11^2))&gt;1.96," &gt; ",IF(('S bm Data'!$H19-'S bm Data'!BG$10)/SQRT(('S bm Data'!$I19^2)+('S bm Data'!BG$11^2))&lt;-1.96," &lt; "," - "))</f>
        <v xml:space="preserve"> &gt; </v>
      </c>
      <c r="AH18" s="21" t="str">
        <f>IF(('S bm Data'!$H19-'S bm Data'!BH$10)/SQRT(('S bm Data'!$I19^2)+('S bm Data'!BH$11^2))&gt;1.96," &gt; ",IF(('S bm Data'!$H19-'S bm Data'!BH$10)/SQRT(('S bm Data'!$I19^2)+('S bm Data'!BH$11^2))&lt;-1.96," &lt; "," - "))</f>
        <v xml:space="preserve"> &gt; </v>
      </c>
      <c r="AI18" s="21" t="str">
        <f>IF(('S bm Data'!$H19-'S bm Data'!BI$10)/SQRT(('S bm Data'!$I19^2)+('S bm Data'!BI$11^2))&gt;1.96," &gt; ",IF(('S bm Data'!$H19-'S bm Data'!BI$10)/SQRT(('S bm Data'!$I19^2)+('S bm Data'!BI$11^2))&lt;-1.96," &lt; "," - "))</f>
        <v xml:space="preserve"> &gt; </v>
      </c>
      <c r="AJ18" s="21" t="str">
        <f>IF(('S bm Data'!$H19-'S bm Data'!BJ$10)/SQRT(('S bm Data'!$I19^2)+('S bm Data'!BJ$11^2))&gt;1.96," &gt; ",IF(('S bm Data'!$H19-'S bm Data'!BJ$10)/SQRT(('S bm Data'!$I19^2)+('S bm Data'!BJ$11^2))&lt;-1.96," &lt; "," - "))</f>
        <v xml:space="preserve"> &gt; </v>
      </c>
      <c r="AK18" s="21" t="str">
        <f>IF(('S bm Data'!$H19-'S bm Data'!BK$10)/SQRT(('S bm Data'!$I19^2)+('S bm Data'!BK$11^2))&gt;1.96," &gt; ",IF(('S bm Data'!$H19-'S bm Data'!BK$10)/SQRT(('S bm Data'!$I19^2)+('S bm Data'!BK$11^2))&lt;-1.96," &lt; "," - "))</f>
        <v xml:space="preserve"> &gt; </v>
      </c>
      <c r="AL18" s="21" t="str">
        <f>IF(('S bm Data'!$H19-'S bm Data'!BL$10)/SQRT(('S bm Data'!$I19^2)+('S bm Data'!BL$11^2))&gt;1.96," &gt; ",IF(('S bm Data'!$H19-'S bm Data'!BL$10)/SQRT(('S bm Data'!$I19^2)+('S bm Data'!BL$11^2))&lt;-1.96," &lt; "," - "))</f>
        <v xml:space="preserve"> &gt; </v>
      </c>
      <c r="AM18" s="21" t="str">
        <f>IF(('S bm Data'!$H19-'S bm Data'!BM$10)/SQRT(('S bm Data'!$I19^2)+('S bm Data'!BM$11^2))&gt;1.96," &gt; ",IF(('S bm Data'!$H19-'S bm Data'!BM$10)/SQRT(('S bm Data'!$I19^2)+('S bm Data'!BM$11^2))&lt;-1.96," &lt; "," - "))</f>
        <v xml:space="preserve"> &gt; </v>
      </c>
      <c r="AN18" s="21" t="str">
        <f>IF(('S bm Data'!$H19-'S bm Data'!BN$10)/SQRT(('S bm Data'!$I19^2)+('S bm Data'!BN$11^2))&gt;1.96," &gt; ",IF(('S bm Data'!$H19-'S bm Data'!BN$10)/SQRT(('S bm Data'!$I19^2)+('S bm Data'!BN$11^2))&lt;-1.96," &lt; "," - "))</f>
        <v xml:space="preserve"> &gt; </v>
      </c>
      <c r="AO18" s="21" t="str">
        <f>IF(('S bm Data'!$H19-'S bm Data'!BO$10)/SQRT(('S bm Data'!$I19^2)+('S bm Data'!BO$11^2))&gt;1.96," &gt; ",IF(('S bm Data'!$H19-'S bm Data'!BO$10)/SQRT(('S bm Data'!$I19^2)+('S bm Data'!BO$11^2))&lt;-1.96," &lt; "," - "))</f>
        <v xml:space="preserve"> &gt; </v>
      </c>
      <c r="AP18" s="21" t="str">
        <f>IF(('S bm Data'!$H19-'S bm Data'!BP$10)/SQRT(('S bm Data'!$I19^2)+('S bm Data'!BP$11^2))&gt;1.96," &gt; ",IF(('S bm Data'!$H19-'S bm Data'!BP$10)/SQRT(('S bm Data'!$I19^2)+('S bm Data'!BP$11^2))&lt;-1.96," &lt; "," - "))</f>
        <v xml:space="preserve"> &gt; </v>
      </c>
      <c r="AQ18" s="21" t="str">
        <f>IF(('S bm Data'!$H19-'S bm Data'!BQ$10)/SQRT(('S bm Data'!$I19^2)+('S bm Data'!BQ$11^2))&gt;1.96," &gt; ",IF(('S bm Data'!$H19-'S bm Data'!BQ$10)/SQRT(('S bm Data'!$I19^2)+('S bm Data'!BQ$11^2))&lt;-1.96," &lt; "," - "))</f>
        <v xml:space="preserve"> &gt; </v>
      </c>
      <c r="AR18" s="21" t="str">
        <f>IF(('S bm Data'!$H19-'S bm Data'!BR$10)/SQRT(('S bm Data'!$I19^2)+('S bm Data'!BR$11^2))&gt;1.96," &gt; ",IF(('S bm Data'!$H19-'S bm Data'!BR$10)/SQRT(('S bm Data'!$I19^2)+('S bm Data'!BR$11^2))&lt;-1.96," &lt; "," - "))</f>
        <v xml:space="preserve"> &gt; </v>
      </c>
      <c r="AS18" s="21" t="str">
        <f>IF(('S bm Data'!$H19-'S bm Data'!BS$10)/SQRT(('S bm Data'!$I19^2)+('S bm Data'!BS$11^2))&gt;1.96," &gt; ",IF(('S bm Data'!$H19-'S bm Data'!BS$10)/SQRT(('S bm Data'!$I19^2)+('S bm Data'!BS$11^2))&lt;-1.96," &lt; "," - "))</f>
        <v xml:space="preserve"> &gt; </v>
      </c>
      <c r="AT18" s="21" t="str">
        <f>IF(('S bm Data'!$H19-'S bm Data'!BT$10)/SQRT(('S bm Data'!$I19^2)+('S bm Data'!BT$11^2))&gt;1.96," &gt; ",IF(('S bm Data'!$H19-'S bm Data'!BT$10)/SQRT(('S bm Data'!$I19^2)+('S bm Data'!BT$11^2))&lt;-1.96," &lt; "," - "))</f>
        <v xml:space="preserve"> &gt; </v>
      </c>
      <c r="AU18" s="21" t="str">
        <f>IF(('S bm Data'!$H19-'S bm Data'!BU$10)/SQRT(('S bm Data'!$I19^2)+('S bm Data'!BU$11^2))&gt;1.96," &gt; ",IF(('S bm Data'!$H19-'S bm Data'!BU$10)/SQRT(('S bm Data'!$I19^2)+('S bm Data'!BU$11^2))&lt;-1.96," &lt; "," - "))</f>
        <v xml:space="preserve"> &gt; </v>
      </c>
      <c r="AV18" s="22" t="str">
        <f>IF(('S bm Data'!$H19-'S bm Data'!BV$10)/SQRT(('S bm Data'!$I19^2)+('S bm Data'!BV$11^2))&gt;1.96," &gt; ",IF(('S bm Data'!$H19-'S bm Data'!BV$10)/SQRT(('S bm Data'!$I19^2)+('S bm Data'!BV$11^2))&lt;-1.96," &lt; "," - "))</f>
        <v xml:space="preserve"> &gt; </v>
      </c>
      <c r="AW18" s="23">
        <f t="shared" si="3"/>
        <v>4</v>
      </c>
      <c r="AX18" s="12">
        <f t="shared" si="4"/>
        <v>6</v>
      </c>
      <c r="AY18" s="24">
        <f t="shared" si="5"/>
        <v>37</v>
      </c>
    </row>
    <row r="19" spans="1:51">
      <c r="A19" s="43" t="str">
        <f>'S bm Data'!G20</f>
        <v>Colorado</v>
      </c>
      <c r="B19" s="40" t="str">
        <f>IF(('S bm Data'!$H20-'S bm Data'!AB$10)/SQRT(('S bm Data'!$I20^2)+('S bm Data'!AB$11^2))&gt;1.96," &gt; ",IF(('S bm Data'!$H20-'S bm Data'!AB$10)/SQRT(('S bm Data'!$I20^2)+('S bm Data'!AB$11^2))&lt;-1.96," &lt; "," - "))</f>
        <v xml:space="preserve"> &lt; </v>
      </c>
      <c r="C19" s="21" t="str">
        <f>IF(('S bm Data'!$H20-'S bm Data'!AC$10)/SQRT(('S bm Data'!$I20^2)+('S bm Data'!AC$11^2))&gt;1.96," &gt; ",IF(('S bm Data'!$H20-'S bm Data'!AC$10)/SQRT(('S bm Data'!$I20^2)+('S bm Data'!AC$11^2))&lt;-1.96," &lt; "," - "))</f>
        <v xml:space="preserve"> &lt; </v>
      </c>
      <c r="D19" s="21" t="str">
        <f>IF(('S bm Data'!$H20-'S bm Data'!AD$10)/SQRT(('S bm Data'!$I20^2)+('S bm Data'!AD$11^2))&gt;1.96," &gt; ",IF(('S bm Data'!$H20-'S bm Data'!AD$10)/SQRT(('S bm Data'!$I20^2)+('S bm Data'!AD$11^2))&lt;-1.96," &lt; "," - "))</f>
        <v xml:space="preserve"> &lt; </v>
      </c>
      <c r="E19" s="21" t="str">
        <f>IF(('S bm Data'!$H20-'S bm Data'!AE$10)/SQRT(('S bm Data'!$I20^2)+('S bm Data'!AE$11^2))&gt;1.96," &gt; ",IF(('S bm Data'!$H20-'S bm Data'!AE$10)/SQRT(('S bm Data'!$I20^2)+('S bm Data'!AE$11^2))&lt;-1.96," &lt; "," - "))</f>
        <v xml:space="preserve"> &lt; </v>
      </c>
      <c r="F19" s="21" t="str">
        <f>IF(('S bm Data'!$H20-'S bm Data'!AF$10)/SQRT(('S bm Data'!$I20^2)+('S bm Data'!AF$11^2))&gt;1.96," &gt; ",IF(('S bm Data'!$H20-'S bm Data'!AF$10)/SQRT(('S bm Data'!$I20^2)+('S bm Data'!AF$11^2))&lt;-1.96," &lt; "," - "))</f>
        <v xml:space="preserve"> - </v>
      </c>
      <c r="G19" s="21" t="str">
        <f>IF(('S bm Data'!$H20-'S bm Data'!AG$10)/SQRT(('S bm Data'!$I20^2)+('S bm Data'!AG$11^2))&gt;1.96," &gt; ",IF(('S bm Data'!$H20-'S bm Data'!AG$10)/SQRT(('S bm Data'!$I20^2)+('S bm Data'!AG$11^2))&lt;-1.96," &lt; "," - "))</f>
        <v xml:space="preserve"> - </v>
      </c>
      <c r="H19" s="21" t="str">
        <f>IF(('S bm Data'!$H20-'S bm Data'!AH$10)/SQRT(('S bm Data'!$I20^2)+('S bm Data'!AH$11^2))&gt;1.96," &gt; ",IF(('S bm Data'!$H20-'S bm Data'!AH$10)/SQRT(('S bm Data'!$I20^2)+('S bm Data'!AH$11^2))&lt;-1.96," &lt; "," - "))</f>
        <v xml:space="preserve"> - </v>
      </c>
      <c r="I19" s="21" t="str">
        <f>IF(('S bm Data'!$H20-'S bm Data'!AI$10)/SQRT(('S bm Data'!$I20^2)+('S bm Data'!AI$11^2))&gt;1.96," &gt; ",IF(('S bm Data'!$H20-'S bm Data'!AI$10)/SQRT(('S bm Data'!$I20^2)+('S bm Data'!AI$11^2))&lt;-1.96," &lt; "," - "))</f>
        <v xml:space="preserve"> - </v>
      </c>
      <c r="J19" s="21" t="str">
        <f>IF(('S bm Data'!$H20-'S bm Data'!AJ$10)/SQRT(('S bm Data'!$I20^2)+('S bm Data'!AJ$11^2))&gt;1.96," &gt; ",IF(('S bm Data'!$H20-'S bm Data'!AJ$10)/SQRT(('S bm Data'!$I20^2)+('S bm Data'!AJ$11^2))&lt;-1.96," &lt; "," - "))</f>
        <v xml:space="preserve"> - </v>
      </c>
      <c r="K19" s="21" t="str">
        <f>IF(('S bm Data'!$H20-'S bm Data'!AK$10)/SQRT(('S bm Data'!$I20^2)+('S bm Data'!AK$11^2))&gt;1.96," &gt; ",IF(('S bm Data'!$H20-'S bm Data'!AK$10)/SQRT(('S bm Data'!$I20^2)+('S bm Data'!AK$11^2))&lt;-1.96," &lt; "," - "))</f>
        <v xml:space="preserve"> - </v>
      </c>
      <c r="L19" s="21" t="str">
        <f>IF(('S bm Data'!$H20-'S bm Data'!AL$10)/SQRT(('S bm Data'!$I20^2)+('S bm Data'!AL$11^2))&gt;1.96," &gt; ",IF(('S bm Data'!$H20-'S bm Data'!AL$10)/SQRT(('S bm Data'!$I20^2)+('S bm Data'!AL$11^2))&lt;-1.96," &lt; "," - "))</f>
        <v xml:space="preserve"> &gt; </v>
      </c>
      <c r="M19" s="21" t="str">
        <f>IF(('S bm Data'!$H20-'S bm Data'!AM$10)/SQRT(('S bm Data'!$I20^2)+('S bm Data'!AM$11^2))&gt;1.96," &gt; ",IF(('S bm Data'!$H20-'S bm Data'!AM$10)/SQRT(('S bm Data'!$I20^2)+('S bm Data'!AM$11^2))&lt;-1.96," &lt; "," - "))</f>
        <v xml:space="preserve"> &gt; </v>
      </c>
      <c r="N19" s="21" t="str">
        <f>IF(('S bm Data'!$H20-'S bm Data'!AN$10)/SQRT(('S bm Data'!$I20^2)+('S bm Data'!AN$11^2))&gt;1.96," &gt; ",IF(('S bm Data'!$H20-'S bm Data'!AN$10)/SQRT(('S bm Data'!$I20^2)+('S bm Data'!AN$11^2))&lt;-1.96," &lt; "," - "))</f>
        <v xml:space="preserve"> &gt; </v>
      </c>
      <c r="O19" s="21" t="str">
        <f>IF(('S bm Data'!$H20-'S bm Data'!AO$10)/SQRT(('S bm Data'!$I20^2)+('S bm Data'!AO$11^2))&gt;1.96," &gt; ",IF(('S bm Data'!$H20-'S bm Data'!AO$10)/SQRT(('S bm Data'!$I20^2)+('S bm Data'!AO$11^2))&lt;-1.96," &lt; "," - "))</f>
        <v xml:space="preserve"> &gt; </v>
      </c>
      <c r="P19" s="21" t="str">
        <f>IF(('S bm Data'!$H20-'S bm Data'!AP$10)/SQRT(('S bm Data'!$I20^2)+('S bm Data'!AP$11^2))&gt;1.96," &gt; ",IF(('S bm Data'!$H20-'S bm Data'!AP$10)/SQRT(('S bm Data'!$I20^2)+('S bm Data'!AP$11^2))&lt;-1.96," &lt; "," - "))</f>
        <v xml:space="preserve"> &gt; </v>
      </c>
      <c r="Q19" s="21" t="str">
        <f>IF(('S bm Data'!$H20-'S bm Data'!AQ$10)/SQRT(('S bm Data'!$I20^2)+('S bm Data'!AQ$11^2))&gt;1.96," &gt; ",IF(('S bm Data'!$H20-'S bm Data'!AQ$10)/SQRT(('S bm Data'!$I20^2)+('S bm Data'!AQ$11^2))&lt;-1.96," &lt; "," - "))</f>
        <v xml:space="preserve"> &gt; </v>
      </c>
      <c r="R19" s="21" t="str">
        <f>IF(('S bm Data'!$H20-'S bm Data'!AR$10)/SQRT(('S bm Data'!$I20^2)+('S bm Data'!AR$11^2))&gt;1.96," &gt; ",IF(('S bm Data'!$H20-'S bm Data'!AR$10)/SQRT(('S bm Data'!$I20^2)+('S bm Data'!AR$11^2))&lt;-1.96," &lt; "," - "))</f>
        <v xml:space="preserve"> &gt; </v>
      </c>
      <c r="S19" s="21" t="str">
        <f>IF(('S bm Data'!$H20-'S bm Data'!AS$10)/SQRT(('S bm Data'!$I20^2)+('S bm Data'!AS$11^2))&gt;1.96," &gt; ",IF(('S bm Data'!$H20-'S bm Data'!AS$10)/SQRT(('S bm Data'!$I20^2)+('S bm Data'!AS$11^2))&lt;-1.96," &lt; "," - "))</f>
        <v xml:space="preserve"> &gt; </v>
      </c>
      <c r="T19" s="21" t="str">
        <f>IF(('S bm Data'!$H20-'S bm Data'!AT$10)/SQRT(('S bm Data'!$I20^2)+('S bm Data'!AT$11^2))&gt;1.96," &gt; ",IF(('S bm Data'!$H20-'S bm Data'!AT$10)/SQRT(('S bm Data'!$I20^2)+('S bm Data'!AT$11^2))&lt;-1.96," &lt; "," - "))</f>
        <v xml:space="preserve"> &gt; </v>
      </c>
      <c r="U19" s="21" t="str">
        <f>IF(('S bm Data'!$H20-'S bm Data'!AU$10)/SQRT(('S bm Data'!$I20^2)+('S bm Data'!AU$11^2))&gt;1.96," &gt; ",IF(('S bm Data'!$H20-'S bm Data'!AU$10)/SQRT(('S bm Data'!$I20^2)+('S bm Data'!AU$11^2))&lt;-1.96," &lt; "," - "))</f>
        <v xml:space="preserve"> &gt; </v>
      </c>
      <c r="V19" s="21" t="str">
        <f>IF(('S bm Data'!$H20-'S bm Data'!AV$10)/SQRT(('S bm Data'!$I20^2)+('S bm Data'!AV$11^2))&gt;1.96," &gt; ",IF(('S bm Data'!$H20-'S bm Data'!AV$10)/SQRT(('S bm Data'!$I20^2)+('S bm Data'!AV$11^2))&lt;-1.96," &lt; "," - "))</f>
        <v xml:space="preserve"> &gt; </v>
      </c>
      <c r="W19" s="21" t="str">
        <f>IF(('S bm Data'!$H20-'S bm Data'!AW$10)/SQRT(('S bm Data'!$I20^2)+('S bm Data'!AW$11^2))&gt;1.96," &gt; ",IF(('S bm Data'!$H20-'S bm Data'!AW$10)/SQRT(('S bm Data'!$I20^2)+('S bm Data'!AW$11^2))&lt;-1.96," &lt; "," - "))</f>
        <v xml:space="preserve"> &gt; </v>
      </c>
      <c r="X19" s="21" t="str">
        <f>IF(('S bm Data'!$H20-'S bm Data'!AX$10)/SQRT(('S bm Data'!$I20^2)+('S bm Data'!AX$11^2))&gt;1.96," &gt; ",IF(('S bm Data'!$H20-'S bm Data'!AX$10)/SQRT(('S bm Data'!$I20^2)+('S bm Data'!AX$11^2))&lt;-1.96," &lt; "," - "))</f>
        <v xml:space="preserve"> &gt; </v>
      </c>
      <c r="Y19" s="21" t="str">
        <f>IF(('S bm Data'!$H20-'S bm Data'!AY$10)/SQRT(('S bm Data'!$I20^2)+('S bm Data'!AY$11^2))&gt;1.96," &gt; ",IF(('S bm Data'!$H20-'S bm Data'!AY$10)/SQRT(('S bm Data'!$I20^2)+('S bm Data'!AY$11^2))&lt;-1.96," &lt; "," - "))</f>
        <v xml:space="preserve"> &gt; </v>
      </c>
      <c r="Z19" s="21" t="str">
        <f>IF(('S bm Data'!$H20-'S bm Data'!AZ$10)/SQRT(('S bm Data'!$I20^2)+('S bm Data'!AZ$11^2))&gt;1.96," &gt; ",IF(('S bm Data'!$H20-'S bm Data'!AZ$10)/SQRT(('S bm Data'!$I20^2)+('S bm Data'!AZ$11^2))&lt;-1.96," &lt; "," - "))</f>
        <v xml:space="preserve"> &gt; </v>
      </c>
      <c r="AA19" s="21" t="str">
        <f>IF(('S bm Data'!$H20-'S bm Data'!BA$10)/SQRT(('S bm Data'!$I20^2)+('S bm Data'!BA$11^2))&gt;1.96," &gt; ",IF(('S bm Data'!$H20-'S bm Data'!BA$10)/SQRT(('S bm Data'!$I20^2)+('S bm Data'!BA$11^2))&lt;-1.96," &lt; "," - "))</f>
        <v xml:space="preserve"> &gt; </v>
      </c>
      <c r="AB19" s="21" t="str">
        <f>IF(('S bm Data'!$H20-'S bm Data'!BB$10)/SQRT(('S bm Data'!$I20^2)+('S bm Data'!BB$11^2))&gt;1.96," &gt; ",IF(('S bm Data'!$H20-'S bm Data'!BB$10)/SQRT(('S bm Data'!$I20^2)+('S bm Data'!BB$11^2))&lt;-1.96," &lt; "," - "))</f>
        <v xml:space="preserve"> &gt; </v>
      </c>
      <c r="AC19" s="21" t="str">
        <f>IF(('S bm Data'!$H20-'S bm Data'!BC$10)/SQRT(('S bm Data'!$I20^2)+('S bm Data'!BC$11^2))&gt;1.96," &gt; ",IF(('S bm Data'!$H20-'S bm Data'!BC$10)/SQRT(('S bm Data'!$I20^2)+('S bm Data'!BC$11^2))&lt;-1.96," &lt; "," - "))</f>
        <v xml:space="preserve"> &gt; </v>
      </c>
      <c r="AD19" s="21" t="str">
        <f>IF(('S bm Data'!$H20-'S bm Data'!BD$10)/SQRT(('S bm Data'!$I20^2)+('S bm Data'!BD$11^2))&gt;1.96," &gt; ",IF(('S bm Data'!$H20-'S bm Data'!BD$10)/SQRT(('S bm Data'!$I20^2)+('S bm Data'!BD$11^2))&lt;-1.96," &lt; "," - "))</f>
        <v xml:space="preserve"> &gt; </v>
      </c>
      <c r="AE19" s="21" t="str">
        <f>IF(('S bm Data'!$H20-'S bm Data'!BE$10)/SQRT(('S bm Data'!$I20^2)+('S bm Data'!BE$11^2))&gt;1.96," &gt; ",IF(('S bm Data'!$H20-'S bm Data'!BE$10)/SQRT(('S bm Data'!$I20^2)+('S bm Data'!BE$11^2))&lt;-1.96," &lt; "," - "))</f>
        <v xml:space="preserve"> &gt; </v>
      </c>
      <c r="AF19" s="21" t="str">
        <f>IF(('S bm Data'!$H20-'S bm Data'!BF$10)/SQRT(('S bm Data'!$I20^2)+('S bm Data'!BF$11^2))&gt;1.96," &gt; ",IF(('S bm Data'!$H20-'S bm Data'!BF$10)/SQRT(('S bm Data'!$I20^2)+('S bm Data'!BF$11^2))&lt;-1.96," &lt; "," - "))</f>
        <v xml:space="preserve"> &gt; </v>
      </c>
      <c r="AG19" s="21" t="str">
        <f>IF(('S bm Data'!$H20-'S bm Data'!BG$10)/SQRT(('S bm Data'!$I20^2)+('S bm Data'!BG$11^2))&gt;1.96," &gt; ",IF(('S bm Data'!$H20-'S bm Data'!BG$10)/SQRT(('S bm Data'!$I20^2)+('S bm Data'!BG$11^2))&lt;-1.96," &lt; "," - "))</f>
        <v xml:space="preserve"> &gt; </v>
      </c>
      <c r="AH19" s="21" t="str">
        <f>IF(('S bm Data'!$H20-'S bm Data'!BH$10)/SQRT(('S bm Data'!$I20^2)+('S bm Data'!BH$11^2))&gt;1.96," &gt; ",IF(('S bm Data'!$H20-'S bm Data'!BH$10)/SQRT(('S bm Data'!$I20^2)+('S bm Data'!BH$11^2))&lt;-1.96," &lt; "," - "))</f>
        <v xml:space="preserve"> &gt; </v>
      </c>
      <c r="AI19" s="21" t="str">
        <f>IF(('S bm Data'!$H20-'S bm Data'!BI$10)/SQRT(('S bm Data'!$I20^2)+('S bm Data'!BI$11^2))&gt;1.96," &gt; ",IF(('S bm Data'!$H20-'S bm Data'!BI$10)/SQRT(('S bm Data'!$I20^2)+('S bm Data'!BI$11^2))&lt;-1.96," &lt; "," - "))</f>
        <v xml:space="preserve"> &gt; </v>
      </c>
      <c r="AJ19" s="21" t="str">
        <f>IF(('S bm Data'!$H20-'S bm Data'!BJ$10)/SQRT(('S bm Data'!$I20^2)+('S bm Data'!BJ$11^2))&gt;1.96," &gt; ",IF(('S bm Data'!$H20-'S bm Data'!BJ$10)/SQRT(('S bm Data'!$I20^2)+('S bm Data'!BJ$11^2))&lt;-1.96," &lt; "," - "))</f>
        <v xml:space="preserve"> &gt; </v>
      </c>
      <c r="AK19" s="21" t="str">
        <f>IF(('S bm Data'!$H20-'S bm Data'!BK$10)/SQRT(('S bm Data'!$I20^2)+('S bm Data'!BK$11^2))&gt;1.96," &gt; ",IF(('S bm Data'!$H20-'S bm Data'!BK$10)/SQRT(('S bm Data'!$I20^2)+('S bm Data'!BK$11^2))&lt;-1.96," &lt; "," - "))</f>
        <v xml:space="preserve"> &gt; </v>
      </c>
      <c r="AL19" s="21" t="str">
        <f>IF(('S bm Data'!$H20-'S bm Data'!BL$10)/SQRT(('S bm Data'!$I20^2)+('S bm Data'!BL$11^2))&gt;1.96," &gt; ",IF(('S bm Data'!$H20-'S bm Data'!BL$10)/SQRT(('S bm Data'!$I20^2)+('S bm Data'!BL$11^2))&lt;-1.96," &lt; "," - "))</f>
        <v xml:space="preserve"> &gt; </v>
      </c>
      <c r="AM19" s="21" t="str">
        <f>IF(('S bm Data'!$H20-'S bm Data'!BM$10)/SQRT(('S bm Data'!$I20^2)+('S bm Data'!BM$11^2))&gt;1.96," &gt; ",IF(('S bm Data'!$H20-'S bm Data'!BM$10)/SQRT(('S bm Data'!$I20^2)+('S bm Data'!BM$11^2))&lt;-1.96," &lt; "," - "))</f>
        <v xml:space="preserve"> &gt; </v>
      </c>
      <c r="AN19" s="21" t="str">
        <f>IF(('S bm Data'!$H20-'S bm Data'!BN$10)/SQRT(('S bm Data'!$I20^2)+('S bm Data'!BN$11^2))&gt;1.96," &gt; ",IF(('S bm Data'!$H20-'S bm Data'!BN$10)/SQRT(('S bm Data'!$I20^2)+('S bm Data'!BN$11^2))&lt;-1.96," &lt; "," - "))</f>
        <v xml:space="preserve"> &gt; </v>
      </c>
      <c r="AO19" s="21" t="str">
        <f>IF(('S bm Data'!$H20-'S bm Data'!BO$10)/SQRT(('S bm Data'!$I20^2)+('S bm Data'!BO$11^2))&gt;1.96," &gt; ",IF(('S bm Data'!$H20-'S bm Data'!BO$10)/SQRT(('S bm Data'!$I20^2)+('S bm Data'!BO$11^2))&lt;-1.96," &lt; "," - "))</f>
        <v xml:space="preserve"> &gt; </v>
      </c>
      <c r="AP19" s="21" t="str">
        <f>IF(('S bm Data'!$H20-'S bm Data'!BP$10)/SQRT(('S bm Data'!$I20^2)+('S bm Data'!BP$11^2))&gt;1.96," &gt; ",IF(('S bm Data'!$H20-'S bm Data'!BP$10)/SQRT(('S bm Data'!$I20^2)+('S bm Data'!BP$11^2))&lt;-1.96," &lt; "," - "))</f>
        <v xml:space="preserve"> &gt; </v>
      </c>
      <c r="AQ19" s="21" t="str">
        <f>IF(('S bm Data'!$H20-'S bm Data'!BQ$10)/SQRT(('S bm Data'!$I20^2)+('S bm Data'!BQ$11^2))&gt;1.96," &gt; ",IF(('S bm Data'!$H20-'S bm Data'!BQ$10)/SQRT(('S bm Data'!$I20^2)+('S bm Data'!BQ$11^2))&lt;-1.96," &lt; "," - "))</f>
        <v xml:space="preserve"> &gt; </v>
      </c>
      <c r="AR19" s="21" t="str">
        <f>IF(('S bm Data'!$H20-'S bm Data'!BR$10)/SQRT(('S bm Data'!$I20^2)+('S bm Data'!BR$11^2))&gt;1.96," &gt; ",IF(('S bm Data'!$H20-'S bm Data'!BR$10)/SQRT(('S bm Data'!$I20^2)+('S bm Data'!BR$11^2))&lt;-1.96," &lt; "," - "))</f>
        <v xml:space="preserve"> &gt; </v>
      </c>
      <c r="AS19" s="21" t="str">
        <f>IF(('S bm Data'!$H20-'S bm Data'!BS$10)/SQRT(('S bm Data'!$I20^2)+('S bm Data'!BS$11^2))&gt;1.96," &gt; ",IF(('S bm Data'!$H20-'S bm Data'!BS$10)/SQRT(('S bm Data'!$I20^2)+('S bm Data'!BS$11^2))&lt;-1.96," &lt; "," - "))</f>
        <v xml:space="preserve"> &gt; </v>
      </c>
      <c r="AT19" s="21" t="str">
        <f>IF(('S bm Data'!$H20-'S bm Data'!BT$10)/SQRT(('S bm Data'!$I20^2)+('S bm Data'!BT$11^2))&gt;1.96," &gt; ",IF(('S bm Data'!$H20-'S bm Data'!BT$10)/SQRT(('S bm Data'!$I20^2)+('S bm Data'!BT$11^2))&lt;-1.96," &lt; "," - "))</f>
        <v xml:space="preserve"> &gt; </v>
      </c>
      <c r="AU19" s="21" t="str">
        <f>IF(('S bm Data'!$H20-'S bm Data'!BU$10)/SQRT(('S bm Data'!$I20^2)+('S bm Data'!BU$11^2))&gt;1.96," &gt; ",IF(('S bm Data'!$H20-'S bm Data'!BU$10)/SQRT(('S bm Data'!$I20^2)+('S bm Data'!BU$11^2))&lt;-1.96," &lt; "," - "))</f>
        <v xml:space="preserve"> &gt; </v>
      </c>
      <c r="AV19" s="22" t="str">
        <f>IF(('S bm Data'!$H20-'S bm Data'!BV$10)/SQRT(('S bm Data'!$I20^2)+('S bm Data'!BV$11^2))&gt;1.96," &gt; ",IF(('S bm Data'!$H20-'S bm Data'!BV$10)/SQRT(('S bm Data'!$I20^2)+('S bm Data'!BV$11^2))&lt;-1.96," &lt; "," - "))</f>
        <v xml:space="preserve"> &gt; </v>
      </c>
      <c r="AW19" s="23">
        <f t="shared" si="3"/>
        <v>4</v>
      </c>
      <c r="AX19" s="12">
        <f t="shared" si="4"/>
        <v>6</v>
      </c>
      <c r="AY19" s="24">
        <f t="shared" si="5"/>
        <v>37</v>
      </c>
    </row>
    <row r="20" spans="1:51">
      <c r="A20" s="43" t="str">
        <f>'S bm Data'!G21</f>
        <v>Nebraska</v>
      </c>
      <c r="B20" s="40" t="str">
        <f>IF(('S bm Data'!$H21-'S bm Data'!AB$10)/SQRT(('S bm Data'!$I21^2)+('S bm Data'!AB$11^2))&gt;1.96," &gt; ",IF(('S bm Data'!$H21-'S bm Data'!AB$10)/SQRT(('S bm Data'!$I21^2)+('S bm Data'!AB$11^2))&lt;-1.96," &lt; "," - "))</f>
        <v xml:space="preserve"> &lt; </v>
      </c>
      <c r="C20" s="21" t="str">
        <f>IF(('S bm Data'!$H21-'S bm Data'!AC$10)/SQRT(('S bm Data'!$I21^2)+('S bm Data'!AC$11^2))&gt;1.96," &gt; ",IF(('S bm Data'!$H21-'S bm Data'!AC$10)/SQRT(('S bm Data'!$I21^2)+('S bm Data'!AC$11^2))&lt;-1.96," &lt; "," - "))</f>
        <v xml:space="preserve"> &lt; </v>
      </c>
      <c r="D20" s="21" t="str">
        <f>IF(('S bm Data'!$H21-'S bm Data'!AD$10)/SQRT(('S bm Data'!$I21^2)+('S bm Data'!AD$11^2))&gt;1.96," &gt; ",IF(('S bm Data'!$H21-'S bm Data'!AD$10)/SQRT(('S bm Data'!$I21^2)+('S bm Data'!AD$11^2))&lt;-1.96," &lt; "," - "))</f>
        <v xml:space="preserve"> &lt; </v>
      </c>
      <c r="E20" s="21" t="str">
        <f>IF(('S bm Data'!$H21-'S bm Data'!AE$10)/SQRT(('S bm Data'!$I21^2)+('S bm Data'!AE$11^2))&gt;1.96," &gt; ",IF(('S bm Data'!$H21-'S bm Data'!AE$10)/SQRT(('S bm Data'!$I21^2)+('S bm Data'!AE$11^2))&lt;-1.96," &lt; "," - "))</f>
        <v xml:space="preserve"> &lt; </v>
      </c>
      <c r="F20" s="21" t="str">
        <f>IF(('S bm Data'!$H21-'S bm Data'!AF$10)/SQRT(('S bm Data'!$I21^2)+('S bm Data'!AF$11^2))&gt;1.96," &gt; ",IF(('S bm Data'!$H21-'S bm Data'!AF$10)/SQRT(('S bm Data'!$I21^2)+('S bm Data'!AF$11^2))&lt;-1.96," &lt; "," - "))</f>
        <v xml:space="preserve"> - </v>
      </c>
      <c r="G20" s="21" t="str">
        <f>IF(('S bm Data'!$H21-'S bm Data'!AG$10)/SQRT(('S bm Data'!$I21^2)+('S bm Data'!AG$11^2))&gt;1.96," &gt; ",IF(('S bm Data'!$H21-'S bm Data'!AG$10)/SQRT(('S bm Data'!$I21^2)+('S bm Data'!AG$11^2))&lt;-1.96," &lt; "," - "))</f>
        <v xml:space="preserve"> - </v>
      </c>
      <c r="H20" s="21" t="str">
        <f>IF(('S bm Data'!$H21-'S bm Data'!AH$10)/SQRT(('S bm Data'!$I21^2)+('S bm Data'!AH$11^2))&gt;1.96," &gt; ",IF(('S bm Data'!$H21-'S bm Data'!AH$10)/SQRT(('S bm Data'!$I21^2)+('S bm Data'!AH$11^2))&lt;-1.96," &lt; "," - "))</f>
        <v xml:space="preserve"> - </v>
      </c>
      <c r="I20" s="21" t="str">
        <f>IF(('S bm Data'!$H21-'S bm Data'!AI$10)/SQRT(('S bm Data'!$I21^2)+('S bm Data'!AI$11^2))&gt;1.96," &gt; ",IF(('S bm Data'!$H21-'S bm Data'!AI$10)/SQRT(('S bm Data'!$I21^2)+('S bm Data'!AI$11^2))&lt;-1.96," &lt; "," - "))</f>
        <v xml:space="preserve"> - </v>
      </c>
      <c r="J20" s="21" t="str">
        <f>IF(('S bm Data'!$H21-'S bm Data'!AJ$10)/SQRT(('S bm Data'!$I21^2)+('S bm Data'!AJ$11^2))&gt;1.96," &gt; ",IF(('S bm Data'!$H21-'S bm Data'!AJ$10)/SQRT(('S bm Data'!$I21^2)+('S bm Data'!AJ$11^2))&lt;-1.96," &lt; "," - "))</f>
        <v xml:space="preserve"> - </v>
      </c>
      <c r="K20" s="21" t="str">
        <f>IF(('S bm Data'!$H21-'S bm Data'!AK$10)/SQRT(('S bm Data'!$I21^2)+('S bm Data'!AK$11^2))&gt;1.96," &gt; ",IF(('S bm Data'!$H21-'S bm Data'!AK$10)/SQRT(('S bm Data'!$I21^2)+('S bm Data'!AK$11^2))&lt;-1.96," &lt; "," - "))</f>
        <v xml:space="preserve"> - </v>
      </c>
      <c r="L20" s="21" t="str">
        <f>IF(('S bm Data'!$H21-'S bm Data'!AL$10)/SQRT(('S bm Data'!$I21^2)+('S bm Data'!AL$11^2))&gt;1.96," &gt; ",IF(('S bm Data'!$H21-'S bm Data'!AL$10)/SQRT(('S bm Data'!$I21^2)+('S bm Data'!AL$11^2))&lt;-1.96," &lt; "," - "))</f>
        <v xml:space="preserve"> &gt; </v>
      </c>
      <c r="M20" s="21" t="str">
        <f>IF(('S bm Data'!$H21-'S bm Data'!AM$10)/SQRT(('S bm Data'!$I21^2)+('S bm Data'!AM$11^2))&gt;1.96," &gt; ",IF(('S bm Data'!$H21-'S bm Data'!AM$10)/SQRT(('S bm Data'!$I21^2)+('S bm Data'!AM$11^2))&lt;-1.96," &lt; "," - "))</f>
        <v xml:space="preserve"> &gt; </v>
      </c>
      <c r="N20" s="21" t="str">
        <f>IF(('S bm Data'!$H21-'S bm Data'!AN$10)/SQRT(('S bm Data'!$I21^2)+('S bm Data'!AN$11^2))&gt;1.96," &gt; ",IF(('S bm Data'!$H21-'S bm Data'!AN$10)/SQRT(('S bm Data'!$I21^2)+('S bm Data'!AN$11^2))&lt;-1.96," &lt; "," - "))</f>
        <v xml:space="preserve"> &gt; </v>
      </c>
      <c r="O20" s="21" t="str">
        <f>IF(('S bm Data'!$H21-'S bm Data'!AO$10)/SQRT(('S bm Data'!$I21^2)+('S bm Data'!AO$11^2))&gt;1.96," &gt; ",IF(('S bm Data'!$H21-'S bm Data'!AO$10)/SQRT(('S bm Data'!$I21^2)+('S bm Data'!AO$11^2))&lt;-1.96," &lt; "," - "))</f>
        <v xml:space="preserve"> &gt; </v>
      </c>
      <c r="P20" s="21" t="str">
        <f>IF(('S bm Data'!$H21-'S bm Data'!AP$10)/SQRT(('S bm Data'!$I21^2)+('S bm Data'!AP$11^2))&gt;1.96," &gt; ",IF(('S bm Data'!$H21-'S bm Data'!AP$10)/SQRT(('S bm Data'!$I21^2)+('S bm Data'!AP$11^2))&lt;-1.96," &lt; "," - "))</f>
        <v xml:space="preserve"> &gt; </v>
      </c>
      <c r="Q20" s="21" t="str">
        <f>IF(('S bm Data'!$H21-'S bm Data'!AQ$10)/SQRT(('S bm Data'!$I21^2)+('S bm Data'!AQ$11^2))&gt;1.96," &gt; ",IF(('S bm Data'!$H21-'S bm Data'!AQ$10)/SQRT(('S bm Data'!$I21^2)+('S bm Data'!AQ$11^2))&lt;-1.96," &lt; "," - "))</f>
        <v xml:space="preserve"> &gt; </v>
      </c>
      <c r="R20" s="21" t="str">
        <f>IF(('S bm Data'!$H21-'S bm Data'!AR$10)/SQRT(('S bm Data'!$I21^2)+('S bm Data'!AR$11^2))&gt;1.96," &gt; ",IF(('S bm Data'!$H21-'S bm Data'!AR$10)/SQRT(('S bm Data'!$I21^2)+('S bm Data'!AR$11^2))&lt;-1.96," &lt; "," - "))</f>
        <v xml:space="preserve"> &gt; </v>
      </c>
      <c r="S20" s="21" t="str">
        <f>IF(('S bm Data'!$H21-'S bm Data'!AS$10)/SQRT(('S bm Data'!$I21^2)+('S bm Data'!AS$11^2))&gt;1.96," &gt; ",IF(('S bm Data'!$H21-'S bm Data'!AS$10)/SQRT(('S bm Data'!$I21^2)+('S bm Data'!AS$11^2))&lt;-1.96," &lt; "," - "))</f>
        <v xml:space="preserve"> &gt; </v>
      </c>
      <c r="T20" s="21" t="str">
        <f>IF(('S bm Data'!$H21-'S bm Data'!AT$10)/SQRT(('S bm Data'!$I21^2)+('S bm Data'!AT$11^2))&gt;1.96," &gt; ",IF(('S bm Data'!$H21-'S bm Data'!AT$10)/SQRT(('S bm Data'!$I21^2)+('S bm Data'!AT$11^2))&lt;-1.96," &lt; "," - "))</f>
        <v xml:space="preserve"> &gt; </v>
      </c>
      <c r="U20" s="21" t="str">
        <f>IF(('S bm Data'!$H21-'S bm Data'!AU$10)/SQRT(('S bm Data'!$I21^2)+('S bm Data'!AU$11^2))&gt;1.96," &gt; ",IF(('S bm Data'!$H21-'S bm Data'!AU$10)/SQRT(('S bm Data'!$I21^2)+('S bm Data'!AU$11^2))&lt;-1.96," &lt; "," - "))</f>
        <v xml:space="preserve"> &gt; </v>
      </c>
      <c r="V20" s="21" t="str">
        <f>IF(('S bm Data'!$H21-'S bm Data'!AV$10)/SQRT(('S bm Data'!$I21^2)+('S bm Data'!AV$11^2))&gt;1.96," &gt; ",IF(('S bm Data'!$H21-'S bm Data'!AV$10)/SQRT(('S bm Data'!$I21^2)+('S bm Data'!AV$11^2))&lt;-1.96," &lt; "," - "))</f>
        <v xml:space="preserve"> &gt; </v>
      </c>
      <c r="W20" s="21" t="str">
        <f>IF(('S bm Data'!$H21-'S bm Data'!AW$10)/SQRT(('S bm Data'!$I21^2)+('S bm Data'!AW$11^2))&gt;1.96," &gt; ",IF(('S bm Data'!$H21-'S bm Data'!AW$10)/SQRT(('S bm Data'!$I21^2)+('S bm Data'!AW$11^2))&lt;-1.96," &lt; "," - "))</f>
        <v xml:space="preserve"> &gt; </v>
      </c>
      <c r="X20" s="21" t="str">
        <f>IF(('S bm Data'!$H21-'S bm Data'!AX$10)/SQRT(('S bm Data'!$I21^2)+('S bm Data'!AX$11^2))&gt;1.96," &gt; ",IF(('S bm Data'!$H21-'S bm Data'!AX$10)/SQRT(('S bm Data'!$I21^2)+('S bm Data'!AX$11^2))&lt;-1.96," &lt; "," - "))</f>
        <v xml:space="preserve"> &gt; </v>
      </c>
      <c r="Y20" s="21" t="str">
        <f>IF(('S bm Data'!$H21-'S bm Data'!AY$10)/SQRT(('S bm Data'!$I21^2)+('S bm Data'!AY$11^2))&gt;1.96," &gt; ",IF(('S bm Data'!$H21-'S bm Data'!AY$10)/SQRT(('S bm Data'!$I21^2)+('S bm Data'!AY$11^2))&lt;-1.96," &lt; "," - "))</f>
        <v xml:space="preserve"> &gt; </v>
      </c>
      <c r="Z20" s="21" t="str">
        <f>IF(('S bm Data'!$H21-'S bm Data'!AZ$10)/SQRT(('S bm Data'!$I21^2)+('S bm Data'!AZ$11^2))&gt;1.96," &gt; ",IF(('S bm Data'!$H21-'S bm Data'!AZ$10)/SQRT(('S bm Data'!$I21^2)+('S bm Data'!AZ$11^2))&lt;-1.96," &lt; "," - "))</f>
        <v xml:space="preserve"> &gt; </v>
      </c>
      <c r="AA20" s="21" t="str">
        <f>IF(('S bm Data'!$H21-'S bm Data'!BA$10)/SQRT(('S bm Data'!$I21^2)+('S bm Data'!BA$11^2))&gt;1.96," &gt; ",IF(('S bm Data'!$H21-'S bm Data'!BA$10)/SQRT(('S bm Data'!$I21^2)+('S bm Data'!BA$11^2))&lt;-1.96," &lt; "," - "))</f>
        <v xml:space="preserve"> &gt; </v>
      </c>
      <c r="AB20" s="21" t="str">
        <f>IF(('S bm Data'!$H21-'S bm Data'!BB$10)/SQRT(('S bm Data'!$I21^2)+('S bm Data'!BB$11^2))&gt;1.96," &gt; ",IF(('S bm Data'!$H21-'S bm Data'!BB$10)/SQRT(('S bm Data'!$I21^2)+('S bm Data'!BB$11^2))&lt;-1.96," &lt; "," - "))</f>
        <v xml:space="preserve"> &gt; </v>
      </c>
      <c r="AC20" s="21" t="str">
        <f>IF(('S bm Data'!$H21-'S bm Data'!BC$10)/SQRT(('S bm Data'!$I21^2)+('S bm Data'!BC$11^2))&gt;1.96," &gt; ",IF(('S bm Data'!$H21-'S bm Data'!BC$10)/SQRT(('S bm Data'!$I21^2)+('S bm Data'!BC$11^2))&lt;-1.96," &lt; "," - "))</f>
        <v xml:space="preserve"> &gt; </v>
      </c>
      <c r="AD20" s="21" t="str">
        <f>IF(('S bm Data'!$H21-'S bm Data'!BD$10)/SQRT(('S bm Data'!$I21^2)+('S bm Data'!BD$11^2))&gt;1.96," &gt; ",IF(('S bm Data'!$H21-'S bm Data'!BD$10)/SQRT(('S bm Data'!$I21^2)+('S bm Data'!BD$11^2))&lt;-1.96," &lt; "," - "))</f>
        <v xml:space="preserve"> &gt; </v>
      </c>
      <c r="AE20" s="21" t="str">
        <f>IF(('S bm Data'!$H21-'S bm Data'!BE$10)/SQRT(('S bm Data'!$I21^2)+('S bm Data'!BE$11^2))&gt;1.96," &gt; ",IF(('S bm Data'!$H21-'S bm Data'!BE$10)/SQRT(('S bm Data'!$I21^2)+('S bm Data'!BE$11^2))&lt;-1.96," &lt; "," - "))</f>
        <v xml:space="preserve"> &gt; </v>
      </c>
      <c r="AF20" s="21" t="str">
        <f>IF(('S bm Data'!$H21-'S bm Data'!BF$10)/SQRT(('S bm Data'!$I21^2)+('S bm Data'!BF$11^2))&gt;1.96," &gt; ",IF(('S bm Data'!$H21-'S bm Data'!BF$10)/SQRT(('S bm Data'!$I21^2)+('S bm Data'!BF$11^2))&lt;-1.96," &lt; "," - "))</f>
        <v xml:space="preserve"> &gt; </v>
      </c>
      <c r="AG20" s="21" t="str">
        <f>IF(('S bm Data'!$H21-'S bm Data'!BG$10)/SQRT(('S bm Data'!$I21^2)+('S bm Data'!BG$11^2))&gt;1.96," &gt; ",IF(('S bm Data'!$H21-'S bm Data'!BG$10)/SQRT(('S bm Data'!$I21^2)+('S bm Data'!BG$11^2))&lt;-1.96," &lt; "," - "))</f>
        <v xml:space="preserve"> &gt; </v>
      </c>
      <c r="AH20" s="21" t="str">
        <f>IF(('S bm Data'!$H21-'S bm Data'!BH$10)/SQRT(('S bm Data'!$I21^2)+('S bm Data'!BH$11^2))&gt;1.96," &gt; ",IF(('S bm Data'!$H21-'S bm Data'!BH$10)/SQRT(('S bm Data'!$I21^2)+('S bm Data'!BH$11^2))&lt;-1.96," &lt; "," - "))</f>
        <v xml:space="preserve"> &gt; </v>
      </c>
      <c r="AI20" s="21" t="str">
        <f>IF(('S bm Data'!$H21-'S bm Data'!BI$10)/SQRT(('S bm Data'!$I21^2)+('S bm Data'!BI$11^2))&gt;1.96," &gt; ",IF(('S bm Data'!$H21-'S bm Data'!BI$10)/SQRT(('S bm Data'!$I21^2)+('S bm Data'!BI$11^2))&lt;-1.96," &lt; "," - "))</f>
        <v xml:space="preserve"> &gt; </v>
      </c>
      <c r="AJ20" s="21" t="str">
        <f>IF(('S bm Data'!$H21-'S bm Data'!BJ$10)/SQRT(('S bm Data'!$I21^2)+('S bm Data'!BJ$11^2))&gt;1.96," &gt; ",IF(('S bm Data'!$H21-'S bm Data'!BJ$10)/SQRT(('S bm Data'!$I21^2)+('S bm Data'!BJ$11^2))&lt;-1.96," &lt; "," - "))</f>
        <v xml:space="preserve"> &gt; </v>
      </c>
      <c r="AK20" s="21" t="str">
        <f>IF(('S bm Data'!$H21-'S bm Data'!BK$10)/SQRT(('S bm Data'!$I21^2)+('S bm Data'!BK$11^2))&gt;1.96," &gt; ",IF(('S bm Data'!$H21-'S bm Data'!BK$10)/SQRT(('S bm Data'!$I21^2)+('S bm Data'!BK$11^2))&lt;-1.96," &lt; "," - "))</f>
        <v xml:space="preserve"> &gt; </v>
      </c>
      <c r="AL20" s="21" t="str">
        <f>IF(('S bm Data'!$H21-'S bm Data'!BL$10)/SQRT(('S bm Data'!$I21^2)+('S bm Data'!BL$11^2))&gt;1.96," &gt; ",IF(('S bm Data'!$H21-'S bm Data'!BL$10)/SQRT(('S bm Data'!$I21^2)+('S bm Data'!BL$11^2))&lt;-1.96," &lt; "," - "))</f>
        <v xml:space="preserve"> &gt; </v>
      </c>
      <c r="AM20" s="21" t="str">
        <f>IF(('S bm Data'!$H21-'S bm Data'!BM$10)/SQRT(('S bm Data'!$I21^2)+('S bm Data'!BM$11^2))&gt;1.96," &gt; ",IF(('S bm Data'!$H21-'S bm Data'!BM$10)/SQRT(('S bm Data'!$I21^2)+('S bm Data'!BM$11^2))&lt;-1.96," &lt; "," - "))</f>
        <v xml:space="preserve"> &gt; </v>
      </c>
      <c r="AN20" s="21" t="str">
        <f>IF(('S bm Data'!$H21-'S bm Data'!BN$10)/SQRT(('S bm Data'!$I21^2)+('S bm Data'!BN$11^2))&gt;1.96," &gt; ",IF(('S bm Data'!$H21-'S bm Data'!BN$10)/SQRT(('S bm Data'!$I21^2)+('S bm Data'!BN$11^2))&lt;-1.96," &lt; "," - "))</f>
        <v xml:space="preserve"> &gt; </v>
      </c>
      <c r="AO20" s="21" t="str">
        <f>IF(('S bm Data'!$H21-'S bm Data'!BO$10)/SQRT(('S bm Data'!$I21^2)+('S bm Data'!BO$11^2))&gt;1.96," &gt; ",IF(('S bm Data'!$H21-'S bm Data'!BO$10)/SQRT(('S bm Data'!$I21^2)+('S bm Data'!BO$11^2))&lt;-1.96," &lt; "," - "))</f>
        <v xml:space="preserve"> &gt; </v>
      </c>
      <c r="AP20" s="21" t="str">
        <f>IF(('S bm Data'!$H21-'S bm Data'!BP$10)/SQRT(('S bm Data'!$I21^2)+('S bm Data'!BP$11^2))&gt;1.96," &gt; ",IF(('S bm Data'!$H21-'S bm Data'!BP$10)/SQRT(('S bm Data'!$I21^2)+('S bm Data'!BP$11^2))&lt;-1.96," &lt; "," - "))</f>
        <v xml:space="preserve"> &gt; </v>
      </c>
      <c r="AQ20" s="21" t="str">
        <f>IF(('S bm Data'!$H21-'S bm Data'!BQ$10)/SQRT(('S bm Data'!$I21^2)+('S bm Data'!BQ$11^2))&gt;1.96," &gt; ",IF(('S bm Data'!$H21-'S bm Data'!BQ$10)/SQRT(('S bm Data'!$I21^2)+('S bm Data'!BQ$11^2))&lt;-1.96," &lt; "," - "))</f>
        <v xml:space="preserve"> &gt; </v>
      </c>
      <c r="AR20" s="21" t="str">
        <f>IF(('S bm Data'!$H21-'S bm Data'!BR$10)/SQRT(('S bm Data'!$I21^2)+('S bm Data'!BR$11^2))&gt;1.96," &gt; ",IF(('S bm Data'!$H21-'S bm Data'!BR$10)/SQRT(('S bm Data'!$I21^2)+('S bm Data'!BR$11^2))&lt;-1.96," &lt; "," - "))</f>
        <v xml:space="preserve"> &gt; </v>
      </c>
      <c r="AS20" s="21" t="str">
        <f>IF(('S bm Data'!$H21-'S bm Data'!BS$10)/SQRT(('S bm Data'!$I21^2)+('S bm Data'!BS$11^2))&gt;1.96," &gt; ",IF(('S bm Data'!$H21-'S bm Data'!BS$10)/SQRT(('S bm Data'!$I21^2)+('S bm Data'!BS$11^2))&lt;-1.96," &lt; "," - "))</f>
        <v xml:space="preserve"> &gt; </v>
      </c>
      <c r="AT20" s="21" t="str">
        <f>IF(('S bm Data'!$H21-'S bm Data'!BT$10)/SQRT(('S bm Data'!$I21^2)+('S bm Data'!BT$11^2))&gt;1.96," &gt; ",IF(('S bm Data'!$H21-'S bm Data'!BT$10)/SQRT(('S bm Data'!$I21^2)+('S bm Data'!BT$11^2))&lt;-1.96," &lt; "," - "))</f>
        <v xml:space="preserve"> &gt; </v>
      </c>
      <c r="AU20" s="21" t="str">
        <f>IF(('S bm Data'!$H21-'S bm Data'!BU$10)/SQRT(('S bm Data'!$I21^2)+('S bm Data'!BU$11^2))&gt;1.96," &gt; ",IF(('S bm Data'!$H21-'S bm Data'!BU$10)/SQRT(('S bm Data'!$I21^2)+('S bm Data'!BU$11^2))&lt;-1.96," &lt; "," - "))</f>
        <v xml:space="preserve"> &gt; </v>
      </c>
      <c r="AV20" s="22" t="str">
        <f>IF(('S bm Data'!$H21-'S bm Data'!BV$10)/SQRT(('S bm Data'!$I21^2)+('S bm Data'!BV$11^2))&gt;1.96," &gt; ",IF(('S bm Data'!$H21-'S bm Data'!BV$10)/SQRT(('S bm Data'!$I21^2)+('S bm Data'!BV$11^2))&lt;-1.96," &lt; "," - "))</f>
        <v xml:space="preserve"> &gt; </v>
      </c>
      <c r="AW20" s="23">
        <f t="shared" si="3"/>
        <v>4</v>
      </c>
      <c r="AX20" s="12">
        <f t="shared" si="4"/>
        <v>6</v>
      </c>
      <c r="AY20" s="24">
        <f t="shared" si="5"/>
        <v>37</v>
      </c>
    </row>
    <row r="21" spans="1:51">
      <c r="A21" s="43" t="str">
        <f>'S bm Data'!G22</f>
        <v>New York</v>
      </c>
      <c r="B21" s="40" t="str">
        <f>IF(('S bm Data'!$H22-'S bm Data'!AB$10)/SQRT(('S bm Data'!$I22^2)+('S bm Data'!AB$11^2))&gt;1.96," &gt; ",IF(('S bm Data'!$H22-'S bm Data'!AB$10)/SQRT(('S bm Data'!$I22^2)+('S bm Data'!AB$11^2))&lt;-1.96," &lt; "," - "))</f>
        <v xml:space="preserve"> &lt; </v>
      </c>
      <c r="C21" s="21" t="str">
        <f>IF(('S bm Data'!$H22-'S bm Data'!AC$10)/SQRT(('S bm Data'!$I22^2)+('S bm Data'!AC$11^2))&gt;1.96," &gt; ",IF(('S bm Data'!$H22-'S bm Data'!AC$10)/SQRT(('S bm Data'!$I22^2)+('S bm Data'!AC$11^2))&lt;-1.96," &lt; "," - "))</f>
        <v xml:space="preserve"> &lt; </v>
      </c>
      <c r="D21" s="21" t="str">
        <f>IF(('S bm Data'!$H22-'S bm Data'!AD$10)/SQRT(('S bm Data'!$I22^2)+('S bm Data'!AD$11^2))&gt;1.96," &gt; ",IF(('S bm Data'!$H22-'S bm Data'!AD$10)/SQRT(('S bm Data'!$I22^2)+('S bm Data'!AD$11^2))&lt;-1.96," &lt; "," - "))</f>
        <v xml:space="preserve"> &lt; </v>
      </c>
      <c r="E21" s="21" t="str">
        <f>IF(('S bm Data'!$H22-'S bm Data'!AE$10)/SQRT(('S bm Data'!$I22^2)+('S bm Data'!AE$11^2))&gt;1.96," &gt; ",IF(('S bm Data'!$H22-'S bm Data'!AE$10)/SQRT(('S bm Data'!$I22^2)+('S bm Data'!AE$11^2))&lt;-1.96," &lt; "," - "))</f>
        <v xml:space="preserve"> &lt; </v>
      </c>
      <c r="F21" s="21" t="str">
        <f>IF(('S bm Data'!$H22-'S bm Data'!AF$10)/SQRT(('S bm Data'!$I22^2)+('S bm Data'!AF$11^2))&gt;1.96," &gt; ",IF(('S bm Data'!$H22-'S bm Data'!AF$10)/SQRT(('S bm Data'!$I22^2)+('S bm Data'!AF$11^2))&lt;-1.96," &lt; "," - "))</f>
        <v xml:space="preserve"> &lt; </v>
      </c>
      <c r="G21" s="21" t="str">
        <f>IF(('S bm Data'!$H22-'S bm Data'!AG$10)/SQRT(('S bm Data'!$I22^2)+('S bm Data'!AG$11^2))&gt;1.96," &gt; ",IF(('S bm Data'!$H22-'S bm Data'!AG$10)/SQRT(('S bm Data'!$I22^2)+('S bm Data'!AG$11^2))&lt;-1.96," &lt; "," - "))</f>
        <v xml:space="preserve"> - </v>
      </c>
      <c r="H21" s="21" t="str">
        <f>IF(('S bm Data'!$H22-'S bm Data'!AH$10)/SQRT(('S bm Data'!$I22^2)+('S bm Data'!AH$11^2))&gt;1.96," &gt; ",IF(('S bm Data'!$H22-'S bm Data'!AH$10)/SQRT(('S bm Data'!$I22^2)+('S bm Data'!AH$11^2))&lt;-1.96," &lt; "," - "))</f>
        <v xml:space="preserve"> - </v>
      </c>
      <c r="I21" s="21" t="str">
        <f>IF(('S bm Data'!$H22-'S bm Data'!AI$10)/SQRT(('S bm Data'!$I22^2)+('S bm Data'!AI$11^2))&gt;1.96," &gt; ",IF(('S bm Data'!$H22-'S bm Data'!AI$10)/SQRT(('S bm Data'!$I22^2)+('S bm Data'!AI$11^2))&lt;-1.96," &lt; "," - "))</f>
        <v xml:space="preserve"> - </v>
      </c>
      <c r="J21" s="21" t="str">
        <f>IF(('S bm Data'!$H22-'S bm Data'!AJ$10)/SQRT(('S bm Data'!$I22^2)+('S bm Data'!AJ$11^2))&gt;1.96," &gt; ",IF(('S bm Data'!$H22-'S bm Data'!AJ$10)/SQRT(('S bm Data'!$I22^2)+('S bm Data'!AJ$11^2))&lt;-1.96," &lt; "," - "))</f>
        <v xml:space="preserve"> - </v>
      </c>
      <c r="K21" s="21" t="str">
        <f>IF(('S bm Data'!$H22-'S bm Data'!AK$10)/SQRT(('S bm Data'!$I22^2)+('S bm Data'!AK$11^2))&gt;1.96," &gt; ",IF(('S bm Data'!$H22-'S bm Data'!AK$10)/SQRT(('S bm Data'!$I22^2)+('S bm Data'!AK$11^2))&lt;-1.96," &lt; "," - "))</f>
        <v xml:space="preserve"> - </v>
      </c>
      <c r="L21" s="21" t="str">
        <f>IF(('S bm Data'!$H22-'S bm Data'!AL$10)/SQRT(('S bm Data'!$I22^2)+('S bm Data'!AL$11^2))&gt;1.96," &gt; ",IF(('S bm Data'!$H22-'S bm Data'!AL$10)/SQRT(('S bm Data'!$I22^2)+('S bm Data'!AL$11^2))&lt;-1.96," &lt; "," - "))</f>
        <v xml:space="preserve"> &gt; </v>
      </c>
      <c r="M21" s="21" t="str">
        <f>IF(('S bm Data'!$H22-'S bm Data'!AM$10)/SQRT(('S bm Data'!$I22^2)+('S bm Data'!AM$11^2))&gt;1.96," &gt; ",IF(('S bm Data'!$H22-'S bm Data'!AM$10)/SQRT(('S bm Data'!$I22^2)+('S bm Data'!AM$11^2))&lt;-1.96," &lt; "," - "))</f>
        <v xml:space="preserve"> &gt; </v>
      </c>
      <c r="N21" s="21" t="str">
        <f>IF(('S bm Data'!$H22-'S bm Data'!AN$10)/SQRT(('S bm Data'!$I22^2)+('S bm Data'!AN$11^2))&gt;1.96," &gt; ",IF(('S bm Data'!$H22-'S bm Data'!AN$10)/SQRT(('S bm Data'!$I22^2)+('S bm Data'!AN$11^2))&lt;-1.96," &lt; "," - "))</f>
        <v xml:space="preserve"> &gt; </v>
      </c>
      <c r="O21" s="21" t="str">
        <f>IF(('S bm Data'!$H22-'S bm Data'!AO$10)/SQRT(('S bm Data'!$I22^2)+('S bm Data'!AO$11^2))&gt;1.96," &gt; ",IF(('S bm Data'!$H22-'S bm Data'!AO$10)/SQRT(('S bm Data'!$I22^2)+('S bm Data'!AO$11^2))&lt;-1.96," &lt; "," - "))</f>
        <v xml:space="preserve"> &gt; </v>
      </c>
      <c r="P21" s="21" t="str">
        <f>IF(('S bm Data'!$H22-'S bm Data'!AP$10)/SQRT(('S bm Data'!$I22^2)+('S bm Data'!AP$11^2))&gt;1.96," &gt; ",IF(('S bm Data'!$H22-'S bm Data'!AP$10)/SQRT(('S bm Data'!$I22^2)+('S bm Data'!AP$11^2))&lt;-1.96," &lt; "," - "))</f>
        <v xml:space="preserve"> &gt; </v>
      </c>
      <c r="Q21" s="21" t="str">
        <f>IF(('S bm Data'!$H22-'S bm Data'!AQ$10)/SQRT(('S bm Data'!$I22^2)+('S bm Data'!AQ$11^2))&gt;1.96," &gt; ",IF(('S bm Data'!$H22-'S bm Data'!AQ$10)/SQRT(('S bm Data'!$I22^2)+('S bm Data'!AQ$11^2))&lt;-1.96," &lt; "," - "))</f>
        <v xml:space="preserve"> &gt; </v>
      </c>
      <c r="R21" s="21" t="str">
        <f>IF(('S bm Data'!$H22-'S bm Data'!AR$10)/SQRT(('S bm Data'!$I22^2)+('S bm Data'!AR$11^2))&gt;1.96," &gt; ",IF(('S bm Data'!$H22-'S bm Data'!AR$10)/SQRT(('S bm Data'!$I22^2)+('S bm Data'!AR$11^2))&lt;-1.96," &lt; "," - "))</f>
        <v xml:space="preserve"> &gt; </v>
      </c>
      <c r="S21" s="21" t="str">
        <f>IF(('S bm Data'!$H22-'S bm Data'!AS$10)/SQRT(('S bm Data'!$I22^2)+('S bm Data'!AS$11^2))&gt;1.96," &gt; ",IF(('S bm Data'!$H22-'S bm Data'!AS$10)/SQRT(('S bm Data'!$I22^2)+('S bm Data'!AS$11^2))&lt;-1.96," &lt; "," - "))</f>
        <v xml:space="preserve"> &gt; </v>
      </c>
      <c r="T21" s="21" t="str">
        <f>IF(('S bm Data'!$H22-'S bm Data'!AT$10)/SQRT(('S bm Data'!$I22^2)+('S bm Data'!AT$11^2))&gt;1.96," &gt; ",IF(('S bm Data'!$H22-'S bm Data'!AT$10)/SQRT(('S bm Data'!$I22^2)+('S bm Data'!AT$11^2))&lt;-1.96," &lt; "," - "))</f>
        <v xml:space="preserve"> &gt; </v>
      </c>
      <c r="U21" s="21" t="str">
        <f>IF(('S bm Data'!$H22-'S bm Data'!AU$10)/SQRT(('S bm Data'!$I22^2)+('S bm Data'!AU$11^2))&gt;1.96," &gt; ",IF(('S bm Data'!$H22-'S bm Data'!AU$10)/SQRT(('S bm Data'!$I22^2)+('S bm Data'!AU$11^2))&lt;-1.96," &lt; "," - "))</f>
        <v xml:space="preserve"> &gt; </v>
      </c>
      <c r="V21" s="21" t="str">
        <f>IF(('S bm Data'!$H22-'S bm Data'!AV$10)/SQRT(('S bm Data'!$I22^2)+('S bm Data'!AV$11^2))&gt;1.96," &gt; ",IF(('S bm Data'!$H22-'S bm Data'!AV$10)/SQRT(('S bm Data'!$I22^2)+('S bm Data'!AV$11^2))&lt;-1.96," &lt; "," - "))</f>
        <v xml:space="preserve"> &gt; </v>
      </c>
      <c r="W21" s="21" t="str">
        <f>IF(('S bm Data'!$H22-'S bm Data'!AW$10)/SQRT(('S bm Data'!$I22^2)+('S bm Data'!AW$11^2))&gt;1.96," &gt; ",IF(('S bm Data'!$H22-'S bm Data'!AW$10)/SQRT(('S bm Data'!$I22^2)+('S bm Data'!AW$11^2))&lt;-1.96," &lt; "," - "))</f>
        <v xml:space="preserve"> &gt; </v>
      </c>
      <c r="X21" s="21" t="str">
        <f>IF(('S bm Data'!$H22-'S bm Data'!AX$10)/SQRT(('S bm Data'!$I22^2)+('S bm Data'!AX$11^2))&gt;1.96," &gt; ",IF(('S bm Data'!$H22-'S bm Data'!AX$10)/SQRT(('S bm Data'!$I22^2)+('S bm Data'!AX$11^2))&lt;-1.96," &lt; "," - "))</f>
        <v xml:space="preserve"> &gt; </v>
      </c>
      <c r="Y21" s="21" t="str">
        <f>IF(('S bm Data'!$H22-'S bm Data'!AY$10)/SQRT(('S bm Data'!$I22^2)+('S bm Data'!AY$11^2))&gt;1.96," &gt; ",IF(('S bm Data'!$H22-'S bm Data'!AY$10)/SQRT(('S bm Data'!$I22^2)+('S bm Data'!AY$11^2))&lt;-1.96," &lt; "," - "))</f>
        <v xml:space="preserve"> &gt; </v>
      </c>
      <c r="Z21" s="21" t="str">
        <f>IF(('S bm Data'!$H22-'S bm Data'!AZ$10)/SQRT(('S bm Data'!$I22^2)+('S bm Data'!AZ$11^2))&gt;1.96," &gt; ",IF(('S bm Data'!$H22-'S bm Data'!AZ$10)/SQRT(('S bm Data'!$I22^2)+('S bm Data'!AZ$11^2))&lt;-1.96," &lt; "," - "))</f>
        <v xml:space="preserve"> &gt; </v>
      </c>
      <c r="AA21" s="21" t="str">
        <f>IF(('S bm Data'!$H22-'S bm Data'!BA$10)/SQRT(('S bm Data'!$I22^2)+('S bm Data'!BA$11^2))&gt;1.96," &gt; ",IF(('S bm Data'!$H22-'S bm Data'!BA$10)/SQRT(('S bm Data'!$I22^2)+('S bm Data'!BA$11^2))&lt;-1.96," &lt; "," - "))</f>
        <v xml:space="preserve"> &gt; </v>
      </c>
      <c r="AB21" s="21" t="str">
        <f>IF(('S bm Data'!$H22-'S bm Data'!BB$10)/SQRT(('S bm Data'!$I22^2)+('S bm Data'!BB$11^2))&gt;1.96," &gt; ",IF(('S bm Data'!$H22-'S bm Data'!BB$10)/SQRT(('S bm Data'!$I22^2)+('S bm Data'!BB$11^2))&lt;-1.96," &lt; "," - "))</f>
        <v xml:space="preserve"> &gt; </v>
      </c>
      <c r="AC21" s="21" t="str">
        <f>IF(('S bm Data'!$H22-'S bm Data'!BC$10)/SQRT(('S bm Data'!$I22^2)+('S bm Data'!BC$11^2))&gt;1.96," &gt; ",IF(('S bm Data'!$H22-'S bm Data'!BC$10)/SQRT(('S bm Data'!$I22^2)+('S bm Data'!BC$11^2))&lt;-1.96," &lt; "," - "))</f>
        <v xml:space="preserve"> &gt; </v>
      </c>
      <c r="AD21" s="21" t="str">
        <f>IF(('S bm Data'!$H22-'S bm Data'!BD$10)/SQRT(('S bm Data'!$I22^2)+('S bm Data'!BD$11^2))&gt;1.96," &gt; ",IF(('S bm Data'!$H22-'S bm Data'!BD$10)/SQRT(('S bm Data'!$I22^2)+('S bm Data'!BD$11^2))&lt;-1.96," &lt; "," - "))</f>
        <v xml:space="preserve"> &gt; </v>
      </c>
      <c r="AE21" s="21" t="str">
        <f>IF(('S bm Data'!$H22-'S bm Data'!BE$10)/SQRT(('S bm Data'!$I22^2)+('S bm Data'!BE$11^2))&gt;1.96," &gt; ",IF(('S bm Data'!$H22-'S bm Data'!BE$10)/SQRT(('S bm Data'!$I22^2)+('S bm Data'!BE$11^2))&lt;-1.96," &lt; "," - "))</f>
        <v xml:space="preserve"> &gt; </v>
      </c>
      <c r="AF21" s="21" t="str">
        <f>IF(('S bm Data'!$H22-'S bm Data'!BF$10)/SQRT(('S bm Data'!$I22^2)+('S bm Data'!BF$11^2))&gt;1.96," &gt; ",IF(('S bm Data'!$H22-'S bm Data'!BF$10)/SQRT(('S bm Data'!$I22^2)+('S bm Data'!BF$11^2))&lt;-1.96," &lt; "," - "))</f>
        <v xml:space="preserve"> &gt; </v>
      </c>
      <c r="AG21" s="21" t="str">
        <f>IF(('S bm Data'!$H22-'S bm Data'!BG$10)/SQRT(('S bm Data'!$I22^2)+('S bm Data'!BG$11^2))&gt;1.96," &gt; ",IF(('S bm Data'!$H22-'S bm Data'!BG$10)/SQRT(('S bm Data'!$I22^2)+('S bm Data'!BG$11^2))&lt;-1.96," &lt; "," - "))</f>
        <v xml:space="preserve"> &gt; </v>
      </c>
      <c r="AH21" s="21" t="str">
        <f>IF(('S bm Data'!$H22-'S bm Data'!BH$10)/SQRT(('S bm Data'!$I22^2)+('S bm Data'!BH$11^2))&gt;1.96," &gt; ",IF(('S bm Data'!$H22-'S bm Data'!BH$10)/SQRT(('S bm Data'!$I22^2)+('S bm Data'!BH$11^2))&lt;-1.96," &lt; "," - "))</f>
        <v xml:space="preserve"> &gt; </v>
      </c>
      <c r="AI21" s="21" t="str">
        <f>IF(('S bm Data'!$H22-'S bm Data'!BI$10)/SQRT(('S bm Data'!$I22^2)+('S bm Data'!BI$11^2))&gt;1.96," &gt; ",IF(('S bm Data'!$H22-'S bm Data'!BI$10)/SQRT(('S bm Data'!$I22^2)+('S bm Data'!BI$11^2))&lt;-1.96," &lt; "," - "))</f>
        <v xml:space="preserve"> &gt; </v>
      </c>
      <c r="AJ21" s="21" t="str">
        <f>IF(('S bm Data'!$H22-'S bm Data'!BJ$10)/SQRT(('S bm Data'!$I22^2)+('S bm Data'!BJ$11^2))&gt;1.96," &gt; ",IF(('S bm Data'!$H22-'S bm Data'!BJ$10)/SQRT(('S bm Data'!$I22^2)+('S bm Data'!BJ$11^2))&lt;-1.96," &lt; "," - "))</f>
        <v xml:space="preserve"> &gt; </v>
      </c>
      <c r="AK21" s="21" t="str">
        <f>IF(('S bm Data'!$H22-'S bm Data'!BK$10)/SQRT(('S bm Data'!$I22^2)+('S bm Data'!BK$11^2))&gt;1.96," &gt; ",IF(('S bm Data'!$H22-'S bm Data'!BK$10)/SQRT(('S bm Data'!$I22^2)+('S bm Data'!BK$11^2))&lt;-1.96," &lt; "," - "))</f>
        <v xml:space="preserve"> &gt; </v>
      </c>
      <c r="AL21" s="21" t="str">
        <f>IF(('S bm Data'!$H22-'S bm Data'!BL$10)/SQRT(('S bm Data'!$I22^2)+('S bm Data'!BL$11^2))&gt;1.96," &gt; ",IF(('S bm Data'!$H22-'S bm Data'!BL$10)/SQRT(('S bm Data'!$I22^2)+('S bm Data'!BL$11^2))&lt;-1.96," &lt; "," - "))</f>
        <v xml:space="preserve"> &gt; </v>
      </c>
      <c r="AM21" s="21" t="str">
        <f>IF(('S bm Data'!$H22-'S bm Data'!BM$10)/SQRT(('S bm Data'!$I22^2)+('S bm Data'!BM$11^2))&gt;1.96," &gt; ",IF(('S bm Data'!$H22-'S bm Data'!BM$10)/SQRT(('S bm Data'!$I22^2)+('S bm Data'!BM$11^2))&lt;-1.96," &lt; "," - "))</f>
        <v xml:space="preserve"> &gt; </v>
      </c>
      <c r="AN21" s="21" t="str">
        <f>IF(('S bm Data'!$H22-'S bm Data'!BN$10)/SQRT(('S bm Data'!$I22^2)+('S bm Data'!BN$11^2))&gt;1.96," &gt; ",IF(('S bm Data'!$H22-'S bm Data'!BN$10)/SQRT(('S bm Data'!$I22^2)+('S bm Data'!BN$11^2))&lt;-1.96," &lt; "," - "))</f>
        <v xml:space="preserve"> &gt; </v>
      </c>
      <c r="AO21" s="21" t="str">
        <f>IF(('S bm Data'!$H22-'S bm Data'!BO$10)/SQRT(('S bm Data'!$I22^2)+('S bm Data'!BO$11^2))&gt;1.96," &gt; ",IF(('S bm Data'!$H22-'S bm Data'!BO$10)/SQRT(('S bm Data'!$I22^2)+('S bm Data'!BO$11^2))&lt;-1.96," &lt; "," - "))</f>
        <v xml:space="preserve"> &gt; </v>
      </c>
      <c r="AP21" s="21" t="str">
        <f>IF(('S bm Data'!$H22-'S bm Data'!BP$10)/SQRT(('S bm Data'!$I22^2)+('S bm Data'!BP$11^2))&gt;1.96," &gt; ",IF(('S bm Data'!$H22-'S bm Data'!BP$10)/SQRT(('S bm Data'!$I22^2)+('S bm Data'!BP$11^2))&lt;-1.96," &lt; "," - "))</f>
        <v xml:space="preserve"> &gt; </v>
      </c>
      <c r="AQ21" s="21" t="str">
        <f>IF(('S bm Data'!$H22-'S bm Data'!BQ$10)/SQRT(('S bm Data'!$I22^2)+('S bm Data'!BQ$11^2))&gt;1.96," &gt; ",IF(('S bm Data'!$H22-'S bm Data'!BQ$10)/SQRT(('S bm Data'!$I22^2)+('S bm Data'!BQ$11^2))&lt;-1.96," &lt; "," - "))</f>
        <v xml:space="preserve"> &gt; </v>
      </c>
      <c r="AR21" s="21" t="str">
        <f>IF(('S bm Data'!$H22-'S bm Data'!BR$10)/SQRT(('S bm Data'!$I22^2)+('S bm Data'!BR$11^2))&gt;1.96," &gt; ",IF(('S bm Data'!$H22-'S bm Data'!BR$10)/SQRT(('S bm Data'!$I22^2)+('S bm Data'!BR$11^2))&lt;-1.96," &lt; "," - "))</f>
        <v xml:space="preserve"> &gt; </v>
      </c>
      <c r="AS21" s="21" t="str">
        <f>IF(('S bm Data'!$H22-'S bm Data'!BS$10)/SQRT(('S bm Data'!$I22^2)+('S bm Data'!BS$11^2))&gt;1.96," &gt; ",IF(('S bm Data'!$H22-'S bm Data'!BS$10)/SQRT(('S bm Data'!$I22^2)+('S bm Data'!BS$11^2))&lt;-1.96," &lt; "," - "))</f>
        <v xml:space="preserve"> &gt; </v>
      </c>
      <c r="AT21" s="21" t="str">
        <f>IF(('S bm Data'!$H22-'S bm Data'!BT$10)/SQRT(('S bm Data'!$I22^2)+('S bm Data'!BT$11^2))&gt;1.96," &gt; ",IF(('S bm Data'!$H22-'S bm Data'!BT$10)/SQRT(('S bm Data'!$I22^2)+('S bm Data'!BT$11^2))&lt;-1.96," &lt; "," - "))</f>
        <v xml:space="preserve"> &gt; </v>
      </c>
      <c r="AU21" s="21" t="str">
        <f>IF(('S bm Data'!$H22-'S bm Data'!BU$10)/SQRT(('S bm Data'!$I22^2)+('S bm Data'!BU$11^2))&gt;1.96," &gt; ",IF(('S bm Data'!$H22-'S bm Data'!BU$10)/SQRT(('S bm Data'!$I22^2)+('S bm Data'!BU$11^2))&lt;-1.96," &lt; "," - "))</f>
        <v xml:space="preserve"> &gt; </v>
      </c>
      <c r="AV21" s="22" t="str">
        <f>IF(('S bm Data'!$H22-'S bm Data'!BV$10)/SQRT(('S bm Data'!$I22^2)+('S bm Data'!BV$11^2))&gt;1.96," &gt; ",IF(('S bm Data'!$H22-'S bm Data'!BV$10)/SQRT(('S bm Data'!$I22^2)+('S bm Data'!BV$11^2))&lt;-1.96," &lt; "," - "))</f>
        <v xml:space="preserve"> &gt; </v>
      </c>
      <c r="AW21" s="23">
        <f t="shared" si="3"/>
        <v>5</v>
      </c>
      <c r="AX21" s="12">
        <f t="shared" si="4"/>
        <v>5</v>
      </c>
      <c r="AY21" s="24">
        <f t="shared" si="5"/>
        <v>37</v>
      </c>
    </row>
    <row r="22" spans="1:51">
      <c r="A22" s="43" t="str">
        <f>'S bm Data'!G23</f>
        <v>Pennsylvania</v>
      </c>
      <c r="B22" s="40" t="str">
        <f>IF(('S bm Data'!$H23-'S bm Data'!AB$10)/SQRT(('S bm Data'!$I23^2)+('S bm Data'!AB$11^2))&gt;1.96," &gt; ",IF(('S bm Data'!$H23-'S bm Data'!AB$10)/SQRT(('S bm Data'!$I23^2)+('S bm Data'!AB$11^2))&lt;-1.96," &lt; "," - "))</f>
        <v xml:space="preserve"> &lt; </v>
      </c>
      <c r="C22" s="21" t="str">
        <f>IF(('S bm Data'!$H23-'S bm Data'!AC$10)/SQRT(('S bm Data'!$I23^2)+('S bm Data'!AC$11^2))&gt;1.96," &gt; ",IF(('S bm Data'!$H23-'S bm Data'!AC$10)/SQRT(('S bm Data'!$I23^2)+('S bm Data'!AC$11^2))&lt;-1.96," &lt; "," - "))</f>
        <v xml:space="preserve"> &lt; </v>
      </c>
      <c r="D22" s="21" t="str">
        <f>IF(('S bm Data'!$H23-'S bm Data'!AD$10)/SQRT(('S bm Data'!$I23^2)+('S bm Data'!AD$11^2))&gt;1.96," &gt; ",IF(('S bm Data'!$H23-'S bm Data'!AD$10)/SQRT(('S bm Data'!$I23^2)+('S bm Data'!AD$11^2))&lt;-1.96," &lt; "," - "))</f>
        <v xml:space="preserve"> &lt; </v>
      </c>
      <c r="E22" s="21" t="str">
        <f>IF(('S bm Data'!$H23-'S bm Data'!AE$10)/SQRT(('S bm Data'!$I23^2)+('S bm Data'!AE$11^2))&gt;1.96," &gt; ",IF(('S bm Data'!$H23-'S bm Data'!AE$10)/SQRT(('S bm Data'!$I23^2)+('S bm Data'!AE$11^2))&lt;-1.96," &lt; "," - "))</f>
        <v xml:space="preserve"> &lt; </v>
      </c>
      <c r="F22" s="21" t="str">
        <f>IF(('S bm Data'!$H23-'S bm Data'!AF$10)/SQRT(('S bm Data'!$I23^2)+('S bm Data'!AF$11^2))&gt;1.96," &gt; ",IF(('S bm Data'!$H23-'S bm Data'!AF$10)/SQRT(('S bm Data'!$I23^2)+('S bm Data'!AF$11^2))&lt;-1.96," &lt; "," - "))</f>
        <v xml:space="preserve"> &lt; </v>
      </c>
      <c r="G22" s="21" t="str">
        <f>IF(('S bm Data'!$H23-'S bm Data'!AG$10)/SQRT(('S bm Data'!$I23^2)+('S bm Data'!AG$11^2))&gt;1.96," &gt; ",IF(('S bm Data'!$H23-'S bm Data'!AG$10)/SQRT(('S bm Data'!$I23^2)+('S bm Data'!AG$11^2))&lt;-1.96," &lt; "," - "))</f>
        <v xml:space="preserve"> - </v>
      </c>
      <c r="H22" s="21" t="str">
        <f>IF(('S bm Data'!$H23-'S bm Data'!AH$10)/SQRT(('S bm Data'!$I23^2)+('S bm Data'!AH$11^2))&gt;1.96," &gt; ",IF(('S bm Data'!$H23-'S bm Data'!AH$10)/SQRT(('S bm Data'!$I23^2)+('S bm Data'!AH$11^2))&lt;-1.96," &lt; "," - "))</f>
        <v xml:space="preserve"> - </v>
      </c>
      <c r="I22" s="21" t="str">
        <f>IF(('S bm Data'!$H23-'S bm Data'!AI$10)/SQRT(('S bm Data'!$I23^2)+('S bm Data'!AI$11^2))&gt;1.96," &gt; ",IF(('S bm Data'!$H23-'S bm Data'!AI$10)/SQRT(('S bm Data'!$I23^2)+('S bm Data'!AI$11^2))&lt;-1.96," &lt; "," - "))</f>
        <v xml:space="preserve"> - </v>
      </c>
      <c r="J22" s="21" t="str">
        <f>IF(('S bm Data'!$H23-'S bm Data'!AJ$10)/SQRT(('S bm Data'!$I23^2)+('S bm Data'!AJ$11^2))&gt;1.96," &gt; ",IF(('S bm Data'!$H23-'S bm Data'!AJ$10)/SQRT(('S bm Data'!$I23^2)+('S bm Data'!AJ$11^2))&lt;-1.96," &lt; "," - "))</f>
        <v xml:space="preserve"> - </v>
      </c>
      <c r="K22" s="21" t="str">
        <f>IF(('S bm Data'!$H23-'S bm Data'!AK$10)/SQRT(('S bm Data'!$I23^2)+('S bm Data'!AK$11^2))&gt;1.96," &gt; ",IF(('S bm Data'!$H23-'S bm Data'!AK$10)/SQRT(('S bm Data'!$I23^2)+('S bm Data'!AK$11^2))&lt;-1.96," &lt; "," - "))</f>
        <v xml:space="preserve"> - </v>
      </c>
      <c r="L22" s="21" t="str">
        <f>IF(('S bm Data'!$H23-'S bm Data'!AL$10)/SQRT(('S bm Data'!$I23^2)+('S bm Data'!AL$11^2))&gt;1.96," &gt; ",IF(('S bm Data'!$H23-'S bm Data'!AL$10)/SQRT(('S bm Data'!$I23^2)+('S bm Data'!AL$11^2))&lt;-1.96," &lt; "," - "))</f>
        <v xml:space="preserve"> - </v>
      </c>
      <c r="M22" s="21" t="str">
        <f>IF(('S bm Data'!$H23-'S bm Data'!AM$10)/SQRT(('S bm Data'!$I23^2)+('S bm Data'!AM$11^2))&gt;1.96," &gt; ",IF(('S bm Data'!$H23-'S bm Data'!AM$10)/SQRT(('S bm Data'!$I23^2)+('S bm Data'!AM$11^2))&lt;-1.96," &lt; "," - "))</f>
        <v xml:space="preserve"> &gt; </v>
      </c>
      <c r="N22" s="21" t="str">
        <f>IF(('S bm Data'!$H23-'S bm Data'!AN$10)/SQRT(('S bm Data'!$I23^2)+('S bm Data'!AN$11^2))&gt;1.96," &gt; ",IF(('S bm Data'!$H23-'S bm Data'!AN$10)/SQRT(('S bm Data'!$I23^2)+('S bm Data'!AN$11^2))&lt;-1.96," &lt; "," - "))</f>
        <v xml:space="preserve"> &gt; </v>
      </c>
      <c r="O22" s="21" t="str">
        <f>IF(('S bm Data'!$H23-'S bm Data'!AO$10)/SQRT(('S bm Data'!$I23^2)+('S bm Data'!AO$11^2))&gt;1.96," &gt; ",IF(('S bm Data'!$H23-'S bm Data'!AO$10)/SQRT(('S bm Data'!$I23^2)+('S bm Data'!AO$11^2))&lt;-1.96," &lt; "," - "))</f>
        <v xml:space="preserve"> &gt; </v>
      </c>
      <c r="P22" s="21" t="str">
        <f>IF(('S bm Data'!$H23-'S bm Data'!AP$10)/SQRT(('S bm Data'!$I23^2)+('S bm Data'!AP$11^2))&gt;1.96," &gt; ",IF(('S bm Data'!$H23-'S bm Data'!AP$10)/SQRT(('S bm Data'!$I23^2)+('S bm Data'!AP$11^2))&lt;-1.96," &lt; "," - "))</f>
        <v xml:space="preserve"> &gt; </v>
      </c>
      <c r="Q22" s="21" t="str">
        <f>IF(('S bm Data'!$H23-'S bm Data'!AQ$10)/SQRT(('S bm Data'!$I23^2)+('S bm Data'!AQ$11^2))&gt;1.96," &gt; ",IF(('S bm Data'!$H23-'S bm Data'!AQ$10)/SQRT(('S bm Data'!$I23^2)+('S bm Data'!AQ$11^2))&lt;-1.96," &lt; "," - "))</f>
        <v xml:space="preserve"> &gt; </v>
      </c>
      <c r="R22" s="21" t="str">
        <f>IF(('S bm Data'!$H23-'S bm Data'!AR$10)/SQRT(('S bm Data'!$I23^2)+('S bm Data'!AR$11^2))&gt;1.96," &gt; ",IF(('S bm Data'!$H23-'S bm Data'!AR$10)/SQRT(('S bm Data'!$I23^2)+('S bm Data'!AR$11^2))&lt;-1.96," &lt; "," - "))</f>
        <v xml:space="preserve"> &gt; </v>
      </c>
      <c r="S22" s="21" t="str">
        <f>IF(('S bm Data'!$H23-'S bm Data'!AS$10)/SQRT(('S bm Data'!$I23^2)+('S bm Data'!AS$11^2))&gt;1.96," &gt; ",IF(('S bm Data'!$H23-'S bm Data'!AS$10)/SQRT(('S bm Data'!$I23^2)+('S bm Data'!AS$11^2))&lt;-1.96," &lt; "," - "))</f>
        <v xml:space="preserve"> &gt; </v>
      </c>
      <c r="T22" s="21" t="str">
        <f>IF(('S bm Data'!$H23-'S bm Data'!AT$10)/SQRT(('S bm Data'!$I23^2)+('S bm Data'!AT$11^2))&gt;1.96," &gt; ",IF(('S bm Data'!$H23-'S bm Data'!AT$10)/SQRT(('S bm Data'!$I23^2)+('S bm Data'!AT$11^2))&lt;-1.96," &lt; "," - "))</f>
        <v xml:space="preserve"> &gt; </v>
      </c>
      <c r="U22" s="21" t="str">
        <f>IF(('S bm Data'!$H23-'S bm Data'!AU$10)/SQRT(('S bm Data'!$I23^2)+('S bm Data'!AU$11^2))&gt;1.96," &gt; ",IF(('S bm Data'!$H23-'S bm Data'!AU$10)/SQRT(('S bm Data'!$I23^2)+('S bm Data'!AU$11^2))&lt;-1.96," &lt; "," - "))</f>
        <v xml:space="preserve"> &gt; </v>
      </c>
      <c r="V22" s="21" t="str">
        <f>IF(('S bm Data'!$H23-'S bm Data'!AV$10)/SQRT(('S bm Data'!$I23^2)+('S bm Data'!AV$11^2))&gt;1.96," &gt; ",IF(('S bm Data'!$H23-'S bm Data'!AV$10)/SQRT(('S bm Data'!$I23^2)+('S bm Data'!AV$11^2))&lt;-1.96," &lt; "," - "))</f>
        <v xml:space="preserve"> &gt; </v>
      </c>
      <c r="W22" s="21" t="str">
        <f>IF(('S bm Data'!$H23-'S bm Data'!AW$10)/SQRT(('S bm Data'!$I23^2)+('S bm Data'!AW$11^2))&gt;1.96," &gt; ",IF(('S bm Data'!$H23-'S bm Data'!AW$10)/SQRT(('S bm Data'!$I23^2)+('S bm Data'!AW$11^2))&lt;-1.96," &lt; "," - "))</f>
        <v xml:space="preserve"> &gt; </v>
      </c>
      <c r="X22" s="21" t="str">
        <f>IF(('S bm Data'!$H23-'S bm Data'!AX$10)/SQRT(('S bm Data'!$I23^2)+('S bm Data'!AX$11^2))&gt;1.96," &gt; ",IF(('S bm Data'!$H23-'S bm Data'!AX$10)/SQRT(('S bm Data'!$I23^2)+('S bm Data'!AX$11^2))&lt;-1.96," &lt; "," - "))</f>
        <v xml:space="preserve"> &gt; </v>
      </c>
      <c r="Y22" s="21" t="str">
        <f>IF(('S bm Data'!$H23-'S bm Data'!AY$10)/SQRT(('S bm Data'!$I23^2)+('S bm Data'!AY$11^2))&gt;1.96," &gt; ",IF(('S bm Data'!$H23-'S bm Data'!AY$10)/SQRT(('S bm Data'!$I23^2)+('S bm Data'!AY$11^2))&lt;-1.96," &lt; "," - "))</f>
        <v xml:space="preserve"> &gt; </v>
      </c>
      <c r="Z22" s="21" t="str">
        <f>IF(('S bm Data'!$H23-'S bm Data'!AZ$10)/SQRT(('S bm Data'!$I23^2)+('S bm Data'!AZ$11^2))&gt;1.96," &gt; ",IF(('S bm Data'!$H23-'S bm Data'!AZ$10)/SQRT(('S bm Data'!$I23^2)+('S bm Data'!AZ$11^2))&lt;-1.96," &lt; "," - "))</f>
        <v xml:space="preserve"> &gt; </v>
      </c>
      <c r="AA22" s="21" t="str">
        <f>IF(('S bm Data'!$H23-'S bm Data'!BA$10)/SQRT(('S bm Data'!$I23^2)+('S bm Data'!BA$11^2))&gt;1.96," &gt; ",IF(('S bm Data'!$H23-'S bm Data'!BA$10)/SQRT(('S bm Data'!$I23^2)+('S bm Data'!BA$11^2))&lt;-1.96," &lt; "," - "))</f>
        <v xml:space="preserve"> &gt; </v>
      </c>
      <c r="AB22" s="21" t="str">
        <f>IF(('S bm Data'!$H23-'S bm Data'!BB$10)/SQRT(('S bm Data'!$I23^2)+('S bm Data'!BB$11^2))&gt;1.96," &gt; ",IF(('S bm Data'!$H23-'S bm Data'!BB$10)/SQRT(('S bm Data'!$I23^2)+('S bm Data'!BB$11^2))&lt;-1.96," &lt; "," - "))</f>
        <v xml:space="preserve"> &gt; </v>
      </c>
      <c r="AC22" s="21" t="str">
        <f>IF(('S bm Data'!$H23-'S bm Data'!BC$10)/SQRT(('S bm Data'!$I23^2)+('S bm Data'!BC$11^2))&gt;1.96," &gt; ",IF(('S bm Data'!$H23-'S bm Data'!BC$10)/SQRT(('S bm Data'!$I23^2)+('S bm Data'!BC$11^2))&lt;-1.96," &lt; "," - "))</f>
        <v xml:space="preserve"> &gt; </v>
      </c>
      <c r="AD22" s="21" t="str">
        <f>IF(('S bm Data'!$H23-'S bm Data'!BD$10)/SQRT(('S bm Data'!$I23^2)+('S bm Data'!BD$11^2))&gt;1.96," &gt; ",IF(('S bm Data'!$H23-'S bm Data'!BD$10)/SQRT(('S bm Data'!$I23^2)+('S bm Data'!BD$11^2))&lt;-1.96," &lt; "," - "))</f>
        <v xml:space="preserve"> &gt; </v>
      </c>
      <c r="AE22" s="21" t="str">
        <f>IF(('S bm Data'!$H23-'S bm Data'!BE$10)/SQRT(('S bm Data'!$I23^2)+('S bm Data'!BE$11^2))&gt;1.96," &gt; ",IF(('S bm Data'!$H23-'S bm Data'!BE$10)/SQRT(('S bm Data'!$I23^2)+('S bm Data'!BE$11^2))&lt;-1.96," &lt; "," - "))</f>
        <v xml:space="preserve"> &gt; </v>
      </c>
      <c r="AF22" s="21" t="str">
        <f>IF(('S bm Data'!$H23-'S bm Data'!BF$10)/SQRT(('S bm Data'!$I23^2)+('S bm Data'!BF$11^2))&gt;1.96," &gt; ",IF(('S bm Data'!$H23-'S bm Data'!BF$10)/SQRT(('S bm Data'!$I23^2)+('S bm Data'!BF$11^2))&lt;-1.96," &lt; "," - "))</f>
        <v xml:space="preserve"> &gt; </v>
      </c>
      <c r="AG22" s="21" t="str">
        <f>IF(('S bm Data'!$H23-'S bm Data'!BG$10)/SQRT(('S bm Data'!$I23^2)+('S bm Data'!BG$11^2))&gt;1.96," &gt; ",IF(('S bm Data'!$H23-'S bm Data'!BG$10)/SQRT(('S bm Data'!$I23^2)+('S bm Data'!BG$11^2))&lt;-1.96," &lt; "," - "))</f>
        <v xml:space="preserve"> &gt; </v>
      </c>
      <c r="AH22" s="21" t="str">
        <f>IF(('S bm Data'!$H23-'S bm Data'!BH$10)/SQRT(('S bm Data'!$I23^2)+('S bm Data'!BH$11^2))&gt;1.96," &gt; ",IF(('S bm Data'!$H23-'S bm Data'!BH$10)/SQRT(('S bm Data'!$I23^2)+('S bm Data'!BH$11^2))&lt;-1.96," &lt; "," - "))</f>
        <v xml:space="preserve"> &gt; </v>
      </c>
      <c r="AI22" s="21" t="str">
        <f>IF(('S bm Data'!$H23-'S bm Data'!BI$10)/SQRT(('S bm Data'!$I23^2)+('S bm Data'!BI$11^2))&gt;1.96," &gt; ",IF(('S bm Data'!$H23-'S bm Data'!BI$10)/SQRT(('S bm Data'!$I23^2)+('S bm Data'!BI$11^2))&lt;-1.96," &lt; "," - "))</f>
        <v xml:space="preserve"> &gt; </v>
      </c>
      <c r="AJ22" s="21" t="str">
        <f>IF(('S bm Data'!$H23-'S bm Data'!BJ$10)/SQRT(('S bm Data'!$I23^2)+('S bm Data'!BJ$11^2))&gt;1.96," &gt; ",IF(('S bm Data'!$H23-'S bm Data'!BJ$10)/SQRT(('S bm Data'!$I23^2)+('S bm Data'!BJ$11^2))&lt;-1.96," &lt; "," - "))</f>
        <v xml:space="preserve"> &gt; </v>
      </c>
      <c r="AK22" s="21" t="str">
        <f>IF(('S bm Data'!$H23-'S bm Data'!BK$10)/SQRT(('S bm Data'!$I23^2)+('S bm Data'!BK$11^2))&gt;1.96," &gt; ",IF(('S bm Data'!$H23-'S bm Data'!BK$10)/SQRT(('S bm Data'!$I23^2)+('S bm Data'!BK$11^2))&lt;-1.96," &lt; "," - "))</f>
        <v xml:space="preserve"> &gt; </v>
      </c>
      <c r="AL22" s="21" t="str">
        <f>IF(('S bm Data'!$H23-'S bm Data'!BL$10)/SQRT(('S bm Data'!$I23^2)+('S bm Data'!BL$11^2))&gt;1.96," &gt; ",IF(('S bm Data'!$H23-'S bm Data'!BL$10)/SQRT(('S bm Data'!$I23^2)+('S bm Data'!BL$11^2))&lt;-1.96," &lt; "," - "))</f>
        <v xml:space="preserve"> &gt; </v>
      </c>
      <c r="AM22" s="21" t="str">
        <f>IF(('S bm Data'!$H23-'S bm Data'!BM$10)/SQRT(('S bm Data'!$I23^2)+('S bm Data'!BM$11^2))&gt;1.96," &gt; ",IF(('S bm Data'!$H23-'S bm Data'!BM$10)/SQRT(('S bm Data'!$I23^2)+('S bm Data'!BM$11^2))&lt;-1.96," &lt; "," - "))</f>
        <v xml:space="preserve"> &gt; </v>
      </c>
      <c r="AN22" s="21" t="str">
        <f>IF(('S bm Data'!$H23-'S bm Data'!BN$10)/SQRT(('S bm Data'!$I23^2)+('S bm Data'!BN$11^2))&gt;1.96," &gt; ",IF(('S bm Data'!$H23-'S bm Data'!BN$10)/SQRT(('S bm Data'!$I23^2)+('S bm Data'!BN$11^2))&lt;-1.96," &lt; "," - "))</f>
        <v xml:space="preserve"> &gt; </v>
      </c>
      <c r="AO22" s="21" t="str">
        <f>IF(('S bm Data'!$H23-'S bm Data'!BO$10)/SQRT(('S bm Data'!$I23^2)+('S bm Data'!BO$11^2))&gt;1.96," &gt; ",IF(('S bm Data'!$H23-'S bm Data'!BO$10)/SQRT(('S bm Data'!$I23^2)+('S bm Data'!BO$11^2))&lt;-1.96," &lt; "," - "))</f>
        <v xml:space="preserve"> &gt; </v>
      </c>
      <c r="AP22" s="21" t="str">
        <f>IF(('S bm Data'!$H23-'S bm Data'!BP$10)/SQRT(('S bm Data'!$I23^2)+('S bm Data'!BP$11^2))&gt;1.96," &gt; ",IF(('S bm Data'!$H23-'S bm Data'!BP$10)/SQRT(('S bm Data'!$I23^2)+('S bm Data'!BP$11^2))&lt;-1.96," &lt; "," - "))</f>
        <v xml:space="preserve"> &gt; </v>
      </c>
      <c r="AQ22" s="21" t="str">
        <f>IF(('S bm Data'!$H23-'S bm Data'!BQ$10)/SQRT(('S bm Data'!$I23^2)+('S bm Data'!BQ$11^2))&gt;1.96," &gt; ",IF(('S bm Data'!$H23-'S bm Data'!BQ$10)/SQRT(('S bm Data'!$I23^2)+('S bm Data'!BQ$11^2))&lt;-1.96," &lt; "," - "))</f>
        <v xml:space="preserve"> &gt; </v>
      </c>
      <c r="AR22" s="21" t="str">
        <f>IF(('S bm Data'!$H23-'S bm Data'!BR$10)/SQRT(('S bm Data'!$I23^2)+('S bm Data'!BR$11^2))&gt;1.96," &gt; ",IF(('S bm Data'!$H23-'S bm Data'!BR$10)/SQRT(('S bm Data'!$I23^2)+('S bm Data'!BR$11^2))&lt;-1.96," &lt; "," - "))</f>
        <v xml:space="preserve"> &gt; </v>
      </c>
      <c r="AS22" s="21" t="str">
        <f>IF(('S bm Data'!$H23-'S bm Data'!BS$10)/SQRT(('S bm Data'!$I23^2)+('S bm Data'!BS$11^2))&gt;1.96," &gt; ",IF(('S bm Data'!$H23-'S bm Data'!BS$10)/SQRT(('S bm Data'!$I23^2)+('S bm Data'!BS$11^2))&lt;-1.96," &lt; "," - "))</f>
        <v xml:space="preserve"> &gt; </v>
      </c>
      <c r="AT22" s="21" t="str">
        <f>IF(('S bm Data'!$H23-'S bm Data'!BT$10)/SQRT(('S bm Data'!$I23^2)+('S bm Data'!BT$11^2))&gt;1.96," &gt; ",IF(('S bm Data'!$H23-'S bm Data'!BT$10)/SQRT(('S bm Data'!$I23^2)+('S bm Data'!BT$11^2))&lt;-1.96," &lt; "," - "))</f>
        <v xml:space="preserve"> &gt; </v>
      </c>
      <c r="AU22" s="21" t="str">
        <f>IF(('S bm Data'!$H23-'S bm Data'!BU$10)/SQRT(('S bm Data'!$I23^2)+('S bm Data'!BU$11^2))&gt;1.96," &gt; ",IF(('S bm Data'!$H23-'S bm Data'!BU$10)/SQRT(('S bm Data'!$I23^2)+('S bm Data'!BU$11^2))&lt;-1.96," &lt; "," - "))</f>
        <v xml:space="preserve"> &gt; </v>
      </c>
      <c r="AV22" s="22" t="str">
        <f>IF(('S bm Data'!$H23-'S bm Data'!BV$10)/SQRT(('S bm Data'!$I23^2)+('S bm Data'!BV$11^2))&gt;1.96," &gt; ",IF(('S bm Data'!$H23-'S bm Data'!BV$10)/SQRT(('S bm Data'!$I23^2)+('S bm Data'!BV$11^2))&lt;-1.96," &lt; "," - "))</f>
        <v xml:space="preserve"> &gt; </v>
      </c>
      <c r="AW22" s="23">
        <f t="shared" si="3"/>
        <v>5</v>
      </c>
      <c r="AX22" s="12">
        <f t="shared" si="4"/>
        <v>6</v>
      </c>
      <c r="AY22" s="24">
        <f t="shared" si="5"/>
        <v>36</v>
      </c>
    </row>
    <row r="23" spans="1:51">
      <c r="A23" s="43" t="str">
        <f>'S bm Data'!G24</f>
        <v>Missouri</v>
      </c>
      <c r="B23" s="40" t="str">
        <f>IF(('S bm Data'!$H24-'S bm Data'!AB$10)/SQRT(('S bm Data'!$I24^2)+('S bm Data'!AB$11^2))&gt;1.96," &gt; ",IF(('S bm Data'!$H24-'S bm Data'!AB$10)/SQRT(('S bm Data'!$I24^2)+('S bm Data'!AB$11^2))&lt;-1.96," &lt; "," - "))</f>
        <v xml:space="preserve"> &lt; </v>
      </c>
      <c r="C23" s="21" t="str">
        <f>IF(('S bm Data'!$H24-'S bm Data'!AC$10)/SQRT(('S bm Data'!$I24^2)+('S bm Data'!AC$11^2))&gt;1.96," &gt; ",IF(('S bm Data'!$H24-'S bm Data'!AC$10)/SQRT(('S bm Data'!$I24^2)+('S bm Data'!AC$11^2))&lt;-1.96," &lt; "," - "))</f>
        <v xml:space="preserve"> &lt; </v>
      </c>
      <c r="D23" s="21" t="str">
        <f>IF(('S bm Data'!$H24-'S bm Data'!AD$10)/SQRT(('S bm Data'!$I24^2)+('S bm Data'!AD$11^2))&gt;1.96," &gt; ",IF(('S bm Data'!$H24-'S bm Data'!AD$10)/SQRT(('S bm Data'!$I24^2)+('S bm Data'!AD$11^2))&lt;-1.96," &lt; "," - "))</f>
        <v xml:space="preserve"> &lt; </v>
      </c>
      <c r="E23" s="21" t="str">
        <f>IF(('S bm Data'!$H24-'S bm Data'!AE$10)/SQRT(('S bm Data'!$I24^2)+('S bm Data'!AE$11^2))&gt;1.96," &gt; ",IF(('S bm Data'!$H24-'S bm Data'!AE$10)/SQRT(('S bm Data'!$I24^2)+('S bm Data'!AE$11^2))&lt;-1.96," &lt; "," - "))</f>
        <v xml:space="preserve"> &lt; </v>
      </c>
      <c r="F23" s="21" t="str">
        <f>IF(('S bm Data'!$H24-'S bm Data'!AF$10)/SQRT(('S bm Data'!$I24^2)+('S bm Data'!AF$11^2))&gt;1.96," &gt; ",IF(('S bm Data'!$H24-'S bm Data'!AF$10)/SQRT(('S bm Data'!$I24^2)+('S bm Data'!AF$11^2))&lt;-1.96," &lt; "," - "))</f>
        <v xml:space="preserve"> &lt; </v>
      </c>
      <c r="G23" s="21" t="str">
        <f>IF(('S bm Data'!$H24-'S bm Data'!AG$10)/SQRT(('S bm Data'!$I24^2)+('S bm Data'!AG$11^2))&gt;1.96," &gt; ",IF(('S bm Data'!$H24-'S bm Data'!AG$10)/SQRT(('S bm Data'!$I24^2)+('S bm Data'!AG$11^2))&lt;-1.96," &lt; "," - "))</f>
        <v xml:space="preserve"> - </v>
      </c>
      <c r="H23" s="21" t="str">
        <f>IF(('S bm Data'!$H24-'S bm Data'!AH$10)/SQRT(('S bm Data'!$I24^2)+('S bm Data'!AH$11^2))&gt;1.96," &gt; ",IF(('S bm Data'!$H24-'S bm Data'!AH$10)/SQRT(('S bm Data'!$I24^2)+('S bm Data'!AH$11^2))&lt;-1.96," &lt; "," - "))</f>
        <v xml:space="preserve"> - </v>
      </c>
      <c r="I23" s="21" t="str">
        <f>IF(('S bm Data'!$H24-'S bm Data'!AI$10)/SQRT(('S bm Data'!$I24^2)+('S bm Data'!AI$11^2))&gt;1.96," &gt; ",IF(('S bm Data'!$H24-'S bm Data'!AI$10)/SQRT(('S bm Data'!$I24^2)+('S bm Data'!AI$11^2))&lt;-1.96," &lt; "," - "))</f>
        <v xml:space="preserve"> - </v>
      </c>
      <c r="J23" s="21" t="str">
        <f>IF(('S bm Data'!$H24-'S bm Data'!AJ$10)/SQRT(('S bm Data'!$I24^2)+('S bm Data'!AJ$11^2))&gt;1.96," &gt; ",IF(('S bm Data'!$H24-'S bm Data'!AJ$10)/SQRT(('S bm Data'!$I24^2)+('S bm Data'!AJ$11^2))&lt;-1.96," &lt; "," - "))</f>
        <v xml:space="preserve"> - </v>
      </c>
      <c r="K23" s="21" t="str">
        <f>IF(('S bm Data'!$H24-'S bm Data'!AK$10)/SQRT(('S bm Data'!$I24^2)+('S bm Data'!AK$11^2))&gt;1.96," &gt; ",IF(('S bm Data'!$H24-'S bm Data'!AK$10)/SQRT(('S bm Data'!$I24^2)+('S bm Data'!AK$11^2))&lt;-1.96," &lt; "," - "))</f>
        <v xml:space="preserve"> - </v>
      </c>
      <c r="L23" s="21" t="str">
        <f>IF(('S bm Data'!$H24-'S bm Data'!AL$10)/SQRT(('S bm Data'!$I24^2)+('S bm Data'!AL$11^2))&gt;1.96," &gt; ",IF(('S bm Data'!$H24-'S bm Data'!AL$10)/SQRT(('S bm Data'!$I24^2)+('S bm Data'!AL$11^2))&lt;-1.96," &lt; "," - "))</f>
        <v xml:space="preserve"> - </v>
      </c>
      <c r="M23" s="21" t="str">
        <f>IF(('S bm Data'!$H24-'S bm Data'!AM$10)/SQRT(('S bm Data'!$I24^2)+('S bm Data'!AM$11^2))&gt;1.96," &gt; ",IF(('S bm Data'!$H24-'S bm Data'!AM$10)/SQRT(('S bm Data'!$I24^2)+('S bm Data'!AM$11^2))&lt;-1.96," &lt; "," - "))</f>
        <v xml:space="preserve"> - </v>
      </c>
      <c r="N23" s="21" t="str">
        <f>IF(('S bm Data'!$H24-'S bm Data'!AN$10)/SQRT(('S bm Data'!$I24^2)+('S bm Data'!AN$11^2))&gt;1.96," &gt; ",IF(('S bm Data'!$H24-'S bm Data'!AN$10)/SQRT(('S bm Data'!$I24^2)+('S bm Data'!AN$11^2))&lt;-1.96," &lt; "," - "))</f>
        <v xml:space="preserve"> - </v>
      </c>
      <c r="O23" s="21" t="str">
        <f>IF(('S bm Data'!$H24-'S bm Data'!AO$10)/SQRT(('S bm Data'!$I24^2)+('S bm Data'!AO$11^2))&gt;1.96," &gt; ",IF(('S bm Data'!$H24-'S bm Data'!AO$10)/SQRT(('S bm Data'!$I24^2)+('S bm Data'!AO$11^2))&lt;-1.96," &lt; "," - "))</f>
        <v xml:space="preserve"> &gt; </v>
      </c>
      <c r="P23" s="21" t="str">
        <f>IF(('S bm Data'!$H24-'S bm Data'!AP$10)/SQRT(('S bm Data'!$I24^2)+('S bm Data'!AP$11^2))&gt;1.96," &gt; ",IF(('S bm Data'!$H24-'S bm Data'!AP$10)/SQRT(('S bm Data'!$I24^2)+('S bm Data'!AP$11^2))&lt;-1.96," &lt; "," - "))</f>
        <v xml:space="preserve"> &gt; </v>
      </c>
      <c r="Q23" s="21" t="str">
        <f>IF(('S bm Data'!$H24-'S bm Data'!AQ$10)/SQRT(('S bm Data'!$I24^2)+('S bm Data'!AQ$11^2))&gt;1.96," &gt; ",IF(('S bm Data'!$H24-'S bm Data'!AQ$10)/SQRT(('S bm Data'!$I24^2)+('S bm Data'!AQ$11^2))&lt;-1.96," &lt; "," - "))</f>
        <v xml:space="preserve"> &gt; </v>
      </c>
      <c r="R23" s="21" t="str">
        <f>IF(('S bm Data'!$H24-'S bm Data'!AR$10)/SQRT(('S bm Data'!$I24^2)+('S bm Data'!AR$11^2))&gt;1.96," &gt; ",IF(('S bm Data'!$H24-'S bm Data'!AR$10)/SQRT(('S bm Data'!$I24^2)+('S bm Data'!AR$11^2))&lt;-1.96," &lt; "," - "))</f>
        <v xml:space="preserve"> &gt; </v>
      </c>
      <c r="S23" s="21" t="str">
        <f>IF(('S bm Data'!$H24-'S bm Data'!AS$10)/SQRT(('S bm Data'!$I24^2)+('S bm Data'!AS$11^2))&gt;1.96," &gt; ",IF(('S bm Data'!$H24-'S bm Data'!AS$10)/SQRT(('S bm Data'!$I24^2)+('S bm Data'!AS$11^2))&lt;-1.96," &lt; "," - "))</f>
        <v xml:space="preserve"> &gt; </v>
      </c>
      <c r="T23" s="21" t="str">
        <f>IF(('S bm Data'!$H24-'S bm Data'!AT$10)/SQRT(('S bm Data'!$I24^2)+('S bm Data'!AT$11^2))&gt;1.96," &gt; ",IF(('S bm Data'!$H24-'S bm Data'!AT$10)/SQRT(('S bm Data'!$I24^2)+('S bm Data'!AT$11^2))&lt;-1.96," &lt; "," - "))</f>
        <v xml:space="preserve"> &gt; </v>
      </c>
      <c r="U23" s="21" t="str">
        <f>IF(('S bm Data'!$H24-'S bm Data'!AU$10)/SQRT(('S bm Data'!$I24^2)+('S bm Data'!AU$11^2))&gt;1.96," &gt; ",IF(('S bm Data'!$H24-'S bm Data'!AU$10)/SQRT(('S bm Data'!$I24^2)+('S bm Data'!AU$11^2))&lt;-1.96," &lt; "," - "))</f>
        <v xml:space="preserve"> &gt; </v>
      </c>
      <c r="V23" s="21" t="str">
        <f>IF(('S bm Data'!$H24-'S bm Data'!AV$10)/SQRT(('S bm Data'!$I24^2)+('S bm Data'!AV$11^2))&gt;1.96," &gt; ",IF(('S bm Data'!$H24-'S bm Data'!AV$10)/SQRT(('S bm Data'!$I24^2)+('S bm Data'!AV$11^2))&lt;-1.96," &lt; "," - "))</f>
        <v xml:space="preserve"> &gt; </v>
      </c>
      <c r="W23" s="21" t="str">
        <f>IF(('S bm Data'!$H24-'S bm Data'!AW$10)/SQRT(('S bm Data'!$I24^2)+('S bm Data'!AW$11^2))&gt;1.96," &gt; ",IF(('S bm Data'!$H24-'S bm Data'!AW$10)/SQRT(('S bm Data'!$I24^2)+('S bm Data'!AW$11^2))&lt;-1.96," &lt; "," - "))</f>
        <v xml:space="preserve"> &gt; </v>
      </c>
      <c r="X23" s="21" t="str">
        <f>IF(('S bm Data'!$H24-'S bm Data'!AX$10)/SQRT(('S bm Data'!$I24^2)+('S bm Data'!AX$11^2))&gt;1.96," &gt; ",IF(('S bm Data'!$H24-'S bm Data'!AX$10)/SQRT(('S bm Data'!$I24^2)+('S bm Data'!AX$11^2))&lt;-1.96," &lt; "," - "))</f>
        <v xml:space="preserve"> &gt; </v>
      </c>
      <c r="Y23" s="21" t="str">
        <f>IF(('S bm Data'!$H24-'S bm Data'!AY$10)/SQRT(('S bm Data'!$I24^2)+('S bm Data'!AY$11^2))&gt;1.96," &gt; ",IF(('S bm Data'!$H24-'S bm Data'!AY$10)/SQRT(('S bm Data'!$I24^2)+('S bm Data'!AY$11^2))&lt;-1.96," &lt; "," - "))</f>
        <v xml:space="preserve"> &gt; </v>
      </c>
      <c r="Z23" s="21" t="str">
        <f>IF(('S bm Data'!$H24-'S bm Data'!AZ$10)/SQRT(('S bm Data'!$I24^2)+('S bm Data'!AZ$11^2))&gt;1.96," &gt; ",IF(('S bm Data'!$H24-'S bm Data'!AZ$10)/SQRT(('S bm Data'!$I24^2)+('S bm Data'!AZ$11^2))&lt;-1.96," &lt; "," - "))</f>
        <v xml:space="preserve"> &gt; </v>
      </c>
      <c r="AA23" s="21" t="str">
        <f>IF(('S bm Data'!$H24-'S bm Data'!BA$10)/SQRT(('S bm Data'!$I24^2)+('S bm Data'!BA$11^2))&gt;1.96," &gt; ",IF(('S bm Data'!$H24-'S bm Data'!BA$10)/SQRT(('S bm Data'!$I24^2)+('S bm Data'!BA$11^2))&lt;-1.96," &lt; "," - "))</f>
        <v xml:space="preserve"> &gt; </v>
      </c>
      <c r="AB23" s="21" t="str">
        <f>IF(('S bm Data'!$H24-'S bm Data'!BB$10)/SQRT(('S bm Data'!$I24^2)+('S bm Data'!BB$11^2))&gt;1.96," &gt; ",IF(('S bm Data'!$H24-'S bm Data'!BB$10)/SQRT(('S bm Data'!$I24^2)+('S bm Data'!BB$11^2))&lt;-1.96," &lt; "," - "))</f>
        <v xml:space="preserve"> &gt; </v>
      </c>
      <c r="AC23" s="21" t="str">
        <f>IF(('S bm Data'!$H24-'S bm Data'!BC$10)/SQRT(('S bm Data'!$I24^2)+('S bm Data'!BC$11^2))&gt;1.96," &gt; ",IF(('S bm Data'!$H24-'S bm Data'!BC$10)/SQRT(('S bm Data'!$I24^2)+('S bm Data'!BC$11^2))&lt;-1.96," &lt; "," - "))</f>
        <v xml:space="preserve"> &gt; </v>
      </c>
      <c r="AD23" s="21" t="str">
        <f>IF(('S bm Data'!$H24-'S bm Data'!BD$10)/SQRT(('S bm Data'!$I24^2)+('S bm Data'!BD$11^2))&gt;1.96," &gt; ",IF(('S bm Data'!$H24-'S bm Data'!BD$10)/SQRT(('S bm Data'!$I24^2)+('S bm Data'!BD$11^2))&lt;-1.96," &lt; "," - "))</f>
        <v xml:space="preserve"> &gt; </v>
      </c>
      <c r="AE23" s="21" t="str">
        <f>IF(('S bm Data'!$H24-'S bm Data'!BE$10)/SQRT(('S bm Data'!$I24^2)+('S bm Data'!BE$11^2))&gt;1.96," &gt; ",IF(('S bm Data'!$H24-'S bm Data'!BE$10)/SQRT(('S bm Data'!$I24^2)+('S bm Data'!BE$11^2))&lt;-1.96," &lt; "," - "))</f>
        <v xml:space="preserve"> &gt; </v>
      </c>
      <c r="AF23" s="21" t="str">
        <f>IF(('S bm Data'!$H24-'S bm Data'!BF$10)/SQRT(('S bm Data'!$I24^2)+('S bm Data'!BF$11^2))&gt;1.96," &gt; ",IF(('S bm Data'!$H24-'S bm Data'!BF$10)/SQRT(('S bm Data'!$I24^2)+('S bm Data'!BF$11^2))&lt;-1.96," &lt; "," - "))</f>
        <v xml:space="preserve"> &gt; </v>
      </c>
      <c r="AG23" s="21" t="str">
        <f>IF(('S bm Data'!$H24-'S bm Data'!BG$10)/SQRT(('S bm Data'!$I24^2)+('S bm Data'!BG$11^2))&gt;1.96," &gt; ",IF(('S bm Data'!$H24-'S bm Data'!BG$10)/SQRT(('S bm Data'!$I24^2)+('S bm Data'!BG$11^2))&lt;-1.96," &lt; "," - "))</f>
        <v xml:space="preserve"> &gt; </v>
      </c>
      <c r="AH23" s="21" t="str">
        <f>IF(('S bm Data'!$H24-'S bm Data'!BH$10)/SQRT(('S bm Data'!$I24^2)+('S bm Data'!BH$11^2))&gt;1.96," &gt; ",IF(('S bm Data'!$H24-'S bm Data'!BH$10)/SQRT(('S bm Data'!$I24^2)+('S bm Data'!BH$11^2))&lt;-1.96," &lt; "," - "))</f>
        <v xml:space="preserve"> &gt; </v>
      </c>
      <c r="AI23" s="21" t="str">
        <f>IF(('S bm Data'!$H24-'S bm Data'!BI$10)/SQRT(('S bm Data'!$I24^2)+('S bm Data'!BI$11^2))&gt;1.96," &gt; ",IF(('S bm Data'!$H24-'S bm Data'!BI$10)/SQRT(('S bm Data'!$I24^2)+('S bm Data'!BI$11^2))&lt;-1.96," &lt; "," - "))</f>
        <v xml:space="preserve"> &gt; </v>
      </c>
      <c r="AJ23" s="21" t="str">
        <f>IF(('S bm Data'!$H24-'S bm Data'!BJ$10)/SQRT(('S bm Data'!$I24^2)+('S bm Data'!BJ$11^2))&gt;1.96," &gt; ",IF(('S bm Data'!$H24-'S bm Data'!BJ$10)/SQRT(('S bm Data'!$I24^2)+('S bm Data'!BJ$11^2))&lt;-1.96," &lt; "," - "))</f>
        <v xml:space="preserve"> &gt; </v>
      </c>
      <c r="AK23" s="21" t="str">
        <f>IF(('S bm Data'!$H24-'S bm Data'!BK$10)/SQRT(('S bm Data'!$I24^2)+('S bm Data'!BK$11^2))&gt;1.96," &gt; ",IF(('S bm Data'!$H24-'S bm Data'!BK$10)/SQRT(('S bm Data'!$I24^2)+('S bm Data'!BK$11^2))&lt;-1.96," &lt; "," - "))</f>
        <v xml:space="preserve"> &gt; </v>
      </c>
      <c r="AL23" s="21" t="str">
        <f>IF(('S bm Data'!$H24-'S bm Data'!BL$10)/SQRT(('S bm Data'!$I24^2)+('S bm Data'!BL$11^2))&gt;1.96," &gt; ",IF(('S bm Data'!$H24-'S bm Data'!BL$10)/SQRT(('S bm Data'!$I24^2)+('S bm Data'!BL$11^2))&lt;-1.96," &lt; "," - "))</f>
        <v xml:space="preserve"> &gt; </v>
      </c>
      <c r="AM23" s="21" t="str">
        <f>IF(('S bm Data'!$H24-'S bm Data'!BM$10)/SQRT(('S bm Data'!$I24^2)+('S bm Data'!BM$11^2))&gt;1.96," &gt; ",IF(('S bm Data'!$H24-'S bm Data'!BM$10)/SQRT(('S bm Data'!$I24^2)+('S bm Data'!BM$11^2))&lt;-1.96," &lt; "," - "))</f>
        <v xml:space="preserve"> &gt; </v>
      </c>
      <c r="AN23" s="21" t="str">
        <f>IF(('S bm Data'!$H24-'S bm Data'!BN$10)/SQRT(('S bm Data'!$I24^2)+('S bm Data'!BN$11^2))&gt;1.96," &gt; ",IF(('S bm Data'!$H24-'S bm Data'!BN$10)/SQRT(('S bm Data'!$I24^2)+('S bm Data'!BN$11^2))&lt;-1.96," &lt; "," - "))</f>
        <v xml:space="preserve"> &gt; </v>
      </c>
      <c r="AO23" s="21" t="str">
        <f>IF(('S bm Data'!$H24-'S bm Data'!BO$10)/SQRT(('S bm Data'!$I24^2)+('S bm Data'!BO$11^2))&gt;1.96," &gt; ",IF(('S bm Data'!$H24-'S bm Data'!BO$10)/SQRT(('S bm Data'!$I24^2)+('S bm Data'!BO$11^2))&lt;-1.96," &lt; "," - "))</f>
        <v xml:space="preserve"> &gt; </v>
      </c>
      <c r="AP23" s="21" t="str">
        <f>IF(('S bm Data'!$H24-'S bm Data'!BP$10)/SQRT(('S bm Data'!$I24^2)+('S bm Data'!BP$11^2))&gt;1.96," &gt; ",IF(('S bm Data'!$H24-'S bm Data'!BP$10)/SQRT(('S bm Data'!$I24^2)+('S bm Data'!BP$11^2))&lt;-1.96," &lt; "," - "))</f>
        <v xml:space="preserve"> &gt; </v>
      </c>
      <c r="AQ23" s="21" t="str">
        <f>IF(('S bm Data'!$H24-'S bm Data'!BQ$10)/SQRT(('S bm Data'!$I24^2)+('S bm Data'!BQ$11^2))&gt;1.96," &gt; ",IF(('S bm Data'!$H24-'S bm Data'!BQ$10)/SQRT(('S bm Data'!$I24^2)+('S bm Data'!BQ$11^2))&lt;-1.96," &lt; "," - "))</f>
        <v xml:space="preserve"> &gt; </v>
      </c>
      <c r="AR23" s="21" t="str">
        <f>IF(('S bm Data'!$H24-'S bm Data'!BR$10)/SQRT(('S bm Data'!$I24^2)+('S bm Data'!BR$11^2))&gt;1.96," &gt; ",IF(('S bm Data'!$H24-'S bm Data'!BR$10)/SQRT(('S bm Data'!$I24^2)+('S bm Data'!BR$11^2))&lt;-1.96," &lt; "," - "))</f>
        <v xml:space="preserve"> &gt; </v>
      </c>
      <c r="AS23" s="21" t="str">
        <f>IF(('S bm Data'!$H24-'S bm Data'!BS$10)/SQRT(('S bm Data'!$I24^2)+('S bm Data'!BS$11^2))&gt;1.96," &gt; ",IF(('S bm Data'!$H24-'S bm Data'!BS$10)/SQRT(('S bm Data'!$I24^2)+('S bm Data'!BS$11^2))&lt;-1.96," &lt; "," - "))</f>
        <v xml:space="preserve"> &gt; </v>
      </c>
      <c r="AT23" s="21" t="str">
        <f>IF(('S bm Data'!$H24-'S bm Data'!BT$10)/SQRT(('S bm Data'!$I24^2)+('S bm Data'!BT$11^2))&gt;1.96," &gt; ",IF(('S bm Data'!$H24-'S bm Data'!BT$10)/SQRT(('S bm Data'!$I24^2)+('S bm Data'!BT$11^2))&lt;-1.96," &lt; "," - "))</f>
        <v xml:space="preserve"> &gt; </v>
      </c>
      <c r="AU23" s="21" t="str">
        <f>IF(('S bm Data'!$H24-'S bm Data'!BU$10)/SQRT(('S bm Data'!$I24^2)+('S bm Data'!BU$11^2))&gt;1.96," &gt; ",IF(('S bm Data'!$H24-'S bm Data'!BU$10)/SQRT(('S bm Data'!$I24^2)+('S bm Data'!BU$11^2))&lt;-1.96," &lt; "," - "))</f>
        <v xml:space="preserve"> &gt; </v>
      </c>
      <c r="AV23" s="22" t="str">
        <f>IF(('S bm Data'!$H24-'S bm Data'!BV$10)/SQRT(('S bm Data'!$I24^2)+('S bm Data'!BV$11^2))&gt;1.96," &gt; ",IF(('S bm Data'!$H24-'S bm Data'!BV$10)/SQRT(('S bm Data'!$I24^2)+('S bm Data'!BV$11^2))&lt;-1.96," &lt; "," - "))</f>
        <v xml:space="preserve"> &gt; </v>
      </c>
      <c r="AW23" s="23">
        <f t="shared" si="3"/>
        <v>5</v>
      </c>
      <c r="AX23" s="12">
        <f t="shared" si="4"/>
        <v>8</v>
      </c>
      <c r="AY23" s="24">
        <f t="shared" si="5"/>
        <v>34</v>
      </c>
    </row>
    <row r="24" spans="1:51">
      <c r="A24" s="43" t="str">
        <f>'S bm Data'!G25</f>
        <v>Connecticut</v>
      </c>
      <c r="B24" s="40" t="str">
        <f>IF(('S bm Data'!$H25-'S bm Data'!AB$10)/SQRT(('S bm Data'!$I25^2)+('S bm Data'!AB$11^2))&gt;1.96," &gt; ",IF(('S bm Data'!$H25-'S bm Data'!AB$10)/SQRT(('S bm Data'!$I25^2)+('S bm Data'!AB$11^2))&lt;-1.96," &lt; "," - "))</f>
        <v xml:space="preserve"> &lt; </v>
      </c>
      <c r="C24" s="21" t="str">
        <f>IF(('S bm Data'!$H25-'S bm Data'!AC$10)/SQRT(('S bm Data'!$I25^2)+('S bm Data'!AC$11^2))&gt;1.96," &gt; ",IF(('S bm Data'!$H25-'S bm Data'!AC$10)/SQRT(('S bm Data'!$I25^2)+('S bm Data'!AC$11^2))&lt;-1.96," &lt; "," - "))</f>
        <v xml:space="preserve"> &lt; </v>
      </c>
      <c r="D24" s="21" t="str">
        <f>IF(('S bm Data'!$H25-'S bm Data'!AD$10)/SQRT(('S bm Data'!$I25^2)+('S bm Data'!AD$11^2))&gt;1.96," &gt; ",IF(('S bm Data'!$H25-'S bm Data'!AD$10)/SQRT(('S bm Data'!$I25^2)+('S bm Data'!AD$11^2))&lt;-1.96," &lt; "," - "))</f>
        <v xml:space="preserve"> &lt; </v>
      </c>
      <c r="E24" s="21" t="str">
        <f>IF(('S bm Data'!$H25-'S bm Data'!AE$10)/SQRT(('S bm Data'!$I25^2)+('S bm Data'!AE$11^2))&gt;1.96," &gt; ",IF(('S bm Data'!$H25-'S bm Data'!AE$10)/SQRT(('S bm Data'!$I25^2)+('S bm Data'!AE$11^2))&lt;-1.96," &lt; "," - "))</f>
        <v xml:space="preserve"> &lt; </v>
      </c>
      <c r="F24" s="21" t="str">
        <f>IF(('S bm Data'!$H25-'S bm Data'!AF$10)/SQRT(('S bm Data'!$I25^2)+('S bm Data'!AF$11^2))&gt;1.96," &gt; ",IF(('S bm Data'!$H25-'S bm Data'!AF$10)/SQRT(('S bm Data'!$I25^2)+('S bm Data'!AF$11^2))&lt;-1.96," &lt; "," - "))</f>
        <v xml:space="preserve"> &lt; </v>
      </c>
      <c r="G24" s="21" t="str">
        <f>IF(('S bm Data'!$H25-'S bm Data'!AG$10)/SQRT(('S bm Data'!$I25^2)+('S bm Data'!AG$11^2))&gt;1.96," &gt; ",IF(('S bm Data'!$H25-'S bm Data'!AG$10)/SQRT(('S bm Data'!$I25^2)+('S bm Data'!AG$11^2))&lt;-1.96," &lt; "," - "))</f>
        <v xml:space="preserve"> - </v>
      </c>
      <c r="H24" s="21" t="str">
        <f>IF(('S bm Data'!$H25-'S bm Data'!AH$10)/SQRT(('S bm Data'!$I25^2)+('S bm Data'!AH$11^2))&gt;1.96," &gt; ",IF(('S bm Data'!$H25-'S bm Data'!AH$10)/SQRT(('S bm Data'!$I25^2)+('S bm Data'!AH$11^2))&lt;-1.96," &lt; "," - "))</f>
        <v xml:space="preserve"> - </v>
      </c>
      <c r="I24" s="21" t="str">
        <f>IF(('S bm Data'!$H25-'S bm Data'!AI$10)/SQRT(('S bm Data'!$I25^2)+('S bm Data'!AI$11^2))&gt;1.96," &gt; ",IF(('S bm Data'!$H25-'S bm Data'!AI$10)/SQRT(('S bm Data'!$I25^2)+('S bm Data'!AI$11^2))&lt;-1.96," &lt; "," - "))</f>
        <v xml:space="preserve"> - </v>
      </c>
      <c r="J24" s="21" t="str">
        <f>IF(('S bm Data'!$H25-'S bm Data'!AJ$10)/SQRT(('S bm Data'!$I25^2)+('S bm Data'!AJ$11^2))&gt;1.96," &gt; ",IF(('S bm Data'!$H25-'S bm Data'!AJ$10)/SQRT(('S bm Data'!$I25^2)+('S bm Data'!AJ$11^2))&lt;-1.96," &lt; "," - "))</f>
        <v xml:space="preserve"> - </v>
      </c>
      <c r="K24" s="21" t="str">
        <f>IF(('S bm Data'!$H25-'S bm Data'!AK$10)/SQRT(('S bm Data'!$I25^2)+('S bm Data'!AK$11^2))&gt;1.96," &gt; ",IF(('S bm Data'!$H25-'S bm Data'!AK$10)/SQRT(('S bm Data'!$I25^2)+('S bm Data'!AK$11^2))&lt;-1.96," &lt; "," - "))</f>
        <v xml:space="preserve"> - </v>
      </c>
      <c r="L24" s="21" t="str">
        <f>IF(('S bm Data'!$H25-'S bm Data'!AL$10)/SQRT(('S bm Data'!$I25^2)+('S bm Data'!AL$11^2))&gt;1.96," &gt; ",IF(('S bm Data'!$H25-'S bm Data'!AL$10)/SQRT(('S bm Data'!$I25^2)+('S bm Data'!AL$11^2))&lt;-1.96," &lt; "," - "))</f>
        <v xml:space="preserve"> - </v>
      </c>
      <c r="M24" s="21" t="str">
        <f>IF(('S bm Data'!$H25-'S bm Data'!AM$10)/SQRT(('S bm Data'!$I25^2)+('S bm Data'!AM$11^2))&gt;1.96," &gt; ",IF(('S bm Data'!$H25-'S bm Data'!AM$10)/SQRT(('S bm Data'!$I25^2)+('S bm Data'!AM$11^2))&lt;-1.96," &lt; "," - "))</f>
        <v xml:space="preserve"> - </v>
      </c>
      <c r="N24" s="21" t="str">
        <f>IF(('S bm Data'!$H25-'S bm Data'!AN$10)/SQRT(('S bm Data'!$I25^2)+('S bm Data'!AN$11^2))&gt;1.96," &gt; ",IF(('S bm Data'!$H25-'S bm Data'!AN$10)/SQRT(('S bm Data'!$I25^2)+('S bm Data'!AN$11^2))&lt;-1.96," &lt; "," - "))</f>
        <v xml:space="preserve"> &gt; </v>
      </c>
      <c r="O24" s="21" t="str">
        <f>IF(('S bm Data'!$H25-'S bm Data'!AO$10)/SQRT(('S bm Data'!$I25^2)+('S bm Data'!AO$11^2))&gt;1.96," &gt; ",IF(('S bm Data'!$H25-'S bm Data'!AO$10)/SQRT(('S bm Data'!$I25^2)+('S bm Data'!AO$11^2))&lt;-1.96," &lt; "," - "))</f>
        <v xml:space="preserve"> &gt; </v>
      </c>
      <c r="P24" s="21" t="str">
        <f>IF(('S bm Data'!$H25-'S bm Data'!AP$10)/SQRT(('S bm Data'!$I25^2)+('S bm Data'!AP$11^2))&gt;1.96," &gt; ",IF(('S bm Data'!$H25-'S bm Data'!AP$10)/SQRT(('S bm Data'!$I25^2)+('S bm Data'!AP$11^2))&lt;-1.96," &lt; "," - "))</f>
        <v xml:space="preserve"> &gt; </v>
      </c>
      <c r="Q24" s="21" t="str">
        <f>IF(('S bm Data'!$H25-'S bm Data'!AQ$10)/SQRT(('S bm Data'!$I25^2)+('S bm Data'!AQ$11^2))&gt;1.96," &gt; ",IF(('S bm Data'!$H25-'S bm Data'!AQ$10)/SQRT(('S bm Data'!$I25^2)+('S bm Data'!AQ$11^2))&lt;-1.96," &lt; "," - "))</f>
        <v xml:space="preserve"> &gt; </v>
      </c>
      <c r="R24" s="21" t="str">
        <f>IF(('S bm Data'!$H25-'S bm Data'!AR$10)/SQRT(('S bm Data'!$I25^2)+('S bm Data'!AR$11^2))&gt;1.96," &gt; ",IF(('S bm Data'!$H25-'S bm Data'!AR$10)/SQRT(('S bm Data'!$I25^2)+('S bm Data'!AR$11^2))&lt;-1.96," &lt; "," - "))</f>
        <v xml:space="preserve"> &gt; </v>
      </c>
      <c r="S24" s="21" t="str">
        <f>IF(('S bm Data'!$H25-'S bm Data'!AS$10)/SQRT(('S bm Data'!$I25^2)+('S bm Data'!AS$11^2))&gt;1.96," &gt; ",IF(('S bm Data'!$H25-'S bm Data'!AS$10)/SQRT(('S bm Data'!$I25^2)+('S bm Data'!AS$11^2))&lt;-1.96," &lt; "," - "))</f>
        <v xml:space="preserve"> &gt; </v>
      </c>
      <c r="T24" s="21" t="str">
        <f>IF(('S bm Data'!$H25-'S bm Data'!AT$10)/SQRT(('S bm Data'!$I25^2)+('S bm Data'!AT$11^2))&gt;1.96," &gt; ",IF(('S bm Data'!$H25-'S bm Data'!AT$10)/SQRT(('S bm Data'!$I25^2)+('S bm Data'!AT$11^2))&lt;-1.96," &lt; "," - "))</f>
        <v xml:space="preserve"> &gt; </v>
      </c>
      <c r="U24" s="21" t="str">
        <f>IF(('S bm Data'!$H25-'S bm Data'!AU$10)/SQRT(('S bm Data'!$I25^2)+('S bm Data'!AU$11^2))&gt;1.96," &gt; ",IF(('S bm Data'!$H25-'S bm Data'!AU$10)/SQRT(('S bm Data'!$I25^2)+('S bm Data'!AU$11^2))&lt;-1.96," &lt; "," - "))</f>
        <v xml:space="preserve"> &gt; </v>
      </c>
      <c r="V24" s="21" t="str">
        <f>IF(('S bm Data'!$H25-'S bm Data'!AV$10)/SQRT(('S bm Data'!$I25^2)+('S bm Data'!AV$11^2))&gt;1.96," &gt; ",IF(('S bm Data'!$H25-'S bm Data'!AV$10)/SQRT(('S bm Data'!$I25^2)+('S bm Data'!AV$11^2))&lt;-1.96," &lt; "," - "))</f>
        <v xml:space="preserve"> &gt; </v>
      </c>
      <c r="W24" s="21" t="str">
        <f>IF(('S bm Data'!$H25-'S bm Data'!AW$10)/SQRT(('S bm Data'!$I25^2)+('S bm Data'!AW$11^2))&gt;1.96," &gt; ",IF(('S bm Data'!$H25-'S bm Data'!AW$10)/SQRT(('S bm Data'!$I25^2)+('S bm Data'!AW$11^2))&lt;-1.96," &lt; "," - "))</f>
        <v xml:space="preserve"> &gt; </v>
      </c>
      <c r="X24" s="21" t="str">
        <f>IF(('S bm Data'!$H25-'S bm Data'!AX$10)/SQRT(('S bm Data'!$I25^2)+('S bm Data'!AX$11^2))&gt;1.96," &gt; ",IF(('S bm Data'!$H25-'S bm Data'!AX$10)/SQRT(('S bm Data'!$I25^2)+('S bm Data'!AX$11^2))&lt;-1.96," &lt; "," - "))</f>
        <v xml:space="preserve"> &gt; </v>
      </c>
      <c r="Y24" s="21" t="str">
        <f>IF(('S bm Data'!$H25-'S bm Data'!AY$10)/SQRT(('S bm Data'!$I25^2)+('S bm Data'!AY$11^2))&gt;1.96," &gt; ",IF(('S bm Data'!$H25-'S bm Data'!AY$10)/SQRT(('S bm Data'!$I25^2)+('S bm Data'!AY$11^2))&lt;-1.96," &lt; "," - "))</f>
        <v xml:space="preserve"> &gt; </v>
      </c>
      <c r="Z24" s="21" t="str">
        <f>IF(('S bm Data'!$H25-'S bm Data'!AZ$10)/SQRT(('S bm Data'!$I25^2)+('S bm Data'!AZ$11^2))&gt;1.96," &gt; ",IF(('S bm Data'!$H25-'S bm Data'!AZ$10)/SQRT(('S bm Data'!$I25^2)+('S bm Data'!AZ$11^2))&lt;-1.96," &lt; "," - "))</f>
        <v xml:space="preserve"> &gt; </v>
      </c>
      <c r="AA24" s="21" t="str">
        <f>IF(('S bm Data'!$H25-'S bm Data'!BA$10)/SQRT(('S bm Data'!$I25^2)+('S bm Data'!BA$11^2))&gt;1.96," &gt; ",IF(('S bm Data'!$H25-'S bm Data'!BA$10)/SQRT(('S bm Data'!$I25^2)+('S bm Data'!BA$11^2))&lt;-1.96," &lt; "," - "))</f>
        <v xml:space="preserve"> &gt; </v>
      </c>
      <c r="AB24" s="21" t="str">
        <f>IF(('S bm Data'!$H25-'S bm Data'!BB$10)/SQRT(('S bm Data'!$I25^2)+('S bm Data'!BB$11^2))&gt;1.96," &gt; ",IF(('S bm Data'!$H25-'S bm Data'!BB$10)/SQRT(('S bm Data'!$I25^2)+('S bm Data'!BB$11^2))&lt;-1.96," &lt; "," - "))</f>
        <v xml:space="preserve"> &gt; </v>
      </c>
      <c r="AC24" s="21" t="str">
        <f>IF(('S bm Data'!$H25-'S bm Data'!BC$10)/SQRT(('S bm Data'!$I25^2)+('S bm Data'!BC$11^2))&gt;1.96," &gt; ",IF(('S bm Data'!$H25-'S bm Data'!BC$10)/SQRT(('S bm Data'!$I25^2)+('S bm Data'!BC$11^2))&lt;-1.96," &lt; "," - "))</f>
        <v xml:space="preserve"> &gt; </v>
      </c>
      <c r="AD24" s="21" t="str">
        <f>IF(('S bm Data'!$H25-'S bm Data'!BD$10)/SQRT(('S bm Data'!$I25^2)+('S bm Data'!BD$11^2))&gt;1.96," &gt; ",IF(('S bm Data'!$H25-'S bm Data'!BD$10)/SQRT(('S bm Data'!$I25^2)+('S bm Data'!BD$11^2))&lt;-1.96," &lt; "," - "))</f>
        <v xml:space="preserve"> &gt; </v>
      </c>
      <c r="AE24" s="21" t="str">
        <f>IF(('S bm Data'!$H25-'S bm Data'!BE$10)/SQRT(('S bm Data'!$I25^2)+('S bm Data'!BE$11^2))&gt;1.96," &gt; ",IF(('S bm Data'!$H25-'S bm Data'!BE$10)/SQRT(('S bm Data'!$I25^2)+('S bm Data'!BE$11^2))&lt;-1.96," &lt; "," - "))</f>
        <v xml:space="preserve"> &gt; </v>
      </c>
      <c r="AF24" s="21" t="str">
        <f>IF(('S bm Data'!$H25-'S bm Data'!BF$10)/SQRT(('S bm Data'!$I25^2)+('S bm Data'!BF$11^2))&gt;1.96," &gt; ",IF(('S bm Data'!$H25-'S bm Data'!BF$10)/SQRT(('S bm Data'!$I25^2)+('S bm Data'!BF$11^2))&lt;-1.96," &lt; "," - "))</f>
        <v xml:space="preserve"> &gt; </v>
      </c>
      <c r="AG24" s="21" t="str">
        <f>IF(('S bm Data'!$H25-'S bm Data'!BG$10)/SQRT(('S bm Data'!$I25^2)+('S bm Data'!BG$11^2))&gt;1.96," &gt; ",IF(('S bm Data'!$H25-'S bm Data'!BG$10)/SQRT(('S bm Data'!$I25^2)+('S bm Data'!BG$11^2))&lt;-1.96," &lt; "," - "))</f>
        <v xml:space="preserve"> &gt; </v>
      </c>
      <c r="AH24" s="21" t="str">
        <f>IF(('S bm Data'!$H25-'S bm Data'!BH$10)/SQRT(('S bm Data'!$I25^2)+('S bm Data'!BH$11^2))&gt;1.96," &gt; ",IF(('S bm Data'!$H25-'S bm Data'!BH$10)/SQRT(('S bm Data'!$I25^2)+('S bm Data'!BH$11^2))&lt;-1.96," &lt; "," - "))</f>
        <v xml:space="preserve"> &gt; </v>
      </c>
      <c r="AI24" s="21" t="str">
        <f>IF(('S bm Data'!$H25-'S bm Data'!BI$10)/SQRT(('S bm Data'!$I25^2)+('S bm Data'!BI$11^2))&gt;1.96," &gt; ",IF(('S bm Data'!$H25-'S bm Data'!BI$10)/SQRT(('S bm Data'!$I25^2)+('S bm Data'!BI$11^2))&lt;-1.96," &lt; "," - "))</f>
        <v xml:space="preserve"> &gt; </v>
      </c>
      <c r="AJ24" s="21" t="str">
        <f>IF(('S bm Data'!$H25-'S bm Data'!BJ$10)/SQRT(('S bm Data'!$I25^2)+('S bm Data'!BJ$11^2))&gt;1.96," &gt; ",IF(('S bm Data'!$H25-'S bm Data'!BJ$10)/SQRT(('S bm Data'!$I25^2)+('S bm Data'!BJ$11^2))&lt;-1.96," &lt; "," - "))</f>
        <v xml:space="preserve"> &gt; </v>
      </c>
      <c r="AK24" s="21" t="str">
        <f>IF(('S bm Data'!$H25-'S bm Data'!BK$10)/SQRT(('S bm Data'!$I25^2)+('S bm Data'!BK$11^2))&gt;1.96," &gt; ",IF(('S bm Data'!$H25-'S bm Data'!BK$10)/SQRT(('S bm Data'!$I25^2)+('S bm Data'!BK$11^2))&lt;-1.96," &lt; "," - "))</f>
        <v xml:space="preserve"> &gt; </v>
      </c>
      <c r="AL24" s="21" t="str">
        <f>IF(('S bm Data'!$H25-'S bm Data'!BL$10)/SQRT(('S bm Data'!$I25^2)+('S bm Data'!BL$11^2))&gt;1.96," &gt; ",IF(('S bm Data'!$H25-'S bm Data'!BL$10)/SQRT(('S bm Data'!$I25^2)+('S bm Data'!BL$11^2))&lt;-1.96," &lt; "," - "))</f>
        <v xml:space="preserve"> &gt; </v>
      </c>
      <c r="AM24" s="21" t="str">
        <f>IF(('S bm Data'!$H25-'S bm Data'!BM$10)/SQRT(('S bm Data'!$I25^2)+('S bm Data'!BM$11^2))&gt;1.96," &gt; ",IF(('S bm Data'!$H25-'S bm Data'!BM$10)/SQRT(('S bm Data'!$I25^2)+('S bm Data'!BM$11^2))&lt;-1.96," &lt; "," - "))</f>
        <v xml:space="preserve"> &gt; </v>
      </c>
      <c r="AN24" s="21" t="str">
        <f>IF(('S bm Data'!$H25-'S bm Data'!BN$10)/SQRT(('S bm Data'!$I25^2)+('S bm Data'!BN$11^2))&gt;1.96," &gt; ",IF(('S bm Data'!$H25-'S bm Data'!BN$10)/SQRT(('S bm Data'!$I25^2)+('S bm Data'!BN$11^2))&lt;-1.96," &lt; "," - "))</f>
        <v xml:space="preserve"> &gt; </v>
      </c>
      <c r="AO24" s="21" t="str">
        <f>IF(('S bm Data'!$H25-'S bm Data'!BO$10)/SQRT(('S bm Data'!$I25^2)+('S bm Data'!BO$11^2))&gt;1.96," &gt; ",IF(('S bm Data'!$H25-'S bm Data'!BO$10)/SQRT(('S bm Data'!$I25^2)+('S bm Data'!BO$11^2))&lt;-1.96," &lt; "," - "))</f>
        <v xml:space="preserve"> &gt; </v>
      </c>
      <c r="AP24" s="21" t="str">
        <f>IF(('S bm Data'!$H25-'S bm Data'!BP$10)/SQRT(('S bm Data'!$I25^2)+('S bm Data'!BP$11^2))&gt;1.96," &gt; ",IF(('S bm Data'!$H25-'S bm Data'!BP$10)/SQRT(('S bm Data'!$I25^2)+('S bm Data'!BP$11^2))&lt;-1.96," &lt; "," - "))</f>
        <v xml:space="preserve"> &gt; </v>
      </c>
      <c r="AQ24" s="21" t="str">
        <f>IF(('S bm Data'!$H25-'S bm Data'!BQ$10)/SQRT(('S bm Data'!$I25^2)+('S bm Data'!BQ$11^2))&gt;1.96," &gt; ",IF(('S bm Data'!$H25-'S bm Data'!BQ$10)/SQRT(('S bm Data'!$I25^2)+('S bm Data'!BQ$11^2))&lt;-1.96," &lt; "," - "))</f>
        <v xml:space="preserve"> &gt; </v>
      </c>
      <c r="AR24" s="21" t="str">
        <f>IF(('S bm Data'!$H25-'S bm Data'!BR$10)/SQRT(('S bm Data'!$I25^2)+('S bm Data'!BR$11^2))&gt;1.96," &gt; ",IF(('S bm Data'!$H25-'S bm Data'!BR$10)/SQRT(('S bm Data'!$I25^2)+('S bm Data'!BR$11^2))&lt;-1.96," &lt; "," - "))</f>
        <v xml:space="preserve"> &gt; </v>
      </c>
      <c r="AS24" s="21" t="str">
        <f>IF(('S bm Data'!$H25-'S bm Data'!BS$10)/SQRT(('S bm Data'!$I25^2)+('S bm Data'!BS$11^2))&gt;1.96," &gt; ",IF(('S bm Data'!$H25-'S bm Data'!BS$10)/SQRT(('S bm Data'!$I25^2)+('S bm Data'!BS$11^2))&lt;-1.96," &lt; "," - "))</f>
        <v xml:space="preserve"> &gt; </v>
      </c>
      <c r="AT24" s="21" t="str">
        <f>IF(('S bm Data'!$H25-'S bm Data'!BT$10)/SQRT(('S bm Data'!$I25^2)+('S bm Data'!BT$11^2))&gt;1.96," &gt; ",IF(('S bm Data'!$H25-'S bm Data'!BT$10)/SQRT(('S bm Data'!$I25^2)+('S bm Data'!BT$11^2))&lt;-1.96," &lt; "," - "))</f>
        <v xml:space="preserve"> &gt; </v>
      </c>
      <c r="AU24" s="21" t="str">
        <f>IF(('S bm Data'!$H25-'S bm Data'!BU$10)/SQRT(('S bm Data'!$I25^2)+('S bm Data'!BU$11^2))&gt;1.96," &gt; ",IF(('S bm Data'!$H25-'S bm Data'!BU$10)/SQRT(('S bm Data'!$I25^2)+('S bm Data'!BU$11^2))&lt;-1.96," &lt; "," - "))</f>
        <v xml:space="preserve"> &gt; </v>
      </c>
      <c r="AV24" s="22" t="str">
        <f>IF(('S bm Data'!$H25-'S bm Data'!BV$10)/SQRT(('S bm Data'!$I25^2)+('S bm Data'!BV$11^2))&gt;1.96," &gt; ",IF(('S bm Data'!$H25-'S bm Data'!BV$10)/SQRT(('S bm Data'!$I25^2)+('S bm Data'!BV$11^2))&lt;-1.96," &lt; "," - "))</f>
        <v xml:space="preserve"> &gt; </v>
      </c>
      <c r="AW24" s="23">
        <f t="shared" si="3"/>
        <v>5</v>
      </c>
      <c r="AX24" s="12">
        <f t="shared" si="4"/>
        <v>7</v>
      </c>
      <c r="AY24" s="24">
        <f t="shared" si="5"/>
        <v>35</v>
      </c>
    </row>
    <row r="25" spans="1:51">
      <c r="A25" s="43" t="str">
        <f>'S bm Data'!G26</f>
        <v>Washington</v>
      </c>
      <c r="B25" s="40" t="str">
        <f>IF(('S bm Data'!$H26-'S bm Data'!AB$10)/SQRT(('S bm Data'!$I26^2)+('S bm Data'!AB$11^2))&gt;1.96," &gt; ",IF(('S bm Data'!$H26-'S bm Data'!AB$10)/SQRT(('S bm Data'!$I26^2)+('S bm Data'!AB$11^2))&lt;-1.96," &lt; "," - "))</f>
        <v xml:space="preserve"> &lt; </v>
      </c>
      <c r="C25" s="21" t="str">
        <f>IF(('S bm Data'!$H26-'S bm Data'!AC$10)/SQRT(('S bm Data'!$I26^2)+('S bm Data'!AC$11^2))&gt;1.96," &gt; ",IF(('S bm Data'!$H26-'S bm Data'!AC$10)/SQRT(('S bm Data'!$I26^2)+('S bm Data'!AC$11^2))&lt;-1.96," &lt; "," - "))</f>
        <v xml:space="preserve"> &lt; </v>
      </c>
      <c r="D25" s="21" t="str">
        <f>IF(('S bm Data'!$H26-'S bm Data'!AD$10)/SQRT(('S bm Data'!$I26^2)+('S bm Data'!AD$11^2))&gt;1.96," &gt; ",IF(('S bm Data'!$H26-'S bm Data'!AD$10)/SQRT(('S bm Data'!$I26^2)+('S bm Data'!AD$11^2))&lt;-1.96," &lt; "," - "))</f>
        <v xml:space="preserve"> &lt; </v>
      </c>
      <c r="E25" s="21" t="str">
        <f>IF(('S bm Data'!$H26-'S bm Data'!AE$10)/SQRT(('S bm Data'!$I26^2)+('S bm Data'!AE$11^2))&gt;1.96," &gt; ",IF(('S bm Data'!$H26-'S bm Data'!AE$10)/SQRT(('S bm Data'!$I26^2)+('S bm Data'!AE$11^2))&lt;-1.96," &lt; "," - "))</f>
        <v xml:space="preserve"> &lt; </v>
      </c>
      <c r="F25" s="21" t="str">
        <f>IF(('S bm Data'!$H26-'S bm Data'!AF$10)/SQRT(('S bm Data'!$I26^2)+('S bm Data'!AF$11^2))&gt;1.96," &gt; ",IF(('S bm Data'!$H26-'S bm Data'!AF$10)/SQRT(('S bm Data'!$I26^2)+('S bm Data'!AF$11^2))&lt;-1.96," &lt; "," - "))</f>
        <v xml:space="preserve"> &lt; </v>
      </c>
      <c r="G25" s="21" t="str">
        <f>IF(('S bm Data'!$H26-'S bm Data'!AG$10)/SQRT(('S bm Data'!$I26^2)+('S bm Data'!AG$11^2))&gt;1.96," &gt; ",IF(('S bm Data'!$H26-'S bm Data'!AG$10)/SQRT(('S bm Data'!$I26^2)+('S bm Data'!AG$11^2))&lt;-1.96," &lt; "," - "))</f>
        <v xml:space="preserve"> - </v>
      </c>
      <c r="H25" s="21" t="str">
        <f>IF(('S bm Data'!$H26-'S bm Data'!AH$10)/SQRT(('S bm Data'!$I26^2)+('S bm Data'!AH$11^2))&gt;1.96," &gt; ",IF(('S bm Data'!$H26-'S bm Data'!AH$10)/SQRT(('S bm Data'!$I26^2)+('S bm Data'!AH$11^2))&lt;-1.96," &lt; "," - "))</f>
        <v xml:space="preserve"> - </v>
      </c>
      <c r="I25" s="21" t="str">
        <f>IF(('S bm Data'!$H26-'S bm Data'!AI$10)/SQRT(('S bm Data'!$I26^2)+('S bm Data'!AI$11^2))&gt;1.96," &gt; ",IF(('S bm Data'!$H26-'S bm Data'!AI$10)/SQRT(('S bm Data'!$I26^2)+('S bm Data'!AI$11^2))&lt;-1.96," &lt; "," - "))</f>
        <v xml:space="preserve"> - </v>
      </c>
      <c r="J25" s="21" t="str">
        <f>IF(('S bm Data'!$H26-'S bm Data'!AJ$10)/SQRT(('S bm Data'!$I26^2)+('S bm Data'!AJ$11^2))&gt;1.96," &gt; ",IF(('S bm Data'!$H26-'S bm Data'!AJ$10)/SQRT(('S bm Data'!$I26^2)+('S bm Data'!AJ$11^2))&lt;-1.96," &lt; "," - "))</f>
        <v xml:space="preserve"> - </v>
      </c>
      <c r="K25" s="21" t="str">
        <f>IF(('S bm Data'!$H26-'S bm Data'!AK$10)/SQRT(('S bm Data'!$I26^2)+('S bm Data'!AK$11^2))&gt;1.96," &gt; ",IF(('S bm Data'!$H26-'S bm Data'!AK$10)/SQRT(('S bm Data'!$I26^2)+('S bm Data'!AK$11^2))&lt;-1.96," &lt; "," - "))</f>
        <v xml:space="preserve"> - </v>
      </c>
      <c r="L25" s="21" t="str">
        <f>IF(('S bm Data'!$H26-'S bm Data'!AL$10)/SQRT(('S bm Data'!$I26^2)+('S bm Data'!AL$11^2))&gt;1.96," &gt; ",IF(('S bm Data'!$H26-'S bm Data'!AL$10)/SQRT(('S bm Data'!$I26^2)+('S bm Data'!AL$11^2))&lt;-1.96," &lt; "," - "))</f>
        <v xml:space="preserve"> - </v>
      </c>
      <c r="M25" s="21" t="str">
        <f>IF(('S bm Data'!$H26-'S bm Data'!AM$10)/SQRT(('S bm Data'!$I26^2)+('S bm Data'!AM$11^2))&gt;1.96," &gt; ",IF(('S bm Data'!$H26-'S bm Data'!AM$10)/SQRT(('S bm Data'!$I26^2)+('S bm Data'!AM$11^2))&lt;-1.96," &lt; "," - "))</f>
        <v xml:space="preserve"> - </v>
      </c>
      <c r="N25" s="21" t="str">
        <f>IF(('S bm Data'!$H26-'S bm Data'!AN$10)/SQRT(('S bm Data'!$I26^2)+('S bm Data'!AN$11^2))&gt;1.96," &gt; ",IF(('S bm Data'!$H26-'S bm Data'!AN$10)/SQRT(('S bm Data'!$I26^2)+('S bm Data'!AN$11^2))&lt;-1.96," &lt; "," - "))</f>
        <v xml:space="preserve"> - </v>
      </c>
      <c r="O25" s="21" t="str">
        <f>IF(('S bm Data'!$H26-'S bm Data'!AO$10)/SQRT(('S bm Data'!$I26^2)+('S bm Data'!AO$11^2))&gt;1.96," &gt; ",IF(('S bm Data'!$H26-'S bm Data'!AO$10)/SQRT(('S bm Data'!$I26^2)+('S bm Data'!AO$11^2))&lt;-1.96," &lt; "," - "))</f>
        <v xml:space="preserve"> &gt; </v>
      </c>
      <c r="P25" s="21" t="str">
        <f>IF(('S bm Data'!$H26-'S bm Data'!AP$10)/SQRT(('S bm Data'!$I26^2)+('S bm Data'!AP$11^2))&gt;1.96," &gt; ",IF(('S bm Data'!$H26-'S bm Data'!AP$10)/SQRT(('S bm Data'!$I26^2)+('S bm Data'!AP$11^2))&lt;-1.96," &lt; "," - "))</f>
        <v xml:space="preserve"> &gt; </v>
      </c>
      <c r="Q25" s="21" t="str">
        <f>IF(('S bm Data'!$H26-'S bm Data'!AQ$10)/SQRT(('S bm Data'!$I26^2)+('S bm Data'!AQ$11^2))&gt;1.96," &gt; ",IF(('S bm Data'!$H26-'S bm Data'!AQ$10)/SQRT(('S bm Data'!$I26^2)+('S bm Data'!AQ$11^2))&lt;-1.96," &lt; "," - "))</f>
        <v xml:space="preserve"> &gt; </v>
      </c>
      <c r="R25" s="21" t="str">
        <f>IF(('S bm Data'!$H26-'S bm Data'!AR$10)/SQRT(('S bm Data'!$I26^2)+('S bm Data'!AR$11^2))&gt;1.96," &gt; ",IF(('S bm Data'!$H26-'S bm Data'!AR$10)/SQRT(('S bm Data'!$I26^2)+('S bm Data'!AR$11^2))&lt;-1.96," &lt; "," - "))</f>
        <v xml:space="preserve"> &gt; </v>
      </c>
      <c r="S25" s="21" t="str">
        <f>IF(('S bm Data'!$H26-'S bm Data'!AS$10)/SQRT(('S bm Data'!$I26^2)+('S bm Data'!AS$11^2))&gt;1.96," &gt; ",IF(('S bm Data'!$H26-'S bm Data'!AS$10)/SQRT(('S bm Data'!$I26^2)+('S bm Data'!AS$11^2))&lt;-1.96," &lt; "," - "))</f>
        <v xml:space="preserve"> &gt; </v>
      </c>
      <c r="T25" s="21" t="str">
        <f>IF(('S bm Data'!$H26-'S bm Data'!AT$10)/SQRT(('S bm Data'!$I26^2)+('S bm Data'!AT$11^2))&gt;1.96," &gt; ",IF(('S bm Data'!$H26-'S bm Data'!AT$10)/SQRT(('S bm Data'!$I26^2)+('S bm Data'!AT$11^2))&lt;-1.96," &lt; "," - "))</f>
        <v xml:space="preserve"> &gt; </v>
      </c>
      <c r="U25" s="21" t="str">
        <f>IF(('S bm Data'!$H26-'S bm Data'!AU$10)/SQRT(('S bm Data'!$I26^2)+('S bm Data'!AU$11^2))&gt;1.96," &gt; ",IF(('S bm Data'!$H26-'S bm Data'!AU$10)/SQRT(('S bm Data'!$I26^2)+('S bm Data'!AU$11^2))&lt;-1.96," &lt; "," - "))</f>
        <v xml:space="preserve"> &gt; </v>
      </c>
      <c r="V25" s="21" t="str">
        <f>IF(('S bm Data'!$H26-'S bm Data'!AV$10)/SQRT(('S bm Data'!$I26^2)+('S bm Data'!AV$11^2))&gt;1.96," &gt; ",IF(('S bm Data'!$H26-'S bm Data'!AV$10)/SQRT(('S bm Data'!$I26^2)+('S bm Data'!AV$11^2))&lt;-1.96," &lt; "," - "))</f>
        <v xml:space="preserve"> &gt; </v>
      </c>
      <c r="W25" s="21" t="str">
        <f>IF(('S bm Data'!$H26-'S bm Data'!AW$10)/SQRT(('S bm Data'!$I26^2)+('S bm Data'!AW$11^2))&gt;1.96," &gt; ",IF(('S bm Data'!$H26-'S bm Data'!AW$10)/SQRT(('S bm Data'!$I26^2)+('S bm Data'!AW$11^2))&lt;-1.96," &lt; "," - "))</f>
        <v xml:space="preserve"> &gt; </v>
      </c>
      <c r="X25" s="21" t="str">
        <f>IF(('S bm Data'!$H26-'S bm Data'!AX$10)/SQRT(('S bm Data'!$I26^2)+('S bm Data'!AX$11^2))&gt;1.96," &gt; ",IF(('S bm Data'!$H26-'S bm Data'!AX$10)/SQRT(('S bm Data'!$I26^2)+('S bm Data'!AX$11^2))&lt;-1.96," &lt; "," - "))</f>
        <v xml:space="preserve"> &gt; </v>
      </c>
      <c r="Y25" s="21" t="str">
        <f>IF(('S bm Data'!$H26-'S bm Data'!AY$10)/SQRT(('S bm Data'!$I26^2)+('S bm Data'!AY$11^2))&gt;1.96," &gt; ",IF(('S bm Data'!$H26-'S bm Data'!AY$10)/SQRT(('S bm Data'!$I26^2)+('S bm Data'!AY$11^2))&lt;-1.96," &lt; "," - "))</f>
        <v xml:space="preserve"> &gt; </v>
      </c>
      <c r="Z25" s="21" t="str">
        <f>IF(('S bm Data'!$H26-'S bm Data'!AZ$10)/SQRT(('S bm Data'!$I26^2)+('S bm Data'!AZ$11^2))&gt;1.96," &gt; ",IF(('S bm Data'!$H26-'S bm Data'!AZ$10)/SQRT(('S bm Data'!$I26^2)+('S bm Data'!AZ$11^2))&lt;-1.96," &lt; "," - "))</f>
        <v xml:space="preserve"> &gt; </v>
      </c>
      <c r="AA25" s="21" t="str">
        <f>IF(('S bm Data'!$H26-'S bm Data'!BA$10)/SQRT(('S bm Data'!$I26^2)+('S bm Data'!BA$11^2))&gt;1.96," &gt; ",IF(('S bm Data'!$H26-'S bm Data'!BA$10)/SQRT(('S bm Data'!$I26^2)+('S bm Data'!BA$11^2))&lt;-1.96," &lt; "," - "))</f>
        <v xml:space="preserve"> &gt; </v>
      </c>
      <c r="AB25" s="21" t="str">
        <f>IF(('S bm Data'!$H26-'S bm Data'!BB$10)/SQRT(('S bm Data'!$I26^2)+('S bm Data'!BB$11^2))&gt;1.96," &gt; ",IF(('S bm Data'!$H26-'S bm Data'!BB$10)/SQRT(('S bm Data'!$I26^2)+('S bm Data'!BB$11^2))&lt;-1.96," &lt; "," - "))</f>
        <v xml:space="preserve"> &gt; </v>
      </c>
      <c r="AC25" s="21" t="str">
        <f>IF(('S bm Data'!$H26-'S bm Data'!BC$10)/SQRT(('S bm Data'!$I26^2)+('S bm Data'!BC$11^2))&gt;1.96," &gt; ",IF(('S bm Data'!$H26-'S bm Data'!BC$10)/SQRT(('S bm Data'!$I26^2)+('S bm Data'!BC$11^2))&lt;-1.96," &lt; "," - "))</f>
        <v xml:space="preserve"> &gt; </v>
      </c>
      <c r="AD25" s="21" t="str">
        <f>IF(('S bm Data'!$H26-'S bm Data'!BD$10)/SQRT(('S bm Data'!$I26^2)+('S bm Data'!BD$11^2))&gt;1.96," &gt; ",IF(('S bm Data'!$H26-'S bm Data'!BD$10)/SQRT(('S bm Data'!$I26^2)+('S bm Data'!BD$11^2))&lt;-1.96," &lt; "," - "))</f>
        <v xml:space="preserve"> &gt; </v>
      </c>
      <c r="AE25" s="21" t="str">
        <f>IF(('S bm Data'!$H26-'S bm Data'!BE$10)/SQRT(('S bm Data'!$I26^2)+('S bm Data'!BE$11^2))&gt;1.96," &gt; ",IF(('S bm Data'!$H26-'S bm Data'!BE$10)/SQRT(('S bm Data'!$I26^2)+('S bm Data'!BE$11^2))&lt;-1.96," &lt; "," - "))</f>
        <v xml:space="preserve"> &gt; </v>
      </c>
      <c r="AF25" s="21" t="str">
        <f>IF(('S bm Data'!$H26-'S bm Data'!BF$10)/SQRT(('S bm Data'!$I26^2)+('S bm Data'!BF$11^2))&gt;1.96," &gt; ",IF(('S bm Data'!$H26-'S bm Data'!BF$10)/SQRT(('S bm Data'!$I26^2)+('S bm Data'!BF$11^2))&lt;-1.96," &lt; "," - "))</f>
        <v xml:space="preserve"> &gt; </v>
      </c>
      <c r="AG25" s="21" t="str">
        <f>IF(('S bm Data'!$H26-'S bm Data'!BG$10)/SQRT(('S bm Data'!$I26^2)+('S bm Data'!BG$11^2))&gt;1.96," &gt; ",IF(('S bm Data'!$H26-'S bm Data'!BG$10)/SQRT(('S bm Data'!$I26^2)+('S bm Data'!BG$11^2))&lt;-1.96," &lt; "," - "))</f>
        <v xml:space="preserve"> &gt; </v>
      </c>
      <c r="AH25" s="21" t="str">
        <f>IF(('S bm Data'!$H26-'S bm Data'!BH$10)/SQRT(('S bm Data'!$I26^2)+('S bm Data'!BH$11^2))&gt;1.96," &gt; ",IF(('S bm Data'!$H26-'S bm Data'!BH$10)/SQRT(('S bm Data'!$I26^2)+('S bm Data'!BH$11^2))&lt;-1.96," &lt; "," - "))</f>
        <v xml:space="preserve"> &gt; </v>
      </c>
      <c r="AI25" s="21" t="str">
        <f>IF(('S bm Data'!$H26-'S bm Data'!BI$10)/SQRT(('S bm Data'!$I26^2)+('S bm Data'!BI$11^2))&gt;1.96," &gt; ",IF(('S bm Data'!$H26-'S bm Data'!BI$10)/SQRT(('S bm Data'!$I26^2)+('S bm Data'!BI$11^2))&lt;-1.96," &lt; "," - "))</f>
        <v xml:space="preserve"> &gt; </v>
      </c>
      <c r="AJ25" s="21" t="str">
        <f>IF(('S bm Data'!$H26-'S bm Data'!BJ$10)/SQRT(('S bm Data'!$I26^2)+('S bm Data'!BJ$11^2))&gt;1.96," &gt; ",IF(('S bm Data'!$H26-'S bm Data'!BJ$10)/SQRT(('S bm Data'!$I26^2)+('S bm Data'!BJ$11^2))&lt;-1.96," &lt; "," - "))</f>
        <v xml:space="preserve"> &gt; </v>
      </c>
      <c r="AK25" s="21" t="str">
        <f>IF(('S bm Data'!$H26-'S bm Data'!BK$10)/SQRT(('S bm Data'!$I26^2)+('S bm Data'!BK$11^2))&gt;1.96," &gt; ",IF(('S bm Data'!$H26-'S bm Data'!BK$10)/SQRT(('S bm Data'!$I26^2)+('S bm Data'!BK$11^2))&lt;-1.96," &lt; "," - "))</f>
        <v xml:space="preserve"> &gt; </v>
      </c>
      <c r="AL25" s="21" t="str">
        <f>IF(('S bm Data'!$H26-'S bm Data'!BL$10)/SQRT(('S bm Data'!$I26^2)+('S bm Data'!BL$11^2))&gt;1.96," &gt; ",IF(('S bm Data'!$H26-'S bm Data'!BL$10)/SQRT(('S bm Data'!$I26^2)+('S bm Data'!BL$11^2))&lt;-1.96," &lt; "," - "))</f>
        <v xml:space="preserve"> &gt; </v>
      </c>
      <c r="AM25" s="21" t="str">
        <f>IF(('S bm Data'!$H26-'S bm Data'!BM$10)/SQRT(('S bm Data'!$I26^2)+('S bm Data'!BM$11^2))&gt;1.96," &gt; ",IF(('S bm Data'!$H26-'S bm Data'!BM$10)/SQRT(('S bm Data'!$I26^2)+('S bm Data'!BM$11^2))&lt;-1.96," &lt; "," - "))</f>
        <v xml:space="preserve"> &gt; </v>
      </c>
      <c r="AN25" s="21" t="str">
        <f>IF(('S bm Data'!$H26-'S bm Data'!BN$10)/SQRT(('S bm Data'!$I26^2)+('S bm Data'!BN$11^2))&gt;1.96," &gt; ",IF(('S bm Data'!$H26-'S bm Data'!BN$10)/SQRT(('S bm Data'!$I26^2)+('S bm Data'!BN$11^2))&lt;-1.96," &lt; "," - "))</f>
        <v xml:space="preserve"> &gt; </v>
      </c>
      <c r="AO25" s="21" t="str">
        <f>IF(('S bm Data'!$H26-'S bm Data'!BO$10)/SQRT(('S bm Data'!$I26^2)+('S bm Data'!BO$11^2))&gt;1.96," &gt; ",IF(('S bm Data'!$H26-'S bm Data'!BO$10)/SQRT(('S bm Data'!$I26^2)+('S bm Data'!BO$11^2))&lt;-1.96," &lt; "," - "))</f>
        <v xml:space="preserve"> &gt; </v>
      </c>
      <c r="AP25" s="21" t="str">
        <f>IF(('S bm Data'!$H26-'S bm Data'!BP$10)/SQRT(('S bm Data'!$I26^2)+('S bm Data'!BP$11^2))&gt;1.96," &gt; ",IF(('S bm Data'!$H26-'S bm Data'!BP$10)/SQRT(('S bm Data'!$I26^2)+('S bm Data'!BP$11^2))&lt;-1.96," &lt; "," - "))</f>
        <v xml:space="preserve"> &gt; </v>
      </c>
      <c r="AQ25" s="21" t="str">
        <f>IF(('S bm Data'!$H26-'S bm Data'!BQ$10)/SQRT(('S bm Data'!$I26^2)+('S bm Data'!BQ$11^2))&gt;1.96," &gt; ",IF(('S bm Data'!$H26-'S bm Data'!BQ$10)/SQRT(('S bm Data'!$I26^2)+('S bm Data'!BQ$11^2))&lt;-1.96," &lt; "," - "))</f>
        <v xml:space="preserve"> &gt; </v>
      </c>
      <c r="AR25" s="21" t="str">
        <f>IF(('S bm Data'!$H26-'S bm Data'!BR$10)/SQRT(('S bm Data'!$I26^2)+('S bm Data'!BR$11^2))&gt;1.96," &gt; ",IF(('S bm Data'!$H26-'S bm Data'!BR$10)/SQRT(('S bm Data'!$I26^2)+('S bm Data'!BR$11^2))&lt;-1.96," &lt; "," - "))</f>
        <v xml:space="preserve"> &gt; </v>
      </c>
      <c r="AS25" s="21" t="str">
        <f>IF(('S bm Data'!$H26-'S bm Data'!BS$10)/SQRT(('S bm Data'!$I26^2)+('S bm Data'!BS$11^2))&gt;1.96," &gt; ",IF(('S bm Data'!$H26-'S bm Data'!BS$10)/SQRT(('S bm Data'!$I26^2)+('S bm Data'!BS$11^2))&lt;-1.96," &lt; "," - "))</f>
        <v xml:space="preserve"> &gt; </v>
      </c>
      <c r="AT25" s="21" t="str">
        <f>IF(('S bm Data'!$H26-'S bm Data'!BT$10)/SQRT(('S bm Data'!$I26^2)+('S bm Data'!BT$11^2))&gt;1.96," &gt; ",IF(('S bm Data'!$H26-'S bm Data'!BT$10)/SQRT(('S bm Data'!$I26^2)+('S bm Data'!BT$11^2))&lt;-1.96," &lt; "," - "))</f>
        <v xml:space="preserve"> &gt; </v>
      </c>
      <c r="AU25" s="21" t="str">
        <f>IF(('S bm Data'!$H26-'S bm Data'!BU$10)/SQRT(('S bm Data'!$I26^2)+('S bm Data'!BU$11^2))&gt;1.96," &gt; ",IF(('S bm Data'!$H26-'S bm Data'!BU$10)/SQRT(('S bm Data'!$I26^2)+('S bm Data'!BU$11^2))&lt;-1.96," &lt; "," - "))</f>
        <v xml:space="preserve"> &gt; </v>
      </c>
      <c r="AV25" s="22" t="str">
        <f>IF(('S bm Data'!$H26-'S bm Data'!BV$10)/SQRT(('S bm Data'!$I26^2)+('S bm Data'!BV$11^2))&gt;1.96," &gt; ",IF(('S bm Data'!$H26-'S bm Data'!BV$10)/SQRT(('S bm Data'!$I26^2)+('S bm Data'!BV$11^2))&lt;-1.96," &lt; "," - "))</f>
        <v xml:space="preserve"> &gt; </v>
      </c>
      <c r="AW25" s="23">
        <f t="shared" si="3"/>
        <v>5</v>
      </c>
      <c r="AX25" s="12">
        <f t="shared" si="4"/>
        <v>8</v>
      </c>
      <c r="AY25" s="24">
        <f t="shared" si="5"/>
        <v>34</v>
      </c>
    </row>
    <row r="26" spans="1:51">
      <c r="A26" s="149" t="str">
        <f>'S bm Data'!G27</f>
        <v>Oregon</v>
      </c>
      <c r="B26" s="40" t="str">
        <f>IF(('S bm Data'!$H27-'S bm Data'!AB$10)/SQRT(('S bm Data'!$I27^2)+('S bm Data'!AB$11^2))&gt;1.96," &gt; ",IF(('S bm Data'!$H27-'S bm Data'!AB$10)/SQRT(('S bm Data'!$I27^2)+('S bm Data'!AB$11^2))&lt;-1.96," &lt; "," - "))</f>
        <v xml:space="preserve"> &lt; </v>
      </c>
      <c r="C26" s="21" t="str">
        <f>IF(('S bm Data'!$H27-'S bm Data'!AC$10)/SQRT(('S bm Data'!$I27^2)+('S bm Data'!AC$11^2))&gt;1.96," &gt; ",IF(('S bm Data'!$H27-'S bm Data'!AC$10)/SQRT(('S bm Data'!$I27^2)+('S bm Data'!AC$11^2))&lt;-1.96," &lt; "," - "))</f>
        <v xml:space="preserve"> &lt; </v>
      </c>
      <c r="D26" s="21" t="str">
        <f>IF(('S bm Data'!$H27-'S bm Data'!AD$10)/SQRT(('S bm Data'!$I27^2)+('S bm Data'!AD$11^2))&gt;1.96," &gt; ",IF(('S bm Data'!$H27-'S bm Data'!AD$10)/SQRT(('S bm Data'!$I27^2)+('S bm Data'!AD$11^2))&lt;-1.96," &lt; "," - "))</f>
        <v xml:space="preserve"> &lt; </v>
      </c>
      <c r="E26" s="21" t="str">
        <f>IF(('S bm Data'!$H27-'S bm Data'!AE$10)/SQRT(('S bm Data'!$I27^2)+('S bm Data'!AE$11^2))&gt;1.96," &gt; ",IF(('S bm Data'!$H27-'S bm Data'!AE$10)/SQRT(('S bm Data'!$I27^2)+('S bm Data'!AE$11^2))&lt;-1.96," &lt; "," - "))</f>
        <v xml:space="preserve"> &lt; </v>
      </c>
      <c r="F26" s="21" t="str">
        <f>IF(('S bm Data'!$H27-'S bm Data'!AF$10)/SQRT(('S bm Data'!$I27^2)+('S bm Data'!AF$11^2))&gt;1.96," &gt; ",IF(('S bm Data'!$H27-'S bm Data'!AF$10)/SQRT(('S bm Data'!$I27^2)+('S bm Data'!AF$11^2))&lt;-1.96," &lt; "," - "))</f>
        <v xml:space="preserve"> &lt; </v>
      </c>
      <c r="G26" s="21" t="str">
        <f>IF(('S bm Data'!$H27-'S bm Data'!AG$10)/SQRT(('S bm Data'!$I27^2)+('S bm Data'!AG$11^2))&gt;1.96," &gt; ",IF(('S bm Data'!$H27-'S bm Data'!AG$10)/SQRT(('S bm Data'!$I27^2)+('S bm Data'!AG$11^2))&lt;-1.96," &lt; "," - "))</f>
        <v xml:space="preserve"> - </v>
      </c>
      <c r="H26" s="21" t="str">
        <f>IF(('S bm Data'!$H27-'S bm Data'!AH$10)/SQRT(('S bm Data'!$I27^2)+('S bm Data'!AH$11^2))&gt;1.96," &gt; ",IF(('S bm Data'!$H27-'S bm Data'!AH$10)/SQRT(('S bm Data'!$I27^2)+('S bm Data'!AH$11^2))&lt;-1.96," &lt; "," - "))</f>
        <v xml:space="preserve"> - </v>
      </c>
      <c r="I26" s="21" t="str">
        <f>IF(('S bm Data'!$H27-'S bm Data'!AI$10)/SQRT(('S bm Data'!$I27^2)+('S bm Data'!AI$11^2))&gt;1.96," &gt; ",IF(('S bm Data'!$H27-'S bm Data'!AI$10)/SQRT(('S bm Data'!$I27^2)+('S bm Data'!AI$11^2))&lt;-1.96," &lt; "," - "))</f>
        <v xml:space="preserve"> - </v>
      </c>
      <c r="J26" s="21" t="str">
        <f>IF(('S bm Data'!$H27-'S bm Data'!AJ$10)/SQRT(('S bm Data'!$I27^2)+('S bm Data'!AJ$11^2))&gt;1.96," &gt; ",IF(('S bm Data'!$H27-'S bm Data'!AJ$10)/SQRT(('S bm Data'!$I27^2)+('S bm Data'!AJ$11^2))&lt;-1.96," &lt; "," - "))</f>
        <v xml:space="preserve"> - </v>
      </c>
      <c r="K26" s="21" t="str">
        <f>IF(('S bm Data'!$H27-'S bm Data'!AK$10)/SQRT(('S bm Data'!$I27^2)+('S bm Data'!AK$11^2))&gt;1.96," &gt; ",IF(('S bm Data'!$H27-'S bm Data'!AK$10)/SQRT(('S bm Data'!$I27^2)+('S bm Data'!AK$11^2))&lt;-1.96," &lt; "," - "))</f>
        <v xml:space="preserve"> - </v>
      </c>
      <c r="L26" s="21" t="str">
        <f>IF(('S bm Data'!$H27-'S bm Data'!AL$10)/SQRT(('S bm Data'!$I27^2)+('S bm Data'!AL$11^2))&gt;1.96," &gt; ",IF(('S bm Data'!$H27-'S bm Data'!AL$10)/SQRT(('S bm Data'!$I27^2)+('S bm Data'!AL$11^2))&lt;-1.96," &lt; "," - "))</f>
        <v xml:space="preserve"> - </v>
      </c>
      <c r="M26" s="21" t="str">
        <f>IF(('S bm Data'!$H27-'S bm Data'!AM$10)/SQRT(('S bm Data'!$I27^2)+('S bm Data'!AM$11^2))&gt;1.96," &gt; ",IF(('S bm Data'!$H27-'S bm Data'!AM$10)/SQRT(('S bm Data'!$I27^2)+('S bm Data'!AM$11^2))&lt;-1.96," &lt; "," - "))</f>
        <v xml:space="preserve"> - </v>
      </c>
      <c r="N26" s="21" t="str">
        <f>IF(('S bm Data'!$H27-'S bm Data'!AN$10)/SQRT(('S bm Data'!$I27^2)+('S bm Data'!AN$11^2))&gt;1.96," &gt; ",IF(('S bm Data'!$H27-'S bm Data'!AN$10)/SQRT(('S bm Data'!$I27^2)+('S bm Data'!AN$11^2))&lt;-1.96," &lt; "," - "))</f>
        <v xml:space="preserve"> - </v>
      </c>
      <c r="O26" s="21" t="str">
        <f>IF(('S bm Data'!$H27-'S bm Data'!AO$10)/SQRT(('S bm Data'!$I27^2)+('S bm Data'!AO$11^2))&gt;1.96," &gt; ",IF(('S bm Data'!$H27-'S bm Data'!AO$10)/SQRT(('S bm Data'!$I27^2)+('S bm Data'!AO$11^2))&lt;-1.96," &lt; "," - "))</f>
        <v xml:space="preserve"> &gt; </v>
      </c>
      <c r="P26" s="21" t="str">
        <f>IF(('S bm Data'!$H27-'S bm Data'!AP$10)/SQRT(('S bm Data'!$I27^2)+('S bm Data'!AP$11^2))&gt;1.96," &gt; ",IF(('S bm Data'!$H27-'S bm Data'!AP$10)/SQRT(('S bm Data'!$I27^2)+('S bm Data'!AP$11^2))&lt;-1.96," &lt; "," - "))</f>
        <v xml:space="preserve"> &gt; </v>
      </c>
      <c r="Q26" s="21" t="str">
        <f>IF(('S bm Data'!$H27-'S bm Data'!AQ$10)/SQRT(('S bm Data'!$I27^2)+('S bm Data'!AQ$11^2))&gt;1.96," &gt; ",IF(('S bm Data'!$H27-'S bm Data'!AQ$10)/SQRT(('S bm Data'!$I27^2)+('S bm Data'!AQ$11^2))&lt;-1.96," &lt; "," - "))</f>
        <v xml:space="preserve"> &gt; </v>
      </c>
      <c r="R26" s="21" t="str">
        <f>IF(('S bm Data'!$H27-'S bm Data'!AR$10)/SQRT(('S bm Data'!$I27^2)+('S bm Data'!AR$11^2))&gt;1.96," &gt; ",IF(('S bm Data'!$H27-'S bm Data'!AR$10)/SQRT(('S bm Data'!$I27^2)+('S bm Data'!AR$11^2))&lt;-1.96," &lt; "," - "))</f>
        <v xml:space="preserve"> &gt; </v>
      </c>
      <c r="S26" s="21" t="str">
        <f>IF(('S bm Data'!$H27-'S bm Data'!AS$10)/SQRT(('S bm Data'!$I27^2)+('S bm Data'!AS$11^2))&gt;1.96," &gt; ",IF(('S bm Data'!$H27-'S bm Data'!AS$10)/SQRT(('S bm Data'!$I27^2)+('S bm Data'!AS$11^2))&lt;-1.96," &lt; "," - "))</f>
        <v xml:space="preserve"> &gt; </v>
      </c>
      <c r="T26" s="21" t="str">
        <f>IF(('S bm Data'!$H27-'S bm Data'!AT$10)/SQRT(('S bm Data'!$I27^2)+('S bm Data'!AT$11^2))&gt;1.96," &gt; ",IF(('S bm Data'!$H27-'S bm Data'!AT$10)/SQRT(('S bm Data'!$I27^2)+('S bm Data'!AT$11^2))&lt;-1.96," &lt; "," - "))</f>
        <v xml:space="preserve"> &gt; </v>
      </c>
      <c r="U26" s="21" t="str">
        <f>IF(('S bm Data'!$H27-'S bm Data'!AU$10)/SQRT(('S bm Data'!$I27^2)+('S bm Data'!AU$11^2))&gt;1.96," &gt; ",IF(('S bm Data'!$H27-'S bm Data'!AU$10)/SQRT(('S bm Data'!$I27^2)+('S bm Data'!AU$11^2))&lt;-1.96," &lt; "," - "))</f>
        <v xml:space="preserve"> &gt; </v>
      </c>
      <c r="V26" s="21" t="str">
        <f>IF(('S bm Data'!$H27-'S bm Data'!AV$10)/SQRT(('S bm Data'!$I27^2)+('S bm Data'!AV$11^2))&gt;1.96," &gt; ",IF(('S bm Data'!$H27-'S bm Data'!AV$10)/SQRT(('S bm Data'!$I27^2)+('S bm Data'!AV$11^2))&lt;-1.96," &lt; "," - "))</f>
        <v xml:space="preserve"> &gt; </v>
      </c>
      <c r="W26" s="21" t="str">
        <f>IF(('S bm Data'!$H27-'S bm Data'!AW$10)/SQRT(('S bm Data'!$I27^2)+('S bm Data'!AW$11^2))&gt;1.96," &gt; ",IF(('S bm Data'!$H27-'S bm Data'!AW$10)/SQRT(('S bm Data'!$I27^2)+('S bm Data'!AW$11^2))&lt;-1.96," &lt; "," - "))</f>
        <v xml:space="preserve"> &gt; </v>
      </c>
      <c r="X26" s="21" t="str">
        <f>IF(('S bm Data'!$H27-'S bm Data'!AX$10)/SQRT(('S bm Data'!$I27^2)+('S bm Data'!AX$11^2))&gt;1.96," &gt; ",IF(('S bm Data'!$H27-'S bm Data'!AX$10)/SQRT(('S bm Data'!$I27^2)+('S bm Data'!AX$11^2))&lt;-1.96," &lt; "," - "))</f>
        <v xml:space="preserve"> &gt; </v>
      </c>
      <c r="Y26" s="21" t="str">
        <f>IF(('S bm Data'!$H27-'S bm Data'!AY$10)/SQRT(('S bm Data'!$I27^2)+('S bm Data'!AY$11^2))&gt;1.96," &gt; ",IF(('S bm Data'!$H27-'S bm Data'!AY$10)/SQRT(('S bm Data'!$I27^2)+('S bm Data'!AY$11^2))&lt;-1.96," &lt; "," - "))</f>
        <v xml:space="preserve"> &gt; </v>
      </c>
      <c r="Z26" s="21" t="str">
        <f>IF(('S bm Data'!$H27-'S bm Data'!AZ$10)/SQRT(('S bm Data'!$I27^2)+('S bm Data'!AZ$11^2))&gt;1.96," &gt; ",IF(('S bm Data'!$H27-'S bm Data'!AZ$10)/SQRT(('S bm Data'!$I27^2)+('S bm Data'!AZ$11^2))&lt;-1.96," &lt; "," - "))</f>
        <v xml:space="preserve"> &gt; </v>
      </c>
      <c r="AA26" s="21" t="str">
        <f>IF(('S bm Data'!$H27-'S bm Data'!BA$10)/SQRT(('S bm Data'!$I27^2)+('S bm Data'!BA$11^2))&gt;1.96," &gt; ",IF(('S bm Data'!$H27-'S bm Data'!BA$10)/SQRT(('S bm Data'!$I27^2)+('S bm Data'!BA$11^2))&lt;-1.96," &lt; "," - "))</f>
        <v xml:space="preserve"> &gt; </v>
      </c>
      <c r="AB26" s="21" t="str">
        <f>IF(('S bm Data'!$H27-'S bm Data'!BB$10)/SQRT(('S bm Data'!$I27^2)+('S bm Data'!BB$11^2))&gt;1.96," &gt; ",IF(('S bm Data'!$H27-'S bm Data'!BB$10)/SQRT(('S bm Data'!$I27^2)+('S bm Data'!BB$11^2))&lt;-1.96," &lt; "," - "))</f>
        <v xml:space="preserve"> &gt; </v>
      </c>
      <c r="AC26" s="21" t="str">
        <f>IF(('S bm Data'!$H27-'S bm Data'!BC$10)/SQRT(('S bm Data'!$I27^2)+('S bm Data'!BC$11^2))&gt;1.96," &gt; ",IF(('S bm Data'!$H27-'S bm Data'!BC$10)/SQRT(('S bm Data'!$I27^2)+('S bm Data'!BC$11^2))&lt;-1.96," &lt; "," - "))</f>
        <v xml:space="preserve"> &gt; </v>
      </c>
      <c r="AD26" s="21" t="str">
        <f>IF(('S bm Data'!$H27-'S bm Data'!BD$10)/SQRT(('S bm Data'!$I27^2)+('S bm Data'!BD$11^2))&gt;1.96," &gt; ",IF(('S bm Data'!$H27-'S bm Data'!BD$10)/SQRT(('S bm Data'!$I27^2)+('S bm Data'!BD$11^2))&lt;-1.96," &lt; "," - "))</f>
        <v xml:space="preserve"> &gt; </v>
      </c>
      <c r="AE26" s="21" t="str">
        <f>IF(('S bm Data'!$H27-'S bm Data'!BE$10)/SQRT(('S bm Data'!$I27^2)+('S bm Data'!BE$11^2))&gt;1.96," &gt; ",IF(('S bm Data'!$H27-'S bm Data'!BE$10)/SQRT(('S bm Data'!$I27^2)+('S bm Data'!BE$11^2))&lt;-1.96," &lt; "," - "))</f>
        <v xml:space="preserve"> &gt; </v>
      </c>
      <c r="AF26" s="21" t="str">
        <f>IF(('S bm Data'!$H27-'S bm Data'!BF$10)/SQRT(('S bm Data'!$I27^2)+('S bm Data'!BF$11^2))&gt;1.96," &gt; ",IF(('S bm Data'!$H27-'S bm Data'!BF$10)/SQRT(('S bm Data'!$I27^2)+('S bm Data'!BF$11^2))&lt;-1.96," &lt; "," - "))</f>
        <v xml:space="preserve"> &gt; </v>
      </c>
      <c r="AG26" s="21" t="str">
        <f>IF(('S bm Data'!$H27-'S bm Data'!BG$10)/SQRT(('S bm Data'!$I27^2)+('S bm Data'!BG$11^2))&gt;1.96," &gt; ",IF(('S bm Data'!$H27-'S bm Data'!BG$10)/SQRT(('S bm Data'!$I27^2)+('S bm Data'!BG$11^2))&lt;-1.96," &lt; "," - "))</f>
        <v xml:space="preserve"> &gt; </v>
      </c>
      <c r="AH26" s="21" t="str">
        <f>IF(('S bm Data'!$H27-'S bm Data'!BH$10)/SQRT(('S bm Data'!$I27^2)+('S bm Data'!BH$11^2))&gt;1.96," &gt; ",IF(('S bm Data'!$H27-'S bm Data'!BH$10)/SQRT(('S bm Data'!$I27^2)+('S bm Data'!BH$11^2))&lt;-1.96," &lt; "," - "))</f>
        <v xml:space="preserve"> &gt; </v>
      </c>
      <c r="AI26" s="21" t="str">
        <f>IF(('S bm Data'!$H27-'S bm Data'!BI$10)/SQRT(('S bm Data'!$I27^2)+('S bm Data'!BI$11^2))&gt;1.96," &gt; ",IF(('S bm Data'!$H27-'S bm Data'!BI$10)/SQRT(('S bm Data'!$I27^2)+('S bm Data'!BI$11^2))&lt;-1.96," &lt; "," - "))</f>
        <v xml:space="preserve"> &gt; </v>
      </c>
      <c r="AJ26" s="21" t="str">
        <f>IF(('S bm Data'!$H27-'S bm Data'!BJ$10)/SQRT(('S bm Data'!$I27^2)+('S bm Data'!BJ$11^2))&gt;1.96," &gt; ",IF(('S bm Data'!$H27-'S bm Data'!BJ$10)/SQRT(('S bm Data'!$I27^2)+('S bm Data'!BJ$11^2))&lt;-1.96," &lt; "," - "))</f>
        <v xml:space="preserve"> &gt; </v>
      </c>
      <c r="AK26" s="21" t="str">
        <f>IF(('S bm Data'!$H27-'S bm Data'!BK$10)/SQRT(('S bm Data'!$I27^2)+('S bm Data'!BK$11^2))&gt;1.96," &gt; ",IF(('S bm Data'!$H27-'S bm Data'!BK$10)/SQRT(('S bm Data'!$I27^2)+('S bm Data'!BK$11^2))&lt;-1.96," &lt; "," - "))</f>
        <v xml:space="preserve"> &gt; </v>
      </c>
      <c r="AL26" s="21" t="str">
        <f>IF(('S bm Data'!$H27-'S bm Data'!BL$10)/SQRT(('S bm Data'!$I27^2)+('S bm Data'!BL$11^2))&gt;1.96," &gt; ",IF(('S bm Data'!$H27-'S bm Data'!BL$10)/SQRT(('S bm Data'!$I27^2)+('S bm Data'!BL$11^2))&lt;-1.96," &lt; "," - "))</f>
        <v xml:space="preserve"> &gt; </v>
      </c>
      <c r="AM26" s="21" t="str">
        <f>IF(('S bm Data'!$H27-'S bm Data'!BM$10)/SQRT(('S bm Data'!$I27^2)+('S bm Data'!BM$11^2))&gt;1.96," &gt; ",IF(('S bm Data'!$H27-'S bm Data'!BM$10)/SQRT(('S bm Data'!$I27^2)+('S bm Data'!BM$11^2))&lt;-1.96," &lt; "," - "))</f>
        <v xml:space="preserve"> &gt; </v>
      </c>
      <c r="AN26" s="21" t="str">
        <f>IF(('S bm Data'!$H27-'S bm Data'!BN$10)/SQRT(('S bm Data'!$I27^2)+('S bm Data'!BN$11^2))&gt;1.96," &gt; ",IF(('S bm Data'!$H27-'S bm Data'!BN$10)/SQRT(('S bm Data'!$I27^2)+('S bm Data'!BN$11^2))&lt;-1.96," &lt; "," - "))</f>
        <v xml:space="preserve"> &gt; </v>
      </c>
      <c r="AO26" s="21" t="str">
        <f>IF(('S bm Data'!$H27-'S bm Data'!BO$10)/SQRT(('S bm Data'!$I27^2)+('S bm Data'!BO$11^2))&gt;1.96," &gt; ",IF(('S bm Data'!$H27-'S bm Data'!BO$10)/SQRT(('S bm Data'!$I27^2)+('S bm Data'!BO$11^2))&lt;-1.96," &lt; "," - "))</f>
        <v xml:space="preserve"> &gt; </v>
      </c>
      <c r="AP26" s="21" t="str">
        <f>IF(('S bm Data'!$H27-'S bm Data'!BP$10)/SQRT(('S bm Data'!$I27^2)+('S bm Data'!BP$11^2))&gt;1.96," &gt; ",IF(('S bm Data'!$H27-'S bm Data'!BP$10)/SQRT(('S bm Data'!$I27^2)+('S bm Data'!BP$11^2))&lt;-1.96," &lt; "," - "))</f>
        <v xml:space="preserve"> &gt; </v>
      </c>
      <c r="AQ26" s="21" t="str">
        <f>IF(('S bm Data'!$H27-'S bm Data'!BQ$10)/SQRT(('S bm Data'!$I27^2)+('S bm Data'!BQ$11^2))&gt;1.96," &gt; ",IF(('S bm Data'!$H27-'S bm Data'!BQ$10)/SQRT(('S bm Data'!$I27^2)+('S bm Data'!BQ$11^2))&lt;-1.96," &lt; "," - "))</f>
        <v xml:space="preserve"> &gt; </v>
      </c>
      <c r="AR26" s="21" t="str">
        <f>IF(('S bm Data'!$H27-'S bm Data'!BR$10)/SQRT(('S bm Data'!$I27^2)+('S bm Data'!BR$11^2))&gt;1.96," &gt; ",IF(('S bm Data'!$H27-'S bm Data'!BR$10)/SQRT(('S bm Data'!$I27^2)+('S bm Data'!BR$11^2))&lt;-1.96," &lt; "," - "))</f>
        <v xml:space="preserve"> &gt; </v>
      </c>
      <c r="AS26" s="21" t="str">
        <f>IF(('S bm Data'!$H27-'S bm Data'!BS$10)/SQRT(('S bm Data'!$I27^2)+('S bm Data'!BS$11^2))&gt;1.96," &gt; ",IF(('S bm Data'!$H27-'S bm Data'!BS$10)/SQRT(('S bm Data'!$I27^2)+('S bm Data'!BS$11^2))&lt;-1.96," &lt; "," - "))</f>
        <v xml:space="preserve"> &gt; </v>
      </c>
      <c r="AT26" s="21" t="str">
        <f>IF(('S bm Data'!$H27-'S bm Data'!BT$10)/SQRT(('S bm Data'!$I27^2)+('S bm Data'!BT$11^2))&gt;1.96," &gt; ",IF(('S bm Data'!$H27-'S bm Data'!BT$10)/SQRT(('S bm Data'!$I27^2)+('S bm Data'!BT$11^2))&lt;-1.96," &lt; "," - "))</f>
        <v xml:space="preserve"> &gt; </v>
      </c>
      <c r="AU26" s="21" t="str">
        <f>IF(('S bm Data'!$H27-'S bm Data'!BU$10)/SQRT(('S bm Data'!$I27^2)+('S bm Data'!BU$11^2))&gt;1.96," &gt; ",IF(('S bm Data'!$H27-'S bm Data'!BU$10)/SQRT(('S bm Data'!$I27^2)+('S bm Data'!BU$11^2))&lt;-1.96," &lt; "," - "))</f>
        <v xml:space="preserve"> &gt; </v>
      </c>
      <c r="AV26" s="22" t="str">
        <f>IF(('S bm Data'!$H27-'S bm Data'!BV$10)/SQRT(('S bm Data'!$I27^2)+('S bm Data'!BV$11^2))&gt;1.96," &gt; ",IF(('S bm Data'!$H27-'S bm Data'!BV$10)/SQRT(('S bm Data'!$I27^2)+('S bm Data'!BV$11^2))&lt;-1.96," &lt; "," - "))</f>
        <v xml:space="preserve"> &gt; </v>
      </c>
      <c r="AW26" s="23">
        <f t="shared" si="3"/>
        <v>5</v>
      </c>
      <c r="AX26" s="12">
        <f t="shared" si="4"/>
        <v>8</v>
      </c>
      <c r="AY26" s="24">
        <f t="shared" si="5"/>
        <v>34</v>
      </c>
    </row>
    <row r="27" spans="1:51">
      <c r="A27" s="43" t="str">
        <f>'S bm Data'!G28</f>
        <v>Michigan</v>
      </c>
      <c r="B27" s="40" t="str">
        <f>IF(('S bm Data'!$H28-'S bm Data'!AB$10)/SQRT(('S bm Data'!$I28^2)+('S bm Data'!AB$11^2))&gt;1.96," &gt; ",IF(('S bm Data'!$H28-'S bm Data'!AB$10)/SQRT(('S bm Data'!$I28^2)+('S bm Data'!AB$11^2))&lt;-1.96," &lt; "," - "))</f>
        <v xml:space="preserve"> &lt; </v>
      </c>
      <c r="C27" s="21" t="str">
        <f>IF(('S bm Data'!$H28-'S bm Data'!AC$10)/SQRT(('S bm Data'!$I28^2)+('S bm Data'!AC$11^2))&gt;1.96," &gt; ",IF(('S bm Data'!$H28-'S bm Data'!AC$10)/SQRT(('S bm Data'!$I28^2)+('S bm Data'!AC$11^2))&lt;-1.96," &lt; "," - "))</f>
        <v xml:space="preserve"> &lt; </v>
      </c>
      <c r="D27" s="21" t="str">
        <f>IF(('S bm Data'!$H28-'S bm Data'!AD$10)/SQRT(('S bm Data'!$I28^2)+('S bm Data'!AD$11^2))&gt;1.96," &gt; ",IF(('S bm Data'!$H28-'S bm Data'!AD$10)/SQRT(('S bm Data'!$I28^2)+('S bm Data'!AD$11^2))&lt;-1.96," &lt; "," - "))</f>
        <v xml:space="preserve"> &lt; </v>
      </c>
      <c r="E27" s="21" t="str">
        <f>IF(('S bm Data'!$H28-'S bm Data'!AE$10)/SQRT(('S bm Data'!$I28^2)+('S bm Data'!AE$11^2))&gt;1.96," &gt; ",IF(('S bm Data'!$H28-'S bm Data'!AE$10)/SQRT(('S bm Data'!$I28^2)+('S bm Data'!AE$11^2))&lt;-1.96," &lt; "," - "))</f>
        <v xml:space="preserve"> &lt; </v>
      </c>
      <c r="F27" s="21" t="str">
        <f>IF(('S bm Data'!$H28-'S bm Data'!AF$10)/SQRT(('S bm Data'!$I28^2)+('S bm Data'!AF$11^2))&gt;1.96," &gt; ",IF(('S bm Data'!$H28-'S bm Data'!AF$10)/SQRT(('S bm Data'!$I28^2)+('S bm Data'!AF$11^2))&lt;-1.96," &lt; "," - "))</f>
        <v xml:space="preserve"> &lt; </v>
      </c>
      <c r="G27" s="21" t="str">
        <f>IF(('S bm Data'!$H28-'S bm Data'!AG$10)/SQRT(('S bm Data'!$I28^2)+('S bm Data'!AG$11^2))&gt;1.96," &gt; ",IF(('S bm Data'!$H28-'S bm Data'!AG$10)/SQRT(('S bm Data'!$I28^2)+('S bm Data'!AG$11^2))&lt;-1.96," &lt; "," - "))</f>
        <v xml:space="preserve"> - </v>
      </c>
      <c r="H27" s="21" t="str">
        <f>IF(('S bm Data'!$H28-'S bm Data'!AH$10)/SQRT(('S bm Data'!$I28^2)+('S bm Data'!AH$11^2))&gt;1.96," &gt; ",IF(('S bm Data'!$H28-'S bm Data'!AH$10)/SQRT(('S bm Data'!$I28^2)+('S bm Data'!AH$11^2))&lt;-1.96," &lt; "," - "))</f>
        <v xml:space="preserve"> - </v>
      </c>
      <c r="I27" s="21" t="str">
        <f>IF(('S bm Data'!$H28-'S bm Data'!AI$10)/SQRT(('S bm Data'!$I28^2)+('S bm Data'!AI$11^2))&gt;1.96," &gt; ",IF(('S bm Data'!$H28-'S bm Data'!AI$10)/SQRT(('S bm Data'!$I28^2)+('S bm Data'!AI$11^2))&lt;-1.96," &lt; "," - "))</f>
        <v xml:space="preserve"> - </v>
      </c>
      <c r="J27" s="21" t="str">
        <f>IF(('S bm Data'!$H28-'S bm Data'!AJ$10)/SQRT(('S bm Data'!$I28^2)+('S bm Data'!AJ$11^2))&gt;1.96," &gt; ",IF(('S bm Data'!$H28-'S bm Data'!AJ$10)/SQRT(('S bm Data'!$I28^2)+('S bm Data'!AJ$11^2))&lt;-1.96," &lt; "," - "))</f>
        <v xml:space="preserve"> - </v>
      </c>
      <c r="K27" s="21" t="str">
        <f>IF(('S bm Data'!$H28-'S bm Data'!AK$10)/SQRT(('S bm Data'!$I28^2)+('S bm Data'!AK$11^2))&gt;1.96," &gt; ",IF(('S bm Data'!$H28-'S bm Data'!AK$10)/SQRT(('S bm Data'!$I28^2)+('S bm Data'!AK$11^2))&lt;-1.96," &lt; "," - "))</f>
        <v xml:space="preserve"> - </v>
      </c>
      <c r="L27" s="21" t="str">
        <f>IF(('S bm Data'!$H28-'S bm Data'!AL$10)/SQRT(('S bm Data'!$I28^2)+('S bm Data'!AL$11^2))&gt;1.96," &gt; ",IF(('S bm Data'!$H28-'S bm Data'!AL$10)/SQRT(('S bm Data'!$I28^2)+('S bm Data'!AL$11^2))&lt;-1.96," &lt; "," - "))</f>
        <v xml:space="preserve"> - </v>
      </c>
      <c r="M27" s="21" t="str">
        <f>IF(('S bm Data'!$H28-'S bm Data'!AM$10)/SQRT(('S bm Data'!$I28^2)+('S bm Data'!AM$11^2))&gt;1.96," &gt; ",IF(('S bm Data'!$H28-'S bm Data'!AM$10)/SQRT(('S bm Data'!$I28^2)+('S bm Data'!AM$11^2))&lt;-1.96," &lt; "," - "))</f>
        <v xml:space="preserve"> - </v>
      </c>
      <c r="N27" s="21" t="str">
        <f>IF(('S bm Data'!$H28-'S bm Data'!AN$10)/SQRT(('S bm Data'!$I28^2)+('S bm Data'!AN$11^2))&gt;1.96," &gt; ",IF(('S bm Data'!$H28-'S bm Data'!AN$10)/SQRT(('S bm Data'!$I28^2)+('S bm Data'!AN$11^2))&lt;-1.96," &lt; "," - "))</f>
        <v xml:space="preserve"> - </v>
      </c>
      <c r="O27" s="21" t="str">
        <f>IF(('S bm Data'!$H28-'S bm Data'!AO$10)/SQRT(('S bm Data'!$I28^2)+('S bm Data'!AO$11^2))&gt;1.96," &gt; ",IF(('S bm Data'!$H28-'S bm Data'!AO$10)/SQRT(('S bm Data'!$I28^2)+('S bm Data'!AO$11^2))&lt;-1.96," &lt; "," - "))</f>
        <v xml:space="preserve"> &gt; </v>
      </c>
      <c r="P27" s="21" t="str">
        <f>IF(('S bm Data'!$H28-'S bm Data'!AP$10)/SQRT(('S bm Data'!$I28^2)+('S bm Data'!AP$11^2))&gt;1.96," &gt; ",IF(('S bm Data'!$H28-'S bm Data'!AP$10)/SQRT(('S bm Data'!$I28^2)+('S bm Data'!AP$11^2))&lt;-1.96," &lt; "," - "))</f>
        <v xml:space="preserve"> &gt; </v>
      </c>
      <c r="Q27" s="21" t="str">
        <f>IF(('S bm Data'!$H28-'S bm Data'!AQ$10)/SQRT(('S bm Data'!$I28^2)+('S bm Data'!AQ$11^2))&gt;1.96," &gt; ",IF(('S bm Data'!$H28-'S bm Data'!AQ$10)/SQRT(('S bm Data'!$I28^2)+('S bm Data'!AQ$11^2))&lt;-1.96," &lt; "," - "))</f>
        <v xml:space="preserve"> &gt; </v>
      </c>
      <c r="R27" s="21" t="str">
        <f>IF(('S bm Data'!$H28-'S bm Data'!AR$10)/SQRT(('S bm Data'!$I28^2)+('S bm Data'!AR$11^2))&gt;1.96," &gt; ",IF(('S bm Data'!$H28-'S bm Data'!AR$10)/SQRT(('S bm Data'!$I28^2)+('S bm Data'!AR$11^2))&lt;-1.96," &lt; "," - "))</f>
        <v xml:space="preserve"> &gt; </v>
      </c>
      <c r="S27" s="21" t="str">
        <f>IF(('S bm Data'!$H28-'S bm Data'!AS$10)/SQRT(('S bm Data'!$I28^2)+('S bm Data'!AS$11^2))&gt;1.96," &gt; ",IF(('S bm Data'!$H28-'S bm Data'!AS$10)/SQRT(('S bm Data'!$I28^2)+('S bm Data'!AS$11^2))&lt;-1.96," &lt; "," - "))</f>
        <v xml:space="preserve"> &gt; </v>
      </c>
      <c r="T27" s="21" t="str">
        <f>IF(('S bm Data'!$H28-'S bm Data'!AT$10)/SQRT(('S bm Data'!$I28^2)+('S bm Data'!AT$11^2))&gt;1.96," &gt; ",IF(('S bm Data'!$H28-'S bm Data'!AT$10)/SQRT(('S bm Data'!$I28^2)+('S bm Data'!AT$11^2))&lt;-1.96," &lt; "," - "))</f>
        <v xml:space="preserve"> &gt; </v>
      </c>
      <c r="U27" s="21" t="str">
        <f>IF(('S bm Data'!$H28-'S bm Data'!AU$10)/SQRT(('S bm Data'!$I28^2)+('S bm Data'!AU$11^2))&gt;1.96," &gt; ",IF(('S bm Data'!$H28-'S bm Data'!AU$10)/SQRT(('S bm Data'!$I28^2)+('S bm Data'!AU$11^2))&lt;-1.96," &lt; "," - "))</f>
        <v xml:space="preserve"> &gt; </v>
      </c>
      <c r="V27" s="21" t="str">
        <f>IF(('S bm Data'!$H28-'S bm Data'!AV$10)/SQRT(('S bm Data'!$I28^2)+('S bm Data'!AV$11^2))&gt;1.96," &gt; ",IF(('S bm Data'!$H28-'S bm Data'!AV$10)/SQRT(('S bm Data'!$I28^2)+('S bm Data'!AV$11^2))&lt;-1.96," &lt; "," - "))</f>
        <v xml:space="preserve"> &gt; </v>
      </c>
      <c r="W27" s="21" t="str">
        <f>IF(('S bm Data'!$H28-'S bm Data'!AW$10)/SQRT(('S bm Data'!$I28^2)+('S bm Data'!AW$11^2))&gt;1.96," &gt; ",IF(('S bm Data'!$H28-'S bm Data'!AW$10)/SQRT(('S bm Data'!$I28^2)+('S bm Data'!AW$11^2))&lt;-1.96," &lt; "," - "))</f>
        <v xml:space="preserve"> &gt; </v>
      </c>
      <c r="X27" s="21" t="str">
        <f>IF(('S bm Data'!$H28-'S bm Data'!AX$10)/SQRT(('S bm Data'!$I28^2)+('S bm Data'!AX$11^2))&gt;1.96," &gt; ",IF(('S bm Data'!$H28-'S bm Data'!AX$10)/SQRT(('S bm Data'!$I28^2)+('S bm Data'!AX$11^2))&lt;-1.96," &lt; "," - "))</f>
        <v xml:space="preserve"> &gt; </v>
      </c>
      <c r="Y27" s="21" t="str">
        <f>IF(('S bm Data'!$H28-'S bm Data'!AY$10)/SQRT(('S bm Data'!$I28^2)+('S bm Data'!AY$11^2))&gt;1.96," &gt; ",IF(('S bm Data'!$H28-'S bm Data'!AY$10)/SQRT(('S bm Data'!$I28^2)+('S bm Data'!AY$11^2))&lt;-1.96," &lt; "," - "))</f>
        <v xml:space="preserve"> &gt; </v>
      </c>
      <c r="Z27" s="21" t="str">
        <f>IF(('S bm Data'!$H28-'S bm Data'!AZ$10)/SQRT(('S bm Data'!$I28^2)+('S bm Data'!AZ$11^2))&gt;1.96," &gt; ",IF(('S bm Data'!$H28-'S bm Data'!AZ$10)/SQRT(('S bm Data'!$I28^2)+('S bm Data'!AZ$11^2))&lt;-1.96," &lt; "," - "))</f>
        <v xml:space="preserve"> &gt; </v>
      </c>
      <c r="AA27" s="21" t="str">
        <f>IF(('S bm Data'!$H28-'S bm Data'!BA$10)/SQRT(('S bm Data'!$I28^2)+('S bm Data'!BA$11^2))&gt;1.96," &gt; ",IF(('S bm Data'!$H28-'S bm Data'!BA$10)/SQRT(('S bm Data'!$I28^2)+('S bm Data'!BA$11^2))&lt;-1.96," &lt; "," - "))</f>
        <v xml:space="preserve"> &gt; </v>
      </c>
      <c r="AB27" s="21" t="str">
        <f>IF(('S bm Data'!$H28-'S bm Data'!BB$10)/SQRT(('S bm Data'!$I28^2)+('S bm Data'!BB$11^2))&gt;1.96," &gt; ",IF(('S bm Data'!$H28-'S bm Data'!BB$10)/SQRT(('S bm Data'!$I28^2)+('S bm Data'!BB$11^2))&lt;-1.96," &lt; "," - "))</f>
        <v xml:space="preserve"> &gt; </v>
      </c>
      <c r="AC27" s="21" t="str">
        <f>IF(('S bm Data'!$H28-'S bm Data'!BC$10)/SQRT(('S bm Data'!$I28^2)+('S bm Data'!BC$11^2))&gt;1.96," &gt; ",IF(('S bm Data'!$H28-'S bm Data'!BC$10)/SQRT(('S bm Data'!$I28^2)+('S bm Data'!BC$11^2))&lt;-1.96," &lt; "," - "))</f>
        <v xml:space="preserve"> &gt; </v>
      </c>
      <c r="AD27" s="21" t="str">
        <f>IF(('S bm Data'!$H28-'S bm Data'!BD$10)/SQRT(('S bm Data'!$I28^2)+('S bm Data'!BD$11^2))&gt;1.96," &gt; ",IF(('S bm Data'!$H28-'S bm Data'!BD$10)/SQRT(('S bm Data'!$I28^2)+('S bm Data'!BD$11^2))&lt;-1.96," &lt; "," - "))</f>
        <v xml:space="preserve"> &gt; </v>
      </c>
      <c r="AE27" s="21" t="str">
        <f>IF(('S bm Data'!$H28-'S bm Data'!BE$10)/SQRT(('S bm Data'!$I28^2)+('S bm Data'!BE$11^2))&gt;1.96," &gt; ",IF(('S bm Data'!$H28-'S bm Data'!BE$10)/SQRT(('S bm Data'!$I28^2)+('S bm Data'!BE$11^2))&lt;-1.96," &lt; "," - "))</f>
        <v xml:space="preserve"> &gt; </v>
      </c>
      <c r="AF27" s="21" t="str">
        <f>IF(('S bm Data'!$H28-'S bm Data'!BF$10)/SQRT(('S bm Data'!$I28^2)+('S bm Data'!BF$11^2))&gt;1.96," &gt; ",IF(('S bm Data'!$H28-'S bm Data'!BF$10)/SQRT(('S bm Data'!$I28^2)+('S bm Data'!BF$11^2))&lt;-1.96," &lt; "," - "))</f>
        <v xml:space="preserve"> &gt; </v>
      </c>
      <c r="AG27" s="21" t="str">
        <f>IF(('S bm Data'!$H28-'S bm Data'!BG$10)/SQRT(('S bm Data'!$I28^2)+('S bm Data'!BG$11^2))&gt;1.96," &gt; ",IF(('S bm Data'!$H28-'S bm Data'!BG$10)/SQRT(('S bm Data'!$I28^2)+('S bm Data'!BG$11^2))&lt;-1.96," &lt; "," - "))</f>
        <v xml:space="preserve"> &gt; </v>
      </c>
      <c r="AH27" s="21" t="str">
        <f>IF(('S bm Data'!$H28-'S bm Data'!BH$10)/SQRT(('S bm Data'!$I28^2)+('S bm Data'!BH$11^2))&gt;1.96," &gt; ",IF(('S bm Data'!$H28-'S bm Data'!BH$10)/SQRT(('S bm Data'!$I28^2)+('S bm Data'!BH$11^2))&lt;-1.96," &lt; "," - "))</f>
        <v xml:space="preserve"> &gt; </v>
      </c>
      <c r="AI27" s="21" t="str">
        <f>IF(('S bm Data'!$H28-'S bm Data'!BI$10)/SQRT(('S bm Data'!$I28^2)+('S bm Data'!BI$11^2))&gt;1.96," &gt; ",IF(('S bm Data'!$H28-'S bm Data'!BI$10)/SQRT(('S bm Data'!$I28^2)+('S bm Data'!BI$11^2))&lt;-1.96," &lt; "," - "))</f>
        <v xml:space="preserve"> &gt; </v>
      </c>
      <c r="AJ27" s="21" t="str">
        <f>IF(('S bm Data'!$H28-'S bm Data'!BJ$10)/SQRT(('S bm Data'!$I28^2)+('S bm Data'!BJ$11^2))&gt;1.96," &gt; ",IF(('S bm Data'!$H28-'S bm Data'!BJ$10)/SQRT(('S bm Data'!$I28^2)+('S bm Data'!BJ$11^2))&lt;-1.96," &lt; "," - "))</f>
        <v xml:space="preserve"> &gt; </v>
      </c>
      <c r="AK27" s="21" t="str">
        <f>IF(('S bm Data'!$H28-'S bm Data'!BK$10)/SQRT(('S bm Data'!$I28^2)+('S bm Data'!BK$11^2))&gt;1.96," &gt; ",IF(('S bm Data'!$H28-'S bm Data'!BK$10)/SQRT(('S bm Data'!$I28^2)+('S bm Data'!BK$11^2))&lt;-1.96," &lt; "," - "))</f>
        <v xml:space="preserve"> &gt; </v>
      </c>
      <c r="AL27" s="21" t="str">
        <f>IF(('S bm Data'!$H28-'S bm Data'!BL$10)/SQRT(('S bm Data'!$I28^2)+('S bm Data'!BL$11^2))&gt;1.96," &gt; ",IF(('S bm Data'!$H28-'S bm Data'!BL$10)/SQRT(('S bm Data'!$I28^2)+('S bm Data'!BL$11^2))&lt;-1.96," &lt; "," - "))</f>
        <v xml:space="preserve"> &gt; </v>
      </c>
      <c r="AM27" s="21" t="str">
        <f>IF(('S bm Data'!$H28-'S bm Data'!BM$10)/SQRT(('S bm Data'!$I28^2)+('S bm Data'!BM$11^2))&gt;1.96," &gt; ",IF(('S bm Data'!$H28-'S bm Data'!BM$10)/SQRT(('S bm Data'!$I28^2)+('S bm Data'!BM$11^2))&lt;-1.96," &lt; "," - "))</f>
        <v xml:space="preserve"> &gt; </v>
      </c>
      <c r="AN27" s="21" t="str">
        <f>IF(('S bm Data'!$H28-'S bm Data'!BN$10)/SQRT(('S bm Data'!$I28^2)+('S bm Data'!BN$11^2))&gt;1.96," &gt; ",IF(('S bm Data'!$H28-'S bm Data'!BN$10)/SQRT(('S bm Data'!$I28^2)+('S bm Data'!BN$11^2))&lt;-1.96," &lt; "," - "))</f>
        <v xml:space="preserve"> &gt; </v>
      </c>
      <c r="AO27" s="21" t="str">
        <f>IF(('S bm Data'!$H28-'S bm Data'!BO$10)/SQRT(('S bm Data'!$I28^2)+('S bm Data'!BO$11^2))&gt;1.96," &gt; ",IF(('S bm Data'!$H28-'S bm Data'!BO$10)/SQRT(('S bm Data'!$I28^2)+('S bm Data'!BO$11^2))&lt;-1.96," &lt; "," - "))</f>
        <v xml:space="preserve"> &gt; </v>
      </c>
      <c r="AP27" s="21" t="str">
        <f>IF(('S bm Data'!$H28-'S bm Data'!BP$10)/SQRT(('S bm Data'!$I28^2)+('S bm Data'!BP$11^2))&gt;1.96," &gt; ",IF(('S bm Data'!$H28-'S bm Data'!BP$10)/SQRT(('S bm Data'!$I28^2)+('S bm Data'!BP$11^2))&lt;-1.96," &lt; "," - "))</f>
        <v xml:space="preserve"> &gt; </v>
      </c>
      <c r="AQ27" s="21" t="str">
        <f>IF(('S bm Data'!$H28-'S bm Data'!BQ$10)/SQRT(('S bm Data'!$I28^2)+('S bm Data'!BQ$11^2))&gt;1.96," &gt; ",IF(('S bm Data'!$H28-'S bm Data'!BQ$10)/SQRT(('S bm Data'!$I28^2)+('S bm Data'!BQ$11^2))&lt;-1.96," &lt; "," - "))</f>
        <v xml:space="preserve"> &gt; </v>
      </c>
      <c r="AR27" s="21" t="str">
        <f>IF(('S bm Data'!$H28-'S bm Data'!BR$10)/SQRT(('S bm Data'!$I28^2)+('S bm Data'!BR$11^2))&gt;1.96," &gt; ",IF(('S bm Data'!$H28-'S bm Data'!BR$10)/SQRT(('S bm Data'!$I28^2)+('S bm Data'!BR$11^2))&lt;-1.96," &lt; "," - "))</f>
        <v xml:space="preserve"> &gt; </v>
      </c>
      <c r="AS27" s="21" t="str">
        <f>IF(('S bm Data'!$H28-'S bm Data'!BS$10)/SQRT(('S bm Data'!$I28^2)+('S bm Data'!BS$11^2))&gt;1.96," &gt; ",IF(('S bm Data'!$H28-'S bm Data'!BS$10)/SQRT(('S bm Data'!$I28^2)+('S bm Data'!BS$11^2))&lt;-1.96," &lt; "," - "))</f>
        <v xml:space="preserve"> &gt; </v>
      </c>
      <c r="AT27" s="21" t="str">
        <f>IF(('S bm Data'!$H28-'S bm Data'!BT$10)/SQRT(('S bm Data'!$I28^2)+('S bm Data'!BT$11^2))&gt;1.96," &gt; ",IF(('S bm Data'!$H28-'S bm Data'!BT$10)/SQRT(('S bm Data'!$I28^2)+('S bm Data'!BT$11^2))&lt;-1.96," &lt; "," - "))</f>
        <v xml:space="preserve"> &gt; </v>
      </c>
      <c r="AU27" s="21" t="str">
        <f>IF(('S bm Data'!$H28-'S bm Data'!BU$10)/SQRT(('S bm Data'!$I28^2)+('S bm Data'!BU$11^2))&gt;1.96," &gt; ",IF(('S bm Data'!$H28-'S bm Data'!BU$10)/SQRT(('S bm Data'!$I28^2)+('S bm Data'!BU$11^2))&lt;-1.96," &lt; "," - "))</f>
        <v xml:space="preserve"> &gt; </v>
      </c>
      <c r="AV27" s="22" t="str">
        <f>IF(('S bm Data'!$H28-'S bm Data'!BV$10)/SQRT(('S bm Data'!$I28^2)+('S bm Data'!BV$11^2))&gt;1.96," &gt; ",IF(('S bm Data'!$H28-'S bm Data'!BV$10)/SQRT(('S bm Data'!$I28^2)+('S bm Data'!BV$11^2))&lt;-1.96," &lt; "," - "))</f>
        <v xml:space="preserve"> &gt; </v>
      </c>
      <c r="AW27" s="23">
        <f t="shared" si="3"/>
        <v>5</v>
      </c>
      <c r="AX27" s="12">
        <f t="shared" si="4"/>
        <v>8</v>
      </c>
      <c r="AY27" s="24">
        <f t="shared" si="5"/>
        <v>34</v>
      </c>
    </row>
    <row r="28" spans="1:51">
      <c r="A28" s="43" t="str">
        <f>'S bm Data'!G29</f>
        <v>Idaho</v>
      </c>
      <c r="B28" s="40" t="str">
        <f>IF(('S bm Data'!$H29-'S bm Data'!AB$10)/SQRT(('S bm Data'!$I29^2)+('S bm Data'!AB$11^2))&gt;1.96," &gt; ",IF(('S bm Data'!$H29-'S bm Data'!AB$10)/SQRT(('S bm Data'!$I29^2)+('S bm Data'!AB$11^2))&lt;-1.96," &lt; "," - "))</f>
        <v xml:space="preserve"> &lt; </v>
      </c>
      <c r="C28" s="21" t="str">
        <f>IF(('S bm Data'!$H29-'S bm Data'!AC$10)/SQRT(('S bm Data'!$I29^2)+('S bm Data'!AC$11^2))&gt;1.96," &gt; ",IF(('S bm Data'!$H29-'S bm Data'!AC$10)/SQRT(('S bm Data'!$I29^2)+('S bm Data'!AC$11^2))&lt;-1.96," &lt; "," - "))</f>
        <v xml:space="preserve"> &lt; </v>
      </c>
      <c r="D28" s="21" t="str">
        <f>IF(('S bm Data'!$H29-'S bm Data'!AD$10)/SQRT(('S bm Data'!$I29^2)+('S bm Data'!AD$11^2))&gt;1.96," &gt; ",IF(('S bm Data'!$H29-'S bm Data'!AD$10)/SQRT(('S bm Data'!$I29^2)+('S bm Data'!AD$11^2))&lt;-1.96," &lt; "," - "))</f>
        <v xml:space="preserve"> &lt; </v>
      </c>
      <c r="E28" s="21" t="str">
        <f>IF(('S bm Data'!$H29-'S bm Data'!AE$10)/SQRT(('S bm Data'!$I29^2)+('S bm Data'!AE$11^2))&gt;1.96," &gt; ",IF(('S bm Data'!$H29-'S bm Data'!AE$10)/SQRT(('S bm Data'!$I29^2)+('S bm Data'!AE$11^2))&lt;-1.96," &lt; "," - "))</f>
        <v xml:space="preserve"> &lt; </v>
      </c>
      <c r="F28" s="21" t="str">
        <f>IF(('S bm Data'!$H29-'S bm Data'!AF$10)/SQRT(('S bm Data'!$I29^2)+('S bm Data'!AF$11^2))&gt;1.96," &gt; ",IF(('S bm Data'!$H29-'S bm Data'!AF$10)/SQRT(('S bm Data'!$I29^2)+('S bm Data'!AF$11^2))&lt;-1.96," &lt; "," - "))</f>
        <v xml:space="preserve"> &lt; </v>
      </c>
      <c r="G28" s="21" t="str">
        <f>IF(('S bm Data'!$H29-'S bm Data'!AG$10)/SQRT(('S bm Data'!$I29^2)+('S bm Data'!AG$11^2))&gt;1.96," &gt; ",IF(('S bm Data'!$H29-'S bm Data'!AG$10)/SQRT(('S bm Data'!$I29^2)+('S bm Data'!AG$11^2))&lt;-1.96," &lt; "," - "))</f>
        <v xml:space="preserve"> - </v>
      </c>
      <c r="H28" s="21" t="str">
        <f>IF(('S bm Data'!$H29-'S bm Data'!AH$10)/SQRT(('S bm Data'!$I29^2)+('S bm Data'!AH$11^2))&gt;1.96," &gt; ",IF(('S bm Data'!$H29-'S bm Data'!AH$10)/SQRT(('S bm Data'!$I29^2)+('S bm Data'!AH$11^2))&lt;-1.96," &lt; "," - "))</f>
        <v xml:space="preserve"> - </v>
      </c>
      <c r="I28" s="21" t="str">
        <f>IF(('S bm Data'!$H29-'S bm Data'!AI$10)/SQRT(('S bm Data'!$I29^2)+('S bm Data'!AI$11^2))&gt;1.96," &gt; ",IF(('S bm Data'!$H29-'S bm Data'!AI$10)/SQRT(('S bm Data'!$I29^2)+('S bm Data'!AI$11^2))&lt;-1.96," &lt; "," - "))</f>
        <v xml:space="preserve"> - </v>
      </c>
      <c r="J28" s="21" t="str">
        <f>IF(('S bm Data'!$H29-'S bm Data'!AJ$10)/SQRT(('S bm Data'!$I29^2)+('S bm Data'!AJ$11^2))&gt;1.96," &gt; ",IF(('S bm Data'!$H29-'S bm Data'!AJ$10)/SQRT(('S bm Data'!$I29^2)+('S bm Data'!AJ$11^2))&lt;-1.96," &lt; "," - "))</f>
        <v xml:space="preserve"> - </v>
      </c>
      <c r="K28" s="21" t="str">
        <f>IF(('S bm Data'!$H29-'S bm Data'!AK$10)/SQRT(('S bm Data'!$I29^2)+('S bm Data'!AK$11^2))&gt;1.96," &gt; ",IF(('S bm Data'!$H29-'S bm Data'!AK$10)/SQRT(('S bm Data'!$I29^2)+('S bm Data'!AK$11^2))&lt;-1.96," &lt; "," - "))</f>
        <v xml:space="preserve"> - </v>
      </c>
      <c r="L28" s="21" t="str">
        <f>IF(('S bm Data'!$H29-'S bm Data'!AL$10)/SQRT(('S bm Data'!$I29^2)+('S bm Data'!AL$11^2))&gt;1.96," &gt; ",IF(('S bm Data'!$H29-'S bm Data'!AL$10)/SQRT(('S bm Data'!$I29^2)+('S bm Data'!AL$11^2))&lt;-1.96," &lt; "," - "))</f>
        <v xml:space="preserve"> - </v>
      </c>
      <c r="M28" s="21" t="str">
        <f>IF(('S bm Data'!$H29-'S bm Data'!AM$10)/SQRT(('S bm Data'!$I29^2)+('S bm Data'!AM$11^2))&gt;1.96," &gt; ",IF(('S bm Data'!$H29-'S bm Data'!AM$10)/SQRT(('S bm Data'!$I29^2)+('S bm Data'!AM$11^2))&lt;-1.96," &lt; "," - "))</f>
        <v xml:space="preserve"> - </v>
      </c>
      <c r="N28" s="21" t="str">
        <f>IF(('S bm Data'!$H29-'S bm Data'!AN$10)/SQRT(('S bm Data'!$I29^2)+('S bm Data'!AN$11^2))&gt;1.96," &gt; ",IF(('S bm Data'!$H29-'S bm Data'!AN$10)/SQRT(('S bm Data'!$I29^2)+('S bm Data'!AN$11^2))&lt;-1.96," &lt; "," - "))</f>
        <v xml:space="preserve"> - </v>
      </c>
      <c r="O28" s="21" t="str">
        <f>IF(('S bm Data'!$H29-'S bm Data'!AO$10)/SQRT(('S bm Data'!$I29^2)+('S bm Data'!AO$11^2))&gt;1.96," &gt; ",IF(('S bm Data'!$H29-'S bm Data'!AO$10)/SQRT(('S bm Data'!$I29^2)+('S bm Data'!AO$11^2))&lt;-1.96," &lt; "," - "))</f>
        <v xml:space="preserve"> &gt; </v>
      </c>
      <c r="P28" s="21" t="str">
        <f>IF(('S bm Data'!$H29-'S bm Data'!AP$10)/SQRT(('S bm Data'!$I29^2)+('S bm Data'!AP$11^2))&gt;1.96," &gt; ",IF(('S bm Data'!$H29-'S bm Data'!AP$10)/SQRT(('S bm Data'!$I29^2)+('S bm Data'!AP$11^2))&lt;-1.96," &lt; "," - "))</f>
        <v xml:space="preserve"> &gt; </v>
      </c>
      <c r="Q28" s="21" t="str">
        <f>IF(('S bm Data'!$H29-'S bm Data'!AQ$10)/SQRT(('S bm Data'!$I29^2)+('S bm Data'!AQ$11^2))&gt;1.96," &gt; ",IF(('S bm Data'!$H29-'S bm Data'!AQ$10)/SQRT(('S bm Data'!$I29^2)+('S bm Data'!AQ$11^2))&lt;-1.96," &lt; "," - "))</f>
        <v xml:space="preserve"> &gt; </v>
      </c>
      <c r="R28" s="21" t="str">
        <f>IF(('S bm Data'!$H29-'S bm Data'!AR$10)/SQRT(('S bm Data'!$I29^2)+('S bm Data'!AR$11^2))&gt;1.96," &gt; ",IF(('S bm Data'!$H29-'S bm Data'!AR$10)/SQRT(('S bm Data'!$I29^2)+('S bm Data'!AR$11^2))&lt;-1.96," &lt; "," - "))</f>
        <v xml:space="preserve"> &gt; </v>
      </c>
      <c r="S28" s="21" t="str">
        <f>IF(('S bm Data'!$H29-'S bm Data'!AS$10)/SQRT(('S bm Data'!$I29^2)+('S bm Data'!AS$11^2))&gt;1.96," &gt; ",IF(('S bm Data'!$H29-'S bm Data'!AS$10)/SQRT(('S bm Data'!$I29^2)+('S bm Data'!AS$11^2))&lt;-1.96," &lt; "," - "))</f>
        <v xml:space="preserve"> &gt; </v>
      </c>
      <c r="T28" s="21" t="str">
        <f>IF(('S bm Data'!$H29-'S bm Data'!AT$10)/SQRT(('S bm Data'!$I29^2)+('S bm Data'!AT$11^2))&gt;1.96," &gt; ",IF(('S bm Data'!$H29-'S bm Data'!AT$10)/SQRT(('S bm Data'!$I29^2)+('S bm Data'!AT$11^2))&lt;-1.96," &lt; "," - "))</f>
        <v xml:space="preserve"> &gt; </v>
      </c>
      <c r="U28" s="21" t="str">
        <f>IF(('S bm Data'!$H29-'S bm Data'!AU$10)/SQRT(('S bm Data'!$I29^2)+('S bm Data'!AU$11^2))&gt;1.96," &gt; ",IF(('S bm Data'!$H29-'S bm Data'!AU$10)/SQRT(('S bm Data'!$I29^2)+('S bm Data'!AU$11^2))&lt;-1.96," &lt; "," - "))</f>
        <v xml:space="preserve"> &gt; </v>
      </c>
      <c r="V28" s="21" t="str">
        <f>IF(('S bm Data'!$H29-'S bm Data'!AV$10)/SQRT(('S bm Data'!$I29^2)+('S bm Data'!AV$11^2))&gt;1.96," &gt; ",IF(('S bm Data'!$H29-'S bm Data'!AV$10)/SQRT(('S bm Data'!$I29^2)+('S bm Data'!AV$11^2))&lt;-1.96," &lt; "," - "))</f>
        <v xml:space="preserve"> &gt; </v>
      </c>
      <c r="W28" s="21" t="str">
        <f>IF(('S bm Data'!$H29-'S bm Data'!AW$10)/SQRT(('S bm Data'!$I29^2)+('S bm Data'!AW$11^2))&gt;1.96," &gt; ",IF(('S bm Data'!$H29-'S bm Data'!AW$10)/SQRT(('S bm Data'!$I29^2)+('S bm Data'!AW$11^2))&lt;-1.96," &lt; "," - "))</f>
        <v xml:space="preserve"> &gt; </v>
      </c>
      <c r="X28" s="21" t="str">
        <f>IF(('S bm Data'!$H29-'S bm Data'!AX$10)/SQRT(('S bm Data'!$I29^2)+('S bm Data'!AX$11^2))&gt;1.96," &gt; ",IF(('S bm Data'!$H29-'S bm Data'!AX$10)/SQRT(('S bm Data'!$I29^2)+('S bm Data'!AX$11^2))&lt;-1.96," &lt; "," - "))</f>
        <v xml:space="preserve"> &gt; </v>
      </c>
      <c r="Y28" s="21" t="str">
        <f>IF(('S bm Data'!$H29-'S bm Data'!AY$10)/SQRT(('S bm Data'!$I29^2)+('S bm Data'!AY$11^2))&gt;1.96," &gt; ",IF(('S bm Data'!$H29-'S bm Data'!AY$10)/SQRT(('S bm Data'!$I29^2)+('S bm Data'!AY$11^2))&lt;-1.96," &lt; "," - "))</f>
        <v xml:space="preserve"> &gt; </v>
      </c>
      <c r="Z28" s="21" t="str">
        <f>IF(('S bm Data'!$H29-'S bm Data'!AZ$10)/SQRT(('S bm Data'!$I29^2)+('S bm Data'!AZ$11^2))&gt;1.96," &gt; ",IF(('S bm Data'!$H29-'S bm Data'!AZ$10)/SQRT(('S bm Data'!$I29^2)+('S bm Data'!AZ$11^2))&lt;-1.96," &lt; "," - "))</f>
        <v xml:space="preserve"> &gt; </v>
      </c>
      <c r="AA28" s="21" t="str">
        <f>IF(('S bm Data'!$H29-'S bm Data'!BA$10)/SQRT(('S bm Data'!$I29^2)+('S bm Data'!BA$11^2))&gt;1.96," &gt; ",IF(('S bm Data'!$H29-'S bm Data'!BA$10)/SQRT(('S bm Data'!$I29^2)+('S bm Data'!BA$11^2))&lt;-1.96," &lt; "," - "))</f>
        <v xml:space="preserve"> &gt; </v>
      </c>
      <c r="AB28" s="21" t="str">
        <f>IF(('S bm Data'!$H29-'S bm Data'!BB$10)/SQRT(('S bm Data'!$I29^2)+('S bm Data'!BB$11^2))&gt;1.96," &gt; ",IF(('S bm Data'!$H29-'S bm Data'!BB$10)/SQRT(('S bm Data'!$I29^2)+('S bm Data'!BB$11^2))&lt;-1.96," &lt; "," - "))</f>
        <v xml:space="preserve"> &gt; </v>
      </c>
      <c r="AC28" s="21" t="str">
        <f>IF(('S bm Data'!$H29-'S bm Data'!BC$10)/SQRT(('S bm Data'!$I29^2)+('S bm Data'!BC$11^2))&gt;1.96," &gt; ",IF(('S bm Data'!$H29-'S bm Data'!BC$10)/SQRT(('S bm Data'!$I29^2)+('S bm Data'!BC$11^2))&lt;-1.96," &lt; "," - "))</f>
        <v xml:space="preserve"> &gt; </v>
      </c>
      <c r="AD28" s="21" t="str">
        <f>IF(('S bm Data'!$H29-'S bm Data'!BD$10)/SQRT(('S bm Data'!$I29^2)+('S bm Data'!BD$11^2))&gt;1.96," &gt; ",IF(('S bm Data'!$H29-'S bm Data'!BD$10)/SQRT(('S bm Data'!$I29^2)+('S bm Data'!BD$11^2))&lt;-1.96," &lt; "," - "))</f>
        <v xml:space="preserve"> &gt; </v>
      </c>
      <c r="AE28" s="21" t="str">
        <f>IF(('S bm Data'!$H29-'S bm Data'!BE$10)/SQRT(('S bm Data'!$I29^2)+('S bm Data'!BE$11^2))&gt;1.96," &gt; ",IF(('S bm Data'!$H29-'S bm Data'!BE$10)/SQRT(('S bm Data'!$I29^2)+('S bm Data'!BE$11^2))&lt;-1.96," &lt; "," - "))</f>
        <v xml:space="preserve"> &gt; </v>
      </c>
      <c r="AF28" s="21" t="str">
        <f>IF(('S bm Data'!$H29-'S bm Data'!BF$10)/SQRT(('S bm Data'!$I29^2)+('S bm Data'!BF$11^2))&gt;1.96," &gt; ",IF(('S bm Data'!$H29-'S bm Data'!BF$10)/SQRT(('S bm Data'!$I29^2)+('S bm Data'!BF$11^2))&lt;-1.96," &lt; "," - "))</f>
        <v xml:space="preserve"> &gt; </v>
      </c>
      <c r="AG28" s="21" t="str">
        <f>IF(('S bm Data'!$H29-'S bm Data'!BG$10)/SQRT(('S bm Data'!$I29^2)+('S bm Data'!BG$11^2))&gt;1.96," &gt; ",IF(('S bm Data'!$H29-'S bm Data'!BG$10)/SQRT(('S bm Data'!$I29^2)+('S bm Data'!BG$11^2))&lt;-1.96," &lt; "," - "))</f>
        <v xml:space="preserve"> &gt; </v>
      </c>
      <c r="AH28" s="21" t="str">
        <f>IF(('S bm Data'!$H29-'S bm Data'!BH$10)/SQRT(('S bm Data'!$I29^2)+('S bm Data'!BH$11^2))&gt;1.96," &gt; ",IF(('S bm Data'!$H29-'S bm Data'!BH$10)/SQRT(('S bm Data'!$I29^2)+('S bm Data'!BH$11^2))&lt;-1.96," &lt; "," - "))</f>
        <v xml:space="preserve"> &gt; </v>
      </c>
      <c r="AI28" s="21" t="str">
        <f>IF(('S bm Data'!$H29-'S bm Data'!BI$10)/SQRT(('S bm Data'!$I29^2)+('S bm Data'!BI$11^2))&gt;1.96," &gt; ",IF(('S bm Data'!$H29-'S bm Data'!BI$10)/SQRT(('S bm Data'!$I29^2)+('S bm Data'!BI$11^2))&lt;-1.96," &lt; "," - "))</f>
        <v xml:space="preserve"> &gt; </v>
      </c>
      <c r="AJ28" s="21" t="str">
        <f>IF(('S bm Data'!$H29-'S bm Data'!BJ$10)/SQRT(('S bm Data'!$I29^2)+('S bm Data'!BJ$11^2))&gt;1.96," &gt; ",IF(('S bm Data'!$H29-'S bm Data'!BJ$10)/SQRT(('S bm Data'!$I29^2)+('S bm Data'!BJ$11^2))&lt;-1.96," &lt; "," - "))</f>
        <v xml:space="preserve"> &gt; </v>
      </c>
      <c r="AK28" s="21" t="str">
        <f>IF(('S bm Data'!$H29-'S bm Data'!BK$10)/SQRT(('S bm Data'!$I29^2)+('S bm Data'!BK$11^2))&gt;1.96," &gt; ",IF(('S bm Data'!$H29-'S bm Data'!BK$10)/SQRT(('S bm Data'!$I29^2)+('S bm Data'!BK$11^2))&lt;-1.96," &lt; "," - "))</f>
        <v xml:space="preserve"> &gt; </v>
      </c>
      <c r="AL28" s="21" t="str">
        <f>IF(('S bm Data'!$H29-'S bm Data'!BL$10)/SQRT(('S bm Data'!$I29^2)+('S bm Data'!BL$11^2))&gt;1.96," &gt; ",IF(('S bm Data'!$H29-'S bm Data'!BL$10)/SQRT(('S bm Data'!$I29^2)+('S bm Data'!BL$11^2))&lt;-1.96," &lt; "," - "))</f>
        <v xml:space="preserve"> &gt; </v>
      </c>
      <c r="AM28" s="21" t="str">
        <f>IF(('S bm Data'!$H29-'S bm Data'!BM$10)/SQRT(('S bm Data'!$I29^2)+('S bm Data'!BM$11^2))&gt;1.96," &gt; ",IF(('S bm Data'!$H29-'S bm Data'!BM$10)/SQRT(('S bm Data'!$I29^2)+('S bm Data'!BM$11^2))&lt;-1.96," &lt; "," - "))</f>
        <v xml:space="preserve"> &gt; </v>
      </c>
      <c r="AN28" s="21" t="str">
        <f>IF(('S bm Data'!$H29-'S bm Data'!BN$10)/SQRT(('S bm Data'!$I29^2)+('S bm Data'!BN$11^2))&gt;1.96," &gt; ",IF(('S bm Data'!$H29-'S bm Data'!BN$10)/SQRT(('S bm Data'!$I29^2)+('S bm Data'!BN$11^2))&lt;-1.96," &lt; "," - "))</f>
        <v xml:space="preserve"> &gt; </v>
      </c>
      <c r="AO28" s="21" t="str">
        <f>IF(('S bm Data'!$H29-'S bm Data'!BO$10)/SQRT(('S bm Data'!$I29^2)+('S bm Data'!BO$11^2))&gt;1.96," &gt; ",IF(('S bm Data'!$H29-'S bm Data'!BO$10)/SQRT(('S bm Data'!$I29^2)+('S bm Data'!BO$11^2))&lt;-1.96," &lt; "," - "))</f>
        <v xml:space="preserve"> &gt; </v>
      </c>
      <c r="AP28" s="21" t="str">
        <f>IF(('S bm Data'!$H29-'S bm Data'!BP$10)/SQRT(('S bm Data'!$I29^2)+('S bm Data'!BP$11^2))&gt;1.96," &gt; ",IF(('S bm Data'!$H29-'S bm Data'!BP$10)/SQRT(('S bm Data'!$I29^2)+('S bm Data'!BP$11^2))&lt;-1.96," &lt; "," - "))</f>
        <v xml:space="preserve"> &gt; </v>
      </c>
      <c r="AQ28" s="21" t="str">
        <f>IF(('S bm Data'!$H29-'S bm Data'!BQ$10)/SQRT(('S bm Data'!$I29^2)+('S bm Data'!BQ$11^2))&gt;1.96," &gt; ",IF(('S bm Data'!$H29-'S bm Data'!BQ$10)/SQRT(('S bm Data'!$I29^2)+('S bm Data'!BQ$11^2))&lt;-1.96," &lt; "," - "))</f>
        <v xml:space="preserve"> &gt; </v>
      </c>
      <c r="AR28" s="21" t="str">
        <f>IF(('S bm Data'!$H29-'S bm Data'!BR$10)/SQRT(('S bm Data'!$I29^2)+('S bm Data'!BR$11^2))&gt;1.96," &gt; ",IF(('S bm Data'!$H29-'S bm Data'!BR$10)/SQRT(('S bm Data'!$I29^2)+('S bm Data'!BR$11^2))&lt;-1.96," &lt; "," - "))</f>
        <v xml:space="preserve"> &gt; </v>
      </c>
      <c r="AS28" s="21" t="str">
        <f>IF(('S bm Data'!$H29-'S bm Data'!BS$10)/SQRT(('S bm Data'!$I29^2)+('S bm Data'!BS$11^2))&gt;1.96," &gt; ",IF(('S bm Data'!$H29-'S bm Data'!BS$10)/SQRT(('S bm Data'!$I29^2)+('S bm Data'!BS$11^2))&lt;-1.96," &lt; "," - "))</f>
        <v xml:space="preserve"> &gt; </v>
      </c>
      <c r="AT28" s="21" t="str">
        <f>IF(('S bm Data'!$H29-'S bm Data'!BT$10)/SQRT(('S bm Data'!$I29^2)+('S bm Data'!BT$11^2))&gt;1.96," &gt; ",IF(('S bm Data'!$H29-'S bm Data'!BT$10)/SQRT(('S bm Data'!$I29^2)+('S bm Data'!BT$11^2))&lt;-1.96," &lt; "," - "))</f>
        <v xml:space="preserve"> &gt; </v>
      </c>
      <c r="AU28" s="21" t="str">
        <f>IF(('S bm Data'!$H29-'S bm Data'!BU$10)/SQRT(('S bm Data'!$I29^2)+('S bm Data'!BU$11^2))&gt;1.96," &gt; ",IF(('S bm Data'!$H29-'S bm Data'!BU$10)/SQRT(('S bm Data'!$I29^2)+('S bm Data'!BU$11^2))&lt;-1.96," &lt; "," - "))</f>
        <v xml:space="preserve"> &gt; </v>
      </c>
      <c r="AV28" s="22" t="str">
        <f>IF(('S bm Data'!$H29-'S bm Data'!BV$10)/SQRT(('S bm Data'!$I29^2)+('S bm Data'!BV$11^2))&gt;1.96," &gt; ",IF(('S bm Data'!$H29-'S bm Data'!BV$10)/SQRT(('S bm Data'!$I29^2)+('S bm Data'!BV$11^2))&lt;-1.96," &lt; "," - "))</f>
        <v xml:space="preserve"> &gt; </v>
      </c>
      <c r="AW28" s="23">
        <f t="shared" si="3"/>
        <v>5</v>
      </c>
      <c r="AX28" s="12">
        <f t="shared" si="4"/>
        <v>8</v>
      </c>
      <c r="AY28" s="24">
        <f t="shared" si="5"/>
        <v>34</v>
      </c>
    </row>
    <row r="29" spans="1:51">
      <c r="A29" s="43" t="str">
        <f>'S bm Data'!G30</f>
        <v>Kansas</v>
      </c>
      <c r="B29" s="40" t="str">
        <f>IF(('S bm Data'!$H30-'S bm Data'!AB$10)/SQRT(('S bm Data'!$I30^2)+('S bm Data'!AB$11^2))&gt;1.96," &gt; ",IF(('S bm Data'!$H30-'S bm Data'!AB$10)/SQRT(('S bm Data'!$I30^2)+('S bm Data'!AB$11^2))&lt;-1.96," &lt; "," - "))</f>
        <v xml:space="preserve"> &lt; </v>
      </c>
      <c r="C29" s="21" t="str">
        <f>IF(('S bm Data'!$H30-'S bm Data'!AC$10)/SQRT(('S bm Data'!$I30^2)+('S bm Data'!AC$11^2))&gt;1.96," &gt; ",IF(('S bm Data'!$H30-'S bm Data'!AC$10)/SQRT(('S bm Data'!$I30^2)+('S bm Data'!AC$11^2))&lt;-1.96," &lt; "," - "))</f>
        <v xml:space="preserve"> &lt; </v>
      </c>
      <c r="D29" s="21" t="str">
        <f>IF(('S bm Data'!$H30-'S bm Data'!AD$10)/SQRT(('S bm Data'!$I30^2)+('S bm Data'!AD$11^2))&gt;1.96," &gt; ",IF(('S bm Data'!$H30-'S bm Data'!AD$10)/SQRT(('S bm Data'!$I30^2)+('S bm Data'!AD$11^2))&lt;-1.96," &lt; "," - "))</f>
        <v xml:space="preserve"> &lt; </v>
      </c>
      <c r="E29" s="21" t="str">
        <f>IF(('S bm Data'!$H30-'S bm Data'!AE$10)/SQRT(('S bm Data'!$I30^2)+('S bm Data'!AE$11^2))&gt;1.96," &gt; ",IF(('S bm Data'!$H30-'S bm Data'!AE$10)/SQRT(('S bm Data'!$I30^2)+('S bm Data'!AE$11^2))&lt;-1.96," &lt; "," - "))</f>
        <v xml:space="preserve"> &lt; </v>
      </c>
      <c r="F29" s="21" t="str">
        <f>IF(('S bm Data'!$H30-'S bm Data'!AF$10)/SQRT(('S bm Data'!$I30^2)+('S bm Data'!AF$11^2))&gt;1.96," &gt; ",IF(('S bm Data'!$H30-'S bm Data'!AF$10)/SQRT(('S bm Data'!$I30^2)+('S bm Data'!AF$11^2))&lt;-1.96," &lt; "," - "))</f>
        <v xml:space="preserve"> &lt; </v>
      </c>
      <c r="G29" s="21" t="str">
        <f>IF(('S bm Data'!$H30-'S bm Data'!AG$10)/SQRT(('S bm Data'!$I30^2)+('S bm Data'!AG$11^2))&gt;1.96," &gt; ",IF(('S bm Data'!$H30-'S bm Data'!AG$10)/SQRT(('S bm Data'!$I30^2)+('S bm Data'!AG$11^2))&lt;-1.96," &lt; "," - "))</f>
        <v xml:space="preserve"> - </v>
      </c>
      <c r="H29" s="21" t="str">
        <f>IF(('S bm Data'!$H30-'S bm Data'!AH$10)/SQRT(('S bm Data'!$I30^2)+('S bm Data'!AH$11^2))&gt;1.96," &gt; ",IF(('S bm Data'!$H30-'S bm Data'!AH$10)/SQRT(('S bm Data'!$I30^2)+('S bm Data'!AH$11^2))&lt;-1.96," &lt; "," - "))</f>
        <v xml:space="preserve"> - </v>
      </c>
      <c r="I29" s="21" t="str">
        <f>IF(('S bm Data'!$H30-'S bm Data'!AI$10)/SQRT(('S bm Data'!$I30^2)+('S bm Data'!AI$11^2))&gt;1.96," &gt; ",IF(('S bm Data'!$H30-'S bm Data'!AI$10)/SQRT(('S bm Data'!$I30^2)+('S bm Data'!AI$11^2))&lt;-1.96," &lt; "," - "))</f>
        <v xml:space="preserve"> - </v>
      </c>
      <c r="J29" s="21" t="str">
        <f>IF(('S bm Data'!$H30-'S bm Data'!AJ$10)/SQRT(('S bm Data'!$I30^2)+('S bm Data'!AJ$11^2))&gt;1.96," &gt; ",IF(('S bm Data'!$H30-'S bm Data'!AJ$10)/SQRT(('S bm Data'!$I30^2)+('S bm Data'!AJ$11^2))&lt;-1.96," &lt; "," - "))</f>
        <v xml:space="preserve"> - </v>
      </c>
      <c r="K29" s="21" t="str">
        <f>IF(('S bm Data'!$H30-'S bm Data'!AK$10)/SQRT(('S bm Data'!$I30^2)+('S bm Data'!AK$11^2))&gt;1.96," &gt; ",IF(('S bm Data'!$H30-'S bm Data'!AK$10)/SQRT(('S bm Data'!$I30^2)+('S bm Data'!AK$11^2))&lt;-1.96," &lt; "," - "))</f>
        <v xml:space="preserve"> - </v>
      </c>
      <c r="L29" s="21" t="str">
        <f>IF(('S bm Data'!$H30-'S bm Data'!AL$10)/SQRT(('S bm Data'!$I30^2)+('S bm Data'!AL$11^2))&gt;1.96," &gt; ",IF(('S bm Data'!$H30-'S bm Data'!AL$10)/SQRT(('S bm Data'!$I30^2)+('S bm Data'!AL$11^2))&lt;-1.96," &lt; "," - "))</f>
        <v xml:space="preserve"> - </v>
      </c>
      <c r="M29" s="21" t="str">
        <f>IF(('S bm Data'!$H30-'S bm Data'!AM$10)/SQRT(('S bm Data'!$I30^2)+('S bm Data'!AM$11^2))&gt;1.96," &gt; ",IF(('S bm Data'!$H30-'S bm Data'!AM$10)/SQRT(('S bm Data'!$I30^2)+('S bm Data'!AM$11^2))&lt;-1.96," &lt; "," - "))</f>
        <v xml:space="preserve"> - </v>
      </c>
      <c r="N29" s="21" t="str">
        <f>IF(('S bm Data'!$H30-'S bm Data'!AN$10)/SQRT(('S bm Data'!$I30^2)+('S bm Data'!AN$11^2))&gt;1.96," &gt; ",IF(('S bm Data'!$H30-'S bm Data'!AN$10)/SQRT(('S bm Data'!$I30^2)+('S bm Data'!AN$11^2))&lt;-1.96," &lt; "," - "))</f>
        <v xml:space="preserve"> - </v>
      </c>
      <c r="O29" s="21" t="str">
        <f>IF(('S bm Data'!$H30-'S bm Data'!AO$10)/SQRT(('S bm Data'!$I30^2)+('S bm Data'!AO$11^2))&gt;1.96," &gt; ",IF(('S bm Data'!$H30-'S bm Data'!AO$10)/SQRT(('S bm Data'!$I30^2)+('S bm Data'!AO$11^2))&lt;-1.96," &lt; "," - "))</f>
        <v xml:space="preserve"> &gt; </v>
      </c>
      <c r="P29" s="21" t="str">
        <f>IF(('S bm Data'!$H30-'S bm Data'!AP$10)/SQRT(('S bm Data'!$I30^2)+('S bm Data'!AP$11^2))&gt;1.96," &gt; ",IF(('S bm Data'!$H30-'S bm Data'!AP$10)/SQRT(('S bm Data'!$I30^2)+('S bm Data'!AP$11^2))&lt;-1.96," &lt; "," - "))</f>
        <v xml:space="preserve"> &gt; </v>
      </c>
      <c r="Q29" s="21" t="str">
        <f>IF(('S bm Data'!$H30-'S bm Data'!AQ$10)/SQRT(('S bm Data'!$I30^2)+('S bm Data'!AQ$11^2))&gt;1.96," &gt; ",IF(('S bm Data'!$H30-'S bm Data'!AQ$10)/SQRT(('S bm Data'!$I30^2)+('S bm Data'!AQ$11^2))&lt;-1.96," &lt; "," - "))</f>
        <v xml:space="preserve"> &gt; </v>
      </c>
      <c r="R29" s="21" t="str">
        <f>IF(('S bm Data'!$H30-'S bm Data'!AR$10)/SQRT(('S bm Data'!$I30^2)+('S bm Data'!AR$11^2))&gt;1.96," &gt; ",IF(('S bm Data'!$H30-'S bm Data'!AR$10)/SQRT(('S bm Data'!$I30^2)+('S bm Data'!AR$11^2))&lt;-1.96," &lt; "," - "))</f>
        <v xml:space="preserve"> &gt; </v>
      </c>
      <c r="S29" s="21" t="str">
        <f>IF(('S bm Data'!$H30-'S bm Data'!AS$10)/SQRT(('S bm Data'!$I30^2)+('S bm Data'!AS$11^2))&gt;1.96," &gt; ",IF(('S bm Data'!$H30-'S bm Data'!AS$10)/SQRT(('S bm Data'!$I30^2)+('S bm Data'!AS$11^2))&lt;-1.96," &lt; "," - "))</f>
        <v xml:space="preserve"> &gt; </v>
      </c>
      <c r="T29" s="21" t="str">
        <f>IF(('S bm Data'!$H30-'S bm Data'!AT$10)/SQRT(('S bm Data'!$I30^2)+('S bm Data'!AT$11^2))&gt;1.96," &gt; ",IF(('S bm Data'!$H30-'S bm Data'!AT$10)/SQRT(('S bm Data'!$I30^2)+('S bm Data'!AT$11^2))&lt;-1.96," &lt; "," - "))</f>
        <v xml:space="preserve"> &gt; </v>
      </c>
      <c r="U29" s="21" t="str">
        <f>IF(('S bm Data'!$H30-'S bm Data'!AU$10)/SQRT(('S bm Data'!$I30^2)+('S bm Data'!AU$11^2))&gt;1.96," &gt; ",IF(('S bm Data'!$H30-'S bm Data'!AU$10)/SQRT(('S bm Data'!$I30^2)+('S bm Data'!AU$11^2))&lt;-1.96," &lt; "," - "))</f>
        <v xml:space="preserve"> &gt; </v>
      </c>
      <c r="V29" s="21" t="str">
        <f>IF(('S bm Data'!$H30-'S bm Data'!AV$10)/SQRT(('S bm Data'!$I30^2)+('S bm Data'!AV$11^2))&gt;1.96," &gt; ",IF(('S bm Data'!$H30-'S bm Data'!AV$10)/SQRT(('S bm Data'!$I30^2)+('S bm Data'!AV$11^2))&lt;-1.96," &lt; "," - "))</f>
        <v xml:space="preserve"> &gt; </v>
      </c>
      <c r="W29" s="21" t="str">
        <f>IF(('S bm Data'!$H30-'S bm Data'!AW$10)/SQRT(('S bm Data'!$I30^2)+('S bm Data'!AW$11^2))&gt;1.96," &gt; ",IF(('S bm Data'!$H30-'S bm Data'!AW$10)/SQRT(('S bm Data'!$I30^2)+('S bm Data'!AW$11^2))&lt;-1.96," &lt; "," - "))</f>
        <v xml:space="preserve"> &gt; </v>
      </c>
      <c r="X29" s="21" t="str">
        <f>IF(('S bm Data'!$H30-'S bm Data'!AX$10)/SQRT(('S bm Data'!$I30^2)+('S bm Data'!AX$11^2))&gt;1.96," &gt; ",IF(('S bm Data'!$H30-'S bm Data'!AX$10)/SQRT(('S bm Data'!$I30^2)+('S bm Data'!AX$11^2))&lt;-1.96," &lt; "," - "))</f>
        <v xml:space="preserve"> &gt; </v>
      </c>
      <c r="Y29" s="21" t="str">
        <f>IF(('S bm Data'!$H30-'S bm Data'!AY$10)/SQRT(('S bm Data'!$I30^2)+('S bm Data'!AY$11^2))&gt;1.96," &gt; ",IF(('S bm Data'!$H30-'S bm Data'!AY$10)/SQRT(('S bm Data'!$I30^2)+('S bm Data'!AY$11^2))&lt;-1.96," &lt; "," - "))</f>
        <v xml:space="preserve"> &gt; </v>
      </c>
      <c r="Z29" s="21" t="str">
        <f>IF(('S bm Data'!$H30-'S bm Data'!AZ$10)/SQRT(('S bm Data'!$I30^2)+('S bm Data'!AZ$11^2))&gt;1.96," &gt; ",IF(('S bm Data'!$H30-'S bm Data'!AZ$10)/SQRT(('S bm Data'!$I30^2)+('S bm Data'!AZ$11^2))&lt;-1.96," &lt; "," - "))</f>
        <v xml:space="preserve"> &gt; </v>
      </c>
      <c r="AA29" s="21" t="str">
        <f>IF(('S bm Data'!$H30-'S bm Data'!BA$10)/SQRT(('S bm Data'!$I30^2)+('S bm Data'!BA$11^2))&gt;1.96," &gt; ",IF(('S bm Data'!$H30-'S bm Data'!BA$10)/SQRT(('S bm Data'!$I30^2)+('S bm Data'!BA$11^2))&lt;-1.96," &lt; "," - "))</f>
        <v xml:space="preserve"> &gt; </v>
      </c>
      <c r="AB29" s="21" t="str">
        <f>IF(('S bm Data'!$H30-'S bm Data'!BB$10)/SQRT(('S bm Data'!$I30^2)+('S bm Data'!BB$11^2))&gt;1.96," &gt; ",IF(('S bm Data'!$H30-'S bm Data'!BB$10)/SQRT(('S bm Data'!$I30^2)+('S bm Data'!BB$11^2))&lt;-1.96," &lt; "," - "))</f>
        <v xml:space="preserve"> &gt; </v>
      </c>
      <c r="AC29" s="21" t="str">
        <f>IF(('S bm Data'!$H30-'S bm Data'!BC$10)/SQRT(('S bm Data'!$I30^2)+('S bm Data'!BC$11^2))&gt;1.96," &gt; ",IF(('S bm Data'!$H30-'S bm Data'!BC$10)/SQRT(('S bm Data'!$I30^2)+('S bm Data'!BC$11^2))&lt;-1.96," &lt; "," - "))</f>
        <v xml:space="preserve"> &gt; </v>
      </c>
      <c r="AD29" s="21" t="str">
        <f>IF(('S bm Data'!$H30-'S bm Data'!BD$10)/SQRT(('S bm Data'!$I30^2)+('S bm Data'!BD$11^2))&gt;1.96," &gt; ",IF(('S bm Data'!$H30-'S bm Data'!BD$10)/SQRT(('S bm Data'!$I30^2)+('S bm Data'!BD$11^2))&lt;-1.96," &lt; "," - "))</f>
        <v xml:space="preserve"> &gt; </v>
      </c>
      <c r="AE29" s="21" t="str">
        <f>IF(('S bm Data'!$H30-'S bm Data'!BE$10)/SQRT(('S bm Data'!$I30^2)+('S bm Data'!BE$11^2))&gt;1.96," &gt; ",IF(('S bm Data'!$H30-'S bm Data'!BE$10)/SQRT(('S bm Data'!$I30^2)+('S bm Data'!BE$11^2))&lt;-1.96," &lt; "," - "))</f>
        <v xml:space="preserve"> &gt; </v>
      </c>
      <c r="AF29" s="21" t="str">
        <f>IF(('S bm Data'!$H30-'S bm Data'!BF$10)/SQRT(('S bm Data'!$I30^2)+('S bm Data'!BF$11^2))&gt;1.96," &gt; ",IF(('S bm Data'!$H30-'S bm Data'!BF$10)/SQRT(('S bm Data'!$I30^2)+('S bm Data'!BF$11^2))&lt;-1.96," &lt; "," - "))</f>
        <v xml:space="preserve"> &gt; </v>
      </c>
      <c r="AG29" s="21" t="str">
        <f>IF(('S bm Data'!$H30-'S bm Data'!BG$10)/SQRT(('S bm Data'!$I30^2)+('S bm Data'!BG$11^2))&gt;1.96," &gt; ",IF(('S bm Data'!$H30-'S bm Data'!BG$10)/SQRT(('S bm Data'!$I30^2)+('S bm Data'!BG$11^2))&lt;-1.96," &lt; "," - "))</f>
        <v xml:space="preserve"> &gt; </v>
      </c>
      <c r="AH29" s="21" t="str">
        <f>IF(('S bm Data'!$H30-'S bm Data'!BH$10)/SQRT(('S bm Data'!$I30^2)+('S bm Data'!BH$11^2))&gt;1.96," &gt; ",IF(('S bm Data'!$H30-'S bm Data'!BH$10)/SQRT(('S bm Data'!$I30^2)+('S bm Data'!BH$11^2))&lt;-1.96," &lt; "," - "))</f>
        <v xml:space="preserve"> &gt; </v>
      </c>
      <c r="AI29" s="21" t="str">
        <f>IF(('S bm Data'!$H30-'S bm Data'!BI$10)/SQRT(('S bm Data'!$I30^2)+('S bm Data'!BI$11^2))&gt;1.96," &gt; ",IF(('S bm Data'!$H30-'S bm Data'!BI$10)/SQRT(('S bm Data'!$I30^2)+('S bm Data'!BI$11^2))&lt;-1.96," &lt; "," - "))</f>
        <v xml:space="preserve"> &gt; </v>
      </c>
      <c r="AJ29" s="21" t="str">
        <f>IF(('S bm Data'!$H30-'S bm Data'!BJ$10)/SQRT(('S bm Data'!$I30^2)+('S bm Data'!BJ$11^2))&gt;1.96," &gt; ",IF(('S bm Data'!$H30-'S bm Data'!BJ$10)/SQRT(('S bm Data'!$I30^2)+('S bm Data'!BJ$11^2))&lt;-1.96," &lt; "," - "))</f>
        <v xml:space="preserve"> &gt; </v>
      </c>
      <c r="AK29" s="21" t="str">
        <f>IF(('S bm Data'!$H30-'S bm Data'!BK$10)/SQRT(('S bm Data'!$I30^2)+('S bm Data'!BK$11^2))&gt;1.96," &gt; ",IF(('S bm Data'!$H30-'S bm Data'!BK$10)/SQRT(('S bm Data'!$I30^2)+('S bm Data'!BK$11^2))&lt;-1.96," &lt; "," - "))</f>
        <v xml:space="preserve"> &gt; </v>
      </c>
      <c r="AL29" s="21" t="str">
        <f>IF(('S bm Data'!$H30-'S bm Data'!BL$10)/SQRT(('S bm Data'!$I30^2)+('S bm Data'!BL$11^2))&gt;1.96," &gt; ",IF(('S bm Data'!$H30-'S bm Data'!BL$10)/SQRT(('S bm Data'!$I30^2)+('S bm Data'!BL$11^2))&lt;-1.96," &lt; "," - "))</f>
        <v xml:space="preserve"> &gt; </v>
      </c>
      <c r="AM29" s="21" t="str">
        <f>IF(('S bm Data'!$H30-'S bm Data'!BM$10)/SQRT(('S bm Data'!$I30^2)+('S bm Data'!BM$11^2))&gt;1.96," &gt; ",IF(('S bm Data'!$H30-'S bm Data'!BM$10)/SQRT(('S bm Data'!$I30^2)+('S bm Data'!BM$11^2))&lt;-1.96," &lt; "," - "))</f>
        <v xml:space="preserve"> &gt; </v>
      </c>
      <c r="AN29" s="21" t="str">
        <f>IF(('S bm Data'!$H30-'S bm Data'!BN$10)/SQRT(('S bm Data'!$I30^2)+('S bm Data'!BN$11^2))&gt;1.96," &gt; ",IF(('S bm Data'!$H30-'S bm Data'!BN$10)/SQRT(('S bm Data'!$I30^2)+('S bm Data'!BN$11^2))&lt;-1.96," &lt; "," - "))</f>
        <v xml:space="preserve"> &gt; </v>
      </c>
      <c r="AO29" s="21" t="str">
        <f>IF(('S bm Data'!$H30-'S bm Data'!BO$10)/SQRT(('S bm Data'!$I30^2)+('S bm Data'!BO$11^2))&gt;1.96," &gt; ",IF(('S bm Data'!$H30-'S bm Data'!BO$10)/SQRT(('S bm Data'!$I30^2)+('S bm Data'!BO$11^2))&lt;-1.96," &lt; "," - "))</f>
        <v xml:space="preserve"> &gt; </v>
      </c>
      <c r="AP29" s="21" t="str">
        <f>IF(('S bm Data'!$H30-'S bm Data'!BP$10)/SQRT(('S bm Data'!$I30^2)+('S bm Data'!BP$11^2))&gt;1.96," &gt; ",IF(('S bm Data'!$H30-'S bm Data'!BP$10)/SQRT(('S bm Data'!$I30^2)+('S bm Data'!BP$11^2))&lt;-1.96," &lt; "," - "))</f>
        <v xml:space="preserve"> &gt; </v>
      </c>
      <c r="AQ29" s="21" t="str">
        <f>IF(('S bm Data'!$H30-'S bm Data'!BQ$10)/SQRT(('S bm Data'!$I30^2)+('S bm Data'!BQ$11^2))&gt;1.96," &gt; ",IF(('S bm Data'!$H30-'S bm Data'!BQ$10)/SQRT(('S bm Data'!$I30^2)+('S bm Data'!BQ$11^2))&lt;-1.96," &lt; "," - "))</f>
        <v xml:space="preserve"> &gt; </v>
      </c>
      <c r="AR29" s="21" t="str">
        <f>IF(('S bm Data'!$H30-'S bm Data'!BR$10)/SQRT(('S bm Data'!$I30^2)+('S bm Data'!BR$11^2))&gt;1.96," &gt; ",IF(('S bm Data'!$H30-'S bm Data'!BR$10)/SQRT(('S bm Data'!$I30^2)+('S bm Data'!BR$11^2))&lt;-1.96," &lt; "," - "))</f>
        <v xml:space="preserve"> &gt; </v>
      </c>
      <c r="AS29" s="21" t="str">
        <f>IF(('S bm Data'!$H30-'S bm Data'!BS$10)/SQRT(('S bm Data'!$I30^2)+('S bm Data'!BS$11^2))&gt;1.96," &gt; ",IF(('S bm Data'!$H30-'S bm Data'!BS$10)/SQRT(('S bm Data'!$I30^2)+('S bm Data'!BS$11^2))&lt;-1.96," &lt; "," - "))</f>
        <v xml:space="preserve"> &gt; </v>
      </c>
      <c r="AT29" s="21" t="str">
        <f>IF(('S bm Data'!$H30-'S bm Data'!BT$10)/SQRT(('S bm Data'!$I30^2)+('S bm Data'!BT$11^2))&gt;1.96," &gt; ",IF(('S bm Data'!$H30-'S bm Data'!BT$10)/SQRT(('S bm Data'!$I30^2)+('S bm Data'!BT$11^2))&lt;-1.96," &lt; "," - "))</f>
        <v xml:space="preserve"> &gt; </v>
      </c>
      <c r="AU29" s="21" t="str">
        <f>IF(('S bm Data'!$H30-'S bm Data'!BU$10)/SQRT(('S bm Data'!$I30^2)+('S bm Data'!BU$11^2))&gt;1.96," &gt; ",IF(('S bm Data'!$H30-'S bm Data'!BU$10)/SQRT(('S bm Data'!$I30^2)+('S bm Data'!BU$11^2))&lt;-1.96," &lt; "," - "))</f>
        <v xml:space="preserve"> &gt; </v>
      </c>
      <c r="AV29" s="22" t="str">
        <f>IF(('S bm Data'!$H30-'S bm Data'!BV$10)/SQRT(('S bm Data'!$I30^2)+('S bm Data'!BV$11^2))&gt;1.96," &gt; ",IF(('S bm Data'!$H30-'S bm Data'!BV$10)/SQRT(('S bm Data'!$I30^2)+('S bm Data'!BV$11^2))&lt;-1.96," &lt; "," - "))</f>
        <v xml:space="preserve"> &gt; </v>
      </c>
      <c r="AW29" s="23">
        <f t="shared" si="3"/>
        <v>5</v>
      </c>
      <c r="AX29" s="12">
        <f t="shared" si="4"/>
        <v>8</v>
      </c>
      <c r="AY29" s="24">
        <f t="shared" si="5"/>
        <v>34</v>
      </c>
    </row>
    <row r="30" spans="1:51">
      <c r="A30" s="43" t="str">
        <f>'S bm Data'!G31</f>
        <v>Indiana</v>
      </c>
      <c r="B30" s="40" t="str">
        <f>IF(('S bm Data'!$H31-'S bm Data'!AB$10)/SQRT(('S bm Data'!$I31^2)+('S bm Data'!AB$11^2))&gt;1.96," &gt; ",IF(('S bm Data'!$H31-'S bm Data'!AB$10)/SQRT(('S bm Data'!$I31^2)+('S bm Data'!AB$11^2))&lt;-1.96," &lt; "," - "))</f>
        <v xml:space="preserve"> &lt; </v>
      </c>
      <c r="C30" s="21" t="str">
        <f>IF(('S bm Data'!$H31-'S bm Data'!AC$10)/SQRT(('S bm Data'!$I31^2)+('S bm Data'!AC$11^2))&gt;1.96," &gt; ",IF(('S bm Data'!$H31-'S bm Data'!AC$10)/SQRT(('S bm Data'!$I31^2)+('S bm Data'!AC$11^2))&lt;-1.96," &lt; "," - "))</f>
        <v xml:space="preserve"> &lt; </v>
      </c>
      <c r="D30" s="21" t="str">
        <f>IF(('S bm Data'!$H31-'S bm Data'!AD$10)/SQRT(('S bm Data'!$I31^2)+('S bm Data'!AD$11^2))&gt;1.96," &gt; ",IF(('S bm Data'!$H31-'S bm Data'!AD$10)/SQRT(('S bm Data'!$I31^2)+('S bm Data'!AD$11^2))&lt;-1.96," &lt; "," - "))</f>
        <v xml:space="preserve"> &lt; </v>
      </c>
      <c r="E30" s="21" t="str">
        <f>IF(('S bm Data'!$H31-'S bm Data'!AE$10)/SQRT(('S bm Data'!$I31^2)+('S bm Data'!AE$11^2))&gt;1.96," &gt; ",IF(('S bm Data'!$H31-'S bm Data'!AE$10)/SQRT(('S bm Data'!$I31^2)+('S bm Data'!AE$11^2))&lt;-1.96," &lt; "," - "))</f>
        <v xml:space="preserve"> &lt; </v>
      </c>
      <c r="F30" s="21" t="str">
        <f>IF(('S bm Data'!$H31-'S bm Data'!AF$10)/SQRT(('S bm Data'!$I31^2)+('S bm Data'!AF$11^2))&gt;1.96," &gt; ",IF(('S bm Data'!$H31-'S bm Data'!AF$10)/SQRT(('S bm Data'!$I31^2)+('S bm Data'!AF$11^2))&lt;-1.96," &lt; "," - "))</f>
        <v xml:space="preserve"> &lt; </v>
      </c>
      <c r="G30" s="21" t="str">
        <f>IF(('S bm Data'!$H31-'S bm Data'!AG$10)/SQRT(('S bm Data'!$I31^2)+('S bm Data'!AG$11^2))&gt;1.96," &gt; ",IF(('S bm Data'!$H31-'S bm Data'!AG$10)/SQRT(('S bm Data'!$I31^2)+('S bm Data'!AG$11^2))&lt;-1.96," &lt; "," - "))</f>
        <v xml:space="preserve"> - </v>
      </c>
      <c r="H30" s="21" t="str">
        <f>IF(('S bm Data'!$H31-'S bm Data'!AH$10)/SQRT(('S bm Data'!$I31^2)+('S bm Data'!AH$11^2))&gt;1.96," &gt; ",IF(('S bm Data'!$H31-'S bm Data'!AH$10)/SQRT(('S bm Data'!$I31^2)+('S bm Data'!AH$11^2))&lt;-1.96," &lt; "," - "))</f>
        <v xml:space="preserve"> - </v>
      </c>
      <c r="I30" s="21" t="str">
        <f>IF(('S bm Data'!$H31-'S bm Data'!AI$10)/SQRT(('S bm Data'!$I31^2)+('S bm Data'!AI$11^2))&gt;1.96," &gt; ",IF(('S bm Data'!$H31-'S bm Data'!AI$10)/SQRT(('S bm Data'!$I31^2)+('S bm Data'!AI$11^2))&lt;-1.96," &lt; "," - "))</f>
        <v xml:space="preserve"> - </v>
      </c>
      <c r="J30" s="21" t="str">
        <f>IF(('S bm Data'!$H31-'S bm Data'!AJ$10)/SQRT(('S bm Data'!$I31^2)+('S bm Data'!AJ$11^2))&gt;1.96," &gt; ",IF(('S bm Data'!$H31-'S bm Data'!AJ$10)/SQRT(('S bm Data'!$I31^2)+('S bm Data'!AJ$11^2))&lt;-1.96," &lt; "," - "))</f>
        <v xml:space="preserve"> - </v>
      </c>
      <c r="K30" s="21" t="str">
        <f>IF(('S bm Data'!$H31-'S bm Data'!AK$10)/SQRT(('S bm Data'!$I31^2)+('S bm Data'!AK$11^2))&gt;1.96," &gt; ",IF(('S bm Data'!$H31-'S bm Data'!AK$10)/SQRT(('S bm Data'!$I31^2)+('S bm Data'!AK$11^2))&lt;-1.96," &lt; "," - "))</f>
        <v xml:space="preserve"> - </v>
      </c>
      <c r="L30" s="21" t="str">
        <f>IF(('S bm Data'!$H31-'S bm Data'!AL$10)/SQRT(('S bm Data'!$I31^2)+('S bm Data'!AL$11^2))&gt;1.96," &gt; ",IF(('S bm Data'!$H31-'S bm Data'!AL$10)/SQRT(('S bm Data'!$I31^2)+('S bm Data'!AL$11^2))&lt;-1.96," &lt; "," - "))</f>
        <v xml:space="preserve"> - </v>
      </c>
      <c r="M30" s="21" t="str">
        <f>IF(('S bm Data'!$H31-'S bm Data'!AM$10)/SQRT(('S bm Data'!$I31^2)+('S bm Data'!AM$11^2))&gt;1.96," &gt; ",IF(('S bm Data'!$H31-'S bm Data'!AM$10)/SQRT(('S bm Data'!$I31^2)+('S bm Data'!AM$11^2))&lt;-1.96," &lt; "," - "))</f>
        <v xml:space="preserve"> - </v>
      </c>
      <c r="N30" s="21" t="str">
        <f>IF(('S bm Data'!$H31-'S bm Data'!AN$10)/SQRT(('S bm Data'!$I31^2)+('S bm Data'!AN$11^2))&gt;1.96," &gt; ",IF(('S bm Data'!$H31-'S bm Data'!AN$10)/SQRT(('S bm Data'!$I31^2)+('S bm Data'!AN$11^2))&lt;-1.96," &lt; "," - "))</f>
        <v xml:space="preserve"> - </v>
      </c>
      <c r="O30" s="21" t="str">
        <f>IF(('S bm Data'!$H31-'S bm Data'!AO$10)/SQRT(('S bm Data'!$I31^2)+('S bm Data'!AO$11^2))&gt;1.96," &gt; ",IF(('S bm Data'!$H31-'S bm Data'!AO$10)/SQRT(('S bm Data'!$I31^2)+('S bm Data'!AO$11^2))&lt;-1.96," &lt; "," - "))</f>
        <v xml:space="preserve"> &gt; </v>
      </c>
      <c r="P30" s="21" t="str">
        <f>IF(('S bm Data'!$H31-'S bm Data'!AP$10)/SQRT(('S bm Data'!$I31^2)+('S bm Data'!AP$11^2))&gt;1.96," &gt; ",IF(('S bm Data'!$H31-'S bm Data'!AP$10)/SQRT(('S bm Data'!$I31^2)+('S bm Data'!AP$11^2))&lt;-1.96," &lt; "," - "))</f>
        <v xml:space="preserve"> &gt; </v>
      </c>
      <c r="Q30" s="21" t="str">
        <f>IF(('S bm Data'!$H31-'S bm Data'!AQ$10)/SQRT(('S bm Data'!$I31^2)+('S bm Data'!AQ$11^2))&gt;1.96," &gt; ",IF(('S bm Data'!$H31-'S bm Data'!AQ$10)/SQRT(('S bm Data'!$I31^2)+('S bm Data'!AQ$11^2))&lt;-1.96," &lt; "," - "))</f>
        <v xml:space="preserve"> &gt; </v>
      </c>
      <c r="R30" s="21" t="str">
        <f>IF(('S bm Data'!$H31-'S bm Data'!AR$10)/SQRT(('S bm Data'!$I31^2)+('S bm Data'!AR$11^2))&gt;1.96," &gt; ",IF(('S bm Data'!$H31-'S bm Data'!AR$10)/SQRT(('S bm Data'!$I31^2)+('S bm Data'!AR$11^2))&lt;-1.96," &lt; "," - "))</f>
        <v xml:space="preserve"> &gt; </v>
      </c>
      <c r="S30" s="21" t="str">
        <f>IF(('S bm Data'!$H31-'S bm Data'!AS$10)/SQRT(('S bm Data'!$I31^2)+('S bm Data'!AS$11^2))&gt;1.96," &gt; ",IF(('S bm Data'!$H31-'S bm Data'!AS$10)/SQRT(('S bm Data'!$I31^2)+('S bm Data'!AS$11^2))&lt;-1.96," &lt; "," - "))</f>
        <v xml:space="preserve"> &gt; </v>
      </c>
      <c r="T30" s="21" t="str">
        <f>IF(('S bm Data'!$H31-'S bm Data'!AT$10)/SQRT(('S bm Data'!$I31^2)+('S bm Data'!AT$11^2))&gt;1.96," &gt; ",IF(('S bm Data'!$H31-'S bm Data'!AT$10)/SQRT(('S bm Data'!$I31^2)+('S bm Data'!AT$11^2))&lt;-1.96," &lt; "," - "))</f>
        <v xml:space="preserve"> &gt; </v>
      </c>
      <c r="U30" s="21" t="str">
        <f>IF(('S bm Data'!$H31-'S bm Data'!AU$10)/SQRT(('S bm Data'!$I31^2)+('S bm Data'!AU$11^2))&gt;1.96," &gt; ",IF(('S bm Data'!$H31-'S bm Data'!AU$10)/SQRT(('S bm Data'!$I31^2)+('S bm Data'!AU$11^2))&lt;-1.96," &lt; "," - "))</f>
        <v xml:space="preserve"> &gt; </v>
      </c>
      <c r="V30" s="21" t="str">
        <f>IF(('S bm Data'!$H31-'S bm Data'!AV$10)/SQRT(('S bm Data'!$I31^2)+('S bm Data'!AV$11^2))&gt;1.96," &gt; ",IF(('S bm Data'!$H31-'S bm Data'!AV$10)/SQRT(('S bm Data'!$I31^2)+('S bm Data'!AV$11^2))&lt;-1.96," &lt; "," - "))</f>
        <v xml:space="preserve"> &gt; </v>
      </c>
      <c r="W30" s="21" t="str">
        <f>IF(('S bm Data'!$H31-'S bm Data'!AW$10)/SQRT(('S bm Data'!$I31^2)+('S bm Data'!AW$11^2))&gt;1.96," &gt; ",IF(('S bm Data'!$H31-'S bm Data'!AW$10)/SQRT(('S bm Data'!$I31^2)+('S bm Data'!AW$11^2))&lt;-1.96," &lt; "," - "))</f>
        <v xml:space="preserve"> &gt; </v>
      </c>
      <c r="X30" s="21" t="str">
        <f>IF(('S bm Data'!$H31-'S bm Data'!AX$10)/SQRT(('S bm Data'!$I31^2)+('S bm Data'!AX$11^2))&gt;1.96," &gt; ",IF(('S bm Data'!$H31-'S bm Data'!AX$10)/SQRT(('S bm Data'!$I31^2)+('S bm Data'!AX$11^2))&lt;-1.96," &lt; "," - "))</f>
        <v xml:space="preserve"> &gt; </v>
      </c>
      <c r="Y30" s="21" t="str">
        <f>IF(('S bm Data'!$H31-'S bm Data'!AY$10)/SQRT(('S bm Data'!$I31^2)+('S bm Data'!AY$11^2))&gt;1.96," &gt; ",IF(('S bm Data'!$H31-'S bm Data'!AY$10)/SQRT(('S bm Data'!$I31^2)+('S bm Data'!AY$11^2))&lt;-1.96," &lt; "," - "))</f>
        <v xml:space="preserve"> &gt; </v>
      </c>
      <c r="Z30" s="21" t="str">
        <f>IF(('S bm Data'!$H31-'S bm Data'!AZ$10)/SQRT(('S bm Data'!$I31^2)+('S bm Data'!AZ$11^2))&gt;1.96," &gt; ",IF(('S bm Data'!$H31-'S bm Data'!AZ$10)/SQRT(('S bm Data'!$I31^2)+('S bm Data'!AZ$11^2))&lt;-1.96," &lt; "," - "))</f>
        <v xml:space="preserve"> &gt; </v>
      </c>
      <c r="AA30" s="21" t="str">
        <f>IF(('S bm Data'!$H31-'S bm Data'!BA$10)/SQRT(('S bm Data'!$I31^2)+('S bm Data'!BA$11^2))&gt;1.96," &gt; ",IF(('S bm Data'!$H31-'S bm Data'!BA$10)/SQRT(('S bm Data'!$I31^2)+('S bm Data'!BA$11^2))&lt;-1.96," &lt; "," - "))</f>
        <v xml:space="preserve"> &gt; </v>
      </c>
      <c r="AB30" s="21" t="str">
        <f>IF(('S bm Data'!$H31-'S bm Data'!BB$10)/SQRT(('S bm Data'!$I31^2)+('S bm Data'!BB$11^2))&gt;1.96," &gt; ",IF(('S bm Data'!$H31-'S bm Data'!BB$10)/SQRT(('S bm Data'!$I31^2)+('S bm Data'!BB$11^2))&lt;-1.96," &lt; "," - "))</f>
        <v xml:space="preserve"> &gt; </v>
      </c>
      <c r="AC30" s="21" t="str">
        <f>IF(('S bm Data'!$H31-'S bm Data'!BC$10)/SQRT(('S bm Data'!$I31^2)+('S bm Data'!BC$11^2))&gt;1.96," &gt; ",IF(('S bm Data'!$H31-'S bm Data'!BC$10)/SQRT(('S bm Data'!$I31^2)+('S bm Data'!BC$11^2))&lt;-1.96," &lt; "," - "))</f>
        <v xml:space="preserve"> &gt; </v>
      </c>
      <c r="AD30" s="21" t="str">
        <f>IF(('S bm Data'!$H31-'S bm Data'!BD$10)/SQRT(('S bm Data'!$I31^2)+('S bm Data'!BD$11^2))&gt;1.96," &gt; ",IF(('S bm Data'!$H31-'S bm Data'!BD$10)/SQRT(('S bm Data'!$I31^2)+('S bm Data'!BD$11^2))&lt;-1.96," &lt; "," - "))</f>
        <v xml:space="preserve"> &gt; </v>
      </c>
      <c r="AE30" s="21" t="str">
        <f>IF(('S bm Data'!$H31-'S bm Data'!BE$10)/SQRT(('S bm Data'!$I31^2)+('S bm Data'!BE$11^2))&gt;1.96," &gt; ",IF(('S bm Data'!$H31-'S bm Data'!BE$10)/SQRT(('S bm Data'!$I31^2)+('S bm Data'!BE$11^2))&lt;-1.96," &lt; "," - "))</f>
        <v xml:space="preserve"> &gt; </v>
      </c>
      <c r="AF30" s="21" t="str">
        <f>IF(('S bm Data'!$H31-'S bm Data'!BF$10)/SQRT(('S bm Data'!$I31^2)+('S bm Data'!BF$11^2))&gt;1.96," &gt; ",IF(('S bm Data'!$H31-'S bm Data'!BF$10)/SQRT(('S bm Data'!$I31^2)+('S bm Data'!BF$11^2))&lt;-1.96," &lt; "," - "))</f>
        <v xml:space="preserve"> &gt; </v>
      </c>
      <c r="AG30" s="21" t="str">
        <f>IF(('S bm Data'!$H31-'S bm Data'!BG$10)/SQRT(('S bm Data'!$I31^2)+('S bm Data'!BG$11^2))&gt;1.96," &gt; ",IF(('S bm Data'!$H31-'S bm Data'!BG$10)/SQRT(('S bm Data'!$I31^2)+('S bm Data'!BG$11^2))&lt;-1.96," &lt; "," - "))</f>
        <v xml:space="preserve"> &gt; </v>
      </c>
      <c r="AH30" s="21" t="str">
        <f>IF(('S bm Data'!$H31-'S bm Data'!BH$10)/SQRT(('S bm Data'!$I31^2)+('S bm Data'!BH$11^2))&gt;1.96," &gt; ",IF(('S bm Data'!$H31-'S bm Data'!BH$10)/SQRT(('S bm Data'!$I31^2)+('S bm Data'!BH$11^2))&lt;-1.96," &lt; "," - "))</f>
        <v xml:space="preserve"> &gt; </v>
      </c>
      <c r="AI30" s="21" t="str">
        <f>IF(('S bm Data'!$H31-'S bm Data'!BI$10)/SQRT(('S bm Data'!$I31^2)+('S bm Data'!BI$11^2))&gt;1.96," &gt; ",IF(('S bm Data'!$H31-'S bm Data'!BI$10)/SQRT(('S bm Data'!$I31^2)+('S bm Data'!BI$11^2))&lt;-1.96," &lt; "," - "))</f>
        <v xml:space="preserve"> &gt; </v>
      </c>
      <c r="AJ30" s="21" t="str">
        <f>IF(('S bm Data'!$H31-'S bm Data'!BJ$10)/SQRT(('S bm Data'!$I31^2)+('S bm Data'!BJ$11^2))&gt;1.96," &gt; ",IF(('S bm Data'!$H31-'S bm Data'!BJ$10)/SQRT(('S bm Data'!$I31^2)+('S bm Data'!BJ$11^2))&lt;-1.96," &lt; "," - "))</f>
        <v xml:space="preserve"> &gt; </v>
      </c>
      <c r="AK30" s="21" t="str">
        <f>IF(('S bm Data'!$H31-'S bm Data'!BK$10)/SQRT(('S bm Data'!$I31^2)+('S bm Data'!BK$11^2))&gt;1.96," &gt; ",IF(('S bm Data'!$H31-'S bm Data'!BK$10)/SQRT(('S bm Data'!$I31^2)+('S bm Data'!BK$11^2))&lt;-1.96," &lt; "," - "))</f>
        <v xml:space="preserve"> &gt; </v>
      </c>
      <c r="AL30" s="21" t="str">
        <f>IF(('S bm Data'!$H31-'S bm Data'!BL$10)/SQRT(('S bm Data'!$I31^2)+('S bm Data'!BL$11^2))&gt;1.96," &gt; ",IF(('S bm Data'!$H31-'S bm Data'!BL$10)/SQRT(('S bm Data'!$I31^2)+('S bm Data'!BL$11^2))&lt;-1.96," &lt; "," - "))</f>
        <v xml:space="preserve"> &gt; </v>
      </c>
      <c r="AM30" s="21" t="str">
        <f>IF(('S bm Data'!$H31-'S bm Data'!BM$10)/SQRT(('S bm Data'!$I31^2)+('S bm Data'!BM$11^2))&gt;1.96," &gt; ",IF(('S bm Data'!$H31-'S bm Data'!BM$10)/SQRT(('S bm Data'!$I31^2)+('S bm Data'!BM$11^2))&lt;-1.96," &lt; "," - "))</f>
        <v xml:space="preserve"> &gt; </v>
      </c>
      <c r="AN30" s="21" t="str">
        <f>IF(('S bm Data'!$H31-'S bm Data'!BN$10)/SQRT(('S bm Data'!$I31^2)+('S bm Data'!BN$11^2))&gt;1.96," &gt; ",IF(('S bm Data'!$H31-'S bm Data'!BN$10)/SQRT(('S bm Data'!$I31^2)+('S bm Data'!BN$11^2))&lt;-1.96," &lt; "," - "))</f>
        <v xml:space="preserve"> &gt; </v>
      </c>
      <c r="AO30" s="21" t="str">
        <f>IF(('S bm Data'!$H31-'S bm Data'!BO$10)/SQRT(('S bm Data'!$I31^2)+('S bm Data'!BO$11^2))&gt;1.96," &gt; ",IF(('S bm Data'!$H31-'S bm Data'!BO$10)/SQRT(('S bm Data'!$I31^2)+('S bm Data'!BO$11^2))&lt;-1.96," &lt; "," - "))</f>
        <v xml:space="preserve"> &gt; </v>
      </c>
      <c r="AP30" s="21" t="str">
        <f>IF(('S bm Data'!$H31-'S bm Data'!BP$10)/SQRT(('S bm Data'!$I31^2)+('S bm Data'!BP$11^2))&gt;1.96," &gt; ",IF(('S bm Data'!$H31-'S bm Data'!BP$10)/SQRT(('S bm Data'!$I31^2)+('S bm Data'!BP$11^2))&lt;-1.96," &lt; "," - "))</f>
        <v xml:space="preserve"> &gt; </v>
      </c>
      <c r="AQ30" s="21" t="str">
        <f>IF(('S bm Data'!$H31-'S bm Data'!BQ$10)/SQRT(('S bm Data'!$I31^2)+('S bm Data'!BQ$11^2))&gt;1.96," &gt; ",IF(('S bm Data'!$H31-'S bm Data'!BQ$10)/SQRT(('S bm Data'!$I31^2)+('S bm Data'!BQ$11^2))&lt;-1.96," &lt; "," - "))</f>
        <v xml:space="preserve"> &gt; </v>
      </c>
      <c r="AR30" s="21" t="str">
        <f>IF(('S bm Data'!$H31-'S bm Data'!BR$10)/SQRT(('S bm Data'!$I31^2)+('S bm Data'!BR$11^2))&gt;1.96," &gt; ",IF(('S bm Data'!$H31-'S bm Data'!BR$10)/SQRT(('S bm Data'!$I31^2)+('S bm Data'!BR$11^2))&lt;-1.96," &lt; "," - "))</f>
        <v xml:space="preserve"> &gt; </v>
      </c>
      <c r="AS30" s="21" t="str">
        <f>IF(('S bm Data'!$H31-'S bm Data'!BS$10)/SQRT(('S bm Data'!$I31^2)+('S bm Data'!BS$11^2))&gt;1.96," &gt; ",IF(('S bm Data'!$H31-'S bm Data'!BS$10)/SQRT(('S bm Data'!$I31^2)+('S bm Data'!BS$11^2))&lt;-1.96," &lt; "," - "))</f>
        <v xml:space="preserve"> &gt; </v>
      </c>
      <c r="AT30" s="21" t="str">
        <f>IF(('S bm Data'!$H31-'S bm Data'!BT$10)/SQRT(('S bm Data'!$I31^2)+('S bm Data'!BT$11^2))&gt;1.96," &gt; ",IF(('S bm Data'!$H31-'S bm Data'!BT$10)/SQRT(('S bm Data'!$I31^2)+('S bm Data'!BT$11^2))&lt;-1.96," &lt; "," - "))</f>
        <v xml:space="preserve"> &gt; </v>
      </c>
      <c r="AU30" s="21" t="str">
        <f>IF(('S bm Data'!$H31-'S bm Data'!BU$10)/SQRT(('S bm Data'!$I31^2)+('S bm Data'!BU$11^2))&gt;1.96," &gt; ",IF(('S bm Data'!$H31-'S bm Data'!BU$10)/SQRT(('S bm Data'!$I31^2)+('S bm Data'!BU$11^2))&lt;-1.96," &lt; "," - "))</f>
        <v xml:space="preserve"> &gt; </v>
      </c>
      <c r="AV30" s="22" t="str">
        <f>IF(('S bm Data'!$H31-'S bm Data'!BV$10)/SQRT(('S bm Data'!$I31^2)+('S bm Data'!BV$11^2))&gt;1.96," &gt; ",IF(('S bm Data'!$H31-'S bm Data'!BV$10)/SQRT(('S bm Data'!$I31^2)+('S bm Data'!BV$11^2))&lt;-1.96," &lt; "," - "))</f>
        <v xml:space="preserve"> &gt; </v>
      </c>
      <c r="AW30" s="23">
        <f t="shared" si="3"/>
        <v>5</v>
      </c>
      <c r="AX30" s="12">
        <f t="shared" si="4"/>
        <v>8</v>
      </c>
      <c r="AY30" s="24">
        <f t="shared" si="5"/>
        <v>34</v>
      </c>
    </row>
    <row r="31" spans="1:51">
      <c r="A31" s="43" t="str">
        <f>'S bm Data'!G32</f>
        <v>Rhode Island</v>
      </c>
      <c r="B31" s="40" t="str">
        <f>IF(('S bm Data'!$H32-'S bm Data'!AB$10)/SQRT(('S bm Data'!$I32^2)+('S bm Data'!AB$11^2))&gt;1.96," &gt; ",IF(('S bm Data'!$H32-'S bm Data'!AB$10)/SQRT(('S bm Data'!$I32^2)+('S bm Data'!AB$11^2))&lt;-1.96," &lt; "," - "))</f>
        <v xml:space="preserve"> &lt; </v>
      </c>
      <c r="C31" s="21" t="str">
        <f>IF(('S bm Data'!$H32-'S bm Data'!AC$10)/SQRT(('S bm Data'!$I32^2)+('S bm Data'!AC$11^2))&gt;1.96," &gt; ",IF(('S bm Data'!$H32-'S bm Data'!AC$10)/SQRT(('S bm Data'!$I32^2)+('S bm Data'!AC$11^2))&lt;-1.96," &lt; "," - "))</f>
        <v xml:space="preserve"> &lt; </v>
      </c>
      <c r="D31" s="21" t="str">
        <f>IF(('S bm Data'!$H32-'S bm Data'!AD$10)/SQRT(('S bm Data'!$I32^2)+('S bm Data'!AD$11^2))&gt;1.96," &gt; ",IF(('S bm Data'!$H32-'S bm Data'!AD$10)/SQRT(('S bm Data'!$I32^2)+('S bm Data'!AD$11^2))&lt;-1.96," &lt; "," - "))</f>
        <v xml:space="preserve"> &lt; </v>
      </c>
      <c r="E31" s="21" t="str">
        <f>IF(('S bm Data'!$H32-'S bm Data'!AE$10)/SQRT(('S bm Data'!$I32^2)+('S bm Data'!AE$11^2))&gt;1.96," &gt; ",IF(('S bm Data'!$H32-'S bm Data'!AE$10)/SQRT(('S bm Data'!$I32^2)+('S bm Data'!AE$11^2))&lt;-1.96," &lt; "," - "))</f>
        <v xml:space="preserve"> &lt; </v>
      </c>
      <c r="F31" s="21" t="str">
        <f>IF(('S bm Data'!$H32-'S bm Data'!AF$10)/SQRT(('S bm Data'!$I32^2)+('S bm Data'!AF$11^2))&gt;1.96," &gt; ",IF(('S bm Data'!$H32-'S bm Data'!AF$10)/SQRT(('S bm Data'!$I32^2)+('S bm Data'!AF$11^2))&lt;-1.96," &lt; "," - "))</f>
        <v xml:space="preserve"> &lt; </v>
      </c>
      <c r="G31" s="21" t="str">
        <f>IF(('S bm Data'!$H32-'S bm Data'!AG$10)/SQRT(('S bm Data'!$I32^2)+('S bm Data'!AG$11^2))&gt;1.96," &gt; ",IF(('S bm Data'!$H32-'S bm Data'!AG$10)/SQRT(('S bm Data'!$I32^2)+('S bm Data'!AG$11^2))&lt;-1.96," &lt; "," - "))</f>
        <v xml:space="preserve"> &lt; </v>
      </c>
      <c r="H31" s="21" t="str">
        <f>IF(('S bm Data'!$H32-'S bm Data'!AH$10)/SQRT(('S bm Data'!$I32^2)+('S bm Data'!AH$11^2))&gt;1.96," &gt; ",IF(('S bm Data'!$H32-'S bm Data'!AH$10)/SQRT(('S bm Data'!$I32^2)+('S bm Data'!AH$11^2))&lt;-1.96," &lt; "," - "))</f>
        <v xml:space="preserve"> &lt; </v>
      </c>
      <c r="I31" s="21" t="str">
        <f>IF(('S bm Data'!$H32-'S bm Data'!AI$10)/SQRT(('S bm Data'!$I32^2)+('S bm Data'!AI$11^2))&gt;1.96," &gt; ",IF(('S bm Data'!$H32-'S bm Data'!AI$10)/SQRT(('S bm Data'!$I32^2)+('S bm Data'!AI$11^2))&lt;-1.96," &lt; "," - "))</f>
        <v xml:space="preserve"> - </v>
      </c>
      <c r="J31" s="21" t="str">
        <f>IF(('S bm Data'!$H32-'S bm Data'!AJ$10)/SQRT(('S bm Data'!$I32^2)+('S bm Data'!AJ$11^2))&gt;1.96," &gt; ",IF(('S bm Data'!$H32-'S bm Data'!AJ$10)/SQRT(('S bm Data'!$I32^2)+('S bm Data'!AJ$11^2))&lt;-1.96," &lt; "," - "))</f>
        <v xml:space="preserve"> - </v>
      </c>
      <c r="K31" s="21" t="str">
        <f>IF(('S bm Data'!$H32-'S bm Data'!AK$10)/SQRT(('S bm Data'!$I32^2)+('S bm Data'!AK$11^2))&gt;1.96," &gt; ",IF(('S bm Data'!$H32-'S bm Data'!AK$10)/SQRT(('S bm Data'!$I32^2)+('S bm Data'!AK$11^2))&lt;-1.96," &lt; "," - "))</f>
        <v xml:space="preserve"> - </v>
      </c>
      <c r="L31" s="21" t="str">
        <f>IF(('S bm Data'!$H32-'S bm Data'!AL$10)/SQRT(('S bm Data'!$I32^2)+('S bm Data'!AL$11^2))&gt;1.96," &gt; ",IF(('S bm Data'!$H32-'S bm Data'!AL$10)/SQRT(('S bm Data'!$I32^2)+('S bm Data'!AL$11^2))&lt;-1.96," &lt; "," - "))</f>
        <v xml:space="preserve"> - </v>
      </c>
      <c r="M31" s="21" t="str">
        <f>IF(('S bm Data'!$H32-'S bm Data'!AM$10)/SQRT(('S bm Data'!$I32^2)+('S bm Data'!AM$11^2))&gt;1.96," &gt; ",IF(('S bm Data'!$H32-'S bm Data'!AM$10)/SQRT(('S bm Data'!$I32^2)+('S bm Data'!AM$11^2))&lt;-1.96," &lt; "," - "))</f>
        <v xml:space="preserve"> - </v>
      </c>
      <c r="N31" s="21" t="str">
        <f>IF(('S bm Data'!$H32-'S bm Data'!AN$10)/SQRT(('S bm Data'!$I32^2)+('S bm Data'!AN$11^2))&gt;1.96," &gt; ",IF(('S bm Data'!$H32-'S bm Data'!AN$10)/SQRT(('S bm Data'!$I32^2)+('S bm Data'!AN$11^2))&lt;-1.96," &lt; "," - "))</f>
        <v xml:space="preserve"> - </v>
      </c>
      <c r="O31" s="21" t="str">
        <f>IF(('S bm Data'!$H32-'S bm Data'!AO$10)/SQRT(('S bm Data'!$I32^2)+('S bm Data'!AO$11^2))&gt;1.96," &gt; ",IF(('S bm Data'!$H32-'S bm Data'!AO$10)/SQRT(('S bm Data'!$I32^2)+('S bm Data'!AO$11^2))&lt;-1.96," &lt; "," - "))</f>
        <v xml:space="preserve"> &gt; </v>
      </c>
      <c r="P31" s="21" t="str">
        <f>IF(('S bm Data'!$H32-'S bm Data'!AP$10)/SQRT(('S bm Data'!$I32^2)+('S bm Data'!AP$11^2))&gt;1.96," &gt; ",IF(('S bm Data'!$H32-'S bm Data'!AP$10)/SQRT(('S bm Data'!$I32^2)+('S bm Data'!AP$11^2))&lt;-1.96," &lt; "," - "))</f>
        <v xml:space="preserve"> &gt; </v>
      </c>
      <c r="Q31" s="21" t="str">
        <f>IF(('S bm Data'!$H32-'S bm Data'!AQ$10)/SQRT(('S bm Data'!$I32^2)+('S bm Data'!AQ$11^2))&gt;1.96," &gt; ",IF(('S bm Data'!$H32-'S bm Data'!AQ$10)/SQRT(('S bm Data'!$I32^2)+('S bm Data'!AQ$11^2))&lt;-1.96," &lt; "," - "))</f>
        <v xml:space="preserve"> &gt; </v>
      </c>
      <c r="R31" s="21" t="str">
        <f>IF(('S bm Data'!$H32-'S bm Data'!AR$10)/SQRT(('S bm Data'!$I32^2)+('S bm Data'!AR$11^2))&gt;1.96," &gt; ",IF(('S bm Data'!$H32-'S bm Data'!AR$10)/SQRT(('S bm Data'!$I32^2)+('S bm Data'!AR$11^2))&lt;-1.96," &lt; "," - "))</f>
        <v xml:space="preserve"> &gt; </v>
      </c>
      <c r="S31" s="21" t="str">
        <f>IF(('S bm Data'!$H32-'S bm Data'!AS$10)/SQRT(('S bm Data'!$I32^2)+('S bm Data'!AS$11^2))&gt;1.96," &gt; ",IF(('S bm Data'!$H32-'S bm Data'!AS$10)/SQRT(('S bm Data'!$I32^2)+('S bm Data'!AS$11^2))&lt;-1.96," &lt; "," - "))</f>
        <v xml:space="preserve"> &gt; </v>
      </c>
      <c r="T31" s="21" t="str">
        <f>IF(('S bm Data'!$H32-'S bm Data'!AT$10)/SQRT(('S bm Data'!$I32^2)+('S bm Data'!AT$11^2))&gt;1.96," &gt; ",IF(('S bm Data'!$H32-'S bm Data'!AT$10)/SQRT(('S bm Data'!$I32^2)+('S bm Data'!AT$11^2))&lt;-1.96," &lt; "," - "))</f>
        <v xml:space="preserve"> &gt; </v>
      </c>
      <c r="U31" s="21" t="str">
        <f>IF(('S bm Data'!$H32-'S bm Data'!AU$10)/SQRT(('S bm Data'!$I32^2)+('S bm Data'!AU$11^2))&gt;1.96," &gt; ",IF(('S bm Data'!$H32-'S bm Data'!AU$10)/SQRT(('S bm Data'!$I32^2)+('S bm Data'!AU$11^2))&lt;-1.96," &lt; "," - "))</f>
        <v xml:space="preserve"> &gt; </v>
      </c>
      <c r="V31" s="21" t="str">
        <f>IF(('S bm Data'!$H32-'S bm Data'!AV$10)/SQRT(('S bm Data'!$I32^2)+('S bm Data'!AV$11^2))&gt;1.96," &gt; ",IF(('S bm Data'!$H32-'S bm Data'!AV$10)/SQRT(('S bm Data'!$I32^2)+('S bm Data'!AV$11^2))&lt;-1.96," &lt; "," - "))</f>
        <v xml:space="preserve"> &gt; </v>
      </c>
      <c r="W31" s="21" t="str">
        <f>IF(('S bm Data'!$H32-'S bm Data'!AW$10)/SQRT(('S bm Data'!$I32^2)+('S bm Data'!AW$11^2))&gt;1.96," &gt; ",IF(('S bm Data'!$H32-'S bm Data'!AW$10)/SQRT(('S bm Data'!$I32^2)+('S bm Data'!AW$11^2))&lt;-1.96," &lt; "," - "))</f>
        <v xml:space="preserve"> &gt; </v>
      </c>
      <c r="X31" s="21" t="str">
        <f>IF(('S bm Data'!$H32-'S bm Data'!AX$10)/SQRT(('S bm Data'!$I32^2)+('S bm Data'!AX$11^2))&gt;1.96," &gt; ",IF(('S bm Data'!$H32-'S bm Data'!AX$10)/SQRT(('S bm Data'!$I32^2)+('S bm Data'!AX$11^2))&lt;-1.96," &lt; "," - "))</f>
        <v xml:space="preserve"> &gt; </v>
      </c>
      <c r="Y31" s="21" t="str">
        <f>IF(('S bm Data'!$H32-'S bm Data'!AY$10)/SQRT(('S bm Data'!$I32^2)+('S bm Data'!AY$11^2))&gt;1.96," &gt; ",IF(('S bm Data'!$H32-'S bm Data'!AY$10)/SQRT(('S bm Data'!$I32^2)+('S bm Data'!AY$11^2))&lt;-1.96," &lt; "," - "))</f>
        <v xml:space="preserve"> &gt; </v>
      </c>
      <c r="Z31" s="21" t="str">
        <f>IF(('S bm Data'!$H32-'S bm Data'!AZ$10)/SQRT(('S bm Data'!$I32^2)+('S bm Data'!AZ$11^2))&gt;1.96," &gt; ",IF(('S bm Data'!$H32-'S bm Data'!AZ$10)/SQRT(('S bm Data'!$I32^2)+('S bm Data'!AZ$11^2))&lt;-1.96," &lt; "," - "))</f>
        <v xml:space="preserve"> &gt; </v>
      </c>
      <c r="AA31" s="21" t="str">
        <f>IF(('S bm Data'!$H32-'S bm Data'!BA$10)/SQRT(('S bm Data'!$I32^2)+('S bm Data'!BA$11^2))&gt;1.96," &gt; ",IF(('S bm Data'!$H32-'S bm Data'!BA$10)/SQRT(('S bm Data'!$I32^2)+('S bm Data'!BA$11^2))&lt;-1.96," &lt; "," - "))</f>
        <v xml:space="preserve"> &gt; </v>
      </c>
      <c r="AB31" s="21" t="str">
        <f>IF(('S bm Data'!$H32-'S bm Data'!BB$10)/SQRT(('S bm Data'!$I32^2)+('S bm Data'!BB$11^2))&gt;1.96," &gt; ",IF(('S bm Data'!$H32-'S bm Data'!BB$10)/SQRT(('S bm Data'!$I32^2)+('S bm Data'!BB$11^2))&lt;-1.96," &lt; "," - "))</f>
        <v xml:space="preserve"> &gt; </v>
      </c>
      <c r="AC31" s="21" t="str">
        <f>IF(('S bm Data'!$H32-'S bm Data'!BC$10)/SQRT(('S bm Data'!$I32^2)+('S bm Data'!BC$11^2))&gt;1.96," &gt; ",IF(('S bm Data'!$H32-'S bm Data'!BC$10)/SQRT(('S bm Data'!$I32^2)+('S bm Data'!BC$11^2))&lt;-1.96," &lt; "," - "))</f>
        <v xml:space="preserve"> &gt; </v>
      </c>
      <c r="AD31" s="21" t="str">
        <f>IF(('S bm Data'!$H32-'S bm Data'!BD$10)/SQRT(('S bm Data'!$I32^2)+('S bm Data'!BD$11^2))&gt;1.96," &gt; ",IF(('S bm Data'!$H32-'S bm Data'!BD$10)/SQRT(('S bm Data'!$I32^2)+('S bm Data'!BD$11^2))&lt;-1.96," &lt; "," - "))</f>
        <v xml:space="preserve"> &gt; </v>
      </c>
      <c r="AE31" s="21" t="str">
        <f>IF(('S bm Data'!$H32-'S bm Data'!BE$10)/SQRT(('S bm Data'!$I32^2)+('S bm Data'!BE$11^2))&gt;1.96," &gt; ",IF(('S bm Data'!$H32-'S bm Data'!BE$10)/SQRT(('S bm Data'!$I32^2)+('S bm Data'!BE$11^2))&lt;-1.96," &lt; "," - "))</f>
        <v xml:space="preserve"> &gt; </v>
      </c>
      <c r="AF31" s="21" t="str">
        <f>IF(('S bm Data'!$H32-'S bm Data'!BF$10)/SQRT(('S bm Data'!$I32^2)+('S bm Data'!BF$11^2))&gt;1.96," &gt; ",IF(('S bm Data'!$H32-'S bm Data'!BF$10)/SQRT(('S bm Data'!$I32^2)+('S bm Data'!BF$11^2))&lt;-1.96," &lt; "," - "))</f>
        <v xml:space="preserve"> &gt; </v>
      </c>
      <c r="AG31" s="21" t="str">
        <f>IF(('S bm Data'!$H32-'S bm Data'!BG$10)/SQRT(('S bm Data'!$I32^2)+('S bm Data'!BG$11^2))&gt;1.96," &gt; ",IF(('S bm Data'!$H32-'S bm Data'!BG$10)/SQRT(('S bm Data'!$I32^2)+('S bm Data'!BG$11^2))&lt;-1.96," &lt; "," - "))</f>
        <v xml:space="preserve"> &gt; </v>
      </c>
      <c r="AH31" s="21" t="str">
        <f>IF(('S bm Data'!$H32-'S bm Data'!BH$10)/SQRT(('S bm Data'!$I32^2)+('S bm Data'!BH$11^2))&gt;1.96," &gt; ",IF(('S bm Data'!$H32-'S bm Data'!BH$10)/SQRT(('S bm Data'!$I32^2)+('S bm Data'!BH$11^2))&lt;-1.96," &lt; "," - "))</f>
        <v xml:space="preserve"> &gt; </v>
      </c>
      <c r="AI31" s="21" t="str">
        <f>IF(('S bm Data'!$H32-'S bm Data'!BI$10)/SQRT(('S bm Data'!$I32^2)+('S bm Data'!BI$11^2))&gt;1.96," &gt; ",IF(('S bm Data'!$H32-'S bm Data'!BI$10)/SQRT(('S bm Data'!$I32^2)+('S bm Data'!BI$11^2))&lt;-1.96," &lt; "," - "))</f>
        <v xml:space="preserve"> &gt; </v>
      </c>
      <c r="AJ31" s="21" t="str">
        <f>IF(('S bm Data'!$H32-'S bm Data'!BJ$10)/SQRT(('S bm Data'!$I32^2)+('S bm Data'!BJ$11^2))&gt;1.96," &gt; ",IF(('S bm Data'!$H32-'S bm Data'!BJ$10)/SQRT(('S bm Data'!$I32^2)+('S bm Data'!BJ$11^2))&lt;-1.96," &lt; "," - "))</f>
        <v xml:space="preserve"> &gt; </v>
      </c>
      <c r="AK31" s="21" t="str">
        <f>IF(('S bm Data'!$H32-'S bm Data'!BK$10)/SQRT(('S bm Data'!$I32^2)+('S bm Data'!BK$11^2))&gt;1.96," &gt; ",IF(('S bm Data'!$H32-'S bm Data'!BK$10)/SQRT(('S bm Data'!$I32^2)+('S bm Data'!BK$11^2))&lt;-1.96," &lt; "," - "))</f>
        <v xml:space="preserve"> &gt; </v>
      </c>
      <c r="AL31" s="21" t="str">
        <f>IF(('S bm Data'!$H32-'S bm Data'!BL$10)/SQRT(('S bm Data'!$I32^2)+('S bm Data'!BL$11^2))&gt;1.96," &gt; ",IF(('S bm Data'!$H32-'S bm Data'!BL$10)/SQRT(('S bm Data'!$I32^2)+('S bm Data'!BL$11^2))&lt;-1.96," &lt; "," - "))</f>
        <v xml:space="preserve"> &gt; </v>
      </c>
      <c r="AM31" s="21" t="str">
        <f>IF(('S bm Data'!$H32-'S bm Data'!BM$10)/SQRT(('S bm Data'!$I32^2)+('S bm Data'!BM$11^2))&gt;1.96," &gt; ",IF(('S bm Data'!$H32-'S bm Data'!BM$10)/SQRT(('S bm Data'!$I32^2)+('S bm Data'!BM$11^2))&lt;-1.96," &lt; "," - "))</f>
        <v xml:space="preserve"> &gt; </v>
      </c>
      <c r="AN31" s="21" t="str">
        <f>IF(('S bm Data'!$H32-'S bm Data'!BN$10)/SQRT(('S bm Data'!$I32^2)+('S bm Data'!BN$11^2))&gt;1.96," &gt; ",IF(('S bm Data'!$H32-'S bm Data'!BN$10)/SQRT(('S bm Data'!$I32^2)+('S bm Data'!BN$11^2))&lt;-1.96," &lt; "," - "))</f>
        <v xml:space="preserve"> &gt; </v>
      </c>
      <c r="AO31" s="21" t="str">
        <f>IF(('S bm Data'!$H32-'S bm Data'!BO$10)/SQRT(('S bm Data'!$I32^2)+('S bm Data'!BO$11^2))&gt;1.96," &gt; ",IF(('S bm Data'!$H32-'S bm Data'!BO$10)/SQRT(('S bm Data'!$I32^2)+('S bm Data'!BO$11^2))&lt;-1.96," &lt; "," - "))</f>
        <v xml:space="preserve"> &gt; </v>
      </c>
      <c r="AP31" s="21" t="str">
        <f>IF(('S bm Data'!$H32-'S bm Data'!BP$10)/SQRT(('S bm Data'!$I32^2)+('S bm Data'!BP$11^2))&gt;1.96," &gt; ",IF(('S bm Data'!$H32-'S bm Data'!BP$10)/SQRT(('S bm Data'!$I32^2)+('S bm Data'!BP$11^2))&lt;-1.96," &lt; "," - "))</f>
        <v xml:space="preserve"> &gt; </v>
      </c>
      <c r="AQ31" s="21" t="str">
        <f>IF(('S bm Data'!$H32-'S bm Data'!BQ$10)/SQRT(('S bm Data'!$I32^2)+('S bm Data'!BQ$11^2))&gt;1.96," &gt; ",IF(('S bm Data'!$H32-'S bm Data'!BQ$10)/SQRT(('S bm Data'!$I32^2)+('S bm Data'!BQ$11^2))&lt;-1.96," &lt; "," - "))</f>
        <v xml:space="preserve"> &gt; </v>
      </c>
      <c r="AR31" s="21" t="str">
        <f>IF(('S bm Data'!$H32-'S bm Data'!BR$10)/SQRT(('S bm Data'!$I32^2)+('S bm Data'!BR$11^2))&gt;1.96," &gt; ",IF(('S bm Data'!$H32-'S bm Data'!BR$10)/SQRT(('S bm Data'!$I32^2)+('S bm Data'!BR$11^2))&lt;-1.96," &lt; "," - "))</f>
        <v xml:space="preserve"> &gt; </v>
      </c>
      <c r="AS31" s="21" t="str">
        <f>IF(('S bm Data'!$H32-'S bm Data'!BS$10)/SQRT(('S bm Data'!$I32^2)+('S bm Data'!BS$11^2))&gt;1.96," &gt; ",IF(('S bm Data'!$H32-'S bm Data'!BS$10)/SQRT(('S bm Data'!$I32^2)+('S bm Data'!BS$11^2))&lt;-1.96," &lt; "," - "))</f>
        <v xml:space="preserve"> &gt; </v>
      </c>
      <c r="AT31" s="21" t="str">
        <f>IF(('S bm Data'!$H32-'S bm Data'!BT$10)/SQRT(('S bm Data'!$I32^2)+('S bm Data'!BT$11^2))&gt;1.96," &gt; ",IF(('S bm Data'!$H32-'S bm Data'!BT$10)/SQRT(('S bm Data'!$I32^2)+('S bm Data'!BT$11^2))&lt;-1.96," &lt; "," - "))</f>
        <v xml:space="preserve"> &gt; </v>
      </c>
      <c r="AU31" s="21" t="str">
        <f>IF(('S bm Data'!$H32-'S bm Data'!BU$10)/SQRT(('S bm Data'!$I32^2)+('S bm Data'!BU$11^2))&gt;1.96," &gt; ",IF(('S bm Data'!$H32-'S bm Data'!BU$10)/SQRT(('S bm Data'!$I32^2)+('S bm Data'!BU$11^2))&lt;-1.96," &lt; "," - "))</f>
        <v xml:space="preserve"> &gt; </v>
      </c>
      <c r="AV31" s="22" t="str">
        <f>IF(('S bm Data'!$H32-'S bm Data'!BV$10)/SQRT(('S bm Data'!$I32^2)+('S bm Data'!BV$11^2))&gt;1.96," &gt; ",IF(('S bm Data'!$H32-'S bm Data'!BV$10)/SQRT(('S bm Data'!$I32^2)+('S bm Data'!BV$11^2))&lt;-1.96," &lt; "," - "))</f>
        <v xml:space="preserve"> &gt; </v>
      </c>
      <c r="AW31" s="23">
        <f t="shared" si="3"/>
        <v>7</v>
      </c>
      <c r="AX31" s="12">
        <f t="shared" si="4"/>
        <v>6</v>
      </c>
      <c r="AY31" s="24">
        <f t="shared" si="5"/>
        <v>34</v>
      </c>
    </row>
    <row r="32" spans="1:51">
      <c r="A32" s="43" t="str">
        <f>'S bm Data'!G33</f>
        <v>Kentucky</v>
      </c>
      <c r="B32" s="40" t="str">
        <f>IF(('S bm Data'!$H33-'S bm Data'!AB$10)/SQRT(('S bm Data'!$I33^2)+('S bm Data'!AB$11^2))&gt;1.96," &gt; ",IF(('S bm Data'!$H33-'S bm Data'!AB$10)/SQRT(('S bm Data'!$I33^2)+('S bm Data'!AB$11^2))&lt;-1.96," &lt; "," - "))</f>
        <v xml:space="preserve"> &lt; </v>
      </c>
      <c r="C32" s="21" t="str">
        <f>IF(('S bm Data'!$H33-'S bm Data'!AC$10)/SQRT(('S bm Data'!$I33^2)+('S bm Data'!AC$11^2))&gt;1.96," &gt; ",IF(('S bm Data'!$H33-'S bm Data'!AC$10)/SQRT(('S bm Data'!$I33^2)+('S bm Data'!AC$11^2))&lt;-1.96," &lt; "," - "))</f>
        <v xml:space="preserve"> &lt; </v>
      </c>
      <c r="D32" s="21" t="str">
        <f>IF(('S bm Data'!$H33-'S bm Data'!AD$10)/SQRT(('S bm Data'!$I33^2)+('S bm Data'!AD$11^2))&gt;1.96," &gt; ",IF(('S bm Data'!$H33-'S bm Data'!AD$10)/SQRT(('S bm Data'!$I33^2)+('S bm Data'!AD$11^2))&lt;-1.96," &lt; "," - "))</f>
        <v xml:space="preserve"> &lt; </v>
      </c>
      <c r="E32" s="21" t="str">
        <f>IF(('S bm Data'!$H33-'S bm Data'!AE$10)/SQRT(('S bm Data'!$I33^2)+('S bm Data'!AE$11^2))&gt;1.96," &gt; ",IF(('S bm Data'!$H33-'S bm Data'!AE$10)/SQRT(('S bm Data'!$I33^2)+('S bm Data'!AE$11^2))&lt;-1.96," &lt; "," - "))</f>
        <v xml:space="preserve"> &lt; </v>
      </c>
      <c r="F32" s="21" t="str">
        <f>IF(('S bm Data'!$H33-'S bm Data'!AF$10)/SQRT(('S bm Data'!$I33^2)+('S bm Data'!AF$11^2))&gt;1.96," &gt; ",IF(('S bm Data'!$H33-'S bm Data'!AF$10)/SQRT(('S bm Data'!$I33^2)+('S bm Data'!AF$11^2))&lt;-1.96," &lt; "," - "))</f>
        <v xml:space="preserve"> &lt; </v>
      </c>
      <c r="G32" s="21" t="str">
        <f>IF(('S bm Data'!$H33-'S bm Data'!AG$10)/SQRT(('S bm Data'!$I33^2)+('S bm Data'!AG$11^2))&gt;1.96," &gt; ",IF(('S bm Data'!$H33-'S bm Data'!AG$10)/SQRT(('S bm Data'!$I33^2)+('S bm Data'!AG$11^2))&lt;-1.96," &lt; "," - "))</f>
        <v xml:space="preserve"> - </v>
      </c>
      <c r="H32" s="21" t="str">
        <f>IF(('S bm Data'!$H33-'S bm Data'!AH$10)/SQRT(('S bm Data'!$I33^2)+('S bm Data'!AH$11^2))&gt;1.96," &gt; ",IF(('S bm Data'!$H33-'S bm Data'!AH$10)/SQRT(('S bm Data'!$I33^2)+('S bm Data'!AH$11^2))&lt;-1.96," &lt; "," - "))</f>
        <v xml:space="preserve"> - </v>
      </c>
      <c r="I32" s="21" t="str">
        <f>IF(('S bm Data'!$H33-'S bm Data'!AI$10)/SQRT(('S bm Data'!$I33^2)+('S bm Data'!AI$11^2))&gt;1.96," &gt; ",IF(('S bm Data'!$H33-'S bm Data'!AI$10)/SQRT(('S bm Data'!$I33^2)+('S bm Data'!AI$11^2))&lt;-1.96," &lt; "," - "))</f>
        <v xml:space="preserve"> - </v>
      </c>
      <c r="J32" s="21" t="str">
        <f>IF(('S bm Data'!$H33-'S bm Data'!AJ$10)/SQRT(('S bm Data'!$I33^2)+('S bm Data'!AJ$11^2))&gt;1.96," &gt; ",IF(('S bm Data'!$H33-'S bm Data'!AJ$10)/SQRT(('S bm Data'!$I33^2)+('S bm Data'!AJ$11^2))&lt;-1.96," &lt; "," - "))</f>
        <v xml:space="preserve"> - </v>
      </c>
      <c r="K32" s="21" t="str">
        <f>IF(('S bm Data'!$H33-'S bm Data'!AK$10)/SQRT(('S bm Data'!$I33^2)+('S bm Data'!AK$11^2))&gt;1.96," &gt; ",IF(('S bm Data'!$H33-'S bm Data'!AK$10)/SQRT(('S bm Data'!$I33^2)+('S bm Data'!AK$11^2))&lt;-1.96," &lt; "," - "))</f>
        <v xml:space="preserve"> - </v>
      </c>
      <c r="L32" s="21" t="str">
        <f>IF(('S bm Data'!$H33-'S bm Data'!AL$10)/SQRT(('S bm Data'!$I33^2)+('S bm Data'!AL$11^2))&gt;1.96," &gt; ",IF(('S bm Data'!$H33-'S bm Data'!AL$10)/SQRT(('S bm Data'!$I33^2)+('S bm Data'!AL$11^2))&lt;-1.96," &lt; "," - "))</f>
        <v xml:space="preserve"> - </v>
      </c>
      <c r="M32" s="21" t="str">
        <f>IF(('S bm Data'!$H33-'S bm Data'!AM$10)/SQRT(('S bm Data'!$I33^2)+('S bm Data'!AM$11^2))&gt;1.96," &gt; ",IF(('S bm Data'!$H33-'S bm Data'!AM$10)/SQRT(('S bm Data'!$I33^2)+('S bm Data'!AM$11^2))&lt;-1.96," &lt; "," - "))</f>
        <v xml:space="preserve"> - </v>
      </c>
      <c r="N32" s="21" t="str">
        <f>IF(('S bm Data'!$H33-'S bm Data'!AN$10)/SQRT(('S bm Data'!$I33^2)+('S bm Data'!AN$11^2))&gt;1.96," &gt; ",IF(('S bm Data'!$H33-'S bm Data'!AN$10)/SQRT(('S bm Data'!$I33^2)+('S bm Data'!AN$11^2))&lt;-1.96," &lt; "," - "))</f>
        <v xml:space="preserve"> - </v>
      </c>
      <c r="O32" s="21" t="str">
        <f>IF(('S bm Data'!$H33-'S bm Data'!AO$10)/SQRT(('S bm Data'!$I33^2)+('S bm Data'!AO$11^2))&gt;1.96," &gt; ",IF(('S bm Data'!$H33-'S bm Data'!AO$10)/SQRT(('S bm Data'!$I33^2)+('S bm Data'!AO$11^2))&lt;-1.96," &lt; "," - "))</f>
        <v xml:space="preserve"> - </v>
      </c>
      <c r="P32" s="21" t="str">
        <f>IF(('S bm Data'!$H33-'S bm Data'!AP$10)/SQRT(('S bm Data'!$I33^2)+('S bm Data'!AP$11^2))&gt;1.96," &gt; ",IF(('S bm Data'!$H33-'S bm Data'!AP$10)/SQRT(('S bm Data'!$I33^2)+('S bm Data'!AP$11^2))&lt;-1.96," &lt; "," - "))</f>
        <v xml:space="preserve"> &gt; </v>
      </c>
      <c r="Q32" s="21" t="str">
        <f>IF(('S bm Data'!$H33-'S bm Data'!AQ$10)/SQRT(('S bm Data'!$I33^2)+('S bm Data'!AQ$11^2))&gt;1.96," &gt; ",IF(('S bm Data'!$H33-'S bm Data'!AQ$10)/SQRT(('S bm Data'!$I33^2)+('S bm Data'!AQ$11^2))&lt;-1.96," &lt; "," - "))</f>
        <v xml:space="preserve"> &gt; </v>
      </c>
      <c r="R32" s="21" t="str">
        <f>IF(('S bm Data'!$H33-'S bm Data'!AR$10)/SQRT(('S bm Data'!$I33^2)+('S bm Data'!AR$11^2))&gt;1.96," &gt; ",IF(('S bm Data'!$H33-'S bm Data'!AR$10)/SQRT(('S bm Data'!$I33^2)+('S bm Data'!AR$11^2))&lt;-1.96," &lt; "," - "))</f>
        <v xml:space="preserve"> &gt; </v>
      </c>
      <c r="S32" s="21" t="str">
        <f>IF(('S bm Data'!$H33-'S bm Data'!AS$10)/SQRT(('S bm Data'!$I33^2)+('S bm Data'!AS$11^2))&gt;1.96," &gt; ",IF(('S bm Data'!$H33-'S bm Data'!AS$10)/SQRT(('S bm Data'!$I33^2)+('S bm Data'!AS$11^2))&lt;-1.96," &lt; "," - "))</f>
        <v xml:space="preserve"> &gt; </v>
      </c>
      <c r="T32" s="21" t="str">
        <f>IF(('S bm Data'!$H33-'S bm Data'!AT$10)/SQRT(('S bm Data'!$I33^2)+('S bm Data'!AT$11^2))&gt;1.96," &gt; ",IF(('S bm Data'!$H33-'S bm Data'!AT$10)/SQRT(('S bm Data'!$I33^2)+('S bm Data'!AT$11^2))&lt;-1.96," &lt; "," - "))</f>
        <v xml:space="preserve"> &gt; </v>
      </c>
      <c r="U32" s="21" t="str">
        <f>IF(('S bm Data'!$H33-'S bm Data'!AU$10)/SQRT(('S bm Data'!$I33^2)+('S bm Data'!AU$11^2))&gt;1.96," &gt; ",IF(('S bm Data'!$H33-'S bm Data'!AU$10)/SQRT(('S bm Data'!$I33^2)+('S bm Data'!AU$11^2))&lt;-1.96," &lt; "," - "))</f>
        <v xml:space="preserve"> &gt; </v>
      </c>
      <c r="V32" s="21" t="str">
        <f>IF(('S bm Data'!$H33-'S bm Data'!AV$10)/SQRT(('S bm Data'!$I33^2)+('S bm Data'!AV$11^2))&gt;1.96," &gt; ",IF(('S bm Data'!$H33-'S bm Data'!AV$10)/SQRT(('S bm Data'!$I33^2)+('S bm Data'!AV$11^2))&lt;-1.96," &lt; "," - "))</f>
        <v xml:space="preserve"> &gt; </v>
      </c>
      <c r="W32" s="21" t="str">
        <f>IF(('S bm Data'!$H33-'S bm Data'!AW$10)/SQRT(('S bm Data'!$I33^2)+('S bm Data'!AW$11^2))&gt;1.96," &gt; ",IF(('S bm Data'!$H33-'S bm Data'!AW$10)/SQRT(('S bm Data'!$I33^2)+('S bm Data'!AW$11^2))&lt;-1.96," &lt; "," - "))</f>
        <v xml:space="preserve"> &gt; </v>
      </c>
      <c r="X32" s="21" t="str">
        <f>IF(('S bm Data'!$H33-'S bm Data'!AX$10)/SQRT(('S bm Data'!$I33^2)+('S bm Data'!AX$11^2))&gt;1.96," &gt; ",IF(('S bm Data'!$H33-'S bm Data'!AX$10)/SQRT(('S bm Data'!$I33^2)+('S bm Data'!AX$11^2))&lt;-1.96," &lt; "," - "))</f>
        <v xml:space="preserve"> &gt; </v>
      </c>
      <c r="Y32" s="21" t="str">
        <f>IF(('S bm Data'!$H33-'S bm Data'!AY$10)/SQRT(('S bm Data'!$I33^2)+('S bm Data'!AY$11^2))&gt;1.96," &gt; ",IF(('S bm Data'!$H33-'S bm Data'!AY$10)/SQRT(('S bm Data'!$I33^2)+('S bm Data'!AY$11^2))&lt;-1.96," &lt; "," - "))</f>
        <v xml:space="preserve"> &gt; </v>
      </c>
      <c r="Z32" s="21" t="str">
        <f>IF(('S bm Data'!$H33-'S bm Data'!AZ$10)/SQRT(('S bm Data'!$I33^2)+('S bm Data'!AZ$11^2))&gt;1.96," &gt; ",IF(('S bm Data'!$H33-'S bm Data'!AZ$10)/SQRT(('S bm Data'!$I33^2)+('S bm Data'!AZ$11^2))&lt;-1.96," &lt; "," - "))</f>
        <v xml:space="preserve"> &gt; </v>
      </c>
      <c r="AA32" s="21" t="str">
        <f>IF(('S bm Data'!$H33-'S bm Data'!BA$10)/SQRT(('S bm Data'!$I33^2)+('S bm Data'!BA$11^2))&gt;1.96," &gt; ",IF(('S bm Data'!$H33-'S bm Data'!BA$10)/SQRT(('S bm Data'!$I33^2)+('S bm Data'!BA$11^2))&lt;-1.96," &lt; "," - "))</f>
        <v xml:space="preserve"> &gt; </v>
      </c>
      <c r="AB32" s="21" t="str">
        <f>IF(('S bm Data'!$H33-'S bm Data'!BB$10)/SQRT(('S bm Data'!$I33^2)+('S bm Data'!BB$11^2))&gt;1.96," &gt; ",IF(('S bm Data'!$H33-'S bm Data'!BB$10)/SQRT(('S bm Data'!$I33^2)+('S bm Data'!BB$11^2))&lt;-1.96," &lt; "," - "))</f>
        <v xml:space="preserve"> &gt; </v>
      </c>
      <c r="AC32" s="21" t="str">
        <f>IF(('S bm Data'!$H33-'S bm Data'!BC$10)/SQRT(('S bm Data'!$I33^2)+('S bm Data'!BC$11^2))&gt;1.96," &gt; ",IF(('S bm Data'!$H33-'S bm Data'!BC$10)/SQRT(('S bm Data'!$I33^2)+('S bm Data'!BC$11^2))&lt;-1.96," &lt; "," - "))</f>
        <v xml:space="preserve"> &gt; </v>
      </c>
      <c r="AD32" s="21" t="str">
        <f>IF(('S bm Data'!$H33-'S bm Data'!BD$10)/SQRT(('S bm Data'!$I33^2)+('S bm Data'!BD$11^2))&gt;1.96," &gt; ",IF(('S bm Data'!$H33-'S bm Data'!BD$10)/SQRT(('S bm Data'!$I33^2)+('S bm Data'!BD$11^2))&lt;-1.96," &lt; "," - "))</f>
        <v xml:space="preserve"> &gt; </v>
      </c>
      <c r="AE32" s="21" t="str">
        <f>IF(('S bm Data'!$H33-'S bm Data'!BE$10)/SQRT(('S bm Data'!$I33^2)+('S bm Data'!BE$11^2))&gt;1.96," &gt; ",IF(('S bm Data'!$H33-'S bm Data'!BE$10)/SQRT(('S bm Data'!$I33^2)+('S bm Data'!BE$11^2))&lt;-1.96," &lt; "," - "))</f>
        <v xml:space="preserve"> &gt; </v>
      </c>
      <c r="AF32" s="21" t="str">
        <f>IF(('S bm Data'!$H33-'S bm Data'!BF$10)/SQRT(('S bm Data'!$I33^2)+('S bm Data'!BF$11^2))&gt;1.96," &gt; ",IF(('S bm Data'!$H33-'S bm Data'!BF$10)/SQRT(('S bm Data'!$I33^2)+('S bm Data'!BF$11^2))&lt;-1.96," &lt; "," - "))</f>
        <v xml:space="preserve"> &gt; </v>
      </c>
      <c r="AG32" s="21" t="str">
        <f>IF(('S bm Data'!$H33-'S bm Data'!BG$10)/SQRT(('S bm Data'!$I33^2)+('S bm Data'!BG$11^2))&gt;1.96," &gt; ",IF(('S bm Data'!$H33-'S bm Data'!BG$10)/SQRT(('S bm Data'!$I33^2)+('S bm Data'!BG$11^2))&lt;-1.96," &lt; "," - "))</f>
        <v xml:space="preserve"> &gt; </v>
      </c>
      <c r="AH32" s="21" t="str">
        <f>IF(('S bm Data'!$H33-'S bm Data'!BH$10)/SQRT(('S bm Data'!$I33^2)+('S bm Data'!BH$11^2))&gt;1.96," &gt; ",IF(('S bm Data'!$H33-'S bm Data'!BH$10)/SQRT(('S bm Data'!$I33^2)+('S bm Data'!BH$11^2))&lt;-1.96," &lt; "," - "))</f>
        <v xml:space="preserve"> &gt; </v>
      </c>
      <c r="AI32" s="21" t="str">
        <f>IF(('S bm Data'!$H33-'S bm Data'!BI$10)/SQRT(('S bm Data'!$I33^2)+('S bm Data'!BI$11^2))&gt;1.96," &gt; ",IF(('S bm Data'!$H33-'S bm Data'!BI$10)/SQRT(('S bm Data'!$I33^2)+('S bm Data'!BI$11^2))&lt;-1.96," &lt; "," - "))</f>
        <v xml:space="preserve"> &gt; </v>
      </c>
      <c r="AJ32" s="21" t="str">
        <f>IF(('S bm Data'!$H33-'S bm Data'!BJ$10)/SQRT(('S bm Data'!$I33^2)+('S bm Data'!BJ$11^2))&gt;1.96," &gt; ",IF(('S bm Data'!$H33-'S bm Data'!BJ$10)/SQRT(('S bm Data'!$I33^2)+('S bm Data'!BJ$11^2))&lt;-1.96," &lt; "," - "))</f>
        <v xml:space="preserve"> &gt; </v>
      </c>
      <c r="AK32" s="21" t="str">
        <f>IF(('S bm Data'!$H33-'S bm Data'!BK$10)/SQRT(('S bm Data'!$I33^2)+('S bm Data'!BK$11^2))&gt;1.96," &gt; ",IF(('S bm Data'!$H33-'S bm Data'!BK$10)/SQRT(('S bm Data'!$I33^2)+('S bm Data'!BK$11^2))&lt;-1.96," &lt; "," - "))</f>
        <v xml:space="preserve"> &gt; </v>
      </c>
      <c r="AL32" s="21" t="str">
        <f>IF(('S bm Data'!$H33-'S bm Data'!BL$10)/SQRT(('S bm Data'!$I33^2)+('S bm Data'!BL$11^2))&gt;1.96," &gt; ",IF(('S bm Data'!$H33-'S bm Data'!BL$10)/SQRT(('S bm Data'!$I33^2)+('S bm Data'!BL$11^2))&lt;-1.96," &lt; "," - "))</f>
        <v xml:space="preserve"> &gt; </v>
      </c>
      <c r="AM32" s="21" t="str">
        <f>IF(('S bm Data'!$H33-'S bm Data'!BM$10)/SQRT(('S bm Data'!$I33^2)+('S bm Data'!BM$11^2))&gt;1.96," &gt; ",IF(('S bm Data'!$H33-'S bm Data'!BM$10)/SQRT(('S bm Data'!$I33^2)+('S bm Data'!BM$11^2))&lt;-1.96," &lt; "," - "))</f>
        <v xml:space="preserve"> &gt; </v>
      </c>
      <c r="AN32" s="21" t="str">
        <f>IF(('S bm Data'!$H33-'S bm Data'!BN$10)/SQRT(('S bm Data'!$I33^2)+('S bm Data'!BN$11^2))&gt;1.96," &gt; ",IF(('S bm Data'!$H33-'S bm Data'!BN$10)/SQRT(('S bm Data'!$I33^2)+('S bm Data'!BN$11^2))&lt;-1.96," &lt; "," - "))</f>
        <v xml:space="preserve"> &gt; </v>
      </c>
      <c r="AO32" s="21" t="str">
        <f>IF(('S bm Data'!$H33-'S bm Data'!BO$10)/SQRT(('S bm Data'!$I33^2)+('S bm Data'!BO$11^2))&gt;1.96," &gt; ",IF(('S bm Data'!$H33-'S bm Data'!BO$10)/SQRT(('S bm Data'!$I33^2)+('S bm Data'!BO$11^2))&lt;-1.96," &lt; "," - "))</f>
        <v xml:space="preserve"> &gt; </v>
      </c>
      <c r="AP32" s="21" t="str">
        <f>IF(('S bm Data'!$H33-'S bm Data'!BP$10)/SQRT(('S bm Data'!$I33^2)+('S bm Data'!BP$11^2))&gt;1.96," &gt; ",IF(('S bm Data'!$H33-'S bm Data'!BP$10)/SQRT(('S bm Data'!$I33^2)+('S bm Data'!BP$11^2))&lt;-1.96," &lt; "," - "))</f>
        <v xml:space="preserve"> &gt; </v>
      </c>
      <c r="AQ32" s="21" t="str">
        <f>IF(('S bm Data'!$H33-'S bm Data'!BQ$10)/SQRT(('S bm Data'!$I33^2)+('S bm Data'!BQ$11^2))&gt;1.96," &gt; ",IF(('S bm Data'!$H33-'S bm Data'!BQ$10)/SQRT(('S bm Data'!$I33^2)+('S bm Data'!BQ$11^2))&lt;-1.96," &lt; "," - "))</f>
        <v xml:space="preserve"> &gt; </v>
      </c>
      <c r="AR32" s="21" t="str">
        <f>IF(('S bm Data'!$H33-'S bm Data'!BR$10)/SQRT(('S bm Data'!$I33^2)+('S bm Data'!BR$11^2))&gt;1.96," &gt; ",IF(('S bm Data'!$H33-'S bm Data'!BR$10)/SQRT(('S bm Data'!$I33^2)+('S bm Data'!BR$11^2))&lt;-1.96," &lt; "," - "))</f>
        <v xml:space="preserve"> &gt; </v>
      </c>
      <c r="AS32" s="21" t="str">
        <f>IF(('S bm Data'!$H33-'S bm Data'!BS$10)/SQRT(('S bm Data'!$I33^2)+('S bm Data'!BS$11^2))&gt;1.96," &gt; ",IF(('S bm Data'!$H33-'S bm Data'!BS$10)/SQRT(('S bm Data'!$I33^2)+('S bm Data'!BS$11^2))&lt;-1.96," &lt; "," - "))</f>
        <v xml:space="preserve"> &gt; </v>
      </c>
      <c r="AT32" s="21" t="str">
        <f>IF(('S bm Data'!$H33-'S bm Data'!BT$10)/SQRT(('S bm Data'!$I33^2)+('S bm Data'!BT$11^2))&gt;1.96," &gt; ",IF(('S bm Data'!$H33-'S bm Data'!BT$10)/SQRT(('S bm Data'!$I33^2)+('S bm Data'!BT$11^2))&lt;-1.96," &lt; "," - "))</f>
        <v xml:space="preserve"> &gt; </v>
      </c>
      <c r="AU32" s="21" t="str">
        <f>IF(('S bm Data'!$H33-'S bm Data'!BU$10)/SQRT(('S bm Data'!$I33^2)+('S bm Data'!BU$11^2))&gt;1.96," &gt; ",IF(('S bm Data'!$H33-'S bm Data'!BU$10)/SQRT(('S bm Data'!$I33^2)+('S bm Data'!BU$11^2))&lt;-1.96," &lt; "," - "))</f>
        <v xml:space="preserve"> &gt; </v>
      </c>
      <c r="AV32" s="22" t="str">
        <f>IF(('S bm Data'!$H33-'S bm Data'!BV$10)/SQRT(('S bm Data'!$I33^2)+('S bm Data'!BV$11^2))&gt;1.96," &gt; ",IF(('S bm Data'!$H33-'S bm Data'!BV$10)/SQRT(('S bm Data'!$I33^2)+('S bm Data'!BV$11^2))&lt;-1.96," &lt; "," - "))</f>
        <v xml:space="preserve"> &gt; </v>
      </c>
      <c r="AW32" s="23">
        <f t="shared" si="3"/>
        <v>5</v>
      </c>
      <c r="AX32" s="12">
        <f t="shared" si="4"/>
        <v>9</v>
      </c>
      <c r="AY32" s="24">
        <f t="shared" si="5"/>
        <v>33</v>
      </c>
    </row>
    <row r="33" spans="1:51">
      <c r="A33" s="43" t="str">
        <f>'S bm Data'!G34</f>
        <v>North Carolina</v>
      </c>
      <c r="B33" s="40" t="str">
        <f>IF(('S bm Data'!$H34-'S bm Data'!AB$10)/SQRT(('S bm Data'!$I34^2)+('S bm Data'!AB$11^2))&gt;1.96," &gt; ",IF(('S bm Data'!$H34-'S bm Data'!AB$10)/SQRT(('S bm Data'!$I34^2)+('S bm Data'!AB$11^2))&lt;-1.96," &lt; "," - "))</f>
        <v xml:space="preserve"> &lt; </v>
      </c>
      <c r="C33" s="21" t="str">
        <f>IF(('S bm Data'!$H34-'S bm Data'!AC$10)/SQRT(('S bm Data'!$I34^2)+('S bm Data'!AC$11^2))&gt;1.96," &gt; ",IF(('S bm Data'!$H34-'S bm Data'!AC$10)/SQRT(('S bm Data'!$I34^2)+('S bm Data'!AC$11^2))&lt;-1.96," &lt; "," - "))</f>
        <v xml:space="preserve"> &lt; </v>
      </c>
      <c r="D33" s="21" t="str">
        <f>IF(('S bm Data'!$H34-'S bm Data'!AD$10)/SQRT(('S bm Data'!$I34^2)+('S bm Data'!AD$11^2))&gt;1.96," &gt; ",IF(('S bm Data'!$H34-'S bm Data'!AD$10)/SQRT(('S bm Data'!$I34^2)+('S bm Data'!AD$11^2))&lt;-1.96," &lt; "," - "))</f>
        <v xml:space="preserve"> &lt; </v>
      </c>
      <c r="E33" s="21" t="str">
        <f>IF(('S bm Data'!$H34-'S bm Data'!AE$10)/SQRT(('S bm Data'!$I34^2)+('S bm Data'!AE$11^2))&gt;1.96," &gt; ",IF(('S bm Data'!$H34-'S bm Data'!AE$10)/SQRT(('S bm Data'!$I34^2)+('S bm Data'!AE$11^2))&lt;-1.96," &lt; "," - "))</f>
        <v xml:space="preserve"> &lt; </v>
      </c>
      <c r="F33" s="21" t="str">
        <f>IF(('S bm Data'!$H34-'S bm Data'!AF$10)/SQRT(('S bm Data'!$I34^2)+('S bm Data'!AF$11^2))&gt;1.96," &gt; ",IF(('S bm Data'!$H34-'S bm Data'!AF$10)/SQRT(('S bm Data'!$I34^2)+('S bm Data'!AF$11^2))&lt;-1.96," &lt; "," - "))</f>
        <v xml:space="preserve"> &lt; </v>
      </c>
      <c r="G33" s="21" t="str">
        <f>IF(('S bm Data'!$H34-'S bm Data'!AG$10)/SQRT(('S bm Data'!$I34^2)+('S bm Data'!AG$11^2))&gt;1.96," &gt; ",IF(('S bm Data'!$H34-'S bm Data'!AG$10)/SQRT(('S bm Data'!$I34^2)+('S bm Data'!AG$11^2))&lt;-1.96," &lt; "," - "))</f>
        <v xml:space="preserve"> - </v>
      </c>
      <c r="H33" s="21" t="str">
        <f>IF(('S bm Data'!$H34-'S bm Data'!AH$10)/SQRT(('S bm Data'!$I34^2)+('S bm Data'!AH$11^2))&gt;1.96," &gt; ",IF(('S bm Data'!$H34-'S bm Data'!AH$10)/SQRT(('S bm Data'!$I34^2)+('S bm Data'!AH$11^2))&lt;-1.96," &lt; "," - "))</f>
        <v xml:space="preserve"> - </v>
      </c>
      <c r="I33" s="21" t="str">
        <f>IF(('S bm Data'!$H34-'S bm Data'!AI$10)/SQRT(('S bm Data'!$I34^2)+('S bm Data'!AI$11^2))&gt;1.96," &gt; ",IF(('S bm Data'!$H34-'S bm Data'!AI$10)/SQRT(('S bm Data'!$I34^2)+('S bm Data'!AI$11^2))&lt;-1.96," &lt; "," - "))</f>
        <v xml:space="preserve"> - </v>
      </c>
      <c r="J33" s="21" t="str">
        <f>IF(('S bm Data'!$H34-'S bm Data'!AJ$10)/SQRT(('S bm Data'!$I34^2)+('S bm Data'!AJ$11^2))&gt;1.96," &gt; ",IF(('S bm Data'!$H34-'S bm Data'!AJ$10)/SQRT(('S bm Data'!$I34^2)+('S bm Data'!AJ$11^2))&lt;-1.96," &lt; "," - "))</f>
        <v xml:space="preserve"> - </v>
      </c>
      <c r="K33" s="21" t="str">
        <f>IF(('S bm Data'!$H34-'S bm Data'!AK$10)/SQRT(('S bm Data'!$I34^2)+('S bm Data'!AK$11^2))&gt;1.96," &gt; ",IF(('S bm Data'!$H34-'S bm Data'!AK$10)/SQRT(('S bm Data'!$I34^2)+('S bm Data'!AK$11^2))&lt;-1.96," &lt; "," - "))</f>
        <v xml:space="preserve"> - </v>
      </c>
      <c r="L33" s="21" t="str">
        <f>IF(('S bm Data'!$H34-'S bm Data'!AL$10)/SQRT(('S bm Data'!$I34^2)+('S bm Data'!AL$11^2))&gt;1.96," &gt; ",IF(('S bm Data'!$H34-'S bm Data'!AL$10)/SQRT(('S bm Data'!$I34^2)+('S bm Data'!AL$11^2))&lt;-1.96," &lt; "," - "))</f>
        <v xml:space="preserve"> - </v>
      </c>
      <c r="M33" s="21" t="str">
        <f>IF(('S bm Data'!$H34-'S bm Data'!AM$10)/SQRT(('S bm Data'!$I34^2)+('S bm Data'!AM$11^2))&gt;1.96," &gt; ",IF(('S bm Data'!$H34-'S bm Data'!AM$10)/SQRT(('S bm Data'!$I34^2)+('S bm Data'!AM$11^2))&lt;-1.96," &lt; "," - "))</f>
        <v xml:space="preserve"> - </v>
      </c>
      <c r="N33" s="21" t="str">
        <f>IF(('S bm Data'!$H34-'S bm Data'!AN$10)/SQRT(('S bm Data'!$I34^2)+('S bm Data'!AN$11^2))&gt;1.96," &gt; ",IF(('S bm Data'!$H34-'S bm Data'!AN$10)/SQRT(('S bm Data'!$I34^2)+('S bm Data'!AN$11^2))&lt;-1.96," &lt; "," - "))</f>
        <v xml:space="preserve"> - </v>
      </c>
      <c r="O33" s="21" t="str">
        <f>IF(('S bm Data'!$H34-'S bm Data'!AO$10)/SQRT(('S bm Data'!$I34^2)+('S bm Data'!AO$11^2))&gt;1.96," &gt; ",IF(('S bm Data'!$H34-'S bm Data'!AO$10)/SQRT(('S bm Data'!$I34^2)+('S bm Data'!AO$11^2))&lt;-1.96," &lt; "," - "))</f>
        <v xml:space="preserve"> - </v>
      </c>
      <c r="P33" s="21" t="str">
        <f>IF(('S bm Data'!$H34-'S bm Data'!AP$10)/SQRT(('S bm Data'!$I34^2)+('S bm Data'!AP$11^2))&gt;1.96," &gt; ",IF(('S bm Data'!$H34-'S bm Data'!AP$10)/SQRT(('S bm Data'!$I34^2)+('S bm Data'!AP$11^2))&lt;-1.96," &lt; "," - "))</f>
        <v xml:space="preserve"> &gt; </v>
      </c>
      <c r="Q33" s="21" t="str">
        <f>IF(('S bm Data'!$H34-'S bm Data'!AQ$10)/SQRT(('S bm Data'!$I34^2)+('S bm Data'!AQ$11^2))&gt;1.96," &gt; ",IF(('S bm Data'!$H34-'S bm Data'!AQ$10)/SQRT(('S bm Data'!$I34^2)+('S bm Data'!AQ$11^2))&lt;-1.96," &lt; "," - "))</f>
        <v xml:space="preserve"> &gt; </v>
      </c>
      <c r="R33" s="21" t="str">
        <f>IF(('S bm Data'!$H34-'S bm Data'!AR$10)/SQRT(('S bm Data'!$I34^2)+('S bm Data'!AR$11^2))&gt;1.96," &gt; ",IF(('S bm Data'!$H34-'S bm Data'!AR$10)/SQRT(('S bm Data'!$I34^2)+('S bm Data'!AR$11^2))&lt;-1.96," &lt; "," - "))</f>
        <v xml:space="preserve"> &gt; </v>
      </c>
      <c r="S33" s="21" t="str">
        <f>IF(('S bm Data'!$H34-'S bm Data'!AS$10)/SQRT(('S bm Data'!$I34^2)+('S bm Data'!AS$11^2))&gt;1.96," &gt; ",IF(('S bm Data'!$H34-'S bm Data'!AS$10)/SQRT(('S bm Data'!$I34^2)+('S bm Data'!AS$11^2))&lt;-1.96," &lt; "," - "))</f>
        <v xml:space="preserve"> &gt; </v>
      </c>
      <c r="T33" s="21" t="str">
        <f>IF(('S bm Data'!$H34-'S bm Data'!AT$10)/SQRT(('S bm Data'!$I34^2)+('S bm Data'!AT$11^2))&gt;1.96," &gt; ",IF(('S bm Data'!$H34-'S bm Data'!AT$10)/SQRT(('S bm Data'!$I34^2)+('S bm Data'!AT$11^2))&lt;-1.96," &lt; "," - "))</f>
        <v xml:space="preserve"> &gt; </v>
      </c>
      <c r="U33" s="21" t="str">
        <f>IF(('S bm Data'!$H34-'S bm Data'!AU$10)/SQRT(('S bm Data'!$I34^2)+('S bm Data'!AU$11^2))&gt;1.96," &gt; ",IF(('S bm Data'!$H34-'S bm Data'!AU$10)/SQRT(('S bm Data'!$I34^2)+('S bm Data'!AU$11^2))&lt;-1.96," &lt; "," - "))</f>
        <v xml:space="preserve"> &gt; </v>
      </c>
      <c r="V33" s="21" t="str">
        <f>IF(('S bm Data'!$H34-'S bm Data'!AV$10)/SQRT(('S bm Data'!$I34^2)+('S bm Data'!AV$11^2))&gt;1.96," &gt; ",IF(('S bm Data'!$H34-'S bm Data'!AV$10)/SQRT(('S bm Data'!$I34^2)+('S bm Data'!AV$11^2))&lt;-1.96," &lt; "," - "))</f>
        <v xml:space="preserve"> &gt; </v>
      </c>
      <c r="W33" s="21" t="str">
        <f>IF(('S bm Data'!$H34-'S bm Data'!AW$10)/SQRT(('S bm Data'!$I34^2)+('S bm Data'!AW$11^2))&gt;1.96," &gt; ",IF(('S bm Data'!$H34-'S bm Data'!AW$10)/SQRT(('S bm Data'!$I34^2)+('S bm Data'!AW$11^2))&lt;-1.96," &lt; "," - "))</f>
        <v xml:space="preserve"> &gt; </v>
      </c>
      <c r="X33" s="21" t="str">
        <f>IF(('S bm Data'!$H34-'S bm Data'!AX$10)/SQRT(('S bm Data'!$I34^2)+('S bm Data'!AX$11^2))&gt;1.96," &gt; ",IF(('S bm Data'!$H34-'S bm Data'!AX$10)/SQRT(('S bm Data'!$I34^2)+('S bm Data'!AX$11^2))&lt;-1.96," &lt; "," - "))</f>
        <v xml:space="preserve"> &gt; </v>
      </c>
      <c r="Y33" s="21" t="str">
        <f>IF(('S bm Data'!$H34-'S bm Data'!AY$10)/SQRT(('S bm Data'!$I34^2)+('S bm Data'!AY$11^2))&gt;1.96," &gt; ",IF(('S bm Data'!$H34-'S bm Data'!AY$10)/SQRT(('S bm Data'!$I34^2)+('S bm Data'!AY$11^2))&lt;-1.96," &lt; "," - "))</f>
        <v xml:space="preserve"> &gt; </v>
      </c>
      <c r="Z33" s="21" t="str">
        <f>IF(('S bm Data'!$H34-'S bm Data'!AZ$10)/SQRT(('S bm Data'!$I34^2)+('S bm Data'!AZ$11^2))&gt;1.96," &gt; ",IF(('S bm Data'!$H34-'S bm Data'!AZ$10)/SQRT(('S bm Data'!$I34^2)+('S bm Data'!AZ$11^2))&lt;-1.96," &lt; "," - "))</f>
        <v xml:space="preserve"> &gt; </v>
      </c>
      <c r="AA33" s="21" t="str">
        <f>IF(('S bm Data'!$H34-'S bm Data'!BA$10)/SQRT(('S bm Data'!$I34^2)+('S bm Data'!BA$11^2))&gt;1.96," &gt; ",IF(('S bm Data'!$H34-'S bm Data'!BA$10)/SQRT(('S bm Data'!$I34^2)+('S bm Data'!BA$11^2))&lt;-1.96," &lt; "," - "))</f>
        <v xml:space="preserve"> &gt; </v>
      </c>
      <c r="AB33" s="21" t="str">
        <f>IF(('S bm Data'!$H34-'S bm Data'!BB$10)/SQRT(('S bm Data'!$I34^2)+('S bm Data'!BB$11^2))&gt;1.96," &gt; ",IF(('S bm Data'!$H34-'S bm Data'!BB$10)/SQRT(('S bm Data'!$I34^2)+('S bm Data'!BB$11^2))&lt;-1.96," &lt; "," - "))</f>
        <v xml:space="preserve"> &gt; </v>
      </c>
      <c r="AC33" s="21" t="str">
        <f>IF(('S bm Data'!$H34-'S bm Data'!BC$10)/SQRT(('S bm Data'!$I34^2)+('S bm Data'!BC$11^2))&gt;1.96," &gt; ",IF(('S bm Data'!$H34-'S bm Data'!BC$10)/SQRT(('S bm Data'!$I34^2)+('S bm Data'!BC$11^2))&lt;-1.96," &lt; "," - "))</f>
        <v xml:space="preserve"> &gt; </v>
      </c>
      <c r="AD33" s="21" t="str">
        <f>IF(('S bm Data'!$H34-'S bm Data'!BD$10)/SQRT(('S bm Data'!$I34^2)+('S bm Data'!BD$11^2))&gt;1.96," &gt; ",IF(('S bm Data'!$H34-'S bm Data'!BD$10)/SQRT(('S bm Data'!$I34^2)+('S bm Data'!BD$11^2))&lt;-1.96," &lt; "," - "))</f>
        <v xml:space="preserve"> &gt; </v>
      </c>
      <c r="AE33" s="21" t="str">
        <f>IF(('S bm Data'!$H34-'S bm Data'!BE$10)/SQRT(('S bm Data'!$I34^2)+('S bm Data'!BE$11^2))&gt;1.96," &gt; ",IF(('S bm Data'!$H34-'S bm Data'!BE$10)/SQRT(('S bm Data'!$I34^2)+('S bm Data'!BE$11^2))&lt;-1.96," &lt; "," - "))</f>
        <v xml:space="preserve"> &gt; </v>
      </c>
      <c r="AF33" s="21" t="str">
        <f>IF(('S bm Data'!$H34-'S bm Data'!BF$10)/SQRT(('S bm Data'!$I34^2)+('S bm Data'!BF$11^2))&gt;1.96," &gt; ",IF(('S bm Data'!$H34-'S bm Data'!BF$10)/SQRT(('S bm Data'!$I34^2)+('S bm Data'!BF$11^2))&lt;-1.96," &lt; "," - "))</f>
        <v xml:space="preserve"> &gt; </v>
      </c>
      <c r="AG33" s="21" t="str">
        <f>IF(('S bm Data'!$H34-'S bm Data'!BG$10)/SQRT(('S bm Data'!$I34^2)+('S bm Data'!BG$11^2))&gt;1.96," &gt; ",IF(('S bm Data'!$H34-'S bm Data'!BG$10)/SQRT(('S bm Data'!$I34^2)+('S bm Data'!BG$11^2))&lt;-1.96," &lt; "," - "))</f>
        <v xml:space="preserve"> &gt; </v>
      </c>
      <c r="AH33" s="21" t="str">
        <f>IF(('S bm Data'!$H34-'S bm Data'!BH$10)/SQRT(('S bm Data'!$I34^2)+('S bm Data'!BH$11^2))&gt;1.96," &gt; ",IF(('S bm Data'!$H34-'S bm Data'!BH$10)/SQRT(('S bm Data'!$I34^2)+('S bm Data'!BH$11^2))&lt;-1.96," &lt; "," - "))</f>
        <v xml:space="preserve"> &gt; </v>
      </c>
      <c r="AI33" s="21" t="str">
        <f>IF(('S bm Data'!$H34-'S bm Data'!BI$10)/SQRT(('S bm Data'!$I34^2)+('S bm Data'!BI$11^2))&gt;1.96," &gt; ",IF(('S bm Data'!$H34-'S bm Data'!BI$10)/SQRT(('S bm Data'!$I34^2)+('S bm Data'!BI$11^2))&lt;-1.96," &lt; "," - "))</f>
        <v xml:space="preserve"> &gt; </v>
      </c>
      <c r="AJ33" s="21" t="str">
        <f>IF(('S bm Data'!$H34-'S bm Data'!BJ$10)/SQRT(('S bm Data'!$I34^2)+('S bm Data'!BJ$11^2))&gt;1.96," &gt; ",IF(('S bm Data'!$H34-'S bm Data'!BJ$10)/SQRT(('S bm Data'!$I34^2)+('S bm Data'!BJ$11^2))&lt;-1.96," &lt; "," - "))</f>
        <v xml:space="preserve"> &gt; </v>
      </c>
      <c r="AK33" s="21" t="str">
        <f>IF(('S bm Data'!$H34-'S bm Data'!BK$10)/SQRT(('S bm Data'!$I34^2)+('S bm Data'!BK$11^2))&gt;1.96," &gt; ",IF(('S bm Data'!$H34-'S bm Data'!BK$10)/SQRT(('S bm Data'!$I34^2)+('S bm Data'!BK$11^2))&lt;-1.96," &lt; "," - "))</f>
        <v xml:space="preserve"> &gt; </v>
      </c>
      <c r="AL33" s="21" t="str">
        <f>IF(('S bm Data'!$H34-'S bm Data'!BL$10)/SQRT(('S bm Data'!$I34^2)+('S bm Data'!BL$11^2))&gt;1.96," &gt; ",IF(('S bm Data'!$H34-'S bm Data'!BL$10)/SQRT(('S bm Data'!$I34^2)+('S bm Data'!BL$11^2))&lt;-1.96," &lt; "," - "))</f>
        <v xml:space="preserve"> &gt; </v>
      </c>
      <c r="AM33" s="21" t="str">
        <f>IF(('S bm Data'!$H34-'S bm Data'!BM$10)/SQRT(('S bm Data'!$I34^2)+('S bm Data'!BM$11^2))&gt;1.96," &gt; ",IF(('S bm Data'!$H34-'S bm Data'!BM$10)/SQRT(('S bm Data'!$I34^2)+('S bm Data'!BM$11^2))&lt;-1.96," &lt; "," - "))</f>
        <v xml:space="preserve"> &gt; </v>
      </c>
      <c r="AN33" s="21" t="str">
        <f>IF(('S bm Data'!$H34-'S bm Data'!BN$10)/SQRT(('S bm Data'!$I34^2)+('S bm Data'!BN$11^2))&gt;1.96," &gt; ",IF(('S bm Data'!$H34-'S bm Data'!BN$10)/SQRT(('S bm Data'!$I34^2)+('S bm Data'!BN$11^2))&lt;-1.96," &lt; "," - "))</f>
        <v xml:space="preserve"> &gt; </v>
      </c>
      <c r="AO33" s="21" t="str">
        <f>IF(('S bm Data'!$H34-'S bm Data'!BO$10)/SQRT(('S bm Data'!$I34^2)+('S bm Data'!BO$11^2))&gt;1.96," &gt; ",IF(('S bm Data'!$H34-'S bm Data'!BO$10)/SQRT(('S bm Data'!$I34^2)+('S bm Data'!BO$11^2))&lt;-1.96," &lt; "," - "))</f>
        <v xml:space="preserve"> &gt; </v>
      </c>
      <c r="AP33" s="21" t="str">
        <f>IF(('S bm Data'!$H34-'S bm Data'!BP$10)/SQRT(('S bm Data'!$I34^2)+('S bm Data'!BP$11^2))&gt;1.96," &gt; ",IF(('S bm Data'!$H34-'S bm Data'!BP$10)/SQRT(('S bm Data'!$I34^2)+('S bm Data'!BP$11^2))&lt;-1.96," &lt; "," - "))</f>
        <v xml:space="preserve"> &gt; </v>
      </c>
      <c r="AQ33" s="21" t="str">
        <f>IF(('S bm Data'!$H34-'S bm Data'!BQ$10)/SQRT(('S bm Data'!$I34^2)+('S bm Data'!BQ$11^2))&gt;1.96," &gt; ",IF(('S bm Data'!$H34-'S bm Data'!BQ$10)/SQRT(('S bm Data'!$I34^2)+('S bm Data'!BQ$11^2))&lt;-1.96," &lt; "," - "))</f>
        <v xml:space="preserve"> &gt; </v>
      </c>
      <c r="AR33" s="21" t="str">
        <f>IF(('S bm Data'!$H34-'S bm Data'!BR$10)/SQRT(('S bm Data'!$I34^2)+('S bm Data'!BR$11^2))&gt;1.96," &gt; ",IF(('S bm Data'!$H34-'S bm Data'!BR$10)/SQRT(('S bm Data'!$I34^2)+('S bm Data'!BR$11^2))&lt;-1.96," &lt; "," - "))</f>
        <v xml:space="preserve"> &gt; </v>
      </c>
      <c r="AS33" s="21" t="str">
        <f>IF(('S bm Data'!$H34-'S bm Data'!BS$10)/SQRT(('S bm Data'!$I34^2)+('S bm Data'!BS$11^2))&gt;1.96," &gt; ",IF(('S bm Data'!$H34-'S bm Data'!BS$10)/SQRT(('S bm Data'!$I34^2)+('S bm Data'!BS$11^2))&lt;-1.96," &lt; "," - "))</f>
        <v xml:space="preserve"> &gt; </v>
      </c>
      <c r="AT33" s="21" t="str">
        <f>IF(('S bm Data'!$H34-'S bm Data'!BT$10)/SQRT(('S bm Data'!$I34^2)+('S bm Data'!BT$11^2))&gt;1.96," &gt; ",IF(('S bm Data'!$H34-'S bm Data'!BT$10)/SQRT(('S bm Data'!$I34^2)+('S bm Data'!BT$11^2))&lt;-1.96," &lt; "," - "))</f>
        <v xml:space="preserve"> &gt; </v>
      </c>
      <c r="AU33" s="21" t="str">
        <f>IF(('S bm Data'!$H34-'S bm Data'!BU$10)/SQRT(('S bm Data'!$I34^2)+('S bm Data'!BU$11^2))&gt;1.96," &gt; ",IF(('S bm Data'!$H34-'S bm Data'!BU$10)/SQRT(('S bm Data'!$I34^2)+('S bm Data'!BU$11^2))&lt;-1.96," &lt; "," - "))</f>
        <v xml:space="preserve"> &gt; </v>
      </c>
      <c r="AV33" s="22" t="str">
        <f>IF(('S bm Data'!$H34-'S bm Data'!BV$10)/SQRT(('S bm Data'!$I34^2)+('S bm Data'!BV$11^2))&gt;1.96," &gt; ",IF(('S bm Data'!$H34-'S bm Data'!BV$10)/SQRT(('S bm Data'!$I34^2)+('S bm Data'!BV$11^2))&lt;-1.96," &lt; "," - "))</f>
        <v xml:space="preserve"> &gt; </v>
      </c>
      <c r="AW33" s="23">
        <f t="shared" si="3"/>
        <v>5</v>
      </c>
      <c r="AX33" s="12">
        <f t="shared" si="4"/>
        <v>9</v>
      </c>
      <c r="AY33" s="24">
        <f t="shared" si="5"/>
        <v>33</v>
      </c>
    </row>
    <row r="34" spans="1:51">
      <c r="A34" s="43" t="str">
        <f>'S bm Data'!G35</f>
        <v>Maryland</v>
      </c>
      <c r="B34" s="40" t="str">
        <f>IF(('S bm Data'!$H35-'S bm Data'!AB$10)/SQRT(('S bm Data'!$I35^2)+('S bm Data'!AB$11^2))&gt;1.96," &gt; ",IF(('S bm Data'!$H35-'S bm Data'!AB$10)/SQRT(('S bm Data'!$I35^2)+('S bm Data'!AB$11^2))&lt;-1.96," &lt; "," - "))</f>
        <v xml:space="preserve"> &lt; </v>
      </c>
      <c r="C34" s="21" t="str">
        <f>IF(('S bm Data'!$H35-'S bm Data'!AC$10)/SQRT(('S bm Data'!$I35^2)+('S bm Data'!AC$11^2))&gt;1.96," &gt; ",IF(('S bm Data'!$H35-'S bm Data'!AC$10)/SQRT(('S bm Data'!$I35^2)+('S bm Data'!AC$11^2))&lt;-1.96," &lt; "," - "))</f>
        <v xml:space="preserve"> &lt; </v>
      </c>
      <c r="D34" s="21" t="str">
        <f>IF(('S bm Data'!$H35-'S bm Data'!AD$10)/SQRT(('S bm Data'!$I35^2)+('S bm Data'!AD$11^2))&gt;1.96," &gt; ",IF(('S bm Data'!$H35-'S bm Data'!AD$10)/SQRT(('S bm Data'!$I35^2)+('S bm Data'!AD$11^2))&lt;-1.96," &lt; "," - "))</f>
        <v xml:space="preserve"> &lt; </v>
      </c>
      <c r="E34" s="21" t="str">
        <f>IF(('S bm Data'!$H35-'S bm Data'!AE$10)/SQRT(('S bm Data'!$I35^2)+('S bm Data'!AE$11^2))&gt;1.96," &gt; ",IF(('S bm Data'!$H35-'S bm Data'!AE$10)/SQRT(('S bm Data'!$I35^2)+('S bm Data'!AE$11^2))&lt;-1.96," &lt; "," - "))</f>
        <v xml:space="preserve"> &lt; </v>
      </c>
      <c r="F34" s="21" t="str">
        <f>IF(('S bm Data'!$H35-'S bm Data'!AF$10)/SQRT(('S bm Data'!$I35^2)+('S bm Data'!AF$11^2))&gt;1.96," &gt; ",IF(('S bm Data'!$H35-'S bm Data'!AF$10)/SQRT(('S bm Data'!$I35^2)+('S bm Data'!AF$11^2))&lt;-1.96," &lt; "," - "))</f>
        <v xml:space="preserve"> &lt; </v>
      </c>
      <c r="G34" s="21" t="str">
        <f>IF(('S bm Data'!$H35-'S bm Data'!AG$10)/SQRT(('S bm Data'!$I35^2)+('S bm Data'!AG$11^2))&gt;1.96," &gt; ",IF(('S bm Data'!$H35-'S bm Data'!AG$10)/SQRT(('S bm Data'!$I35^2)+('S bm Data'!AG$11^2))&lt;-1.96," &lt; "," - "))</f>
        <v xml:space="preserve"> &lt; </v>
      </c>
      <c r="H34" s="21" t="str">
        <f>IF(('S bm Data'!$H35-'S bm Data'!AH$10)/SQRT(('S bm Data'!$I35^2)+('S bm Data'!AH$11^2))&gt;1.96," &gt; ",IF(('S bm Data'!$H35-'S bm Data'!AH$10)/SQRT(('S bm Data'!$I35^2)+('S bm Data'!AH$11^2))&lt;-1.96," &lt; "," - "))</f>
        <v xml:space="preserve"> &lt; </v>
      </c>
      <c r="I34" s="21" t="str">
        <f>IF(('S bm Data'!$H35-'S bm Data'!AI$10)/SQRT(('S bm Data'!$I35^2)+('S bm Data'!AI$11^2))&gt;1.96," &gt; ",IF(('S bm Data'!$H35-'S bm Data'!AI$10)/SQRT(('S bm Data'!$I35^2)+('S bm Data'!AI$11^2))&lt;-1.96," &lt; "," - "))</f>
        <v xml:space="preserve"> &lt; </v>
      </c>
      <c r="J34" s="21" t="str">
        <f>IF(('S bm Data'!$H35-'S bm Data'!AJ$10)/SQRT(('S bm Data'!$I35^2)+('S bm Data'!AJ$11^2))&gt;1.96," &gt; ",IF(('S bm Data'!$H35-'S bm Data'!AJ$10)/SQRT(('S bm Data'!$I35^2)+('S bm Data'!AJ$11^2))&lt;-1.96," &lt; "," - "))</f>
        <v xml:space="preserve"> - </v>
      </c>
      <c r="K34" s="21" t="str">
        <f>IF(('S bm Data'!$H35-'S bm Data'!AK$10)/SQRT(('S bm Data'!$I35^2)+('S bm Data'!AK$11^2))&gt;1.96," &gt; ",IF(('S bm Data'!$H35-'S bm Data'!AK$10)/SQRT(('S bm Data'!$I35^2)+('S bm Data'!AK$11^2))&lt;-1.96," &lt; "," - "))</f>
        <v xml:space="preserve"> - </v>
      </c>
      <c r="L34" s="21" t="str">
        <f>IF(('S bm Data'!$H35-'S bm Data'!AL$10)/SQRT(('S bm Data'!$I35^2)+('S bm Data'!AL$11^2))&gt;1.96," &gt; ",IF(('S bm Data'!$H35-'S bm Data'!AL$10)/SQRT(('S bm Data'!$I35^2)+('S bm Data'!AL$11^2))&lt;-1.96," &lt; "," - "))</f>
        <v xml:space="preserve"> - </v>
      </c>
      <c r="M34" s="21" t="str">
        <f>IF(('S bm Data'!$H35-'S bm Data'!AM$10)/SQRT(('S bm Data'!$I35^2)+('S bm Data'!AM$11^2))&gt;1.96," &gt; ",IF(('S bm Data'!$H35-'S bm Data'!AM$10)/SQRT(('S bm Data'!$I35^2)+('S bm Data'!AM$11^2))&lt;-1.96," &lt; "," - "))</f>
        <v xml:space="preserve"> - </v>
      </c>
      <c r="N34" s="21" t="str">
        <f>IF(('S bm Data'!$H35-'S bm Data'!AN$10)/SQRT(('S bm Data'!$I35^2)+('S bm Data'!AN$11^2))&gt;1.96," &gt; ",IF(('S bm Data'!$H35-'S bm Data'!AN$10)/SQRT(('S bm Data'!$I35^2)+('S bm Data'!AN$11^2))&lt;-1.96," &lt; "," - "))</f>
        <v xml:space="preserve"> - </v>
      </c>
      <c r="O34" s="21" t="str">
        <f>IF(('S bm Data'!$H35-'S bm Data'!AO$10)/SQRT(('S bm Data'!$I35^2)+('S bm Data'!AO$11^2))&gt;1.96," &gt; ",IF(('S bm Data'!$H35-'S bm Data'!AO$10)/SQRT(('S bm Data'!$I35^2)+('S bm Data'!AO$11^2))&lt;-1.96," &lt; "," - "))</f>
        <v xml:space="preserve"> - </v>
      </c>
      <c r="P34" s="21" t="str">
        <f>IF(('S bm Data'!$H35-'S bm Data'!AP$10)/SQRT(('S bm Data'!$I35^2)+('S bm Data'!AP$11^2))&gt;1.96," &gt; ",IF(('S bm Data'!$H35-'S bm Data'!AP$10)/SQRT(('S bm Data'!$I35^2)+('S bm Data'!AP$11^2))&lt;-1.96," &lt; "," - "))</f>
        <v xml:space="preserve"> &gt; </v>
      </c>
      <c r="Q34" s="21" t="str">
        <f>IF(('S bm Data'!$H35-'S bm Data'!AQ$10)/SQRT(('S bm Data'!$I35^2)+('S bm Data'!AQ$11^2))&gt;1.96," &gt; ",IF(('S bm Data'!$H35-'S bm Data'!AQ$10)/SQRT(('S bm Data'!$I35^2)+('S bm Data'!AQ$11^2))&lt;-1.96," &lt; "," - "))</f>
        <v xml:space="preserve"> &gt; </v>
      </c>
      <c r="R34" s="21" t="str">
        <f>IF(('S bm Data'!$H35-'S bm Data'!AR$10)/SQRT(('S bm Data'!$I35^2)+('S bm Data'!AR$11^2))&gt;1.96," &gt; ",IF(('S bm Data'!$H35-'S bm Data'!AR$10)/SQRT(('S bm Data'!$I35^2)+('S bm Data'!AR$11^2))&lt;-1.96," &lt; "," - "))</f>
        <v xml:space="preserve"> &gt; </v>
      </c>
      <c r="S34" s="21" t="str">
        <f>IF(('S bm Data'!$H35-'S bm Data'!AS$10)/SQRT(('S bm Data'!$I35^2)+('S bm Data'!AS$11^2))&gt;1.96," &gt; ",IF(('S bm Data'!$H35-'S bm Data'!AS$10)/SQRT(('S bm Data'!$I35^2)+('S bm Data'!AS$11^2))&lt;-1.96," &lt; "," - "))</f>
        <v xml:space="preserve"> &gt; </v>
      </c>
      <c r="T34" s="21" t="str">
        <f>IF(('S bm Data'!$H35-'S bm Data'!AT$10)/SQRT(('S bm Data'!$I35^2)+('S bm Data'!AT$11^2))&gt;1.96," &gt; ",IF(('S bm Data'!$H35-'S bm Data'!AT$10)/SQRT(('S bm Data'!$I35^2)+('S bm Data'!AT$11^2))&lt;-1.96," &lt; "," - "))</f>
        <v xml:space="preserve"> &gt; </v>
      </c>
      <c r="U34" s="21" t="str">
        <f>IF(('S bm Data'!$H35-'S bm Data'!AU$10)/SQRT(('S bm Data'!$I35^2)+('S bm Data'!AU$11^2))&gt;1.96," &gt; ",IF(('S bm Data'!$H35-'S bm Data'!AU$10)/SQRT(('S bm Data'!$I35^2)+('S bm Data'!AU$11^2))&lt;-1.96," &lt; "," - "))</f>
        <v xml:space="preserve"> &gt; </v>
      </c>
      <c r="V34" s="21" t="str">
        <f>IF(('S bm Data'!$H35-'S bm Data'!AV$10)/SQRT(('S bm Data'!$I35^2)+('S bm Data'!AV$11^2))&gt;1.96," &gt; ",IF(('S bm Data'!$H35-'S bm Data'!AV$10)/SQRT(('S bm Data'!$I35^2)+('S bm Data'!AV$11^2))&lt;-1.96," &lt; "," - "))</f>
        <v xml:space="preserve"> &gt; </v>
      </c>
      <c r="W34" s="21" t="str">
        <f>IF(('S bm Data'!$H35-'S bm Data'!AW$10)/SQRT(('S bm Data'!$I35^2)+('S bm Data'!AW$11^2))&gt;1.96," &gt; ",IF(('S bm Data'!$H35-'S bm Data'!AW$10)/SQRT(('S bm Data'!$I35^2)+('S bm Data'!AW$11^2))&lt;-1.96," &lt; "," - "))</f>
        <v xml:space="preserve"> &gt; </v>
      </c>
      <c r="X34" s="21" t="str">
        <f>IF(('S bm Data'!$H35-'S bm Data'!AX$10)/SQRT(('S bm Data'!$I35^2)+('S bm Data'!AX$11^2))&gt;1.96," &gt; ",IF(('S bm Data'!$H35-'S bm Data'!AX$10)/SQRT(('S bm Data'!$I35^2)+('S bm Data'!AX$11^2))&lt;-1.96," &lt; "," - "))</f>
        <v xml:space="preserve"> &gt; </v>
      </c>
      <c r="Y34" s="21" t="str">
        <f>IF(('S bm Data'!$H35-'S bm Data'!AY$10)/SQRT(('S bm Data'!$I35^2)+('S bm Data'!AY$11^2))&gt;1.96," &gt; ",IF(('S bm Data'!$H35-'S bm Data'!AY$10)/SQRT(('S bm Data'!$I35^2)+('S bm Data'!AY$11^2))&lt;-1.96," &lt; "," - "))</f>
        <v xml:space="preserve"> &gt; </v>
      </c>
      <c r="Z34" s="21" t="str">
        <f>IF(('S bm Data'!$H35-'S bm Data'!AZ$10)/SQRT(('S bm Data'!$I35^2)+('S bm Data'!AZ$11^2))&gt;1.96," &gt; ",IF(('S bm Data'!$H35-'S bm Data'!AZ$10)/SQRT(('S bm Data'!$I35^2)+('S bm Data'!AZ$11^2))&lt;-1.96," &lt; "," - "))</f>
        <v xml:space="preserve"> &gt; </v>
      </c>
      <c r="AA34" s="21" t="str">
        <f>IF(('S bm Data'!$H35-'S bm Data'!BA$10)/SQRT(('S bm Data'!$I35^2)+('S bm Data'!BA$11^2))&gt;1.96," &gt; ",IF(('S bm Data'!$H35-'S bm Data'!BA$10)/SQRT(('S bm Data'!$I35^2)+('S bm Data'!BA$11^2))&lt;-1.96," &lt; "," - "))</f>
        <v xml:space="preserve"> &gt; </v>
      </c>
      <c r="AB34" s="21" t="str">
        <f>IF(('S bm Data'!$H35-'S bm Data'!BB$10)/SQRT(('S bm Data'!$I35^2)+('S bm Data'!BB$11^2))&gt;1.96," &gt; ",IF(('S bm Data'!$H35-'S bm Data'!BB$10)/SQRT(('S bm Data'!$I35^2)+('S bm Data'!BB$11^2))&lt;-1.96," &lt; "," - "))</f>
        <v xml:space="preserve"> &gt; </v>
      </c>
      <c r="AC34" s="21" t="str">
        <f>IF(('S bm Data'!$H35-'S bm Data'!BC$10)/SQRT(('S bm Data'!$I35^2)+('S bm Data'!BC$11^2))&gt;1.96," &gt; ",IF(('S bm Data'!$H35-'S bm Data'!BC$10)/SQRT(('S bm Data'!$I35^2)+('S bm Data'!BC$11^2))&lt;-1.96," &lt; "," - "))</f>
        <v xml:space="preserve"> &gt; </v>
      </c>
      <c r="AD34" s="21" t="str">
        <f>IF(('S bm Data'!$H35-'S bm Data'!BD$10)/SQRT(('S bm Data'!$I35^2)+('S bm Data'!BD$11^2))&gt;1.96," &gt; ",IF(('S bm Data'!$H35-'S bm Data'!BD$10)/SQRT(('S bm Data'!$I35^2)+('S bm Data'!BD$11^2))&lt;-1.96," &lt; "," - "))</f>
        <v xml:space="preserve"> &gt; </v>
      </c>
      <c r="AE34" s="21" t="str">
        <f>IF(('S bm Data'!$H35-'S bm Data'!BE$10)/SQRT(('S bm Data'!$I35^2)+('S bm Data'!BE$11^2))&gt;1.96," &gt; ",IF(('S bm Data'!$H35-'S bm Data'!BE$10)/SQRT(('S bm Data'!$I35^2)+('S bm Data'!BE$11^2))&lt;-1.96," &lt; "," - "))</f>
        <v xml:space="preserve"> &gt; </v>
      </c>
      <c r="AF34" s="21" t="str">
        <f>IF(('S bm Data'!$H35-'S bm Data'!BF$10)/SQRT(('S bm Data'!$I35^2)+('S bm Data'!BF$11^2))&gt;1.96," &gt; ",IF(('S bm Data'!$H35-'S bm Data'!BF$10)/SQRT(('S bm Data'!$I35^2)+('S bm Data'!BF$11^2))&lt;-1.96," &lt; "," - "))</f>
        <v xml:space="preserve"> &gt; </v>
      </c>
      <c r="AG34" s="21" t="str">
        <f>IF(('S bm Data'!$H35-'S bm Data'!BG$10)/SQRT(('S bm Data'!$I35^2)+('S bm Data'!BG$11^2))&gt;1.96," &gt; ",IF(('S bm Data'!$H35-'S bm Data'!BG$10)/SQRT(('S bm Data'!$I35^2)+('S bm Data'!BG$11^2))&lt;-1.96," &lt; "," - "))</f>
        <v xml:space="preserve"> &gt; </v>
      </c>
      <c r="AH34" s="21" t="str">
        <f>IF(('S bm Data'!$H35-'S bm Data'!BH$10)/SQRT(('S bm Data'!$I35^2)+('S bm Data'!BH$11^2))&gt;1.96," &gt; ",IF(('S bm Data'!$H35-'S bm Data'!BH$10)/SQRT(('S bm Data'!$I35^2)+('S bm Data'!BH$11^2))&lt;-1.96," &lt; "," - "))</f>
        <v xml:space="preserve"> &gt; </v>
      </c>
      <c r="AI34" s="21" t="str">
        <f>IF(('S bm Data'!$H35-'S bm Data'!BI$10)/SQRT(('S bm Data'!$I35^2)+('S bm Data'!BI$11^2))&gt;1.96," &gt; ",IF(('S bm Data'!$H35-'S bm Data'!BI$10)/SQRT(('S bm Data'!$I35^2)+('S bm Data'!BI$11^2))&lt;-1.96," &lt; "," - "))</f>
        <v xml:space="preserve"> &gt; </v>
      </c>
      <c r="AJ34" s="21" t="str">
        <f>IF(('S bm Data'!$H35-'S bm Data'!BJ$10)/SQRT(('S bm Data'!$I35^2)+('S bm Data'!BJ$11^2))&gt;1.96," &gt; ",IF(('S bm Data'!$H35-'S bm Data'!BJ$10)/SQRT(('S bm Data'!$I35^2)+('S bm Data'!BJ$11^2))&lt;-1.96," &lt; "," - "))</f>
        <v xml:space="preserve"> &gt; </v>
      </c>
      <c r="AK34" s="21" t="str">
        <f>IF(('S bm Data'!$H35-'S bm Data'!BK$10)/SQRT(('S bm Data'!$I35^2)+('S bm Data'!BK$11^2))&gt;1.96," &gt; ",IF(('S bm Data'!$H35-'S bm Data'!BK$10)/SQRT(('S bm Data'!$I35^2)+('S bm Data'!BK$11^2))&lt;-1.96," &lt; "," - "))</f>
        <v xml:space="preserve"> &gt; </v>
      </c>
      <c r="AL34" s="21" t="str">
        <f>IF(('S bm Data'!$H35-'S bm Data'!BL$10)/SQRT(('S bm Data'!$I35^2)+('S bm Data'!BL$11^2))&gt;1.96," &gt; ",IF(('S bm Data'!$H35-'S bm Data'!BL$10)/SQRT(('S bm Data'!$I35^2)+('S bm Data'!BL$11^2))&lt;-1.96," &lt; "," - "))</f>
        <v xml:space="preserve"> &gt; </v>
      </c>
      <c r="AM34" s="21" t="str">
        <f>IF(('S bm Data'!$H35-'S bm Data'!BM$10)/SQRT(('S bm Data'!$I35^2)+('S bm Data'!BM$11^2))&gt;1.96," &gt; ",IF(('S bm Data'!$H35-'S bm Data'!BM$10)/SQRT(('S bm Data'!$I35^2)+('S bm Data'!BM$11^2))&lt;-1.96," &lt; "," - "))</f>
        <v xml:space="preserve"> &gt; </v>
      </c>
      <c r="AN34" s="21" t="str">
        <f>IF(('S bm Data'!$H35-'S bm Data'!BN$10)/SQRT(('S bm Data'!$I35^2)+('S bm Data'!BN$11^2))&gt;1.96," &gt; ",IF(('S bm Data'!$H35-'S bm Data'!BN$10)/SQRT(('S bm Data'!$I35^2)+('S bm Data'!BN$11^2))&lt;-1.96," &lt; "," - "))</f>
        <v xml:space="preserve"> &gt; </v>
      </c>
      <c r="AO34" s="21" t="str">
        <f>IF(('S bm Data'!$H35-'S bm Data'!BO$10)/SQRT(('S bm Data'!$I35^2)+('S bm Data'!BO$11^2))&gt;1.96," &gt; ",IF(('S bm Data'!$H35-'S bm Data'!BO$10)/SQRT(('S bm Data'!$I35^2)+('S bm Data'!BO$11^2))&lt;-1.96," &lt; "," - "))</f>
        <v xml:space="preserve"> &gt; </v>
      </c>
      <c r="AP34" s="21" t="str">
        <f>IF(('S bm Data'!$H35-'S bm Data'!BP$10)/SQRT(('S bm Data'!$I35^2)+('S bm Data'!BP$11^2))&gt;1.96," &gt; ",IF(('S bm Data'!$H35-'S bm Data'!BP$10)/SQRT(('S bm Data'!$I35^2)+('S bm Data'!BP$11^2))&lt;-1.96," &lt; "," - "))</f>
        <v xml:space="preserve"> &gt; </v>
      </c>
      <c r="AQ34" s="21" t="str">
        <f>IF(('S bm Data'!$H35-'S bm Data'!BQ$10)/SQRT(('S bm Data'!$I35^2)+('S bm Data'!BQ$11^2))&gt;1.96," &gt; ",IF(('S bm Data'!$H35-'S bm Data'!BQ$10)/SQRT(('S bm Data'!$I35^2)+('S bm Data'!BQ$11^2))&lt;-1.96," &lt; "," - "))</f>
        <v xml:space="preserve"> &gt; </v>
      </c>
      <c r="AR34" s="21" t="str">
        <f>IF(('S bm Data'!$H35-'S bm Data'!BR$10)/SQRT(('S bm Data'!$I35^2)+('S bm Data'!BR$11^2))&gt;1.96," &gt; ",IF(('S bm Data'!$H35-'S bm Data'!BR$10)/SQRT(('S bm Data'!$I35^2)+('S bm Data'!BR$11^2))&lt;-1.96," &lt; "," - "))</f>
        <v xml:space="preserve"> &gt; </v>
      </c>
      <c r="AS34" s="21" t="str">
        <f>IF(('S bm Data'!$H35-'S bm Data'!BS$10)/SQRT(('S bm Data'!$I35^2)+('S bm Data'!BS$11^2))&gt;1.96," &gt; ",IF(('S bm Data'!$H35-'S bm Data'!BS$10)/SQRT(('S bm Data'!$I35^2)+('S bm Data'!BS$11^2))&lt;-1.96," &lt; "," - "))</f>
        <v xml:space="preserve"> &gt; </v>
      </c>
      <c r="AT34" s="21" t="str">
        <f>IF(('S bm Data'!$H35-'S bm Data'!BT$10)/SQRT(('S bm Data'!$I35^2)+('S bm Data'!BT$11^2))&gt;1.96," &gt; ",IF(('S bm Data'!$H35-'S bm Data'!BT$10)/SQRT(('S bm Data'!$I35^2)+('S bm Data'!BT$11^2))&lt;-1.96," &lt; "," - "))</f>
        <v xml:space="preserve"> &gt; </v>
      </c>
      <c r="AU34" s="21" t="str">
        <f>IF(('S bm Data'!$H35-'S bm Data'!BU$10)/SQRT(('S bm Data'!$I35^2)+('S bm Data'!BU$11^2))&gt;1.96," &gt; ",IF(('S bm Data'!$H35-'S bm Data'!BU$10)/SQRT(('S bm Data'!$I35^2)+('S bm Data'!BU$11^2))&lt;-1.96," &lt; "," - "))</f>
        <v xml:space="preserve"> &gt; </v>
      </c>
      <c r="AV34" s="22" t="str">
        <f>IF(('S bm Data'!$H35-'S bm Data'!BV$10)/SQRT(('S bm Data'!$I35^2)+('S bm Data'!BV$11^2))&gt;1.96," &gt; ",IF(('S bm Data'!$H35-'S bm Data'!BV$10)/SQRT(('S bm Data'!$I35^2)+('S bm Data'!BV$11^2))&lt;-1.96," &lt; "," - "))</f>
        <v xml:space="preserve"> &gt; </v>
      </c>
      <c r="AW34" s="23">
        <f t="shared" si="3"/>
        <v>8</v>
      </c>
      <c r="AX34" s="12">
        <f t="shared" si="4"/>
        <v>6</v>
      </c>
      <c r="AY34" s="24">
        <f t="shared" si="5"/>
        <v>33</v>
      </c>
    </row>
    <row r="35" spans="1:51">
      <c r="A35" s="43" t="str">
        <f>'S bm Data'!G36</f>
        <v>Florida</v>
      </c>
      <c r="B35" s="40" t="str">
        <f>IF(('S bm Data'!$H36-'S bm Data'!AB$10)/SQRT(('S bm Data'!$I36^2)+('S bm Data'!AB$11^2))&gt;1.96," &gt; ",IF(('S bm Data'!$H36-'S bm Data'!AB$10)/SQRT(('S bm Data'!$I36^2)+('S bm Data'!AB$11^2))&lt;-1.96," &lt; "," - "))</f>
        <v xml:space="preserve"> &lt; </v>
      </c>
      <c r="C35" s="21" t="str">
        <f>IF(('S bm Data'!$H36-'S bm Data'!AC$10)/SQRT(('S bm Data'!$I36^2)+('S bm Data'!AC$11^2))&gt;1.96," &gt; ",IF(('S bm Data'!$H36-'S bm Data'!AC$10)/SQRT(('S bm Data'!$I36^2)+('S bm Data'!AC$11^2))&lt;-1.96," &lt; "," - "))</f>
        <v xml:space="preserve"> &lt; </v>
      </c>
      <c r="D35" s="21" t="str">
        <f>IF(('S bm Data'!$H36-'S bm Data'!AD$10)/SQRT(('S bm Data'!$I36^2)+('S bm Data'!AD$11^2))&gt;1.96," &gt; ",IF(('S bm Data'!$H36-'S bm Data'!AD$10)/SQRT(('S bm Data'!$I36^2)+('S bm Data'!AD$11^2))&lt;-1.96," &lt; "," - "))</f>
        <v xml:space="preserve"> &lt; </v>
      </c>
      <c r="E35" s="21" t="str">
        <f>IF(('S bm Data'!$H36-'S bm Data'!AE$10)/SQRT(('S bm Data'!$I36^2)+('S bm Data'!AE$11^2))&gt;1.96," &gt; ",IF(('S bm Data'!$H36-'S bm Data'!AE$10)/SQRT(('S bm Data'!$I36^2)+('S bm Data'!AE$11^2))&lt;-1.96," &lt; "," - "))</f>
        <v xml:space="preserve"> &lt; </v>
      </c>
      <c r="F35" s="21" t="str">
        <f>IF(('S bm Data'!$H36-'S bm Data'!AF$10)/SQRT(('S bm Data'!$I36^2)+('S bm Data'!AF$11^2))&gt;1.96," &gt; ",IF(('S bm Data'!$H36-'S bm Data'!AF$10)/SQRT(('S bm Data'!$I36^2)+('S bm Data'!AF$11^2))&lt;-1.96," &lt; "," - "))</f>
        <v xml:space="preserve"> &lt; </v>
      </c>
      <c r="G35" s="21" t="str">
        <f>IF(('S bm Data'!$H36-'S bm Data'!AG$10)/SQRT(('S bm Data'!$I36^2)+('S bm Data'!AG$11^2))&gt;1.96," &gt; ",IF(('S bm Data'!$H36-'S bm Data'!AG$10)/SQRT(('S bm Data'!$I36^2)+('S bm Data'!AG$11^2))&lt;-1.96," &lt; "," - "))</f>
        <v xml:space="preserve"> - </v>
      </c>
      <c r="H35" s="21" t="str">
        <f>IF(('S bm Data'!$H36-'S bm Data'!AH$10)/SQRT(('S bm Data'!$I36^2)+('S bm Data'!AH$11^2))&gt;1.96," &gt; ",IF(('S bm Data'!$H36-'S bm Data'!AH$10)/SQRT(('S bm Data'!$I36^2)+('S bm Data'!AH$11^2))&lt;-1.96," &lt; "," - "))</f>
        <v xml:space="preserve"> - </v>
      </c>
      <c r="I35" s="21" t="str">
        <f>IF(('S bm Data'!$H36-'S bm Data'!AI$10)/SQRT(('S bm Data'!$I36^2)+('S bm Data'!AI$11^2))&gt;1.96," &gt; ",IF(('S bm Data'!$H36-'S bm Data'!AI$10)/SQRT(('S bm Data'!$I36^2)+('S bm Data'!AI$11^2))&lt;-1.96," &lt; "," - "))</f>
        <v xml:space="preserve"> - </v>
      </c>
      <c r="J35" s="21" t="str">
        <f>IF(('S bm Data'!$H36-'S bm Data'!AJ$10)/SQRT(('S bm Data'!$I36^2)+('S bm Data'!AJ$11^2))&gt;1.96," &gt; ",IF(('S bm Data'!$H36-'S bm Data'!AJ$10)/SQRT(('S bm Data'!$I36^2)+('S bm Data'!AJ$11^2))&lt;-1.96," &lt; "," - "))</f>
        <v xml:space="preserve"> - </v>
      </c>
      <c r="K35" s="21" t="str">
        <f>IF(('S bm Data'!$H36-'S bm Data'!AK$10)/SQRT(('S bm Data'!$I36^2)+('S bm Data'!AK$11^2))&gt;1.96," &gt; ",IF(('S bm Data'!$H36-'S bm Data'!AK$10)/SQRT(('S bm Data'!$I36^2)+('S bm Data'!AK$11^2))&lt;-1.96," &lt; "," - "))</f>
        <v xml:space="preserve"> - </v>
      </c>
      <c r="L35" s="21" t="str">
        <f>IF(('S bm Data'!$H36-'S bm Data'!AL$10)/SQRT(('S bm Data'!$I36^2)+('S bm Data'!AL$11^2))&gt;1.96," &gt; ",IF(('S bm Data'!$H36-'S bm Data'!AL$10)/SQRT(('S bm Data'!$I36^2)+('S bm Data'!AL$11^2))&lt;-1.96," &lt; "," - "))</f>
        <v xml:space="preserve"> - </v>
      </c>
      <c r="M35" s="21" t="str">
        <f>IF(('S bm Data'!$H36-'S bm Data'!AM$10)/SQRT(('S bm Data'!$I36^2)+('S bm Data'!AM$11^2))&gt;1.96," &gt; ",IF(('S bm Data'!$H36-'S bm Data'!AM$10)/SQRT(('S bm Data'!$I36^2)+('S bm Data'!AM$11^2))&lt;-1.96," &lt; "," - "))</f>
        <v xml:space="preserve"> - </v>
      </c>
      <c r="N35" s="21" t="str">
        <f>IF(('S bm Data'!$H36-'S bm Data'!AN$10)/SQRT(('S bm Data'!$I36^2)+('S bm Data'!AN$11^2))&gt;1.96," &gt; ",IF(('S bm Data'!$H36-'S bm Data'!AN$10)/SQRT(('S bm Data'!$I36^2)+('S bm Data'!AN$11^2))&lt;-1.96," &lt; "," - "))</f>
        <v xml:space="preserve"> - </v>
      </c>
      <c r="O35" s="21" t="str">
        <f>IF(('S bm Data'!$H36-'S bm Data'!AO$10)/SQRT(('S bm Data'!$I36^2)+('S bm Data'!AO$11^2))&gt;1.96," &gt; ",IF(('S bm Data'!$H36-'S bm Data'!AO$10)/SQRT(('S bm Data'!$I36^2)+('S bm Data'!AO$11^2))&lt;-1.96," &lt; "," - "))</f>
        <v xml:space="preserve"> - </v>
      </c>
      <c r="P35" s="21" t="str">
        <f>IF(('S bm Data'!$H36-'S bm Data'!AP$10)/SQRT(('S bm Data'!$I36^2)+('S bm Data'!AP$11^2))&gt;1.96," &gt; ",IF(('S bm Data'!$H36-'S bm Data'!AP$10)/SQRT(('S bm Data'!$I36^2)+('S bm Data'!AP$11^2))&lt;-1.96," &lt; "," - "))</f>
        <v xml:space="preserve"> - </v>
      </c>
      <c r="Q35" s="21" t="str">
        <f>IF(('S bm Data'!$H36-'S bm Data'!AQ$10)/SQRT(('S bm Data'!$I36^2)+('S bm Data'!AQ$11^2))&gt;1.96," &gt; ",IF(('S bm Data'!$H36-'S bm Data'!AQ$10)/SQRT(('S bm Data'!$I36^2)+('S bm Data'!AQ$11^2))&lt;-1.96," &lt; "," - "))</f>
        <v xml:space="preserve"> - </v>
      </c>
      <c r="R35" s="21" t="str">
        <f>IF(('S bm Data'!$H36-'S bm Data'!AR$10)/SQRT(('S bm Data'!$I36^2)+('S bm Data'!AR$11^2))&gt;1.96," &gt; ",IF(('S bm Data'!$H36-'S bm Data'!AR$10)/SQRT(('S bm Data'!$I36^2)+('S bm Data'!AR$11^2))&lt;-1.96," &lt; "," - "))</f>
        <v xml:space="preserve"> &gt; </v>
      </c>
      <c r="S35" s="21" t="str">
        <f>IF(('S bm Data'!$H36-'S bm Data'!AS$10)/SQRT(('S bm Data'!$I36^2)+('S bm Data'!AS$11^2))&gt;1.96," &gt; ",IF(('S bm Data'!$H36-'S bm Data'!AS$10)/SQRT(('S bm Data'!$I36^2)+('S bm Data'!AS$11^2))&lt;-1.96," &lt; "," - "))</f>
        <v xml:space="preserve"> &gt; </v>
      </c>
      <c r="T35" s="21" t="str">
        <f>IF(('S bm Data'!$H36-'S bm Data'!AT$10)/SQRT(('S bm Data'!$I36^2)+('S bm Data'!AT$11^2))&gt;1.96," &gt; ",IF(('S bm Data'!$H36-'S bm Data'!AT$10)/SQRT(('S bm Data'!$I36^2)+('S bm Data'!AT$11^2))&lt;-1.96," &lt; "," - "))</f>
        <v xml:space="preserve"> &gt; </v>
      </c>
      <c r="U35" s="21" t="str">
        <f>IF(('S bm Data'!$H36-'S bm Data'!AU$10)/SQRT(('S bm Data'!$I36^2)+('S bm Data'!AU$11^2))&gt;1.96," &gt; ",IF(('S bm Data'!$H36-'S bm Data'!AU$10)/SQRT(('S bm Data'!$I36^2)+('S bm Data'!AU$11^2))&lt;-1.96," &lt; "," - "))</f>
        <v xml:space="preserve"> &gt; </v>
      </c>
      <c r="V35" s="21" t="str">
        <f>IF(('S bm Data'!$H36-'S bm Data'!AV$10)/SQRT(('S bm Data'!$I36^2)+('S bm Data'!AV$11^2))&gt;1.96," &gt; ",IF(('S bm Data'!$H36-'S bm Data'!AV$10)/SQRT(('S bm Data'!$I36^2)+('S bm Data'!AV$11^2))&lt;-1.96," &lt; "," - "))</f>
        <v xml:space="preserve"> &gt; </v>
      </c>
      <c r="W35" s="21" t="str">
        <f>IF(('S bm Data'!$H36-'S bm Data'!AW$10)/SQRT(('S bm Data'!$I36^2)+('S bm Data'!AW$11^2))&gt;1.96," &gt; ",IF(('S bm Data'!$H36-'S bm Data'!AW$10)/SQRT(('S bm Data'!$I36^2)+('S bm Data'!AW$11^2))&lt;-1.96," &lt; "," - "))</f>
        <v xml:space="preserve"> &gt; </v>
      </c>
      <c r="X35" s="21" t="str">
        <f>IF(('S bm Data'!$H36-'S bm Data'!AX$10)/SQRT(('S bm Data'!$I36^2)+('S bm Data'!AX$11^2))&gt;1.96," &gt; ",IF(('S bm Data'!$H36-'S bm Data'!AX$10)/SQRT(('S bm Data'!$I36^2)+('S bm Data'!AX$11^2))&lt;-1.96," &lt; "," - "))</f>
        <v xml:space="preserve"> &gt; </v>
      </c>
      <c r="Y35" s="21" t="str">
        <f>IF(('S bm Data'!$H36-'S bm Data'!AY$10)/SQRT(('S bm Data'!$I36^2)+('S bm Data'!AY$11^2))&gt;1.96," &gt; ",IF(('S bm Data'!$H36-'S bm Data'!AY$10)/SQRT(('S bm Data'!$I36^2)+('S bm Data'!AY$11^2))&lt;-1.96," &lt; "," - "))</f>
        <v xml:space="preserve"> &gt; </v>
      </c>
      <c r="Z35" s="21" t="str">
        <f>IF(('S bm Data'!$H36-'S bm Data'!AZ$10)/SQRT(('S bm Data'!$I36^2)+('S bm Data'!AZ$11^2))&gt;1.96," &gt; ",IF(('S bm Data'!$H36-'S bm Data'!AZ$10)/SQRT(('S bm Data'!$I36^2)+('S bm Data'!AZ$11^2))&lt;-1.96," &lt; "," - "))</f>
        <v xml:space="preserve"> &gt; </v>
      </c>
      <c r="AA35" s="21" t="str">
        <f>IF(('S bm Data'!$H36-'S bm Data'!BA$10)/SQRT(('S bm Data'!$I36^2)+('S bm Data'!BA$11^2))&gt;1.96," &gt; ",IF(('S bm Data'!$H36-'S bm Data'!BA$10)/SQRT(('S bm Data'!$I36^2)+('S bm Data'!BA$11^2))&lt;-1.96," &lt; "," - "))</f>
        <v xml:space="preserve"> &gt; </v>
      </c>
      <c r="AB35" s="21" t="str">
        <f>IF(('S bm Data'!$H36-'S bm Data'!BB$10)/SQRT(('S bm Data'!$I36^2)+('S bm Data'!BB$11^2))&gt;1.96," &gt; ",IF(('S bm Data'!$H36-'S bm Data'!BB$10)/SQRT(('S bm Data'!$I36^2)+('S bm Data'!BB$11^2))&lt;-1.96," &lt; "," - "))</f>
        <v xml:space="preserve"> &gt; </v>
      </c>
      <c r="AC35" s="21" t="str">
        <f>IF(('S bm Data'!$H36-'S bm Data'!BC$10)/SQRT(('S bm Data'!$I36^2)+('S bm Data'!BC$11^2))&gt;1.96," &gt; ",IF(('S bm Data'!$H36-'S bm Data'!BC$10)/SQRT(('S bm Data'!$I36^2)+('S bm Data'!BC$11^2))&lt;-1.96," &lt; "," - "))</f>
        <v xml:space="preserve"> &gt; </v>
      </c>
      <c r="AD35" s="21" t="str">
        <f>IF(('S bm Data'!$H36-'S bm Data'!BD$10)/SQRT(('S bm Data'!$I36^2)+('S bm Data'!BD$11^2))&gt;1.96," &gt; ",IF(('S bm Data'!$H36-'S bm Data'!BD$10)/SQRT(('S bm Data'!$I36^2)+('S bm Data'!BD$11^2))&lt;-1.96," &lt; "," - "))</f>
        <v xml:space="preserve"> &gt; </v>
      </c>
      <c r="AE35" s="21" t="str">
        <f>IF(('S bm Data'!$H36-'S bm Data'!BE$10)/SQRT(('S bm Data'!$I36^2)+('S bm Data'!BE$11^2))&gt;1.96," &gt; ",IF(('S bm Data'!$H36-'S bm Data'!BE$10)/SQRT(('S bm Data'!$I36^2)+('S bm Data'!BE$11^2))&lt;-1.96," &lt; "," - "))</f>
        <v xml:space="preserve"> &gt; </v>
      </c>
      <c r="AF35" s="21" t="str">
        <f>IF(('S bm Data'!$H36-'S bm Data'!BF$10)/SQRT(('S bm Data'!$I36^2)+('S bm Data'!BF$11^2))&gt;1.96," &gt; ",IF(('S bm Data'!$H36-'S bm Data'!BF$10)/SQRT(('S bm Data'!$I36^2)+('S bm Data'!BF$11^2))&lt;-1.96," &lt; "," - "))</f>
        <v xml:space="preserve"> &gt; </v>
      </c>
      <c r="AG35" s="21" t="str">
        <f>IF(('S bm Data'!$H36-'S bm Data'!BG$10)/SQRT(('S bm Data'!$I36^2)+('S bm Data'!BG$11^2))&gt;1.96," &gt; ",IF(('S bm Data'!$H36-'S bm Data'!BG$10)/SQRT(('S bm Data'!$I36^2)+('S bm Data'!BG$11^2))&lt;-1.96," &lt; "," - "))</f>
        <v xml:space="preserve"> &gt; </v>
      </c>
      <c r="AH35" s="21" t="str">
        <f>IF(('S bm Data'!$H36-'S bm Data'!BH$10)/SQRT(('S bm Data'!$I36^2)+('S bm Data'!BH$11^2))&gt;1.96," &gt; ",IF(('S bm Data'!$H36-'S bm Data'!BH$10)/SQRT(('S bm Data'!$I36^2)+('S bm Data'!BH$11^2))&lt;-1.96," &lt; "," - "))</f>
        <v xml:space="preserve"> &gt; </v>
      </c>
      <c r="AI35" s="21" t="str">
        <f>IF(('S bm Data'!$H36-'S bm Data'!BI$10)/SQRT(('S bm Data'!$I36^2)+('S bm Data'!BI$11^2))&gt;1.96," &gt; ",IF(('S bm Data'!$H36-'S bm Data'!BI$10)/SQRT(('S bm Data'!$I36^2)+('S bm Data'!BI$11^2))&lt;-1.96," &lt; "," - "))</f>
        <v xml:space="preserve"> &gt; </v>
      </c>
      <c r="AJ35" s="21" t="str">
        <f>IF(('S bm Data'!$H36-'S bm Data'!BJ$10)/SQRT(('S bm Data'!$I36^2)+('S bm Data'!BJ$11^2))&gt;1.96," &gt; ",IF(('S bm Data'!$H36-'S bm Data'!BJ$10)/SQRT(('S bm Data'!$I36^2)+('S bm Data'!BJ$11^2))&lt;-1.96," &lt; "," - "))</f>
        <v xml:space="preserve"> &gt; </v>
      </c>
      <c r="AK35" s="21" t="str">
        <f>IF(('S bm Data'!$H36-'S bm Data'!BK$10)/SQRT(('S bm Data'!$I36^2)+('S bm Data'!BK$11^2))&gt;1.96," &gt; ",IF(('S bm Data'!$H36-'S bm Data'!BK$10)/SQRT(('S bm Data'!$I36^2)+('S bm Data'!BK$11^2))&lt;-1.96," &lt; "," - "))</f>
        <v xml:space="preserve"> &gt; </v>
      </c>
      <c r="AL35" s="21" t="str">
        <f>IF(('S bm Data'!$H36-'S bm Data'!BL$10)/SQRT(('S bm Data'!$I36^2)+('S bm Data'!BL$11^2))&gt;1.96," &gt; ",IF(('S bm Data'!$H36-'S bm Data'!BL$10)/SQRT(('S bm Data'!$I36^2)+('S bm Data'!BL$11^2))&lt;-1.96," &lt; "," - "))</f>
        <v xml:space="preserve"> &gt; </v>
      </c>
      <c r="AM35" s="21" t="str">
        <f>IF(('S bm Data'!$H36-'S bm Data'!BM$10)/SQRT(('S bm Data'!$I36^2)+('S bm Data'!BM$11^2))&gt;1.96," &gt; ",IF(('S bm Data'!$H36-'S bm Data'!BM$10)/SQRT(('S bm Data'!$I36^2)+('S bm Data'!BM$11^2))&lt;-1.96," &lt; "," - "))</f>
        <v xml:space="preserve"> &gt; </v>
      </c>
      <c r="AN35" s="21" t="str">
        <f>IF(('S bm Data'!$H36-'S bm Data'!BN$10)/SQRT(('S bm Data'!$I36^2)+('S bm Data'!BN$11^2))&gt;1.96," &gt; ",IF(('S bm Data'!$H36-'S bm Data'!BN$10)/SQRT(('S bm Data'!$I36^2)+('S bm Data'!BN$11^2))&lt;-1.96," &lt; "," - "))</f>
        <v xml:space="preserve"> &gt; </v>
      </c>
      <c r="AO35" s="21" t="str">
        <f>IF(('S bm Data'!$H36-'S bm Data'!BO$10)/SQRT(('S bm Data'!$I36^2)+('S bm Data'!BO$11^2))&gt;1.96," &gt; ",IF(('S bm Data'!$H36-'S bm Data'!BO$10)/SQRT(('S bm Data'!$I36^2)+('S bm Data'!BO$11^2))&lt;-1.96," &lt; "," - "))</f>
        <v xml:space="preserve"> &gt; </v>
      </c>
      <c r="AP35" s="21" t="str">
        <f>IF(('S bm Data'!$H36-'S bm Data'!BP$10)/SQRT(('S bm Data'!$I36^2)+('S bm Data'!BP$11^2))&gt;1.96," &gt; ",IF(('S bm Data'!$H36-'S bm Data'!BP$10)/SQRT(('S bm Data'!$I36^2)+('S bm Data'!BP$11^2))&lt;-1.96," &lt; "," - "))</f>
        <v xml:space="preserve"> &gt; </v>
      </c>
      <c r="AQ35" s="21" t="str">
        <f>IF(('S bm Data'!$H36-'S bm Data'!BQ$10)/SQRT(('S bm Data'!$I36^2)+('S bm Data'!BQ$11^2))&gt;1.96," &gt; ",IF(('S bm Data'!$H36-'S bm Data'!BQ$10)/SQRT(('S bm Data'!$I36^2)+('S bm Data'!BQ$11^2))&lt;-1.96," &lt; "," - "))</f>
        <v xml:space="preserve"> &gt; </v>
      </c>
      <c r="AR35" s="21" t="str">
        <f>IF(('S bm Data'!$H36-'S bm Data'!BR$10)/SQRT(('S bm Data'!$I36^2)+('S bm Data'!BR$11^2))&gt;1.96," &gt; ",IF(('S bm Data'!$H36-'S bm Data'!BR$10)/SQRT(('S bm Data'!$I36^2)+('S bm Data'!BR$11^2))&lt;-1.96," &lt; "," - "))</f>
        <v xml:space="preserve"> &gt; </v>
      </c>
      <c r="AS35" s="21" t="str">
        <f>IF(('S bm Data'!$H36-'S bm Data'!BS$10)/SQRT(('S bm Data'!$I36^2)+('S bm Data'!BS$11^2))&gt;1.96," &gt; ",IF(('S bm Data'!$H36-'S bm Data'!BS$10)/SQRT(('S bm Data'!$I36^2)+('S bm Data'!BS$11^2))&lt;-1.96," &lt; "," - "))</f>
        <v xml:space="preserve"> &gt; </v>
      </c>
      <c r="AT35" s="21" t="str">
        <f>IF(('S bm Data'!$H36-'S bm Data'!BT$10)/SQRT(('S bm Data'!$I36^2)+('S bm Data'!BT$11^2))&gt;1.96," &gt; ",IF(('S bm Data'!$H36-'S bm Data'!BT$10)/SQRT(('S bm Data'!$I36^2)+('S bm Data'!BT$11^2))&lt;-1.96," &lt; "," - "))</f>
        <v xml:space="preserve"> &gt; </v>
      </c>
      <c r="AU35" s="21" t="str">
        <f>IF(('S bm Data'!$H36-'S bm Data'!BU$10)/SQRT(('S bm Data'!$I36^2)+('S bm Data'!BU$11^2))&gt;1.96," &gt; ",IF(('S bm Data'!$H36-'S bm Data'!BU$10)/SQRT(('S bm Data'!$I36^2)+('S bm Data'!BU$11^2))&lt;-1.96," &lt; "," - "))</f>
        <v xml:space="preserve"> &gt; </v>
      </c>
      <c r="AV35" s="22" t="str">
        <f>IF(('S bm Data'!$H36-'S bm Data'!BV$10)/SQRT(('S bm Data'!$I36^2)+('S bm Data'!BV$11^2))&gt;1.96," &gt; ",IF(('S bm Data'!$H36-'S bm Data'!BV$10)/SQRT(('S bm Data'!$I36^2)+('S bm Data'!BV$11^2))&lt;-1.96," &lt; "," - "))</f>
        <v xml:space="preserve"> &gt; </v>
      </c>
      <c r="AW35" s="23">
        <f t="shared" si="3"/>
        <v>5</v>
      </c>
      <c r="AX35" s="12">
        <f t="shared" si="4"/>
        <v>11</v>
      </c>
      <c r="AY35" s="24">
        <f t="shared" si="5"/>
        <v>31</v>
      </c>
    </row>
    <row r="36" spans="1:51">
      <c r="A36" s="43" t="str">
        <f>'S bm Data'!G37</f>
        <v>Delaware</v>
      </c>
      <c r="B36" s="40" t="str">
        <f>IF(('S bm Data'!$H37-'S bm Data'!AB$10)/SQRT(('S bm Data'!$I37^2)+('S bm Data'!AB$11^2))&gt;1.96," &gt; ",IF(('S bm Data'!$H37-'S bm Data'!AB$10)/SQRT(('S bm Data'!$I37^2)+('S bm Data'!AB$11^2))&lt;-1.96," &lt; "," - "))</f>
        <v xml:space="preserve"> &lt; </v>
      </c>
      <c r="C36" s="21" t="str">
        <f>IF(('S bm Data'!$H37-'S bm Data'!AC$10)/SQRT(('S bm Data'!$I37^2)+('S bm Data'!AC$11^2))&gt;1.96," &gt; ",IF(('S bm Data'!$H37-'S bm Data'!AC$10)/SQRT(('S bm Data'!$I37^2)+('S bm Data'!AC$11^2))&lt;-1.96," &lt; "," - "))</f>
        <v xml:space="preserve"> &lt; </v>
      </c>
      <c r="D36" s="21" t="str">
        <f>IF(('S bm Data'!$H37-'S bm Data'!AD$10)/SQRT(('S bm Data'!$I37^2)+('S bm Data'!AD$11^2))&gt;1.96," &gt; ",IF(('S bm Data'!$H37-'S bm Data'!AD$10)/SQRT(('S bm Data'!$I37^2)+('S bm Data'!AD$11^2))&lt;-1.96," &lt; "," - "))</f>
        <v xml:space="preserve"> &lt; </v>
      </c>
      <c r="E36" s="21" t="str">
        <f>IF(('S bm Data'!$H37-'S bm Data'!AE$10)/SQRT(('S bm Data'!$I37^2)+('S bm Data'!AE$11^2))&gt;1.96," &gt; ",IF(('S bm Data'!$H37-'S bm Data'!AE$10)/SQRT(('S bm Data'!$I37^2)+('S bm Data'!AE$11^2))&lt;-1.96," &lt; "," - "))</f>
        <v xml:space="preserve"> &lt; </v>
      </c>
      <c r="F36" s="21" t="str">
        <f>IF(('S bm Data'!$H37-'S bm Data'!AF$10)/SQRT(('S bm Data'!$I37^2)+('S bm Data'!AF$11^2))&gt;1.96," &gt; ",IF(('S bm Data'!$H37-'S bm Data'!AF$10)/SQRT(('S bm Data'!$I37^2)+('S bm Data'!AF$11^2))&lt;-1.96," &lt; "," - "))</f>
        <v xml:space="preserve"> &lt; </v>
      </c>
      <c r="G36" s="21" t="str">
        <f>IF(('S bm Data'!$H37-'S bm Data'!AG$10)/SQRT(('S bm Data'!$I37^2)+('S bm Data'!AG$11^2))&gt;1.96," &gt; ",IF(('S bm Data'!$H37-'S bm Data'!AG$10)/SQRT(('S bm Data'!$I37^2)+('S bm Data'!AG$11^2))&lt;-1.96," &lt; "," - "))</f>
        <v xml:space="preserve"> &lt; </v>
      </c>
      <c r="H36" s="21" t="str">
        <f>IF(('S bm Data'!$H37-'S bm Data'!AH$10)/SQRT(('S bm Data'!$I37^2)+('S bm Data'!AH$11^2))&gt;1.96," &gt; ",IF(('S bm Data'!$H37-'S bm Data'!AH$10)/SQRT(('S bm Data'!$I37^2)+('S bm Data'!AH$11^2))&lt;-1.96," &lt; "," - "))</f>
        <v xml:space="preserve"> &lt; </v>
      </c>
      <c r="I36" s="21" t="str">
        <f>IF(('S bm Data'!$H37-'S bm Data'!AI$10)/SQRT(('S bm Data'!$I37^2)+('S bm Data'!AI$11^2))&gt;1.96," &gt; ",IF(('S bm Data'!$H37-'S bm Data'!AI$10)/SQRT(('S bm Data'!$I37^2)+('S bm Data'!AI$11^2))&lt;-1.96," &lt; "," - "))</f>
        <v xml:space="preserve"> &lt; </v>
      </c>
      <c r="J36" s="21" t="str">
        <f>IF(('S bm Data'!$H37-'S bm Data'!AJ$10)/SQRT(('S bm Data'!$I37^2)+('S bm Data'!AJ$11^2))&gt;1.96," &gt; ",IF(('S bm Data'!$H37-'S bm Data'!AJ$10)/SQRT(('S bm Data'!$I37^2)+('S bm Data'!AJ$11^2))&lt;-1.96," &lt; "," - "))</f>
        <v xml:space="preserve"> &lt; </v>
      </c>
      <c r="K36" s="21" t="str">
        <f>IF(('S bm Data'!$H37-'S bm Data'!AK$10)/SQRT(('S bm Data'!$I37^2)+('S bm Data'!AK$11^2))&gt;1.96," &gt; ",IF(('S bm Data'!$H37-'S bm Data'!AK$10)/SQRT(('S bm Data'!$I37^2)+('S bm Data'!AK$11^2))&lt;-1.96," &lt; "," - "))</f>
        <v xml:space="preserve"> - </v>
      </c>
      <c r="L36" s="21" t="str">
        <f>IF(('S bm Data'!$H37-'S bm Data'!AL$10)/SQRT(('S bm Data'!$I37^2)+('S bm Data'!AL$11^2))&gt;1.96," &gt; ",IF(('S bm Data'!$H37-'S bm Data'!AL$10)/SQRT(('S bm Data'!$I37^2)+('S bm Data'!AL$11^2))&lt;-1.96," &lt; "," - "))</f>
        <v xml:space="preserve"> - </v>
      </c>
      <c r="M36" s="21" t="str">
        <f>IF(('S bm Data'!$H37-'S bm Data'!AM$10)/SQRT(('S bm Data'!$I37^2)+('S bm Data'!AM$11^2))&gt;1.96," &gt; ",IF(('S bm Data'!$H37-'S bm Data'!AM$10)/SQRT(('S bm Data'!$I37^2)+('S bm Data'!AM$11^2))&lt;-1.96," &lt; "," - "))</f>
        <v xml:space="preserve"> - </v>
      </c>
      <c r="N36" s="21" t="str">
        <f>IF(('S bm Data'!$H37-'S bm Data'!AN$10)/SQRT(('S bm Data'!$I37^2)+('S bm Data'!AN$11^2))&gt;1.96," &gt; ",IF(('S bm Data'!$H37-'S bm Data'!AN$10)/SQRT(('S bm Data'!$I37^2)+('S bm Data'!AN$11^2))&lt;-1.96," &lt; "," - "))</f>
        <v xml:space="preserve"> - </v>
      </c>
      <c r="O36" s="21" t="str">
        <f>IF(('S bm Data'!$H37-'S bm Data'!AO$10)/SQRT(('S bm Data'!$I37^2)+('S bm Data'!AO$11^2))&gt;1.96," &gt; ",IF(('S bm Data'!$H37-'S bm Data'!AO$10)/SQRT(('S bm Data'!$I37^2)+('S bm Data'!AO$11^2))&lt;-1.96," &lt; "," - "))</f>
        <v xml:space="preserve"> - </v>
      </c>
      <c r="P36" s="21" t="str">
        <f>IF(('S bm Data'!$H37-'S bm Data'!AP$10)/SQRT(('S bm Data'!$I37^2)+('S bm Data'!AP$11^2))&gt;1.96," &gt; ",IF(('S bm Data'!$H37-'S bm Data'!AP$10)/SQRT(('S bm Data'!$I37^2)+('S bm Data'!AP$11^2))&lt;-1.96," &lt; "," - "))</f>
        <v xml:space="preserve"> - </v>
      </c>
      <c r="Q36" s="21" t="str">
        <f>IF(('S bm Data'!$H37-'S bm Data'!AQ$10)/SQRT(('S bm Data'!$I37^2)+('S bm Data'!AQ$11^2))&gt;1.96," &gt; ",IF(('S bm Data'!$H37-'S bm Data'!AQ$10)/SQRT(('S bm Data'!$I37^2)+('S bm Data'!AQ$11^2))&lt;-1.96," &lt; "," - "))</f>
        <v xml:space="preserve"> - </v>
      </c>
      <c r="R36" s="21" t="str">
        <f>IF(('S bm Data'!$H37-'S bm Data'!AR$10)/SQRT(('S bm Data'!$I37^2)+('S bm Data'!AR$11^2))&gt;1.96," &gt; ",IF(('S bm Data'!$H37-'S bm Data'!AR$10)/SQRT(('S bm Data'!$I37^2)+('S bm Data'!AR$11^2))&lt;-1.96," &lt; "," - "))</f>
        <v xml:space="preserve"> &gt; </v>
      </c>
      <c r="S36" s="21" t="str">
        <f>IF(('S bm Data'!$H37-'S bm Data'!AS$10)/SQRT(('S bm Data'!$I37^2)+('S bm Data'!AS$11^2))&gt;1.96," &gt; ",IF(('S bm Data'!$H37-'S bm Data'!AS$10)/SQRT(('S bm Data'!$I37^2)+('S bm Data'!AS$11^2))&lt;-1.96," &lt; "," - "))</f>
        <v xml:space="preserve"> &gt; </v>
      </c>
      <c r="T36" s="21" t="str">
        <f>IF(('S bm Data'!$H37-'S bm Data'!AT$10)/SQRT(('S bm Data'!$I37^2)+('S bm Data'!AT$11^2))&gt;1.96," &gt; ",IF(('S bm Data'!$H37-'S bm Data'!AT$10)/SQRT(('S bm Data'!$I37^2)+('S bm Data'!AT$11^2))&lt;-1.96," &lt; "," - "))</f>
        <v xml:space="preserve"> &gt; </v>
      </c>
      <c r="U36" s="21" t="str">
        <f>IF(('S bm Data'!$H37-'S bm Data'!AU$10)/SQRT(('S bm Data'!$I37^2)+('S bm Data'!AU$11^2))&gt;1.96," &gt; ",IF(('S bm Data'!$H37-'S bm Data'!AU$10)/SQRT(('S bm Data'!$I37^2)+('S bm Data'!AU$11^2))&lt;-1.96," &lt; "," - "))</f>
        <v xml:space="preserve"> &gt; </v>
      </c>
      <c r="V36" s="21" t="str">
        <f>IF(('S bm Data'!$H37-'S bm Data'!AV$10)/SQRT(('S bm Data'!$I37^2)+('S bm Data'!AV$11^2))&gt;1.96," &gt; ",IF(('S bm Data'!$H37-'S bm Data'!AV$10)/SQRT(('S bm Data'!$I37^2)+('S bm Data'!AV$11^2))&lt;-1.96," &lt; "," - "))</f>
        <v xml:space="preserve"> &gt; </v>
      </c>
      <c r="W36" s="21" t="str">
        <f>IF(('S bm Data'!$H37-'S bm Data'!AW$10)/SQRT(('S bm Data'!$I37^2)+('S bm Data'!AW$11^2))&gt;1.96," &gt; ",IF(('S bm Data'!$H37-'S bm Data'!AW$10)/SQRT(('S bm Data'!$I37^2)+('S bm Data'!AW$11^2))&lt;-1.96," &lt; "," - "))</f>
        <v xml:space="preserve"> &gt; </v>
      </c>
      <c r="X36" s="21" t="str">
        <f>IF(('S bm Data'!$H37-'S bm Data'!AX$10)/SQRT(('S bm Data'!$I37^2)+('S bm Data'!AX$11^2))&gt;1.96," &gt; ",IF(('S bm Data'!$H37-'S bm Data'!AX$10)/SQRT(('S bm Data'!$I37^2)+('S bm Data'!AX$11^2))&lt;-1.96," &lt; "," - "))</f>
        <v xml:space="preserve"> &gt; </v>
      </c>
      <c r="Y36" s="21" t="str">
        <f>IF(('S bm Data'!$H37-'S bm Data'!AY$10)/SQRT(('S bm Data'!$I37^2)+('S bm Data'!AY$11^2))&gt;1.96," &gt; ",IF(('S bm Data'!$H37-'S bm Data'!AY$10)/SQRT(('S bm Data'!$I37^2)+('S bm Data'!AY$11^2))&lt;-1.96," &lt; "," - "))</f>
        <v xml:space="preserve"> &gt; </v>
      </c>
      <c r="Z36" s="21" t="str">
        <f>IF(('S bm Data'!$H37-'S bm Data'!AZ$10)/SQRT(('S bm Data'!$I37^2)+('S bm Data'!AZ$11^2))&gt;1.96," &gt; ",IF(('S bm Data'!$H37-'S bm Data'!AZ$10)/SQRT(('S bm Data'!$I37^2)+('S bm Data'!AZ$11^2))&lt;-1.96," &lt; "," - "))</f>
        <v xml:space="preserve"> &gt; </v>
      </c>
      <c r="AA36" s="21" t="str">
        <f>IF(('S bm Data'!$H37-'S bm Data'!BA$10)/SQRT(('S bm Data'!$I37^2)+('S bm Data'!BA$11^2))&gt;1.96," &gt; ",IF(('S bm Data'!$H37-'S bm Data'!BA$10)/SQRT(('S bm Data'!$I37^2)+('S bm Data'!BA$11^2))&lt;-1.96," &lt; "," - "))</f>
        <v xml:space="preserve"> &gt; </v>
      </c>
      <c r="AB36" s="21" t="str">
        <f>IF(('S bm Data'!$H37-'S bm Data'!BB$10)/SQRT(('S bm Data'!$I37^2)+('S bm Data'!BB$11^2))&gt;1.96," &gt; ",IF(('S bm Data'!$H37-'S bm Data'!BB$10)/SQRT(('S bm Data'!$I37^2)+('S bm Data'!BB$11^2))&lt;-1.96," &lt; "," - "))</f>
        <v xml:space="preserve"> &gt; </v>
      </c>
      <c r="AC36" s="21" t="str">
        <f>IF(('S bm Data'!$H37-'S bm Data'!BC$10)/SQRT(('S bm Data'!$I37^2)+('S bm Data'!BC$11^2))&gt;1.96," &gt; ",IF(('S bm Data'!$H37-'S bm Data'!BC$10)/SQRT(('S bm Data'!$I37^2)+('S bm Data'!BC$11^2))&lt;-1.96," &lt; "," - "))</f>
        <v xml:space="preserve"> &gt; </v>
      </c>
      <c r="AD36" s="21" t="str">
        <f>IF(('S bm Data'!$H37-'S bm Data'!BD$10)/SQRT(('S bm Data'!$I37^2)+('S bm Data'!BD$11^2))&gt;1.96," &gt; ",IF(('S bm Data'!$H37-'S bm Data'!BD$10)/SQRT(('S bm Data'!$I37^2)+('S bm Data'!BD$11^2))&lt;-1.96," &lt; "," - "))</f>
        <v xml:space="preserve"> &gt; </v>
      </c>
      <c r="AE36" s="21" t="str">
        <f>IF(('S bm Data'!$H37-'S bm Data'!BE$10)/SQRT(('S bm Data'!$I37^2)+('S bm Data'!BE$11^2))&gt;1.96," &gt; ",IF(('S bm Data'!$H37-'S bm Data'!BE$10)/SQRT(('S bm Data'!$I37^2)+('S bm Data'!BE$11^2))&lt;-1.96," &lt; "," - "))</f>
        <v xml:space="preserve"> &gt; </v>
      </c>
      <c r="AF36" s="21" t="str">
        <f>IF(('S bm Data'!$H37-'S bm Data'!BF$10)/SQRT(('S bm Data'!$I37^2)+('S bm Data'!BF$11^2))&gt;1.96," &gt; ",IF(('S bm Data'!$H37-'S bm Data'!BF$10)/SQRT(('S bm Data'!$I37^2)+('S bm Data'!BF$11^2))&lt;-1.96," &lt; "," - "))</f>
        <v xml:space="preserve"> &gt; </v>
      </c>
      <c r="AG36" s="21" t="str">
        <f>IF(('S bm Data'!$H37-'S bm Data'!BG$10)/SQRT(('S bm Data'!$I37^2)+('S bm Data'!BG$11^2))&gt;1.96," &gt; ",IF(('S bm Data'!$H37-'S bm Data'!BG$10)/SQRT(('S bm Data'!$I37^2)+('S bm Data'!BG$11^2))&lt;-1.96," &lt; "," - "))</f>
        <v xml:space="preserve"> &gt; </v>
      </c>
      <c r="AH36" s="21" t="str">
        <f>IF(('S bm Data'!$H37-'S bm Data'!BH$10)/SQRT(('S bm Data'!$I37^2)+('S bm Data'!BH$11^2))&gt;1.96," &gt; ",IF(('S bm Data'!$H37-'S bm Data'!BH$10)/SQRT(('S bm Data'!$I37^2)+('S bm Data'!BH$11^2))&lt;-1.96," &lt; "," - "))</f>
        <v xml:space="preserve"> &gt; </v>
      </c>
      <c r="AI36" s="21" t="str">
        <f>IF(('S bm Data'!$H37-'S bm Data'!BI$10)/SQRT(('S bm Data'!$I37^2)+('S bm Data'!BI$11^2))&gt;1.96," &gt; ",IF(('S bm Data'!$H37-'S bm Data'!BI$10)/SQRT(('S bm Data'!$I37^2)+('S bm Data'!BI$11^2))&lt;-1.96," &lt; "," - "))</f>
        <v xml:space="preserve"> &gt; </v>
      </c>
      <c r="AJ36" s="21" t="str">
        <f>IF(('S bm Data'!$H37-'S bm Data'!BJ$10)/SQRT(('S bm Data'!$I37^2)+('S bm Data'!BJ$11^2))&gt;1.96," &gt; ",IF(('S bm Data'!$H37-'S bm Data'!BJ$10)/SQRT(('S bm Data'!$I37^2)+('S bm Data'!BJ$11^2))&lt;-1.96," &lt; "," - "))</f>
        <v xml:space="preserve"> &gt; </v>
      </c>
      <c r="AK36" s="21" t="str">
        <f>IF(('S bm Data'!$H37-'S bm Data'!BK$10)/SQRT(('S bm Data'!$I37^2)+('S bm Data'!BK$11^2))&gt;1.96," &gt; ",IF(('S bm Data'!$H37-'S bm Data'!BK$10)/SQRT(('S bm Data'!$I37^2)+('S bm Data'!BK$11^2))&lt;-1.96," &lt; "," - "))</f>
        <v xml:space="preserve"> &gt; </v>
      </c>
      <c r="AL36" s="21" t="str">
        <f>IF(('S bm Data'!$H37-'S bm Data'!BL$10)/SQRT(('S bm Data'!$I37^2)+('S bm Data'!BL$11^2))&gt;1.96," &gt; ",IF(('S bm Data'!$H37-'S bm Data'!BL$10)/SQRT(('S bm Data'!$I37^2)+('S bm Data'!BL$11^2))&lt;-1.96," &lt; "," - "))</f>
        <v xml:space="preserve"> &gt; </v>
      </c>
      <c r="AM36" s="21" t="str">
        <f>IF(('S bm Data'!$H37-'S bm Data'!BM$10)/SQRT(('S bm Data'!$I37^2)+('S bm Data'!BM$11^2))&gt;1.96," &gt; ",IF(('S bm Data'!$H37-'S bm Data'!BM$10)/SQRT(('S bm Data'!$I37^2)+('S bm Data'!BM$11^2))&lt;-1.96," &lt; "," - "))</f>
        <v xml:space="preserve"> &gt; </v>
      </c>
      <c r="AN36" s="21" t="str">
        <f>IF(('S bm Data'!$H37-'S bm Data'!BN$10)/SQRT(('S bm Data'!$I37^2)+('S bm Data'!BN$11^2))&gt;1.96," &gt; ",IF(('S bm Data'!$H37-'S bm Data'!BN$10)/SQRT(('S bm Data'!$I37^2)+('S bm Data'!BN$11^2))&lt;-1.96," &lt; "," - "))</f>
        <v xml:space="preserve"> &gt; </v>
      </c>
      <c r="AO36" s="21" t="str">
        <f>IF(('S bm Data'!$H37-'S bm Data'!BO$10)/SQRT(('S bm Data'!$I37^2)+('S bm Data'!BO$11^2))&gt;1.96," &gt; ",IF(('S bm Data'!$H37-'S bm Data'!BO$10)/SQRT(('S bm Data'!$I37^2)+('S bm Data'!BO$11^2))&lt;-1.96," &lt; "," - "))</f>
        <v xml:space="preserve"> &gt; </v>
      </c>
      <c r="AP36" s="21" t="str">
        <f>IF(('S bm Data'!$H37-'S bm Data'!BP$10)/SQRT(('S bm Data'!$I37^2)+('S bm Data'!BP$11^2))&gt;1.96," &gt; ",IF(('S bm Data'!$H37-'S bm Data'!BP$10)/SQRT(('S bm Data'!$I37^2)+('S bm Data'!BP$11^2))&lt;-1.96," &lt; "," - "))</f>
        <v xml:space="preserve"> &gt; </v>
      </c>
      <c r="AQ36" s="21" t="str">
        <f>IF(('S bm Data'!$H37-'S bm Data'!BQ$10)/SQRT(('S bm Data'!$I37^2)+('S bm Data'!BQ$11^2))&gt;1.96," &gt; ",IF(('S bm Data'!$H37-'S bm Data'!BQ$10)/SQRT(('S bm Data'!$I37^2)+('S bm Data'!BQ$11^2))&lt;-1.96," &lt; "," - "))</f>
        <v xml:space="preserve"> &gt; </v>
      </c>
      <c r="AR36" s="21" t="str">
        <f>IF(('S bm Data'!$H37-'S bm Data'!BR$10)/SQRT(('S bm Data'!$I37^2)+('S bm Data'!BR$11^2))&gt;1.96," &gt; ",IF(('S bm Data'!$H37-'S bm Data'!BR$10)/SQRT(('S bm Data'!$I37^2)+('S bm Data'!BR$11^2))&lt;-1.96," &lt; "," - "))</f>
        <v xml:space="preserve"> &gt; </v>
      </c>
      <c r="AS36" s="21" t="str">
        <f>IF(('S bm Data'!$H37-'S bm Data'!BS$10)/SQRT(('S bm Data'!$I37^2)+('S bm Data'!BS$11^2))&gt;1.96," &gt; ",IF(('S bm Data'!$H37-'S bm Data'!BS$10)/SQRT(('S bm Data'!$I37^2)+('S bm Data'!BS$11^2))&lt;-1.96," &lt; "," - "))</f>
        <v xml:space="preserve"> &gt; </v>
      </c>
      <c r="AT36" s="21" t="str">
        <f>IF(('S bm Data'!$H37-'S bm Data'!BT$10)/SQRT(('S bm Data'!$I37^2)+('S bm Data'!BT$11^2))&gt;1.96," &gt; ",IF(('S bm Data'!$H37-'S bm Data'!BT$10)/SQRT(('S bm Data'!$I37^2)+('S bm Data'!BT$11^2))&lt;-1.96," &lt; "," - "))</f>
        <v xml:space="preserve"> &gt; </v>
      </c>
      <c r="AU36" s="21" t="str">
        <f>IF(('S bm Data'!$H37-'S bm Data'!BU$10)/SQRT(('S bm Data'!$I37^2)+('S bm Data'!BU$11^2))&gt;1.96," &gt; ",IF(('S bm Data'!$H37-'S bm Data'!BU$10)/SQRT(('S bm Data'!$I37^2)+('S bm Data'!BU$11^2))&lt;-1.96," &lt; "," - "))</f>
        <v xml:space="preserve"> &gt; </v>
      </c>
      <c r="AV36" s="22" t="str">
        <f>IF(('S bm Data'!$H37-'S bm Data'!BV$10)/SQRT(('S bm Data'!$I37^2)+('S bm Data'!BV$11^2))&gt;1.96," &gt; ",IF(('S bm Data'!$H37-'S bm Data'!BV$10)/SQRT(('S bm Data'!$I37^2)+('S bm Data'!BV$11^2))&lt;-1.96," &lt; "," - "))</f>
        <v xml:space="preserve"> &gt; </v>
      </c>
      <c r="AW36" s="23">
        <f t="shared" si="3"/>
        <v>9</v>
      </c>
      <c r="AX36" s="12">
        <f t="shared" si="4"/>
        <v>7</v>
      </c>
      <c r="AY36" s="24">
        <f t="shared" si="5"/>
        <v>31</v>
      </c>
    </row>
    <row r="37" spans="1:51">
      <c r="A37" s="43" t="str">
        <f>'S bm Data'!G38</f>
        <v>Texas</v>
      </c>
      <c r="B37" s="40" t="str">
        <f>IF(('S bm Data'!$H38-'S bm Data'!AB$10)/SQRT(('S bm Data'!$I38^2)+('S bm Data'!AB$11^2))&gt;1.96," &gt; ",IF(('S bm Data'!$H38-'S bm Data'!AB$10)/SQRT(('S bm Data'!$I38^2)+('S bm Data'!AB$11^2))&lt;-1.96," &lt; "," - "))</f>
        <v xml:space="preserve"> &lt; </v>
      </c>
      <c r="C37" s="21" t="str">
        <f>IF(('S bm Data'!$H38-'S bm Data'!AC$10)/SQRT(('S bm Data'!$I38^2)+('S bm Data'!AC$11^2))&gt;1.96," &gt; ",IF(('S bm Data'!$H38-'S bm Data'!AC$10)/SQRT(('S bm Data'!$I38^2)+('S bm Data'!AC$11^2))&lt;-1.96," &lt; "," - "))</f>
        <v xml:space="preserve"> &lt; </v>
      </c>
      <c r="D37" s="21" t="str">
        <f>IF(('S bm Data'!$H38-'S bm Data'!AD$10)/SQRT(('S bm Data'!$I38^2)+('S bm Data'!AD$11^2))&gt;1.96," &gt; ",IF(('S bm Data'!$H38-'S bm Data'!AD$10)/SQRT(('S bm Data'!$I38^2)+('S bm Data'!AD$11^2))&lt;-1.96," &lt; "," - "))</f>
        <v xml:space="preserve"> &lt; </v>
      </c>
      <c r="E37" s="21" t="str">
        <f>IF(('S bm Data'!$H38-'S bm Data'!AE$10)/SQRT(('S bm Data'!$I38^2)+('S bm Data'!AE$11^2))&gt;1.96," &gt; ",IF(('S bm Data'!$H38-'S bm Data'!AE$10)/SQRT(('S bm Data'!$I38^2)+('S bm Data'!AE$11^2))&lt;-1.96," &lt; "," - "))</f>
        <v xml:space="preserve"> &lt; </v>
      </c>
      <c r="F37" s="21" t="str">
        <f>IF(('S bm Data'!$H38-'S bm Data'!AF$10)/SQRT(('S bm Data'!$I38^2)+('S bm Data'!AF$11^2))&gt;1.96," &gt; ",IF(('S bm Data'!$H38-'S bm Data'!AF$10)/SQRT(('S bm Data'!$I38^2)+('S bm Data'!AF$11^2))&lt;-1.96," &lt; "," - "))</f>
        <v xml:space="preserve"> &lt; </v>
      </c>
      <c r="G37" s="21" t="str">
        <f>IF(('S bm Data'!$H38-'S bm Data'!AG$10)/SQRT(('S bm Data'!$I38^2)+('S bm Data'!AG$11^2))&gt;1.96," &gt; ",IF(('S bm Data'!$H38-'S bm Data'!AG$10)/SQRT(('S bm Data'!$I38^2)+('S bm Data'!AG$11^2))&lt;-1.96," &lt; "," - "))</f>
        <v xml:space="preserve"> &lt; </v>
      </c>
      <c r="H37" s="21" t="str">
        <f>IF(('S bm Data'!$H38-'S bm Data'!AH$10)/SQRT(('S bm Data'!$I38^2)+('S bm Data'!AH$11^2))&gt;1.96," &gt; ",IF(('S bm Data'!$H38-'S bm Data'!AH$10)/SQRT(('S bm Data'!$I38^2)+('S bm Data'!AH$11^2))&lt;-1.96," &lt; "," - "))</f>
        <v xml:space="preserve"> &lt; </v>
      </c>
      <c r="I37" s="21" t="str">
        <f>IF(('S bm Data'!$H38-'S bm Data'!AI$10)/SQRT(('S bm Data'!$I38^2)+('S bm Data'!AI$11^2))&gt;1.96," &gt; ",IF(('S bm Data'!$H38-'S bm Data'!AI$10)/SQRT(('S bm Data'!$I38^2)+('S bm Data'!AI$11^2))&lt;-1.96," &lt; "," - "))</f>
        <v xml:space="preserve"> &lt; </v>
      </c>
      <c r="J37" s="21" t="str">
        <f>IF(('S bm Data'!$H38-'S bm Data'!AJ$10)/SQRT(('S bm Data'!$I38^2)+('S bm Data'!AJ$11^2))&gt;1.96," &gt; ",IF(('S bm Data'!$H38-'S bm Data'!AJ$10)/SQRT(('S bm Data'!$I38^2)+('S bm Data'!AJ$11^2))&lt;-1.96," &lt; "," - "))</f>
        <v xml:space="preserve"> &lt; </v>
      </c>
      <c r="K37" s="21" t="str">
        <f>IF(('S bm Data'!$H38-'S bm Data'!AK$10)/SQRT(('S bm Data'!$I38^2)+('S bm Data'!AK$11^2))&gt;1.96," &gt; ",IF(('S bm Data'!$H38-'S bm Data'!AK$10)/SQRT(('S bm Data'!$I38^2)+('S bm Data'!AK$11^2))&lt;-1.96," &lt; "," - "))</f>
        <v xml:space="preserve"> - </v>
      </c>
      <c r="L37" s="21" t="str">
        <f>IF(('S bm Data'!$H38-'S bm Data'!AL$10)/SQRT(('S bm Data'!$I38^2)+('S bm Data'!AL$11^2))&gt;1.96," &gt; ",IF(('S bm Data'!$H38-'S bm Data'!AL$10)/SQRT(('S bm Data'!$I38^2)+('S bm Data'!AL$11^2))&lt;-1.96," &lt; "," - "))</f>
        <v xml:space="preserve"> - </v>
      </c>
      <c r="M37" s="21" t="str">
        <f>IF(('S bm Data'!$H38-'S bm Data'!AM$10)/SQRT(('S bm Data'!$I38^2)+('S bm Data'!AM$11^2))&gt;1.96," &gt; ",IF(('S bm Data'!$H38-'S bm Data'!AM$10)/SQRT(('S bm Data'!$I38^2)+('S bm Data'!AM$11^2))&lt;-1.96," &lt; "," - "))</f>
        <v xml:space="preserve"> - </v>
      </c>
      <c r="N37" s="21" t="str">
        <f>IF(('S bm Data'!$H38-'S bm Data'!AN$10)/SQRT(('S bm Data'!$I38^2)+('S bm Data'!AN$11^2))&gt;1.96," &gt; ",IF(('S bm Data'!$H38-'S bm Data'!AN$10)/SQRT(('S bm Data'!$I38^2)+('S bm Data'!AN$11^2))&lt;-1.96," &lt; "," - "))</f>
        <v xml:space="preserve"> - </v>
      </c>
      <c r="O37" s="21" t="str">
        <f>IF(('S bm Data'!$H38-'S bm Data'!AO$10)/SQRT(('S bm Data'!$I38^2)+('S bm Data'!AO$11^2))&gt;1.96," &gt; ",IF(('S bm Data'!$H38-'S bm Data'!AO$10)/SQRT(('S bm Data'!$I38^2)+('S bm Data'!AO$11^2))&lt;-1.96," &lt; "," - "))</f>
        <v xml:space="preserve"> - </v>
      </c>
      <c r="P37" s="21" t="str">
        <f>IF(('S bm Data'!$H38-'S bm Data'!AP$10)/SQRT(('S bm Data'!$I38^2)+('S bm Data'!AP$11^2))&gt;1.96," &gt; ",IF(('S bm Data'!$H38-'S bm Data'!AP$10)/SQRT(('S bm Data'!$I38^2)+('S bm Data'!AP$11^2))&lt;-1.96," &lt; "," - "))</f>
        <v xml:space="preserve"> - </v>
      </c>
      <c r="Q37" s="21" t="str">
        <f>IF(('S bm Data'!$H38-'S bm Data'!AQ$10)/SQRT(('S bm Data'!$I38^2)+('S bm Data'!AQ$11^2))&gt;1.96," &gt; ",IF(('S bm Data'!$H38-'S bm Data'!AQ$10)/SQRT(('S bm Data'!$I38^2)+('S bm Data'!AQ$11^2))&lt;-1.96," &lt; "," - "))</f>
        <v xml:space="preserve"> - </v>
      </c>
      <c r="R37" s="21" t="str">
        <f>IF(('S bm Data'!$H38-'S bm Data'!AR$10)/SQRT(('S bm Data'!$I38^2)+('S bm Data'!AR$11^2))&gt;1.96," &gt; ",IF(('S bm Data'!$H38-'S bm Data'!AR$10)/SQRT(('S bm Data'!$I38^2)+('S bm Data'!AR$11^2))&lt;-1.96," &lt; "," - "))</f>
        <v xml:space="preserve"> - </v>
      </c>
      <c r="S37" s="21" t="str">
        <f>IF(('S bm Data'!$H38-'S bm Data'!AS$10)/SQRT(('S bm Data'!$I38^2)+('S bm Data'!AS$11^2))&gt;1.96," &gt; ",IF(('S bm Data'!$H38-'S bm Data'!AS$10)/SQRT(('S bm Data'!$I38^2)+('S bm Data'!AS$11^2))&lt;-1.96," &lt; "," - "))</f>
        <v xml:space="preserve"> - </v>
      </c>
      <c r="T37" s="21" t="str">
        <f>IF(('S bm Data'!$H38-'S bm Data'!AT$10)/SQRT(('S bm Data'!$I38^2)+('S bm Data'!AT$11^2))&gt;1.96," &gt; ",IF(('S bm Data'!$H38-'S bm Data'!AT$10)/SQRT(('S bm Data'!$I38^2)+('S bm Data'!AT$11^2))&lt;-1.96," &lt; "," - "))</f>
        <v xml:space="preserve"> &gt; </v>
      </c>
      <c r="U37" s="21" t="str">
        <f>IF(('S bm Data'!$H38-'S bm Data'!AU$10)/SQRT(('S bm Data'!$I38^2)+('S bm Data'!AU$11^2))&gt;1.96," &gt; ",IF(('S bm Data'!$H38-'S bm Data'!AU$10)/SQRT(('S bm Data'!$I38^2)+('S bm Data'!AU$11^2))&lt;-1.96," &lt; "," - "))</f>
        <v xml:space="preserve"> &gt; </v>
      </c>
      <c r="V37" s="21" t="str">
        <f>IF(('S bm Data'!$H38-'S bm Data'!AV$10)/SQRT(('S bm Data'!$I38^2)+('S bm Data'!AV$11^2))&gt;1.96," &gt; ",IF(('S bm Data'!$H38-'S bm Data'!AV$10)/SQRT(('S bm Data'!$I38^2)+('S bm Data'!AV$11^2))&lt;-1.96," &lt; "," - "))</f>
        <v xml:space="preserve"> &gt; </v>
      </c>
      <c r="W37" s="21" t="str">
        <f>IF(('S bm Data'!$H38-'S bm Data'!AW$10)/SQRT(('S bm Data'!$I38^2)+('S bm Data'!AW$11^2))&gt;1.96," &gt; ",IF(('S bm Data'!$H38-'S bm Data'!AW$10)/SQRT(('S bm Data'!$I38^2)+('S bm Data'!AW$11^2))&lt;-1.96," &lt; "," - "))</f>
        <v xml:space="preserve"> &gt; </v>
      </c>
      <c r="X37" s="21" t="str">
        <f>IF(('S bm Data'!$H38-'S bm Data'!AX$10)/SQRT(('S bm Data'!$I38^2)+('S bm Data'!AX$11^2))&gt;1.96," &gt; ",IF(('S bm Data'!$H38-'S bm Data'!AX$10)/SQRT(('S bm Data'!$I38^2)+('S bm Data'!AX$11^2))&lt;-1.96," &lt; "," - "))</f>
        <v xml:space="preserve"> &gt; </v>
      </c>
      <c r="Y37" s="21" t="str">
        <f>IF(('S bm Data'!$H38-'S bm Data'!AY$10)/SQRT(('S bm Data'!$I38^2)+('S bm Data'!AY$11^2))&gt;1.96," &gt; ",IF(('S bm Data'!$H38-'S bm Data'!AY$10)/SQRT(('S bm Data'!$I38^2)+('S bm Data'!AY$11^2))&lt;-1.96," &lt; "," - "))</f>
        <v xml:space="preserve"> &gt; </v>
      </c>
      <c r="Z37" s="21" t="str">
        <f>IF(('S bm Data'!$H38-'S bm Data'!AZ$10)/SQRT(('S bm Data'!$I38^2)+('S bm Data'!AZ$11^2))&gt;1.96," &gt; ",IF(('S bm Data'!$H38-'S bm Data'!AZ$10)/SQRT(('S bm Data'!$I38^2)+('S bm Data'!AZ$11^2))&lt;-1.96," &lt; "," - "))</f>
        <v xml:space="preserve"> &gt; </v>
      </c>
      <c r="AA37" s="21" t="str">
        <f>IF(('S bm Data'!$H38-'S bm Data'!BA$10)/SQRT(('S bm Data'!$I38^2)+('S bm Data'!BA$11^2))&gt;1.96," &gt; ",IF(('S bm Data'!$H38-'S bm Data'!BA$10)/SQRT(('S bm Data'!$I38^2)+('S bm Data'!BA$11^2))&lt;-1.96," &lt; "," - "))</f>
        <v xml:space="preserve"> &gt; </v>
      </c>
      <c r="AB37" s="21" t="str">
        <f>IF(('S bm Data'!$H38-'S bm Data'!BB$10)/SQRT(('S bm Data'!$I38^2)+('S bm Data'!BB$11^2))&gt;1.96," &gt; ",IF(('S bm Data'!$H38-'S bm Data'!BB$10)/SQRT(('S bm Data'!$I38^2)+('S bm Data'!BB$11^2))&lt;-1.96," &lt; "," - "))</f>
        <v xml:space="preserve"> &gt; </v>
      </c>
      <c r="AC37" s="21" t="str">
        <f>IF(('S bm Data'!$H38-'S bm Data'!BC$10)/SQRT(('S bm Data'!$I38^2)+('S bm Data'!BC$11^2))&gt;1.96," &gt; ",IF(('S bm Data'!$H38-'S bm Data'!BC$10)/SQRT(('S bm Data'!$I38^2)+('S bm Data'!BC$11^2))&lt;-1.96," &lt; "," - "))</f>
        <v xml:space="preserve"> &gt; </v>
      </c>
      <c r="AD37" s="21" t="str">
        <f>IF(('S bm Data'!$H38-'S bm Data'!BD$10)/SQRT(('S bm Data'!$I38^2)+('S bm Data'!BD$11^2))&gt;1.96," &gt; ",IF(('S bm Data'!$H38-'S bm Data'!BD$10)/SQRT(('S bm Data'!$I38^2)+('S bm Data'!BD$11^2))&lt;-1.96," &lt; "," - "))</f>
        <v xml:space="preserve"> &gt; </v>
      </c>
      <c r="AE37" s="21" t="str">
        <f>IF(('S bm Data'!$H38-'S bm Data'!BE$10)/SQRT(('S bm Data'!$I38^2)+('S bm Data'!BE$11^2))&gt;1.96," &gt; ",IF(('S bm Data'!$H38-'S bm Data'!BE$10)/SQRT(('S bm Data'!$I38^2)+('S bm Data'!BE$11^2))&lt;-1.96," &lt; "," - "))</f>
        <v xml:space="preserve"> &gt; </v>
      </c>
      <c r="AF37" s="21" t="str">
        <f>IF(('S bm Data'!$H38-'S bm Data'!BF$10)/SQRT(('S bm Data'!$I38^2)+('S bm Data'!BF$11^2))&gt;1.96," &gt; ",IF(('S bm Data'!$H38-'S bm Data'!BF$10)/SQRT(('S bm Data'!$I38^2)+('S bm Data'!BF$11^2))&lt;-1.96," &lt; "," - "))</f>
        <v xml:space="preserve"> &gt; </v>
      </c>
      <c r="AG37" s="21" t="str">
        <f>IF(('S bm Data'!$H38-'S bm Data'!BG$10)/SQRT(('S bm Data'!$I38^2)+('S bm Data'!BG$11^2))&gt;1.96," &gt; ",IF(('S bm Data'!$H38-'S bm Data'!BG$10)/SQRT(('S bm Data'!$I38^2)+('S bm Data'!BG$11^2))&lt;-1.96," &lt; "," - "))</f>
        <v xml:space="preserve"> &gt; </v>
      </c>
      <c r="AH37" s="21" t="str">
        <f>IF(('S bm Data'!$H38-'S bm Data'!BH$10)/SQRT(('S bm Data'!$I38^2)+('S bm Data'!BH$11^2))&gt;1.96," &gt; ",IF(('S bm Data'!$H38-'S bm Data'!BH$10)/SQRT(('S bm Data'!$I38^2)+('S bm Data'!BH$11^2))&lt;-1.96," &lt; "," - "))</f>
        <v xml:space="preserve"> &gt; </v>
      </c>
      <c r="AI37" s="21" t="str">
        <f>IF(('S bm Data'!$H38-'S bm Data'!BI$10)/SQRT(('S bm Data'!$I38^2)+('S bm Data'!BI$11^2))&gt;1.96," &gt; ",IF(('S bm Data'!$H38-'S bm Data'!BI$10)/SQRT(('S bm Data'!$I38^2)+('S bm Data'!BI$11^2))&lt;-1.96," &lt; "," - "))</f>
        <v xml:space="preserve"> &gt; </v>
      </c>
      <c r="AJ37" s="21" t="str">
        <f>IF(('S bm Data'!$H38-'S bm Data'!BJ$10)/SQRT(('S bm Data'!$I38^2)+('S bm Data'!BJ$11^2))&gt;1.96," &gt; ",IF(('S bm Data'!$H38-'S bm Data'!BJ$10)/SQRT(('S bm Data'!$I38^2)+('S bm Data'!BJ$11^2))&lt;-1.96," &lt; "," - "))</f>
        <v xml:space="preserve"> &gt; </v>
      </c>
      <c r="AK37" s="21" t="str">
        <f>IF(('S bm Data'!$H38-'S bm Data'!BK$10)/SQRT(('S bm Data'!$I38^2)+('S bm Data'!BK$11^2))&gt;1.96," &gt; ",IF(('S bm Data'!$H38-'S bm Data'!BK$10)/SQRT(('S bm Data'!$I38^2)+('S bm Data'!BK$11^2))&lt;-1.96," &lt; "," - "))</f>
        <v xml:space="preserve"> &gt; </v>
      </c>
      <c r="AL37" s="21" t="str">
        <f>IF(('S bm Data'!$H38-'S bm Data'!BL$10)/SQRT(('S bm Data'!$I38^2)+('S bm Data'!BL$11^2))&gt;1.96," &gt; ",IF(('S bm Data'!$H38-'S bm Data'!BL$10)/SQRT(('S bm Data'!$I38^2)+('S bm Data'!BL$11^2))&lt;-1.96," &lt; "," - "))</f>
        <v xml:space="preserve"> &gt; </v>
      </c>
      <c r="AM37" s="21" t="str">
        <f>IF(('S bm Data'!$H38-'S bm Data'!BM$10)/SQRT(('S bm Data'!$I38^2)+('S bm Data'!BM$11^2))&gt;1.96," &gt; ",IF(('S bm Data'!$H38-'S bm Data'!BM$10)/SQRT(('S bm Data'!$I38^2)+('S bm Data'!BM$11^2))&lt;-1.96," &lt; "," - "))</f>
        <v xml:space="preserve"> &gt; </v>
      </c>
      <c r="AN37" s="21" t="str">
        <f>IF(('S bm Data'!$H38-'S bm Data'!BN$10)/SQRT(('S bm Data'!$I38^2)+('S bm Data'!BN$11^2))&gt;1.96," &gt; ",IF(('S bm Data'!$H38-'S bm Data'!BN$10)/SQRT(('S bm Data'!$I38^2)+('S bm Data'!BN$11^2))&lt;-1.96," &lt; "," - "))</f>
        <v xml:space="preserve"> &gt; </v>
      </c>
      <c r="AO37" s="21" t="str">
        <f>IF(('S bm Data'!$H38-'S bm Data'!BO$10)/SQRT(('S bm Data'!$I38^2)+('S bm Data'!BO$11^2))&gt;1.96," &gt; ",IF(('S bm Data'!$H38-'S bm Data'!BO$10)/SQRT(('S bm Data'!$I38^2)+('S bm Data'!BO$11^2))&lt;-1.96," &lt; "," - "))</f>
        <v xml:space="preserve"> &gt; </v>
      </c>
      <c r="AP37" s="21" t="str">
        <f>IF(('S bm Data'!$H38-'S bm Data'!BP$10)/SQRT(('S bm Data'!$I38^2)+('S bm Data'!BP$11^2))&gt;1.96," &gt; ",IF(('S bm Data'!$H38-'S bm Data'!BP$10)/SQRT(('S bm Data'!$I38^2)+('S bm Data'!BP$11^2))&lt;-1.96," &lt; "," - "))</f>
        <v xml:space="preserve"> &gt; </v>
      </c>
      <c r="AQ37" s="21" t="str">
        <f>IF(('S bm Data'!$H38-'S bm Data'!BQ$10)/SQRT(('S bm Data'!$I38^2)+('S bm Data'!BQ$11^2))&gt;1.96," &gt; ",IF(('S bm Data'!$H38-'S bm Data'!BQ$10)/SQRT(('S bm Data'!$I38^2)+('S bm Data'!BQ$11^2))&lt;-1.96," &lt; "," - "))</f>
        <v xml:space="preserve"> &gt; </v>
      </c>
      <c r="AR37" s="21" t="str">
        <f>IF(('S bm Data'!$H38-'S bm Data'!BR$10)/SQRT(('S bm Data'!$I38^2)+('S bm Data'!BR$11^2))&gt;1.96," &gt; ",IF(('S bm Data'!$H38-'S bm Data'!BR$10)/SQRT(('S bm Data'!$I38^2)+('S bm Data'!BR$11^2))&lt;-1.96," &lt; "," - "))</f>
        <v xml:space="preserve"> &gt; </v>
      </c>
      <c r="AS37" s="21" t="str">
        <f>IF(('S bm Data'!$H38-'S bm Data'!BS$10)/SQRT(('S bm Data'!$I38^2)+('S bm Data'!BS$11^2))&gt;1.96," &gt; ",IF(('S bm Data'!$H38-'S bm Data'!BS$10)/SQRT(('S bm Data'!$I38^2)+('S bm Data'!BS$11^2))&lt;-1.96," &lt; "," - "))</f>
        <v xml:space="preserve"> &gt; </v>
      </c>
      <c r="AT37" s="21" t="str">
        <f>IF(('S bm Data'!$H38-'S bm Data'!BT$10)/SQRT(('S bm Data'!$I38^2)+('S bm Data'!BT$11^2))&gt;1.96," &gt; ",IF(('S bm Data'!$H38-'S bm Data'!BT$10)/SQRT(('S bm Data'!$I38^2)+('S bm Data'!BT$11^2))&lt;-1.96," &lt; "," - "))</f>
        <v xml:space="preserve"> &gt; </v>
      </c>
      <c r="AU37" s="21" t="str">
        <f>IF(('S bm Data'!$H38-'S bm Data'!BU$10)/SQRT(('S bm Data'!$I38^2)+('S bm Data'!BU$11^2))&gt;1.96," &gt; ",IF(('S bm Data'!$H38-'S bm Data'!BU$10)/SQRT(('S bm Data'!$I38^2)+('S bm Data'!BU$11^2))&lt;-1.96," &lt; "," - "))</f>
        <v xml:space="preserve"> &gt; </v>
      </c>
      <c r="AV37" s="22" t="str">
        <f>IF(('S bm Data'!$H38-'S bm Data'!BV$10)/SQRT(('S bm Data'!$I38^2)+('S bm Data'!BV$11^2))&gt;1.96," &gt; ",IF(('S bm Data'!$H38-'S bm Data'!BV$10)/SQRT(('S bm Data'!$I38^2)+('S bm Data'!BV$11^2))&lt;-1.96," &lt; "," - "))</f>
        <v xml:space="preserve"> &gt; </v>
      </c>
      <c r="AW37" s="23">
        <f t="shared" si="3"/>
        <v>9</v>
      </c>
      <c r="AX37" s="12">
        <f t="shared" si="4"/>
        <v>9</v>
      </c>
      <c r="AY37" s="24">
        <f t="shared" si="5"/>
        <v>29</v>
      </c>
    </row>
    <row r="38" spans="1:51">
      <c r="A38" s="43" t="str">
        <f>'S bm Data'!G39</f>
        <v>U.S. National</v>
      </c>
      <c r="B38" s="40" t="str">
        <f>IF(('S bm Data'!$H39-'S bm Data'!AB$10)/SQRT(('S bm Data'!$I39^2)+('S bm Data'!AB$11^2))&gt;1.96," &gt; ",IF(('S bm Data'!$H39-'S bm Data'!AB$10)/SQRT(('S bm Data'!$I39^2)+('S bm Data'!AB$11^2))&lt;-1.96," &lt; "," - "))</f>
        <v xml:space="preserve"> &lt; </v>
      </c>
      <c r="C38" s="21" t="str">
        <f>IF(('S bm Data'!$H39-'S bm Data'!AC$10)/SQRT(('S bm Data'!$I39^2)+('S bm Data'!AC$11^2))&gt;1.96," &gt; ",IF(('S bm Data'!$H39-'S bm Data'!AC$10)/SQRT(('S bm Data'!$I39^2)+('S bm Data'!AC$11^2))&lt;-1.96," &lt; "," - "))</f>
        <v xml:space="preserve"> &lt; </v>
      </c>
      <c r="D38" s="21" t="str">
        <f>IF(('S bm Data'!$H39-'S bm Data'!AD$10)/SQRT(('S bm Data'!$I39^2)+('S bm Data'!AD$11^2))&gt;1.96," &gt; ",IF(('S bm Data'!$H39-'S bm Data'!AD$10)/SQRT(('S bm Data'!$I39^2)+('S bm Data'!AD$11^2))&lt;-1.96," &lt; "," - "))</f>
        <v xml:space="preserve"> &lt; </v>
      </c>
      <c r="E38" s="21" t="str">
        <f>IF(('S bm Data'!$H39-'S bm Data'!AE$10)/SQRT(('S bm Data'!$I39^2)+('S bm Data'!AE$11^2))&gt;1.96," &gt; ",IF(('S bm Data'!$H39-'S bm Data'!AE$10)/SQRT(('S bm Data'!$I39^2)+('S bm Data'!AE$11^2))&lt;-1.96," &lt; "," - "))</f>
        <v xml:space="preserve"> &lt; </v>
      </c>
      <c r="F38" s="21" t="str">
        <f>IF(('S bm Data'!$H39-'S bm Data'!AF$10)/SQRT(('S bm Data'!$I39^2)+('S bm Data'!AF$11^2))&gt;1.96," &gt; ",IF(('S bm Data'!$H39-'S bm Data'!AF$10)/SQRT(('S bm Data'!$I39^2)+('S bm Data'!AF$11^2))&lt;-1.96," &lt; "," - "))</f>
        <v xml:space="preserve"> &lt; </v>
      </c>
      <c r="G38" s="21" t="str">
        <f>IF(('S bm Data'!$H39-'S bm Data'!AG$10)/SQRT(('S bm Data'!$I39^2)+('S bm Data'!AG$11^2))&gt;1.96," &gt; ",IF(('S bm Data'!$H39-'S bm Data'!AG$10)/SQRT(('S bm Data'!$I39^2)+('S bm Data'!AG$11^2))&lt;-1.96," &lt; "," - "))</f>
        <v xml:space="preserve"> &lt; </v>
      </c>
      <c r="H38" s="21" t="str">
        <f>IF(('S bm Data'!$H39-'S bm Data'!AH$10)/SQRT(('S bm Data'!$I39^2)+('S bm Data'!AH$11^2))&gt;1.96," &gt; ",IF(('S bm Data'!$H39-'S bm Data'!AH$10)/SQRT(('S bm Data'!$I39^2)+('S bm Data'!AH$11^2))&lt;-1.96," &lt; "," - "))</f>
        <v xml:space="preserve"> &lt; </v>
      </c>
      <c r="I38" s="21" t="str">
        <f>IF(('S bm Data'!$H39-'S bm Data'!AI$10)/SQRT(('S bm Data'!$I39^2)+('S bm Data'!AI$11^2))&gt;1.96," &gt; ",IF(('S bm Data'!$H39-'S bm Data'!AI$10)/SQRT(('S bm Data'!$I39^2)+('S bm Data'!AI$11^2))&lt;-1.96," &lt; "," - "))</f>
        <v xml:space="preserve"> &lt; </v>
      </c>
      <c r="J38" s="21" t="str">
        <f>IF(('S bm Data'!$H39-'S bm Data'!AJ$10)/SQRT(('S bm Data'!$I39^2)+('S bm Data'!AJ$11^2))&gt;1.96," &gt; ",IF(('S bm Data'!$H39-'S bm Data'!AJ$10)/SQRT(('S bm Data'!$I39^2)+('S bm Data'!AJ$11^2))&lt;-1.96," &lt; "," - "))</f>
        <v xml:space="preserve"> &lt; </v>
      </c>
      <c r="K38" s="21" t="str">
        <f>IF(('S bm Data'!$H39-'S bm Data'!AK$10)/SQRT(('S bm Data'!$I39^2)+('S bm Data'!AK$11^2))&gt;1.96," &gt; ",IF(('S bm Data'!$H39-'S bm Data'!AK$10)/SQRT(('S bm Data'!$I39^2)+('S bm Data'!AK$11^2))&lt;-1.96," &lt; "," - "))</f>
        <v xml:space="preserve"> - </v>
      </c>
      <c r="L38" s="21" t="str">
        <f>IF(('S bm Data'!$H39-'S bm Data'!AL$10)/SQRT(('S bm Data'!$I39^2)+('S bm Data'!AL$11^2))&gt;1.96," &gt; ",IF(('S bm Data'!$H39-'S bm Data'!AL$10)/SQRT(('S bm Data'!$I39^2)+('S bm Data'!AL$11^2))&lt;-1.96," &lt; "," - "))</f>
        <v xml:space="preserve"> - </v>
      </c>
      <c r="M38" s="21" t="str">
        <f>IF(('S bm Data'!$H39-'S bm Data'!AM$10)/SQRT(('S bm Data'!$I39^2)+('S bm Data'!AM$11^2))&gt;1.96," &gt; ",IF(('S bm Data'!$H39-'S bm Data'!AM$10)/SQRT(('S bm Data'!$I39^2)+('S bm Data'!AM$11^2))&lt;-1.96," &lt; "," - "))</f>
        <v xml:space="preserve"> - </v>
      </c>
      <c r="N38" s="21" t="str">
        <f>IF(('S bm Data'!$H39-'S bm Data'!AN$10)/SQRT(('S bm Data'!$I39^2)+('S bm Data'!AN$11^2))&gt;1.96," &gt; ",IF(('S bm Data'!$H39-'S bm Data'!AN$10)/SQRT(('S bm Data'!$I39^2)+('S bm Data'!AN$11^2))&lt;-1.96," &lt; "," - "))</f>
        <v xml:space="preserve"> - </v>
      </c>
      <c r="O38" s="21" t="str">
        <f>IF(('S bm Data'!$H39-'S bm Data'!AO$10)/SQRT(('S bm Data'!$I39^2)+('S bm Data'!AO$11^2))&gt;1.96," &gt; ",IF(('S bm Data'!$H39-'S bm Data'!AO$10)/SQRT(('S bm Data'!$I39^2)+('S bm Data'!AO$11^2))&lt;-1.96," &lt; "," - "))</f>
        <v xml:space="preserve"> - </v>
      </c>
      <c r="P38" s="21" t="str">
        <f>IF(('S bm Data'!$H39-'S bm Data'!AP$10)/SQRT(('S bm Data'!$I39^2)+('S bm Data'!AP$11^2))&gt;1.96," &gt; ",IF(('S bm Data'!$H39-'S bm Data'!AP$10)/SQRT(('S bm Data'!$I39^2)+('S bm Data'!AP$11^2))&lt;-1.96," &lt; "," - "))</f>
        <v xml:space="preserve"> - </v>
      </c>
      <c r="Q38" s="21" t="str">
        <f>IF(('S bm Data'!$H39-'S bm Data'!AQ$10)/SQRT(('S bm Data'!$I39^2)+('S bm Data'!AQ$11^2))&gt;1.96," &gt; ",IF(('S bm Data'!$H39-'S bm Data'!AQ$10)/SQRT(('S bm Data'!$I39^2)+('S bm Data'!AQ$11^2))&lt;-1.96," &lt; "," - "))</f>
        <v xml:space="preserve"> - </v>
      </c>
      <c r="R38" s="21" t="str">
        <f>IF(('S bm Data'!$H39-'S bm Data'!AR$10)/SQRT(('S bm Data'!$I39^2)+('S bm Data'!AR$11^2))&gt;1.96," &gt; ",IF(('S bm Data'!$H39-'S bm Data'!AR$10)/SQRT(('S bm Data'!$I39^2)+('S bm Data'!AR$11^2))&lt;-1.96," &lt; "," - "))</f>
        <v xml:space="preserve"> &gt; </v>
      </c>
      <c r="S38" s="21" t="str">
        <f>IF(('S bm Data'!$H39-'S bm Data'!AS$10)/SQRT(('S bm Data'!$I39^2)+('S bm Data'!AS$11^2))&gt;1.96," &gt; ",IF(('S bm Data'!$H39-'S bm Data'!AS$10)/SQRT(('S bm Data'!$I39^2)+('S bm Data'!AS$11^2))&lt;-1.96," &lt; "," - "))</f>
        <v xml:space="preserve"> &gt; </v>
      </c>
      <c r="T38" s="21" t="str">
        <f>IF(('S bm Data'!$H39-'S bm Data'!AT$10)/SQRT(('S bm Data'!$I39^2)+('S bm Data'!AT$11^2))&gt;1.96," &gt; ",IF(('S bm Data'!$H39-'S bm Data'!AT$10)/SQRT(('S bm Data'!$I39^2)+('S bm Data'!AT$11^2))&lt;-1.96," &lt; "," - "))</f>
        <v xml:space="preserve"> &gt; </v>
      </c>
      <c r="U38" s="21" t="str">
        <f>IF(('S bm Data'!$H39-'S bm Data'!AU$10)/SQRT(('S bm Data'!$I39^2)+('S bm Data'!AU$11^2))&gt;1.96," &gt; ",IF(('S bm Data'!$H39-'S bm Data'!AU$10)/SQRT(('S bm Data'!$I39^2)+('S bm Data'!AU$11^2))&lt;-1.96," &lt; "," - "))</f>
        <v xml:space="preserve"> &gt; </v>
      </c>
      <c r="V38" s="21" t="str">
        <f>IF(('S bm Data'!$H39-'S bm Data'!AV$10)/SQRT(('S bm Data'!$I39^2)+('S bm Data'!AV$11^2))&gt;1.96," &gt; ",IF(('S bm Data'!$H39-'S bm Data'!AV$10)/SQRT(('S bm Data'!$I39^2)+('S bm Data'!AV$11^2))&lt;-1.96," &lt; "," - "))</f>
        <v xml:space="preserve"> &gt; </v>
      </c>
      <c r="W38" s="21" t="str">
        <f>IF(('S bm Data'!$H39-'S bm Data'!AW$10)/SQRT(('S bm Data'!$I39^2)+('S bm Data'!AW$11^2))&gt;1.96," &gt; ",IF(('S bm Data'!$H39-'S bm Data'!AW$10)/SQRT(('S bm Data'!$I39^2)+('S bm Data'!AW$11^2))&lt;-1.96," &lt; "," - "))</f>
        <v xml:space="preserve"> &gt; </v>
      </c>
      <c r="X38" s="21" t="str">
        <f>IF(('S bm Data'!$H39-'S bm Data'!AX$10)/SQRT(('S bm Data'!$I39^2)+('S bm Data'!AX$11^2))&gt;1.96," &gt; ",IF(('S bm Data'!$H39-'S bm Data'!AX$10)/SQRT(('S bm Data'!$I39^2)+('S bm Data'!AX$11^2))&lt;-1.96," &lt; "," - "))</f>
        <v xml:space="preserve"> &gt; </v>
      </c>
      <c r="Y38" s="21" t="str">
        <f>IF(('S bm Data'!$H39-'S bm Data'!AY$10)/SQRT(('S bm Data'!$I39^2)+('S bm Data'!AY$11^2))&gt;1.96," &gt; ",IF(('S bm Data'!$H39-'S bm Data'!AY$10)/SQRT(('S bm Data'!$I39^2)+('S bm Data'!AY$11^2))&lt;-1.96," &lt; "," - "))</f>
        <v xml:space="preserve"> &gt; </v>
      </c>
      <c r="Z38" s="21" t="str">
        <f>IF(('S bm Data'!$H39-'S bm Data'!AZ$10)/SQRT(('S bm Data'!$I39^2)+('S bm Data'!AZ$11^2))&gt;1.96," &gt; ",IF(('S bm Data'!$H39-'S bm Data'!AZ$10)/SQRT(('S bm Data'!$I39^2)+('S bm Data'!AZ$11^2))&lt;-1.96," &lt; "," - "))</f>
        <v xml:space="preserve"> &gt; </v>
      </c>
      <c r="AA38" s="21" t="str">
        <f>IF(('S bm Data'!$H39-'S bm Data'!BA$10)/SQRT(('S bm Data'!$I39^2)+('S bm Data'!BA$11^2))&gt;1.96," &gt; ",IF(('S bm Data'!$H39-'S bm Data'!BA$10)/SQRT(('S bm Data'!$I39^2)+('S bm Data'!BA$11^2))&lt;-1.96," &lt; "," - "))</f>
        <v xml:space="preserve"> &gt; </v>
      </c>
      <c r="AB38" s="21" t="str">
        <f>IF(('S bm Data'!$H39-'S bm Data'!BB$10)/SQRT(('S bm Data'!$I39^2)+('S bm Data'!BB$11^2))&gt;1.96," &gt; ",IF(('S bm Data'!$H39-'S bm Data'!BB$10)/SQRT(('S bm Data'!$I39^2)+('S bm Data'!BB$11^2))&lt;-1.96," &lt; "," - "))</f>
        <v xml:space="preserve"> &gt; </v>
      </c>
      <c r="AC38" s="21" t="str">
        <f>IF(('S bm Data'!$H39-'S bm Data'!BC$10)/SQRT(('S bm Data'!$I39^2)+('S bm Data'!BC$11^2))&gt;1.96," &gt; ",IF(('S bm Data'!$H39-'S bm Data'!BC$10)/SQRT(('S bm Data'!$I39^2)+('S bm Data'!BC$11^2))&lt;-1.96," &lt; "," - "))</f>
        <v xml:space="preserve"> &gt; </v>
      </c>
      <c r="AD38" s="21" t="str">
        <f>IF(('S bm Data'!$H39-'S bm Data'!BD$10)/SQRT(('S bm Data'!$I39^2)+('S bm Data'!BD$11^2))&gt;1.96," &gt; ",IF(('S bm Data'!$H39-'S bm Data'!BD$10)/SQRT(('S bm Data'!$I39^2)+('S bm Data'!BD$11^2))&lt;-1.96," &lt; "," - "))</f>
        <v xml:space="preserve"> &gt; </v>
      </c>
      <c r="AE38" s="21" t="str">
        <f>IF(('S bm Data'!$H39-'S bm Data'!BE$10)/SQRT(('S bm Data'!$I39^2)+('S bm Data'!BE$11^2))&gt;1.96," &gt; ",IF(('S bm Data'!$H39-'S bm Data'!BE$10)/SQRT(('S bm Data'!$I39^2)+('S bm Data'!BE$11^2))&lt;-1.96," &lt; "," - "))</f>
        <v xml:space="preserve"> &gt; </v>
      </c>
      <c r="AF38" s="21" t="str">
        <f>IF(('S bm Data'!$H39-'S bm Data'!BF$10)/SQRT(('S bm Data'!$I39^2)+('S bm Data'!BF$11^2))&gt;1.96," &gt; ",IF(('S bm Data'!$H39-'S bm Data'!BF$10)/SQRT(('S bm Data'!$I39^2)+('S bm Data'!BF$11^2))&lt;-1.96," &lt; "," - "))</f>
        <v xml:space="preserve"> &gt; </v>
      </c>
      <c r="AG38" s="21" t="str">
        <f>IF(('S bm Data'!$H39-'S bm Data'!BG$10)/SQRT(('S bm Data'!$I39^2)+('S bm Data'!BG$11^2))&gt;1.96," &gt; ",IF(('S bm Data'!$H39-'S bm Data'!BG$10)/SQRT(('S bm Data'!$I39^2)+('S bm Data'!BG$11^2))&lt;-1.96," &lt; "," - "))</f>
        <v xml:space="preserve"> &gt; </v>
      </c>
      <c r="AH38" s="21" t="str">
        <f>IF(('S bm Data'!$H39-'S bm Data'!BH$10)/SQRT(('S bm Data'!$I39^2)+('S bm Data'!BH$11^2))&gt;1.96," &gt; ",IF(('S bm Data'!$H39-'S bm Data'!BH$10)/SQRT(('S bm Data'!$I39^2)+('S bm Data'!BH$11^2))&lt;-1.96," &lt; "," - "))</f>
        <v xml:space="preserve"> &gt; </v>
      </c>
      <c r="AI38" s="21" t="str">
        <f>IF(('S bm Data'!$H39-'S bm Data'!BI$10)/SQRT(('S bm Data'!$I39^2)+('S bm Data'!BI$11^2))&gt;1.96," &gt; ",IF(('S bm Data'!$H39-'S bm Data'!BI$10)/SQRT(('S bm Data'!$I39^2)+('S bm Data'!BI$11^2))&lt;-1.96," &lt; "," - "))</f>
        <v xml:space="preserve"> &gt; </v>
      </c>
      <c r="AJ38" s="21" t="str">
        <f>IF(('S bm Data'!$H39-'S bm Data'!BJ$10)/SQRT(('S bm Data'!$I39^2)+('S bm Data'!BJ$11^2))&gt;1.96," &gt; ",IF(('S bm Data'!$H39-'S bm Data'!BJ$10)/SQRT(('S bm Data'!$I39^2)+('S bm Data'!BJ$11^2))&lt;-1.96," &lt; "," - "))</f>
        <v xml:space="preserve"> &gt; </v>
      </c>
      <c r="AK38" s="21" t="str">
        <f>IF(('S bm Data'!$H39-'S bm Data'!BK$10)/SQRT(('S bm Data'!$I39^2)+('S bm Data'!BK$11^2))&gt;1.96," &gt; ",IF(('S bm Data'!$H39-'S bm Data'!BK$10)/SQRT(('S bm Data'!$I39^2)+('S bm Data'!BK$11^2))&lt;-1.96," &lt; "," - "))</f>
        <v xml:space="preserve"> &gt; </v>
      </c>
      <c r="AL38" s="21" t="str">
        <f>IF(('S bm Data'!$H39-'S bm Data'!BL$10)/SQRT(('S bm Data'!$I39^2)+('S bm Data'!BL$11^2))&gt;1.96," &gt; ",IF(('S bm Data'!$H39-'S bm Data'!BL$10)/SQRT(('S bm Data'!$I39^2)+('S bm Data'!BL$11^2))&lt;-1.96," &lt; "," - "))</f>
        <v xml:space="preserve"> &gt; </v>
      </c>
      <c r="AM38" s="21" t="str">
        <f>IF(('S bm Data'!$H39-'S bm Data'!BM$10)/SQRT(('S bm Data'!$I39^2)+('S bm Data'!BM$11^2))&gt;1.96," &gt; ",IF(('S bm Data'!$H39-'S bm Data'!BM$10)/SQRT(('S bm Data'!$I39^2)+('S bm Data'!BM$11^2))&lt;-1.96," &lt; "," - "))</f>
        <v xml:space="preserve"> &gt; </v>
      </c>
      <c r="AN38" s="21" t="str">
        <f>IF(('S bm Data'!$H39-'S bm Data'!BN$10)/SQRT(('S bm Data'!$I39^2)+('S bm Data'!BN$11^2))&gt;1.96," &gt; ",IF(('S bm Data'!$H39-'S bm Data'!BN$10)/SQRT(('S bm Data'!$I39^2)+('S bm Data'!BN$11^2))&lt;-1.96," &lt; "," - "))</f>
        <v xml:space="preserve"> &gt; </v>
      </c>
      <c r="AO38" s="21" t="str">
        <f>IF(('S bm Data'!$H39-'S bm Data'!BO$10)/SQRT(('S bm Data'!$I39^2)+('S bm Data'!BO$11^2))&gt;1.96," &gt; ",IF(('S bm Data'!$H39-'S bm Data'!BO$10)/SQRT(('S bm Data'!$I39^2)+('S bm Data'!BO$11^2))&lt;-1.96," &lt; "," - "))</f>
        <v xml:space="preserve"> &gt; </v>
      </c>
      <c r="AP38" s="21" t="str">
        <f>IF(('S bm Data'!$H39-'S bm Data'!BP$10)/SQRT(('S bm Data'!$I39^2)+('S bm Data'!BP$11^2))&gt;1.96," &gt; ",IF(('S bm Data'!$H39-'S bm Data'!BP$10)/SQRT(('S bm Data'!$I39^2)+('S bm Data'!BP$11^2))&lt;-1.96," &lt; "," - "))</f>
        <v xml:space="preserve"> &gt; </v>
      </c>
      <c r="AQ38" s="21" t="str">
        <f>IF(('S bm Data'!$H39-'S bm Data'!BQ$10)/SQRT(('S bm Data'!$I39^2)+('S bm Data'!BQ$11^2))&gt;1.96," &gt; ",IF(('S bm Data'!$H39-'S bm Data'!BQ$10)/SQRT(('S bm Data'!$I39^2)+('S bm Data'!BQ$11^2))&lt;-1.96," &lt; "," - "))</f>
        <v xml:space="preserve"> &gt; </v>
      </c>
      <c r="AR38" s="21" t="str">
        <f>IF(('S bm Data'!$H39-'S bm Data'!BR$10)/SQRT(('S bm Data'!$I39^2)+('S bm Data'!BR$11^2))&gt;1.96," &gt; ",IF(('S bm Data'!$H39-'S bm Data'!BR$10)/SQRT(('S bm Data'!$I39^2)+('S bm Data'!BR$11^2))&lt;-1.96," &lt; "," - "))</f>
        <v xml:space="preserve"> &gt; </v>
      </c>
      <c r="AS38" s="21" t="str">
        <f>IF(('S bm Data'!$H39-'S bm Data'!BS$10)/SQRT(('S bm Data'!$I39^2)+('S bm Data'!BS$11^2))&gt;1.96," &gt; ",IF(('S bm Data'!$H39-'S bm Data'!BS$10)/SQRT(('S bm Data'!$I39^2)+('S bm Data'!BS$11^2))&lt;-1.96," &lt; "," - "))</f>
        <v xml:space="preserve"> &gt; </v>
      </c>
      <c r="AT38" s="21" t="str">
        <f>IF(('S bm Data'!$H39-'S bm Data'!BT$10)/SQRT(('S bm Data'!$I39^2)+('S bm Data'!BT$11^2))&gt;1.96," &gt; ",IF(('S bm Data'!$H39-'S bm Data'!BT$10)/SQRT(('S bm Data'!$I39^2)+('S bm Data'!BT$11^2))&lt;-1.96," &lt; "," - "))</f>
        <v xml:space="preserve"> &gt; </v>
      </c>
      <c r="AU38" s="21" t="str">
        <f>IF(('S bm Data'!$H39-'S bm Data'!BU$10)/SQRT(('S bm Data'!$I39^2)+('S bm Data'!BU$11^2))&gt;1.96," &gt; ",IF(('S bm Data'!$H39-'S bm Data'!BU$10)/SQRT(('S bm Data'!$I39^2)+('S bm Data'!BU$11^2))&lt;-1.96," &lt; "," - "))</f>
        <v xml:space="preserve"> &gt; </v>
      </c>
      <c r="AV38" s="22" t="str">
        <f>IF(('S bm Data'!$H39-'S bm Data'!BV$10)/SQRT(('S bm Data'!$I39^2)+('S bm Data'!BV$11^2))&gt;1.96," &gt; ",IF(('S bm Data'!$H39-'S bm Data'!BV$10)/SQRT(('S bm Data'!$I39^2)+('S bm Data'!BV$11^2))&lt;-1.96," &lt; "," - "))</f>
        <v xml:space="preserve"> &gt; </v>
      </c>
      <c r="AW38" s="23">
        <f t="shared" si="3"/>
        <v>9</v>
      </c>
      <c r="AX38" s="12">
        <f t="shared" si="4"/>
        <v>7</v>
      </c>
      <c r="AY38" s="24">
        <f t="shared" si="5"/>
        <v>31</v>
      </c>
    </row>
    <row r="39" spans="1:51">
      <c r="A39" s="43" t="str">
        <f>'S bm Data'!G40</f>
        <v>Tennessee</v>
      </c>
      <c r="B39" s="40" t="str">
        <f>IF(('S bm Data'!$H40-'S bm Data'!AB$10)/SQRT(('S bm Data'!$I40^2)+('S bm Data'!AB$11^2))&gt;1.96," &gt; ",IF(('S bm Data'!$H40-'S bm Data'!AB$10)/SQRT(('S bm Data'!$I40^2)+('S bm Data'!AB$11^2))&lt;-1.96," &lt; "," - "))</f>
        <v xml:space="preserve"> &lt; </v>
      </c>
      <c r="C39" s="21" t="str">
        <f>IF(('S bm Data'!$H40-'S bm Data'!AC$10)/SQRT(('S bm Data'!$I40^2)+('S bm Data'!AC$11^2))&gt;1.96," &gt; ",IF(('S bm Data'!$H40-'S bm Data'!AC$10)/SQRT(('S bm Data'!$I40^2)+('S bm Data'!AC$11^2))&lt;-1.96," &lt; "," - "))</f>
        <v xml:space="preserve"> &lt; </v>
      </c>
      <c r="D39" s="21" t="str">
        <f>IF(('S bm Data'!$H40-'S bm Data'!AD$10)/SQRT(('S bm Data'!$I40^2)+('S bm Data'!AD$11^2))&gt;1.96," &gt; ",IF(('S bm Data'!$H40-'S bm Data'!AD$10)/SQRT(('S bm Data'!$I40^2)+('S bm Data'!AD$11^2))&lt;-1.96," &lt; "," - "))</f>
        <v xml:space="preserve"> &lt; </v>
      </c>
      <c r="E39" s="21" t="str">
        <f>IF(('S bm Data'!$H40-'S bm Data'!AE$10)/SQRT(('S bm Data'!$I40^2)+('S bm Data'!AE$11^2))&gt;1.96," &gt; ",IF(('S bm Data'!$H40-'S bm Data'!AE$10)/SQRT(('S bm Data'!$I40^2)+('S bm Data'!AE$11^2))&lt;-1.96," &lt; "," - "))</f>
        <v xml:space="preserve"> &lt; </v>
      </c>
      <c r="F39" s="21" t="str">
        <f>IF(('S bm Data'!$H40-'S bm Data'!AF$10)/SQRT(('S bm Data'!$I40^2)+('S bm Data'!AF$11^2))&gt;1.96," &gt; ",IF(('S bm Data'!$H40-'S bm Data'!AF$10)/SQRT(('S bm Data'!$I40^2)+('S bm Data'!AF$11^2))&lt;-1.96," &lt; "," - "))</f>
        <v xml:space="preserve"> &lt; </v>
      </c>
      <c r="G39" s="21" t="str">
        <f>IF(('S bm Data'!$H40-'S bm Data'!AG$10)/SQRT(('S bm Data'!$I40^2)+('S bm Data'!AG$11^2))&gt;1.96," &gt; ",IF(('S bm Data'!$H40-'S bm Data'!AG$10)/SQRT(('S bm Data'!$I40^2)+('S bm Data'!AG$11^2))&lt;-1.96," &lt; "," - "))</f>
        <v xml:space="preserve"> &lt; </v>
      </c>
      <c r="H39" s="21" t="str">
        <f>IF(('S bm Data'!$H40-'S bm Data'!AH$10)/SQRT(('S bm Data'!$I40^2)+('S bm Data'!AH$11^2))&gt;1.96," &gt; ",IF(('S bm Data'!$H40-'S bm Data'!AH$10)/SQRT(('S bm Data'!$I40^2)+('S bm Data'!AH$11^2))&lt;-1.96," &lt; "," - "))</f>
        <v xml:space="preserve"> &lt; </v>
      </c>
      <c r="I39" s="21" t="str">
        <f>IF(('S bm Data'!$H40-'S bm Data'!AI$10)/SQRT(('S bm Data'!$I40^2)+('S bm Data'!AI$11^2))&gt;1.96," &gt; ",IF(('S bm Data'!$H40-'S bm Data'!AI$10)/SQRT(('S bm Data'!$I40^2)+('S bm Data'!AI$11^2))&lt;-1.96," &lt; "," - "))</f>
        <v xml:space="preserve"> &lt; </v>
      </c>
      <c r="J39" s="21" t="str">
        <f>IF(('S bm Data'!$H40-'S bm Data'!AJ$10)/SQRT(('S bm Data'!$I40^2)+('S bm Data'!AJ$11^2))&gt;1.96," &gt; ",IF(('S bm Data'!$H40-'S bm Data'!AJ$10)/SQRT(('S bm Data'!$I40^2)+('S bm Data'!AJ$11^2))&lt;-1.96," &lt; "," - "))</f>
        <v xml:space="preserve"> &lt; </v>
      </c>
      <c r="K39" s="21" t="str">
        <f>IF(('S bm Data'!$H40-'S bm Data'!AK$10)/SQRT(('S bm Data'!$I40^2)+('S bm Data'!AK$11^2))&gt;1.96," &gt; ",IF(('S bm Data'!$H40-'S bm Data'!AK$10)/SQRT(('S bm Data'!$I40^2)+('S bm Data'!AK$11^2))&lt;-1.96," &lt; "," - "))</f>
        <v xml:space="preserve"> - </v>
      </c>
      <c r="L39" s="21" t="str">
        <f>IF(('S bm Data'!$H40-'S bm Data'!AL$10)/SQRT(('S bm Data'!$I40^2)+('S bm Data'!AL$11^2))&gt;1.96," &gt; ",IF(('S bm Data'!$H40-'S bm Data'!AL$10)/SQRT(('S bm Data'!$I40^2)+('S bm Data'!AL$11^2))&lt;-1.96," &lt; "," - "))</f>
        <v xml:space="preserve"> - </v>
      </c>
      <c r="M39" s="21" t="str">
        <f>IF(('S bm Data'!$H40-'S bm Data'!AM$10)/SQRT(('S bm Data'!$I40^2)+('S bm Data'!AM$11^2))&gt;1.96," &gt; ",IF(('S bm Data'!$H40-'S bm Data'!AM$10)/SQRT(('S bm Data'!$I40^2)+('S bm Data'!AM$11^2))&lt;-1.96," &lt; "," - "))</f>
        <v xml:space="preserve"> - </v>
      </c>
      <c r="N39" s="21" t="str">
        <f>IF(('S bm Data'!$H40-'S bm Data'!AN$10)/SQRT(('S bm Data'!$I40^2)+('S bm Data'!AN$11^2))&gt;1.96," &gt; ",IF(('S bm Data'!$H40-'S bm Data'!AN$10)/SQRT(('S bm Data'!$I40^2)+('S bm Data'!AN$11^2))&lt;-1.96," &lt; "," - "))</f>
        <v xml:space="preserve"> - </v>
      </c>
      <c r="O39" s="21" t="str">
        <f>IF(('S bm Data'!$H40-'S bm Data'!AO$10)/SQRT(('S bm Data'!$I40^2)+('S bm Data'!AO$11^2))&gt;1.96," &gt; ",IF(('S bm Data'!$H40-'S bm Data'!AO$10)/SQRT(('S bm Data'!$I40^2)+('S bm Data'!AO$11^2))&lt;-1.96," &lt; "," - "))</f>
        <v xml:space="preserve"> - </v>
      </c>
      <c r="P39" s="21" t="str">
        <f>IF(('S bm Data'!$H40-'S bm Data'!AP$10)/SQRT(('S bm Data'!$I40^2)+('S bm Data'!AP$11^2))&gt;1.96," &gt; ",IF(('S bm Data'!$H40-'S bm Data'!AP$10)/SQRT(('S bm Data'!$I40^2)+('S bm Data'!AP$11^2))&lt;-1.96," &lt; "," - "))</f>
        <v xml:space="preserve"> - </v>
      </c>
      <c r="Q39" s="21" t="str">
        <f>IF(('S bm Data'!$H40-'S bm Data'!AQ$10)/SQRT(('S bm Data'!$I40^2)+('S bm Data'!AQ$11^2))&gt;1.96," &gt; ",IF(('S bm Data'!$H40-'S bm Data'!AQ$10)/SQRT(('S bm Data'!$I40^2)+('S bm Data'!AQ$11^2))&lt;-1.96," &lt; "," - "))</f>
        <v xml:space="preserve"> - </v>
      </c>
      <c r="R39" s="21" t="str">
        <f>IF(('S bm Data'!$H40-'S bm Data'!AR$10)/SQRT(('S bm Data'!$I40^2)+('S bm Data'!AR$11^2))&gt;1.96," &gt; ",IF(('S bm Data'!$H40-'S bm Data'!AR$10)/SQRT(('S bm Data'!$I40^2)+('S bm Data'!AR$11^2))&lt;-1.96," &lt; "," - "))</f>
        <v xml:space="preserve"> - </v>
      </c>
      <c r="S39" s="21" t="str">
        <f>IF(('S bm Data'!$H40-'S bm Data'!AS$10)/SQRT(('S bm Data'!$I40^2)+('S bm Data'!AS$11^2))&gt;1.96," &gt; ",IF(('S bm Data'!$H40-'S bm Data'!AS$10)/SQRT(('S bm Data'!$I40^2)+('S bm Data'!AS$11^2))&lt;-1.96," &lt; "," - "))</f>
        <v xml:space="preserve"> - </v>
      </c>
      <c r="T39" s="21" t="str">
        <f>IF(('S bm Data'!$H40-'S bm Data'!AT$10)/SQRT(('S bm Data'!$I40^2)+('S bm Data'!AT$11^2))&gt;1.96," &gt; ",IF(('S bm Data'!$H40-'S bm Data'!AT$10)/SQRT(('S bm Data'!$I40^2)+('S bm Data'!AT$11^2))&lt;-1.96," &lt; "," - "))</f>
        <v xml:space="preserve"> &gt; </v>
      </c>
      <c r="U39" s="21" t="str">
        <f>IF(('S bm Data'!$H40-'S bm Data'!AU$10)/SQRT(('S bm Data'!$I40^2)+('S bm Data'!AU$11^2))&gt;1.96," &gt; ",IF(('S bm Data'!$H40-'S bm Data'!AU$10)/SQRT(('S bm Data'!$I40^2)+('S bm Data'!AU$11^2))&lt;-1.96," &lt; "," - "))</f>
        <v xml:space="preserve"> &gt; </v>
      </c>
      <c r="V39" s="21" t="str">
        <f>IF(('S bm Data'!$H40-'S bm Data'!AV$10)/SQRT(('S bm Data'!$I40^2)+('S bm Data'!AV$11^2))&gt;1.96," &gt; ",IF(('S bm Data'!$H40-'S bm Data'!AV$10)/SQRT(('S bm Data'!$I40^2)+('S bm Data'!AV$11^2))&lt;-1.96," &lt; "," - "))</f>
        <v xml:space="preserve"> &gt; </v>
      </c>
      <c r="W39" s="21" t="str">
        <f>IF(('S bm Data'!$H40-'S bm Data'!AW$10)/SQRT(('S bm Data'!$I40^2)+('S bm Data'!AW$11^2))&gt;1.96," &gt; ",IF(('S bm Data'!$H40-'S bm Data'!AW$10)/SQRT(('S bm Data'!$I40^2)+('S bm Data'!AW$11^2))&lt;-1.96," &lt; "," - "))</f>
        <v xml:space="preserve"> &gt; </v>
      </c>
      <c r="X39" s="21" t="str">
        <f>IF(('S bm Data'!$H40-'S bm Data'!AX$10)/SQRT(('S bm Data'!$I40^2)+('S bm Data'!AX$11^2))&gt;1.96," &gt; ",IF(('S bm Data'!$H40-'S bm Data'!AX$10)/SQRT(('S bm Data'!$I40^2)+('S bm Data'!AX$11^2))&lt;-1.96," &lt; "," - "))</f>
        <v xml:space="preserve"> &gt; </v>
      </c>
      <c r="Y39" s="21" t="str">
        <f>IF(('S bm Data'!$H40-'S bm Data'!AY$10)/SQRT(('S bm Data'!$I40^2)+('S bm Data'!AY$11^2))&gt;1.96," &gt; ",IF(('S bm Data'!$H40-'S bm Data'!AY$10)/SQRT(('S bm Data'!$I40^2)+('S bm Data'!AY$11^2))&lt;-1.96," &lt; "," - "))</f>
        <v xml:space="preserve"> &gt; </v>
      </c>
      <c r="Z39" s="21" t="str">
        <f>IF(('S bm Data'!$H40-'S bm Data'!AZ$10)/SQRT(('S bm Data'!$I40^2)+('S bm Data'!AZ$11^2))&gt;1.96," &gt; ",IF(('S bm Data'!$H40-'S bm Data'!AZ$10)/SQRT(('S bm Data'!$I40^2)+('S bm Data'!AZ$11^2))&lt;-1.96," &lt; "," - "))</f>
        <v xml:space="preserve"> &gt; </v>
      </c>
      <c r="AA39" s="21" t="str">
        <f>IF(('S bm Data'!$H40-'S bm Data'!BA$10)/SQRT(('S bm Data'!$I40^2)+('S bm Data'!BA$11^2))&gt;1.96," &gt; ",IF(('S bm Data'!$H40-'S bm Data'!BA$10)/SQRT(('S bm Data'!$I40^2)+('S bm Data'!BA$11^2))&lt;-1.96," &lt; "," - "))</f>
        <v xml:space="preserve"> &gt; </v>
      </c>
      <c r="AB39" s="21" t="str">
        <f>IF(('S bm Data'!$H40-'S bm Data'!BB$10)/SQRT(('S bm Data'!$I40^2)+('S bm Data'!BB$11^2))&gt;1.96," &gt; ",IF(('S bm Data'!$H40-'S bm Data'!BB$10)/SQRT(('S bm Data'!$I40^2)+('S bm Data'!BB$11^2))&lt;-1.96," &lt; "," - "))</f>
        <v xml:space="preserve"> &gt; </v>
      </c>
      <c r="AC39" s="21" t="str">
        <f>IF(('S bm Data'!$H40-'S bm Data'!BC$10)/SQRT(('S bm Data'!$I40^2)+('S bm Data'!BC$11^2))&gt;1.96," &gt; ",IF(('S bm Data'!$H40-'S bm Data'!BC$10)/SQRT(('S bm Data'!$I40^2)+('S bm Data'!BC$11^2))&lt;-1.96," &lt; "," - "))</f>
        <v xml:space="preserve"> &gt; </v>
      </c>
      <c r="AD39" s="21" t="str">
        <f>IF(('S bm Data'!$H40-'S bm Data'!BD$10)/SQRT(('S bm Data'!$I40^2)+('S bm Data'!BD$11^2))&gt;1.96," &gt; ",IF(('S bm Data'!$H40-'S bm Data'!BD$10)/SQRT(('S bm Data'!$I40^2)+('S bm Data'!BD$11^2))&lt;-1.96," &lt; "," - "))</f>
        <v xml:space="preserve"> &gt; </v>
      </c>
      <c r="AE39" s="21" t="str">
        <f>IF(('S bm Data'!$H40-'S bm Data'!BE$10)/SQRT(('S bm Data'!$I40^2)+('S bm Data'!BE$11^2))&gt;1.96," &gt; ",IF(('S bm Data'!$H40-'S bm Data'!BE$10)/SQRT(('S bm Data'!$I40^2)+('S bm Data'!BE$11^2))&lt;-1.96," &lt; "," - "))</f>
        <v xml:space="preserve"> &gt; </v>
      </c>
      <c r="AF39" s="21" t="str">
        <f>IF(('S bm Data'!$H40-'S bm Data'!BF$10)/SQRT(('S bm Data'!$I40^2)+('S bm Data'!BF$11^2))&gt;1.96," &gt; ",IF(('S bm Data'!$H40-'S bm Data'!BF$10)/SQRT(('S bm Data'!$I40^2)+('S bm Data'!BF$11^2))&lt;-1.96," &lt; "," - "))</f>
        <v xml:space="preserve"> &gt; </v>
      </c>
      <c r="AG39" s="21" t="str">
        <f>IF(('S bm Data'!$H40-'S bm Data'!BG$10)/SQRT(('S bm Data'!$I40^2)+('S bm Data'!BG$11^2))&gt;1.96," &gt; ",IF(('S bm Data'!$H40-'S bm Data'!BG$10)/SQRT(('S bm Data'!$I40^2)+('S bm Data'!BG$11^2))&lt;-1.96," &lt; "," - "))</f>
        <v xml:space="preserve"> &gt; </v>
      </c>
      <c r="AH39" s="21" t="str">
        <f>IF(('S bm Data'!$H40-'S bm Data'!BH$10)/SQRT(('S bm Data'!$I40^2)+('S bm Data'!BH$11^2))&gt;1.96," &gt; ",IF(('S bm Data'!$H40-'S bm Data'!BH$10)/SQRT(('S bm Data'!$I40^2)+('S bm Data'!BH$11^2))&lt;-1.96," &lt; "," - "))</f>
        <v xml:space="preserve"> &gt; </v>
      </c>
      <c r="AI39" s="21" t="str">
        <f>IF(('S bm Data'!$H40-'S bm Data'!BI$10)/SQRT(('S bm Data'!$I40^2)+('S bm Data'!BI$11^2))&gt;1.96," &gt; ",IF(('S bm Data'!$H40-'S bm Data'!BI$10)/SQRT(('S bm Data'!$I40^2)+('S bm Data'!BI$11^2))&lt;-1.96," &lt; "," - "))</f>
        <v xml:space="preserve"> &gt; </v>
      </c>
      <c r="AJ39" s="21" t="str">
        <f>IF(('S bm Data'!$H40-'S bm Data'!BJ$10)/SQRT(('S bm Data'!$I40^2)+('S bm Data'!BJ$11^2))&gt;1.96," &gt; ",IF(('S bm Data'!$H40-'S bm Data'!BJ$10)/SQRT(('S bm Data'!$I40^2)+('S bm Data'!BJ$11^2))&lt;-1.96," &lt; "," - "))</f>
        <v xml:space="preserve"> &gt; </v>
      </c>
      <c r="AK39" s="21" t="str">
        <f>IF(('S bm Data'!$H40-'S bm Data'!BK$10)/SQRT(('S bm Data'!$I40^2)+('S bm Data'!BK$11^2))&gt;1.96," &gt; ",IF(('S bm Data'!$H40-'S bm Data'!BK$10)/SQRT(('S bm Data'!$I40^2)+('S bm Data'!BK$11^2))&lt;-1.96," &lt; "," - "))</f>
        <v xml:space="preserve"> &gt; </v>
      </c>
      <c r="AL39" s="21" t="str">
        <f>IF(('S bm Data'!$H40-'S bm Data'!BL$10)/SQRT(('S bm Data'!$I40^2)+('S bm Data'!BL$11^2))&gt;1.96," &gt; ",IF(('S bm Data'!$H40-'S bm Data'!BL$10)/SQRT(('S bm Data'!$I40^2)+('S bm Data'!BL$11^2))&lt;-1.96," &lt; "," - "))</f>
        <v xml:space="preserve"> &gt; </v>
      </c>
      <c r="AM39" s="21" t="str">
        <f>IF(('S bm Data'!$H40-'S bm Data'!BM$10)/SQRT(('S bm Data'!$I40^2)+('S bm Data'!BM$11^2))&gt;1.96," &gt; ",IF(('S bm Data'!$H40-'S bm Data'!BM$10)/SQRT(('S bm Data'!$I40^2)+('S bm Data'!BM$11^2))&lt;-1.96," &lt; "," - "))</f>
        <v xml:space="preserve"> &gt; </v>
      </c>
      <c r="AN39" s="21" t="str">
        <f>IF(('S bm Data'!$H40-'S bm Data'!BN$10)/SQRT(('S bm Data'!$I40^2)+('S bm Data'!BN$11^2))&gt;1.96," &gt; ",IF(('S bm Data'!$H40-'S bm Data'!BN$10)/SQRT(('S bm Data'!$I40^2)+('S bm Data'!BN$11^2))&lt;-1.96," &lt; "," - "))</f>
        <v xml:space="preserve"> &gt; </v>
      </c>
      <c r="AO39" s="21" t="str">
        <f>IF(('S bm Data'!$H40-'S bm Data'!BO$10)/SQRT(('S bm Data'!$I40^2)+('S bm Data'!BO$11^2))&gt;1.96," &gt; ",IF(('S bm Data'!$H40-'S bm Data'!BO$10)/SQRT(('S bm Data'!$I40^2)+('S bm Data'!BO$11^2))&lt;-1.96," &lt; "," - "))</f>
        <v xml:space="preserve"> &gt; </v>
      </c>
      <c r="AP39" s="21" t="str">
        <f>IF(('S bm Data'!$H40-'S bm Data'!BP$10)/SQRT(('S bm Data'!$I40^2)+('S bm Data'!BP$11^2))&gt;1.96," &gt; ",IF(('S bm Data'!$H40-'S bm Data'!BP$10)/SQRT(('S bm Data'!$I40^2)+('S bm Data'!BP$11^2))&lt;-1.96," &lt; "," - "))</f>
        <v xml:space="preserve"> &gt; </v>
      </c>
      <c r="AQ39" s="21" t="str">
        <f>IF(('S bm Data'!$H40-'S bm Data'!BQ$10)/SQRT(('S bm Data'!$I40^2)+('S bm Data'!BQ$11^2))&gt;1.96," &gt; ",IF(('S bm Data'!$H40-'S bm Data'!BQ$10)/SQRT(('S bm Data'!$I40^2)+('S bm Data'!BQ$11^2))&lt;-1.96," &lt; "," - "))</f>
        <v xml:space="preserve"> &gt; </v>
      </c>
      <c r="AR39" s="21" t="str">
        <f>IF(('S bm Data'!$H40-'S bm Data'!BR$10)/SQRT(('S bm Data'!$I40^2)+('S bm Data'!BR$11^2))&gt;1.96," &gt; ",IF(('S bm Data'!$H40-'S bm Data'!BR$10)/SQRT(('S bm Data'!$I40^2)+('S bm Data'!BR$11^2))&lt;-1.96," &lt; "," - "))</f>
        <v xml:space="preserve"> &gt; </v>
      </c>
      <c r="AS39" s="21" t="str">
        <f>IF(('S bm Data'!$H40-'S bm Data'!BS$10)/SQRT(('S bm Data'!$I40^2)+('S bm Data'!BS$11^2))&gt;1.96," &gt; ",IF(('S bm Data'!$H40-'S bm Data'!BS$10)/SQRT(('S bm Data'!$I40^2)+('S bm Data'!BS$11^2))&lt;-1.96," &lt; "," - "))</f>
        <v xml:space="preserve"> &gt; </v>
      </c>
      <c r="AT39" s="21" t="str">
        <f>IF(('S bm Data'!$H40-'S bm Data'!BT$10)/SQRT(('S bm Data'!$I40^2)+('S bm Data'!BT$11^2))&gt;1.96," &gt; ",IF(('S bm Data'!$H40-'S bm Data'!BT$10)/SQRT(('S bm Data'!$I40^2)+('S bm Data'!BT$11^2))&lt;-1.96," &lt; "," - "))</f>
        <v xml:space="preserve"> &gt; </v>
      </c>
      <c r="AU39" s="21" t="str">
        <f>IF(('S bm Data'!$H40-'S bm Data'!BU$10)/SQRT(('S bm Data'!$I40^2)+('S bm Data'!BU$11^2))&gt;1.96," &gt; ",IF(('S bm Data'!$H40-'S bm Data'!BU$10)/SQRT(('S bm Data'!$I40^2)+('S bm Data'!BU$11^2))&lt;-1.96," &lt; "," - "))</f>
        <v xml:space="preserve"> &gt; </v>
      </c>
      <c r="AV39" s="22" t="str">
        <f>IF(('S bm Data'!$H40-'S bm Data'!BV$10)/SQRT(('S bm Data'!$I40^2)+('S bm Data'!BV$11^2))&gt;1.96," &gt; ",IF(('S bm Data'!$H40-'S bm Data'!BV$10)/SQRT(('S bm Data'!$I40^2)+('S bm Data'!BV$11^2))&lt;-1.96," &lt; "," - "))</f>
        <v xml:space="preserve"> &gt; </v>
      </c>
      <c r="AW39" s="23">
        <f t="shared" si="3"/>
        <v>9</v>
      </c>
      <c r="AX39" s="12">
        <f t="shared" si="4"/>
        <v>9</v>
      </c>
      <c r="AY39" s="24">
        <f t="shared" si="5"/>
        <v>29</v>
      </c>
    </row>
    <row r="40" spans="1:51">
      <c r="A40" s="43" t="str">
        <f>'S bm Data'!G41</f>
        <v>Georgia</v>
      </c>
      <c r="B40" s="40" t="str">
        <f>IF(('S bm Data'!$H41-'S bm Data'!AB$10)/SQRT(('S bm Data'!$I41^2)+('S bm Data'!AB$11^2))&gt;1.96," &gt; ",IF(('S bm Data'!$H41-'S bm Data'!AB$10)/SQRT(('S bm Data'!$I41^2)+('S bm Data'!AB$11^2))&lt;-1.96," &lt; "," - "))</f>
        <v xml:space="preserve"> &lt; </v>
      </c>
      <c r="C40" s="21" t="str">
        <f>IF(('S bm Data'!$H41-'S bm Data'!AC$10)/SQRT(('S bm Data'!$I41^2)+('S bm Data'!AC$11^2))&gt;1.96," &gt; ",IF(('S bm Data'!$H41-'S bm Data'!AC$10)/SQRT(('S bm Data'!$I41^2)+('S bm Data'!AC$11^2))&lt;-1.96," &lt; "," - "))</f>
        <v xml:space="preserve"> &lt; </v>
      </c>
      <c r="D40" s="21" t="str">
        <f>IF(('S bm Data'!$H41-'S bm Data'!AD$10)/SQRT(('S bm Data'!$I41^2)+('S bm Data'!AD$11^2))&gt;1.96," &gt; ",IF(('S bm Data'!$H41-'S bm Data'!AD$10)/SQRT(('S bm Data'!$I41^2)+('S bm Data'!AD$11^2))&lt;-1.96," &lt; "," - "))</f>
        <v xml:space="preserve"> &lt; </v>
      </c>
      <c r="E40" s="21" t="str">
        <f>IF(('S bm Data'!$H41-'S bm Data'!AE$10)/SQRT(('S bm Data'!$I41^2)+('S bm Data'!AE$11^2))&gt;1.96," &gt; ",IF(('S bm Data'!$H41-'S bm Data'!AE$10)/SQRT(('S bm Data'!$I41^2)+('S bm Data'!AE$11^2))&lt;-1.96," &lt; "," - "))</f>
        <v xml:space="preserve"> &lt; </v>
      </c>
      <c r="F40" s="21" t="str">
        <f>IF(('S bm Data'!$H41-'S bm Data'!AF$10)/SQRT(('S bm Data'!$I41^2)+('S bm Data'!AF$11^2))&gt;1.96," &gt; ",IF(('S bm Data'!$H41-'S bm Data'!AF$10)/SQRT(('S bm Data'!$I41^2)+('S bm Data'!AF$11^2))&lt;-1.96," &lt; "," - "))</f>
        <v xml:space="preserve"> &lt; </v>
      </c>
      <c r="G40" s="21" t="str">
        <f>IF(('S bm Data'!$H41-'S bm Data'!AG$10)/SQRT(('S bm Data'!$I41^2)+('S bm Data'!AG$11^2))&gt;1.96," &gt; ",IF(('S bm Data'!$H41-'S bm Data'!AG$10)/SQRT(('S bm Data'!$I41^2)+('S bm Data'!AG$11^2))&lt;-1.96," &lt; "," - "))</f>
        <v xml:space="preserve"> &lt; </v>
      </c>
      <c r="H40" s="21" t="str">
        <f>IF(('S bm Data'!$H41-'S bm Data'!AH$10)/SQRT(('S bm Data'!$I41^2)+('S bm Data'!AH$11^2))&gt;1.96," &gt; ",IF(('S bm Data'!$H41-'S bm Data'!AH$10)/SQRT(('S bm Data'!$I41^2)+('S bm Data'!AH$11^2))&lt;-1.96," &lt; "," - "))</f>
        <v xml:space="preserve"> &lt; </v>
      </c>
      <c r="I40" s="21" t="str">
        <f>IF(('S bm Data'!$H41-'S bm Data'!AI$10)/SQRT(('S bm Data'!$I41^2)+('S bm Data'!AI$11^2))&gt;1.96," &gt; ",IF(('S bm Data'!$H41-'S bm Data'!AI$10)/SQRT(('S bm Data'!$I41^2)+('S bm Data'!AI$11^2))&lt;-1.96," &lt; "," - "))</f>
        <v xml:space="preserve"> &lt; </v>
      </c>
      <c r="J40" s="21" t="str">
        <f>IF(('S bm Data'!$H41-'S bm Data'!AJ$10)/SQRT(('S bm Data'!$I41^2)+('S bm Data'!AJ$11^2))&gt;1.96," &gt; ",IF(('S bm Data'!$H41-'S bm Data'!AJ$10)/SQRT(('S bm Data'!$I41^2)+('S bm Data'!AJ$11^2))&lt;-1.96," &lt; "," - "))</f>
        <v xml:space="preserve"> &lt; </v>
      </c>
      <c r="K40" s="21" t="str">
        <f>IF(('S bm Data'!$H41-'S bm Data'!AK$10)/SQRT(('S bm Data'!$I41^2)+('S bm Data'!AK$11^2))&gt;1.96," &gt; ",IF(('S bm Data'!$H41-'S bm Data'!AK$10)/SQRT(('S bm Data'!$I41^2)+('S bm Data'!AK$11^2))&lt;-1.96," &lt; "," - "))</f>
        <v xml:space="preserve"> - </v>
      </c>
      <c r="L40" s="21" t="str">
        <f>IF(('S bm Data'!$H41-'S bm Data'!AL$10)/SQRT(('S bm Data'!$I41^2)+('S bm Data'!AL$11^2))&gt;1.96," &gt; ",IF(('S bm Data'!$H41-'S bm Data'!AL$10)/SQRT(('S bm Data'!$I41^2)+('S bm Data'!AL$11^2))&lt;-1.96," &lt; "," - "))</f>
        <v xml:space="preserve"> - </v>
      </c>
      <c r="M40" s="21" t="str">
        <f>IF(('S bm Data'!$H41-'S bm Data'!AM$10)/SQRT(('S bm Data'!$I41^2)+('S bm Data'!AM$11^2))&gt;1.96," &gt; ",IF(('S bm Data'!$H41-'S bm Data'!AM$10)/SQRT(('S bm Data'!$I41^2)+('S bm Data'!AM$11^2))&lt;-1.96," &lt; "," - "))</f>
        <v xml:space="preserve"> - </v>
      </c>
      <c r="N40" s="21" t="str">
        <f>IF(('S bm Data'!$H41-'S bm Data'!AN$10)/SQRT(('S bm Data'!$I41^2)+('S bm Data'!AN$11^2))&gt;1.96," &gt; ",IF(('S bm Data'!$H41-'S bm Data'!AN$10)/SQRT(('S bm Data'!$I41^2)+('S bm Data'!AN$11^2))&lt;-1.96," &lt; "," - "))</f>
        <v xml:space="preserve"> - </v>
      </c>
      <c r="O40" s="21" t="str">
        <f>IF(('S bm Data'!$H41-'S bm Data'!AO$10)/SQRT(('S bm Data'!$I41^2)+('S bm Data'!AO$11^2))&gt;1.96," &gt; ",IF(('S bm Data'!$H41-'S bm Data'!AO$10)/SQRT(('S bm Data'!$I41^2)+('S bm Data'!AO$11^2))&lt;-1.96," &lt; "," - "))</f>
        <v xml:space="preserve"> - </v>
      </c>
      <c r="P40" s="21" t="str">
        <f>IF(('S bm Data'!$H41-'S bm Data'!AP$10)/SQRT(('S bm Data'!$I41^2)+('S bm Data'!AP$11^2))&gt;1.96," &gt; ",IF(('S bm Data'!$H41-'S bm Data'!AP$10)/SQRT(('S bm Data'!$I41^2)+('S bm Data'!AP$11^2))&lt;-1.96," &lt; "," - "))</f>
        <v xml:space="preserve"> - </v>
      </c>
      <c r="Q40" s="21" t="str">
        <f>IF(('S bm Data'!$H41-'S bm Data'!AQ$10)/SQRT(('S bm Data'!$I41^2)+('S bm Data'!AQ$11^2))&gt;1.96," &gt; ",IF(('S bm Data'!$H41-'S bm Data'!AQ$10)/SQRT(('S bm Data'!$I41^2)+('S bm Data'!AQ$11^2))&lt;-1.96," &lt; "," - "))</f>
        <v xml:space="preserve"> - </v>
      </c>
      <c r="R40" s="21" t="str">
        <f>IF(('S bm Data'!$H41-'S bm Data'!AR$10)/SQRT(('S bm Data'!$I41^2)+('S bm Data'!AR$11^2))&gt;1.96," &gt; ",IF(('S bm Data'!$H41-'S bm Data'!AR$10)/SQRT(('S bm Data'!$I41^2)+('S bm Data'!AR$11^2))&lt;-1.96," &lt; "," - "))</f>
        <v xml:space="preserve"> - </v>
      </c>
      <c r="S40" s="21" t="str">
        <f>IF(('S bm Data'!$H41-'S bm Data'!AS$10)/SQRT(('S bm Data'!$I41^2)+('S bm Data'!AS$11^2))&gt;1.96," &gt; ",IF(('S bm Data'!$H41-'S bm Data'!AS$10)/SQRT(('S bm Data'!$I41^2)+('S bm Data'!AS$11^2))&lt;-1.96," &lt; "," - "))</f>
        <v xml:space="preserve"> - </v>
      </c>
      <c r="T40" s="21" t="str">
        <f>IF(('S bm Data'!$H41-'S bm Data'!AT$10)/SQRT(('S bm Data'!$I41^2)+('S bm Data'!AT$11^2))&gt;1.96," &gt; ",IF(('S bm Data'!$H41-'S bm Data'!AT$10)/SQRT(('S bm Data'!$I41^2)+('S bm Data'!AT$11^2))&lt;-1.96," &lt; "," - "))</f>
        <v xml:space="preserve"> - </v>
      </c>
      <c r="U40" s="21" t="str">
        <f>IF(('S bm Data'!$H41-'S bm Data'!AU$10)/SQRT(('S bm Data'!$I41^2)+('S bm Data'!AU$11^2))&gt;1.96," &gt; ",IF(('S bm Data'!$H41-'S bm Data'!AU$10)/SQRT(('S bm Data'!$I41^2)+('S bm Data'!AU$11^2))&lt;-1.96," &lt; "," - "))</f>
        <v xml:space="preserve"> &gt; </v>
      </c>
      <c r="V40" s="21" t="str">
        <f>IF(('S bm Data'!$H41-'S bm Data'!AV$10)/SQRT(('S bm Data'!$I41^2)+('S bm Data'!AV$11^2))&gt;1.96," &gt; ",IF(('S bm Data'!$H41-'S bm Data'!AV$10)/SQRT(('S bm Data'!$I41^2)+('S bm Data'!AV$11^2))&lt;-1.96," &lt; "," - "))</f>
        <v xml:space="preserve"> &gt; </v>
      </c>
      <c r="W40" s="21" t="str">
        <f>IF(('S bm Data'!$H41-'S bm Data'!AW$10)/SQRT(('S bm Data'!$I41^2)+('S bm Data'!AW$11^2))&gt;1.96," &gt; ",IF(('S bm Data'!$H41-'S bm Data'!AW$10)/SQRT(('S bm Data'!$I41^2)+('S bm Data'!AW$11^2))&lt;-1.96," &lt; "," - "))</f>
        <v xml:space="preserve"> &gt; </v>
      </c>
      <c r="X40" s="21" t="str">
        <f>IF(('S bm Data'!$H41-'S bm Data'!AX$10)/SQRT(('S bm Data'!$I41^2)+('S bm Data'!AX$11^2))&gt;1.96," &gt; ",IF(('S bm Data'!$H41-'S bm Data'!AX$10)/SQRT(('S bm Data'!$I41^2)+('S bm Data'!AX$11^2))&lt;-1.96," &lt; "," - "))</f>
        <v xml:space="preserve"> &gt; </v>
      </c>
      <c r="Y40" s="21" t="str">
        <f>IF(('S bm Data'!$H41-'S bm Data'!AY$10)/SQRT(('S bm Data'!$I41^2)+('S bm Data'!AY$11^2))&gt;1.96," &gt; ",IF(('S bm Data'!$H41-'S bm Data'!AY$10)/SQRT(('S bm Data'!$I41^2)+('S bm Data'!AY$11^2))&lt;-1.96," &lt; "," - "))</f>
        <v xml:space="preserve"> &gt; </v>
      </c>
      <c r="Z40" s="21" t="str">
        <f>IF(('S bm Data'!$H41-'S bm Data'!AZ$10)/SQRT(('S bm Data'!$I41^2)+('S bm Data'!AZ$11^2))&gt;1.96," &gt; ",IF(('S bm Data'!$H41-'S bm Data'!AZ$10)/SQRT(('S bm Data'!$I41^2)+('S bm Data'!AZ$11^2))&lt;-1.96," &lt; "," - "))</f>
        <v xml:space="preserve"> &gt; </v>
      </c>
      <c r="AA40" s="21" t="str">
        <f>IF(('S bm Data'!$H41-'S bm Data'!BA$10)/SQRT(('S bm Data'!$I41^2)+('S bm Data'!BA$11^2))&gt;1.96," &gt; ",IF(('S bm Data'!$H41-'S bm Data'!BA$10)/SQRT(('S bm Data'!$I41^2)+('S bm Data'!BA$11^2))&lt;-1.96," &lt; "," - "))</f>
        <v xml:space="preserve"> &gt; </v>
      </c>
      <c r="AB40" s="21" t="str">
        <f>IF(('S bm Data'!$H41-'S bm Data'!BB$10)/SQRT(('S bm Data'!$I41^2)+('S bm Data'!BB$11^2))&gt;1.96," &gt; ",IF(('S bm Data'!$H41-'S bm Data'!BB$10)/SQRT(('S bm Data'!$I41^2)+('S bm Data'!BB$11^2))&lt;-1.96," &lt; "," - "))</f>
        <v xml:space="preserve"> &gt; </v>
      </c>
      <c r="AC40" s="21" t="str">
        <f>IF(('S bm Data'!$H41-'S bm Data'!BC$10)/SQRT(('S bm Data'!$I41^2)+('S bm Data'!BC$11^2))&gt;1.96," &gt; ",IF(('S bm Data'!$H41-'S bm Data'!BC$10)/SQRT(('S bm Data'!$I41^2)+('S bm Data'!BC$11^2))&lt;-1.96," &lt; "," - "))</f>
        <v xml:space="preserve"> &gt; </v>
      </c>
      <c r="AD40" s="21" t="str">
        <f>IF(('S bm Data'!$H41-'S bm Data'!BD$10)/SQRT(('S bm Data'!$I41^2)+('S bm Data'!BD$11^2))&gt;1.96," &gt; ",IF(('S bm Data'!$H41-'S bm Data'!BD$10)/SQRT(('S bm Data'!$I41^2)+('S bm Data'!BD$11^2))&lt;-1.96," &lt; "," - "))</f>
        <v xml:space="preserve"> &gt; </v>
      </c>
      <c r="AE40" s="21" t="str">
        <f>IF(('S bm Data'!$H41-'S bm Data'!BE$10)/SQRT(('S bm Data'!$I41^2)+('S bm Data'!BE$11^2))&gt;1.96," &gt; ",IF(('S bm Data'!$H41-'S bm Data'!BE$10)/SQRT(('S bm Data'!$I41^2)+('S bm Data'!BE$11^2))&lt;-1.96," &lt; "," - "))</f>
        <v xml:space="preserve"> &gt; </v>
      </c>
      <c r="AF40" s="21" t="str">
        <f>IF(('S bm Data'!$H41-'S bm Data'!BF$10)/SQRT(('S bm Data'!$I41^2)+('S bm Data'!BF$11^2))&gt;1.96," &gt; ",IF(('S bm Data'!$H41-'S bm Data'!BF$10)/SQRT(('S bm Data'!$I41^2)+('S bm Data'!BF$11^2))&lt;-1.96," &lt; "," - "))</f>
        <v xml:space="preserve"> &gt; </v>
      </c>
      <c r="AG40" s="21" t="str">
        <f>IF(('S bm Data'!$H41-'S bm Data'!BG$10)/SQRT(('S bm Data'!$I41^2)+('S bm Data'!BG$11^2))&gt;1.96," &gt; ",IF(('S bm Data'!$H41-'S bm Data'!BG$10)/SQRT(('S bm Data'!$I41^2)+('S bm Data'!BG$11^2))&lt;-1.96," &lt; "," - "))</f>
        <v xml:space="preserve"> &gt; </v>
      </c>
      <c r="AH40" s="21" t="str">
        <f>IF(('S bm Data'!$H41-'S bm Data'!BH$10)/SQRT(('S bm Data'!$I41^2)+('S bm Data'!BH$11^2))&gt;1.96," &gt; ",IF(('S bm Data'!$H41-'S bm Data'!BH$10)/SQRT(('S bm Data'!$I41^2)+('S bm Data'!BH$11^2))&lt;-1.96," &lt; "," - "))</f>
        <v xml:space="preserve"> &gt; </v>
      </c>
      <c r="AI40" s="21" t="str">
        <f>IF(('S bm Data'!$H41-'S bm Data'!BI$10)/SQRT(('S bm Data'!$I41^2)+('S bm Data'!BI$11^2))&gt;1.96," &gt; ",IF(('S bm Data'!$H41-'S bm Data'!BI$10)/SQRT(('S bm Data'!$I41^2)+('S bm Data'!BI$11^2))&lt;-1.96," &lt; "," - "))</f>
        <v xml:space="preserve"> &gt; </v>
      </c>
      <c r="AJ40" s="21" t="str">
        <f>IF(('S bm Data'!$H41-'S bm Data'!BJ$10)/SQRT(('S bm Data'!$I41^2)+('S bm Data'!BJ$11^2))&gt;1.96," &gt; ",IF(('S bm Data'!$H41-'S bm Data'!BJ$10)/SQRT(('S bm Data'!$I41^2)+('S bm Data'!BJ$11^2))&lt;-1.96," &lt; "," - "))</f>
        <v xml:space="preserve"> &gt; </v>
      </c>
      <c r="AK40" s="21" t="str">
        <f>IF(('S bm Data'!$H41-'S bm Data'!BK$10)/SQRT(('S bm Data'!$I41^2)+('S bm Data'!BK$11^2))&gt;1.96," &gt; ",IF(('S bm Data'!$H41-'S bm Data'!BK$10)/SQRT(('S bm Data'!$I41^2)+('S bm Data'!BK$11^2))&lt;-1.96," &lt; "," - "))</f>
        <v xml:space="preserve"> &gt; </v>
      </c>
      <c r="AL40" s="21" t="str">
        <f>IF(('S bm Data'!$H41-'S bm Data'!BL$10)/SQRT(('S bm Data'!$I41^2)+('S bm Data'!BL$11^2))&gt;1.96," &gt; ",IF(('S bm Data'!$H41-'S bm Data'!BL$10)/SQRT(('S bm Data'!$I41^2)+('S bm Data'!BL$11^2))&lt;-1.96," &lt; "," - "))</f>
        <v xml:space="preserve"> &gt; </v>
      </c>
      <c r="AM40" s="21" t="str">
        <f>IF(('S bm Data'!$H41-'S bm Data'!BM$10)/SQRT(('S bm Data'!$I41^2)+('S bm Data'!BM$11^2))&gt;1.96," &gt; ",IF(('S bm Data'!$H41-'S bm Data'!BM$10)/SQRT(('S bm Data'!$I41^2)+('S bm Data'!BM$11^2))&lt;-1.96," &lt; "," - "))</f>
        <v xml:space="preserve"> &gt; </v>
      </c>
      <c r="AN40" s="21" t="str">
        <f>IF(('S bm Data'!$H41-'S bm Data'!BN$10)/SQRT(('S bm Data'!$I41^2)+('S bm Data'!BN$11^2))&gt;1.96," &gt; ",IF(('S bm Data'!$H41-'S bm Data'!BN$10)/SQRT(('S bm Data'!$I41^2)+('S bm Data'!BN$11^2))&lt;-1.96," &lt; "," - "))</f>
        <v xml:space="preserve"> &gt; </v>
      </c>
      <c r="AO40" s="21" t="str">
        <f>IF(('S bm Data'!$H41-'S bm Data'!BO$10)/SQRT(('S bm Data'!$I41^2)+('S bm Data'!BO$11^2))&gt;1.96," &gt; ",IF(('S bm Data'!$H41-'S bm Data'!BO$10)/SQRT(('S bm Data'!$I41^2)+('S bm Data'!BO$11^2))&lt;-1.96," &lt; "," - "))</f>
        <v xml:space="preserve"> &gt; </v>
      </c>
      <c r="AP40" s="21" t="str">
        <f>IF(('S bm Data'!$H41-'S bm Data'!BP$10)/SQRT(('S bm Data'!$I41^2)+('S bm Data'!BP$11^2))&gt;1.96," &gt; ",IF(('S bm Data'!$H41-'S bm Data'!BP$10)/SQRT(('S bm Data'!$I41^2)+('S bm Data'!BP$11^2))&lt;-1.96," &lt; "," - "))</f>
        <v xml:space="preserve"> &gt; </v>
      </c>
      <c r="AQ40" s="21" t="str">
        <f>IF(('S bm Data'!$H41-'S bm Data'!BQ$10)/SQRT(('S bm Data'!$I41^2)+('S bm Data'!BQ$11^2))&gt;1.96," &gt; ",IF(('S bm Data'!$H41-'S bm Data'!BQ$10)/SQRT(('S bm Data'!$I41^2)+('S bm Data'!BQ$11^2))&lt;-1.96," &lt; "," - "))</f>
        <v xml:space="preserve"> &gt; </v>
      </c>
      <c r="AR40" s="21" t="str">
        <f>IF(('S bm Data'!$H41-'S bm Data'!BR$10)/SQRT(('S bm Data'!$I41^2)+('S bm Data'!BR$11^2))&gt;1.96," &gt; ",IF(('S bm Data'!$H41-'S bm Data'!BR$10)/SQRT(('S bm Data'!$I41^2)+('S bm Data'!BR$11^2))&lt;-1.96," &lt; "," - "))</f>
        <v xml:space="preserve"> &gt; </v>
      </c>
      <c r="AS40" s="21" t="str">
        <f>IF(('S bm Data'!$H41-'S bm Data'!BS$10)/SQRT(('S bm Data'!$I41^2)+('S bm Data'!BS$11^2))&gt;1.96," &gt; ",IF(('S bm Data'!$H41-'S bm Data'!BS$10)/SQRT(('S bm Data'!$I41^2)+('S bm Data'!BS$11^2))&lt;-1.96," &lt; "," - "))</f>
        <v xml:space="preserve"> &gt; </v>
      </c>
      <c r="AT40" s="21" t="str">
        <f>IF(('S bm Data'!$H41-'S bm Data'!BT$10)/SQRT(('S bm Data'!$I41^2)+('S bm Data'!BT$11^2))&gt;1.96," &gt; ",IF(('S bm Data'!$H41-'S bm Data'!BT$10)/SQRT(('S bm Data'!$I41^2)+('S bm Data'!BT$11^2))&lt;-1.96," &lt; "," - "))</f>
        <v xml:space="preserve"> &gt; </v>
      </c>
      <c r="AU40" s="21" t="str">
        <f>IF(('S bm Data'!$H41-'S bm Data'!BU$10)/SQRT(('S bm Data'!$I41^2)+('S bm Data'!BU$11^2))&gt;1.96," &gt; ",IF(('S bm Data'!$H41-'S bm Data'!BU$10)/SQRT(('S bm Data'!$I41^2)+('S bm Data'!BU$11^2))&lt;-1.96," &lt; "," - "))</f>
        <v xml:space="preserve"> &gt; </v>
      </c>
      <c r="AV40" s="22" t="str">
        <f>IF(('S bm Data'!$H41-'S bm Data'!BV$10)/SQRT(('S bm Data'!$I41^2)+('S bm Data'!BV$11^2))&gt;1.96," &gt; ",IF(('S bm Data'!$H41-'S bm Data'!BV$10)/SQRT(('S bm Data'!$I41^2)+('S bm Data'!BV$11^2))&lt;-1.96," &lt; "," - "))</f>
        <v xml:space="preserve"> &gt; </v>
      </c>
      <c r="AW40" s="23">
        <f t="shared" si="3"/>
        <v>9</v>
      </c>
      <c r="AX40" s="12">
        <f t="shared" si="4"/>
        <v>10</v>
      </c>
      <c r="AY40" s="24">
        <f t="shared" si="5"/>
        <v>28</v>
      </c>
    </row>
    <row r="41" spans="1:51">
      <c r="A41" s="43" t="str">
        <f>'S bm Data'!G42</f>
        <v>Illinois</v>
      </c>
      <c r="B41" s="40" t="str">
        <f>IF(('S bm Data'!$H42-'S bm Data'!AB$10)/SQRT(('S bm Data'!$I42^2)+('S bm Data'!AB$11^2))&gt;1.96," &gt; ",IF(('S bm Data'!$H42-'S bm Data'!AB$10)/SQRT(('S bm Data'!$I42^2)+('S bm Data'!AB$11^2))&lt;-1.96," &lt; "," - "))</f>
        <v xml:space="preserve"> &lt; </v>
      </c>
      <c r="C41" s="21" t="str">
        <f>IF(('S bm Data'!$H42-'S bm Data'!AC$10)/SQRT(('S bm Data'!$I42^2)+('S bm Data'!AC$11^2))&gt;1.96," &gt; ",IF(('S bm Data'!$H42-'S bm Data'!AC$10)/SQRT(('S bm Data'!$I42^2)+('S bm Data'!AC$11^2))&lt;-1.96," &lt; "," - "))</f>
        <v xml:space="preserve"> &lt; </v>
      </c>
      <c r="D41" s="21" t="str">
        <f>IF(('S bm Data'!$H42-'S bm Data'!AD$10)/SQRT(('S bm Data'!$I42^2)+('S bm Data'!AD$11^2))&gt;1.96," &gt; ",IF(('S bm Data'!$H42-'S bm Data'!AD$10)/SQRT(('S bm Data'!$I42^2)+('S bm Data'!AD$11^2))&lt;-1.96," &lt; "," - "))</f>
        <v xml:space="preserve"> &lt; </v>
      </c>
      <c r="E41" s="21" t="str">
        <f>IF(('S bm Data'!$H42-'S bm Data'!AE$10)/SQRT(('S bm Data'!$I42^2)+('S bm Data'!AE$11^2))&gt;1.96," &gt; ",IF(('S bm Data'!$H42-'S bm Data'!AE$10)/SQRT(('S bm Data'!$I42^2)+('S bm Data'!AE$11^2))&lt;-1.96," &lt; "," - "))</f>
        <v xml:space="preserve"> &lt; </v>
      </c>
      <c r="F41" s="21" t="str">
        <f>IF(('S bm Data'!$H42-'S bm Data'!AF$10)/SQRT(('S bm Data'!$I42^2)+('S bm Data'!AF$11^2))&gt;1.96," &gt; ",IF(('S bm Data'!$H42-'S bm Data'!AF$10)/SQRT(('S bm Data'!$I42^2)+('S bm Data'!AF$11^2))&lt;-1.96," &lt; "," - "))</f>
        <v xml:space="preserve"> &lt; </v>
      </c>
      <c r="G41" s="21" t="str">
        <f>IF(('S bm Data'!$H42-'S bm Data'!AG$10)/SQRT(('S bm Data'!$I42^2)+('S bm Data'!AG$11^2))&gt;1.96," &gt; ",IF(('S bm Data'!$H42-'S bm Data'!AG$10)/SQRT(('S bm Data'!$I42^2)+('S bm Data'!AG$11^2))&lt;-1.96," &lt; "," - "))</f>
        <v xml:space="preserve"> &lt; </v>
      </c>
      <c r="H41" s="21" t="str">
        <f>IF(('S bm Data'!$H42-'S bm Data'!AH$10)/SQRT(('S bm Data'!$I42^2)+('S bm Data'!AH$11^2))&gt;1.96," &gt; ",IF(('S bm Data'!$H42-'S bm Data'!AH$10)/SQRT(('S bm Data'!$I42^2)+('S bm Data'!AH$11^2))&lt;-1.96," &lt; "," - "))</f>
        <v xml:space="preserve"> &lt; </v>
      </c>
      <c r="I41" s="21" t="str">
        <f>IF(('S bm Data'!$H42-'S bm Data'!AI$10)/SQRT(('S bm Data'!$I42^2)+('S bm Data'!AI$11^2))&gt;1.96," &gt; ",IF(('S bm Data'!$H42-'S bm Data'!AI$10)/SQRT(('S bm Data'!$I42^2)+('S bm Data'!AI$11^2))&lt;-1.96," &lt; "," - "))</f>
        <v xml:space="preserve"> &lt; </v>
      </c>
      <c r="J41" s="21" t="str">
        <f>IF(('S bm Data'!$H42-'S bm Data'!AJ$10)/SQRT(('S bm Data'!$I42^2)+('S bm Data'!AJ$11^2))&gt;1.96," &gt; ",IF(('S bm Data'!$H42-'S bm Data'!AJ$10)/SQRT(('S bm Data'!$I42^2)+('S bm Data'!AJ$11^2))&lt;-1.96," &lt; "," - "))</f>
        <v xml:space="preserve"> &lt; </v>
      </c>
      <c r="K41" s="21" t="str">
        <f>IF(('S bm Data'!$H42-'S bm Data'!AK$10)/SQRT(('S bm Data'!$I42^2)+('S bm Data'!AK$11^2))&gt;1.96," &gt; ",IF(('S bm Data'!$H42-'S bm Data'!AK$10)/SQRT(('S bm Data'!$I42^2)+('S bm Data'!AK$11^2))&lt;-1.96," &lt; "," - "))</f>
        <v xml:space="preserve"> - </v>
      </c>
      <c r="L41" s="21" t="str">
        <f>IF(('S bm Data'!$H42-'S bm Data'!AL$10)/SQRT(('S bm Data'!$I42^2)+('S bm Data'!AL$11^2))&gt;1.96," &gt; ",IF(('S bm Data'!$H42-'S bm Data'!AL$10)/SQRT(('S bm Data'!$I42^2)+('S bm Data'!AL$11^2))&lt;-1.96," &lt; "," - "))</f>
        <v xml:space="preserve"> - </v>
      </c>
      <c r="M41" s="21" t="str">
        <f>IF(('S bm Data'!$H42-'S bm Data'!AM$10)/SQRT(('S bm Data'!$I42^2)+('S bm Data'!AM$11^2))&gt;1.96," &gt; ",IF(('S bm Data'!$H42-'S bm Data'!AM$10)/SQRT(('S bm Data'!$I42^2)+('S bm Data'!AM$11^2))&lt;-1.96," &lt; "," - "))</f>
        <v xml:space="preserve"> - </v>
      </c>
      <c r="N41" s="21" t="str">
        <f>IF(('S bm Data'!$H42-'S bm Data'!AN$10)/SQRT(('S bm Data'!$I42^2)+('S bm Data'!AN$11^2))&gt;1.96," &gt; ",IF(('S bm Data'!$H42-'S bm Data'!AN$10)/SQRT(('S bm Data'!$I42^2)+('S bm Data'!AN$11^2))&lt;-1.96," &lt; "," - "))</f>
        <v xml:space="preserve"> - </v>
      </c>
      <c r="O41" s="21" t="str">
        <f>IF(('S bm Data'!$H42-'S bm Data'!AO$10)/SQRT(('S bm Data'!$I42^2)+('S bm Data'!AO$11^2))&gt;1.96," &gt; ",IF(('S bm Data'!$H42-'S bm Data'!AO$10)/SQRT(('S bm Data'!$I42^2)+('S bm Data'!AO$11^2))&lt;-1.96," &lt; "," - "))</f>
        <v xml:space="preserve"> - </v>
      </c>
      <c r="P41" s="21" t="str">
        <f>IF(('S bm Data'!$H42-'S bm Data'!AP$10)/SQRT(('S bm Data'!$I42^2)+('S bm Data'!AP$11^2))&gt;1.96," &gt; ",IF(('S bm Data'!$H42-'S bm Data'!AP$10)/SQRT(('S bm Data'!$I42^2)+('S bm Data'!AP$11^2))&lt;-1.96," &lt; "," - "))</f>
        <v xml:space="preserve"> - </v>
      </c>
      <c r="Q41" s="21" t="str">
        <f>IF(('S bm Data'!$H42-'S bm Data'!AQ$10)/SQRT(('S bm Data'!$I42^2)+('S bm Data'!AQ$11^2))&gt;1.96," &gt; ",IF(('S bm Data'!$H42-'S bm Data'!AQ$10)/SQRT(('S bm Data'!$I42^2)+('S bm Data'!AQ$11^2))&lt;-1.96," &lt; "," - "))</f>
        <v xml:space="preserve"> - </v>
      </c>
      <c r="R41" s="21" t="str">
        <f>IF(('S bm Data'!$H42-'S bm Data'!AR$10)/SQRT(('S bm Data'!$I42^2)+('S bm Data'!AR$11^2))&gt;1.96," &gt; ",IF(('S bm Data'!$H42-'S bm Data'!AR$10)/SQRT(('S bm Data'!$I42^2)+('S bm Data'!AR$11^2))&lt;-1.96," &lt; "," - "))</f>
        <v xml:space="preserve"> - </v>
      </c>
      <c r="S41" s="21" t="str">
        <f>IF(('S bm Data'!$H42-'S bm Data'!AS$10)/SQRT(('S bm Data'!$I42^2)+('S bm Data'!AS$11^2))&gt;1.96," &gt; ",IF(('S bm Data'!$H42-'S bm Data'!AS$10)/SQRT(('S bm Data'!$I42^2)+('S bm Data'!AS$11^2))&lt;-1.96," &lt; "," - "))</f>
        <v xml:space="preserve"> - </v>
      </c>
      <c r="T41" s="21" t="str">
        <f>IF(('S bm Data'!$H42-'S bm Data'!AT$10)/SQRT(('S bm Data'!$I42^2)+('S bm Data'!AT$11^2))&gt;1.96," &gt; ",IF(('S bm Data'!$H42-'S bm Data'!AT$10)/SQRT(('S bm Data'!$I42^2)+('S bm Data'!AT$11^2))&lt;-1.96," &lt; "," - "))</f>
        <v xml:space="preserve"> - </v>
      </c>
      <c r="U41" s="21" t="str">
        <f>IF(('S bm Data'!$H42-'S bm Data'!AU$10)/SQRT(('S bm Data'!$I42^2)+('S bm Data'!AU$11^2))&gt;1.96," &gt; ",IF(('S bm Data'!$H42-'S bm Data'!AU$10)/SQRT(('S bm Data'!$I42^2)+('S bm Data'!AU$11^2))&lt;-1.96," &lt; "," - "))</f>
        <v xml:space="preserve"> &gt; </v>
      </c>
      <c r="V41" s="21" t="str">
        <f>IF(('S bm Data'!$H42-'S bm Data'!AV$10)/SQRT(('S bm Data'!$I42^2)+('S bm Data'!AV$11^2))&gt;1.96," &gt; ",IF(('S bm Data'!$H42-'S bm Data'!AV$10)/SQRT(('S bm Data'!$I42^2)+('S bm Data'!AV$11^2))&lt;-1.96," &lt; "," - "))</f>
        <v xml:space="preserve"> &gt; </v>
      </c>
      <c r="W41" s="21" t="str">
        <f>IF(('S bm Data'!$H42-'S bm Data'!AW$10)/SQRT(('S bm Data'!$I42^2)+('S bm Data'!AW$11^2))&gt;1.96," &gt; ",IF(('S bm Data'!$H42-'S bm Data'!AW$10)/SQRT(('S bm Data'!$I42^2)+('S bm Data'!AW$11^2))&lt;-1.96," &lt; "," - "))</f>
        <v xml:space="preserve"> &gt; </v>
      </c>
      <c r="X41" s="21" t="str">
        <f>IF(('S bm Data'!$H42-'S bm Data'!AX$10)/SQRT(('S bm Data'!$I42^2)+('S bm Data'!AX$11^2))&gt;1.96," &gt; ",IF(('S bm Data'!$H42-'S bm Data'!AX$10)/SQRT(('S bm Data'!$I42^2)+('S bm Data'!AX$11^2))&lt;-1.96," &lt; "," - "))</f>
        <v xml:space="preserve"> &gt; </v>
      </c>
      <c r="Y41" s="21" t="str">
        <f>IF(('S bm Data'!$H42-'S bm Data'!AY$10)/SQRT(('S bm Data'!$I42^2)+('S bm Data'!AY$11^2))&gt;1.96," &gt; ",IF(('S bm Data'!$H42-'S bm Data'!AY$10)/SQRT(('S bm Data'!$I42^2)+('S bm Data'!AY$11^2))&lt;-1.96," &lt; "," - "))</f>
        <v xml:space="preserve"> &gt; </v>
      </c>
      <c r="Z41" s="21" t="str">
        <f>IF(('S bm Data'!$H42-'S bm Data'!AZ$10)/SQRT(('S bm Data'!$I42^2)+('S bm Data'!AZ$11^2))&gt;1.96," &gt; ",IF(('S bm Data'!$H42-'S bm Data'!AZ$10)/SQRT(('S bm Data'!$I42^2)+('S bm Data'!AZ$11^2))&lt;-1.96," &lt; "," - "))</f>
        <v xml:space="preserve"> &gt; </v>
      </c>
      <c r="AA41" s="21" t="str">
        <f>IF(('S bm Data'!$H42-'S bm Data'!BA$10)/SQRT(('S bm Data'!$I42^2)+('S bm Data'!BA$11^2))&gt;1.96," &gt; ",IF(('S bm Data'!$H42-'S bm Data'!BA$10)/SQRT(('S bm Data'!$I42^2)+('S bm Data'!BA$11^2))&lt;-1.96," &lt; "," - "))</f>
        <v xml:space="preserve"> &gt; </v>
      </c>
      <c r="AB41" s="21" t="str">
        <f>IF(('S bm Data'!$H42-'S bm Data'!BB$10)/SQRT(('S bm Data'!$I42^2)+('S bm Data'!BB$11^2))&gt;1.96," &gt; ",IF(('S bm Data'!$H42-'S bm Data'!BB$10)/SQRT(('S bm Data'!$I42^2)+('S bm Data'!BB$11^2))&lt;-1.96," &lt; "," - "))</f>
        <v xml:space="preserve"> &gt; </v>
      </c>
      <c r="AC41" s="21" t="str">
        <f>IF(('S bm Data'!$H42-'S bm Data'!BC$10)/SQRT(('S bm Data'!$I42^2)+('S bm Data'!BC$11^2))&gt;1.96," &gt; ",IF(('S bm Data'!$H42-'S bm Data'!BC$10)/SQRT(('S bm Data'!$I42^2)+('S bm Data'!BC$11^2))&lt;-1.96," &lt; "," - "))</f>
        <v xml:space="preserve"> &gt; </v>
      </c>
      <c r="AD41" s="21" t="str">
        <f>IF(('S bm Data'!$H42-'S bm Data'!BD$10)/SQRT(('S bm Data'!$I42^2)+('S bm Data'!BD$11^2))&gt;1.96," &gt; ",IF(('S bm Data'!$H42-'S bm Data'!BD$10)/SQRT(('S bm Data'!$I42^2)+('S bm Data'!BD$11^2))&lt;-1.96," &lt; "," - "))</f>
        <v xml:space="preserve"> &gt; </v>
      </c>
      <c r="AE41" s="21" t="str">
        <f>IF(('S bm Data'!$H42-'S bm Data'!BE$10)/SQRT(('S bm Data'!$I42^2)+('S bm Data'!BE$11^2))&gt;1.96," &gt; ",IF(('S bm Data'!$H42-'S bm Data'!BE$10)/SQRT(('S bm Data'!$I42^2)+('S bm Data'!BE$11^2))&lt;-1.96," &lt; "," - "))</f>
        <v xml:space="preserve"> &gt; </v>
      </c>
      <c r="AF41" s="21" t="str">
        <f>IF(('S bm Data'!$H42-'S bm Data'!BF$10)/SQRT(('S bm Data'!$I42^2)+('S bm Data'!BF$11^2))&gt;1.96," &gt; ",IF(('S bm Data'!$H42-'S bm Data'!BF$10)/SQRT(('S bm Data'!$I42^2)+('S bm Data'!BF$11^2))&lt;-1.96," &lt; "," - "))</f>
        <v xml:space="preserve"> &gt; </v>
      </c>
      <c r="AG41" s="21" t="str">
        <f>IF(('S bm Data'!$H42-'S bm Data'!BG$10)/SQRT(('S bm Data'!$I42^2)+('S bm Data'!BG$11^2))&gt;1.96," &gt; ",IF(('S bm Data'!$H42-'S bm Data'!BG$10)/SQRT(('S bm Data'!$I42^2)+('S bm Data'!BG$11^2))&lt;-1.96," &lt; "," - "))</f>
        <v xml:space="preserve"> &gt; </v>
      </c>
      <c r="AH41" s="21" t="str">
        <f>IF(('S bm Data'!$H42-'S bm Data'!BH$10)/SQRT(('S bm Data'!$I42^2)+('S bm Data'!BH$11^2))&gt;1.96," &gt; ",IF(('S bm Data'!$H42-'S bm Data'!BH$10)/SQRT(('S bm Data'!$I42^2)+('S bm Data'!BH$11^2))&lt;-1.96," &lt; "," - "))</f>
        <v xml:space="preserve"> &gt; </v>
      </c>
      <c r="AI41" s="21" t="str">
        <f>IF(('S bm Data'!$H42-'S bm Data'!BI$10)/SQRT(('S bm Data'!$I42^2)+('S bm Data'!BI$11^2))&gt;1.96," &gt; ",IF(('S bm Data'!$H42-'S bm Data'!BI$10)/SQRT(('S bm Data'!$I42^2)+('S bm Data'!BI$11^2))&lt;-1.96," &lt; "," - "))</f>
        <v xml:space="preserve"> &gt; </v>
      </c>
      <c r="AJ41" s="21" t="str">
        <f>IF(('S bm Data'!$H42-'S bm Data'!BJ$10)/SQRT(('S bm Data'!$I42^2)+('S bm Data'!BJ$11^2))&gt;1.96," &gt; ",IF(('S bm Data'!$H42-'S bm Data'!BJ$10)/SQRT(('S bm Data'!$I42^2)+('S bm Data'!BJ$11^2))&lt;-1.96," &lt; "," - "))</f>
        <v xml:space="preserve"> &gt; </v>
      </c>
      <c r="AK41" s="21" t="str">
        <f>IF(('S bm Data'!$H42-'S bm Data'!BK$10)/SQRT(('S bm Data'!$I42^2)+('S bm Data'!BK$11^2))&gt;1.96," &gt; ",IF(('S bm Data'!$H42-'S bm Data'!BK$10)/SQRT(('S bm Data'!$I42^2)+('S bm Data'!BK$11^2))&lt;-1.96," &lt; "," - "))</f>
        <v xml:space="preserve"> &gt; </v>
      </c>
      <c r="AL41" s="21" t="str">
        <f>IF(('S bm Data'!$H42-'S bm Data'!BL$10)/SQRT(('S bm Data'!$I42^2)+('S bm Data'!BL$11^2))&gt;1.96," &gt; ",IF(('S bm Data'!$H42-'S bm Data'!BL$10)/SQRT(('S bm Data'!$I42^2)+('S bm Data'!BL$11^2))&lt;-1.96," &lt; "," - "))</f>
        <v xml:space="preserve"> &gt; </v>
      </c>
      <c r="AM41" s="21" t="str">
        <f>IF(('S bm Data'!$H42-'S bm Data'!BM$10)/SQRT(('S bm Data'!$I42^2)+('S bm Data'!BM$11^2))&gt;1.96," &gt; ",IF(('S bm Data'!$H42-'S bm Data'!BM$10)/SQRT(('S bm Data'!$I42^2)+('S bm Data'!BM$11^2))&lt;-1.96," &lt; "," - "))</f>
        <v xml:space="preserve"> &gt; </v>
      </c>
      <c r="AN41" s="21" t="str">
        <f>IF(('S bm Data'!$H42-'S bm Data'!BN$10)/SQRT(('S bm Data'!$I42^2)+('S bm Data'!BN$11^2))&gt;1.96," &gt; ",IF(('S bm Data'!$H42-'S bm Data'!BN$10)/SQRT(('S bm Data'!$I42^2)+('S bm Data'!BN$11^2))&lt;-1.96," &lt; "," - "))</f>
        <v xml:space="preserve"> &gt; </v>
      </c>
      <c r="AO41" s="21" t="str">
        <f>IF(('S bm Data'!$H42-'S bm Data'!BO$10)/SQRT(('S bm Data'!$I42^2)+('S bm Data'!BO$11^2))&gt;1.96," &gt; ",IF(('S bm Data'!$H42-'S bm Data'!BO$10)/SQRT(('S bm Data'!$I42^2)+('S bm Data'!BO$11^2))&lt;-1.96," &lt; "," - "))</f>
        <v xml:space="preserve"> &gt; </v>
      </c>
      <c r="AP41" s="21" t="str">
        <f>IF(('S bm Data'!$H42-'S bm Data'!BP$10)/SQRT(('S bm Data'!$I42^2)+('S bm Data'!BP$11^2))&gt;1.96," &gt; ",IF(('S bm Data'!$H42-'S bm Data'!BP$10)/SQRT(('S bm Data'!$I42^2)+('S bm Data'!BP$11^2))&lt;-1.96," &lt; "," - "))</f>
        <v xml:space="preserve"> &gt; </v>
      </c>
      <c r="AQ41" s="21" t="str">
        <f>IF(('S bm Data'!$H42-'S bm Data'!BQ$10)/SQRT(('S bm Data'!$I42^2)+('S bm Data'!BQ$11^2))&gt;1.96," &gt; ",IF(('S bm Data'!$H42-'S bm Data'!BQ$10)/SQRT(('S bm Data'!$I42^2)+('S bm Data'!BQ$11^2))&lt;-1.96," &lt; "," - "))</f>
        <v xml:space="preserve"> &gt; </v>
      </c>
      <c r="AR41" s="21" t="str">
        <f>IF(('S bm Data'!$H42-'S bm Data'!BR$10)/SQRT(('S bm Data'!$I42^2)+('S bm Data'!BR$11^2))&gt;1.96," &gt; ",IF(('S bm Data'!$H42-'S bm Data'!BR$10)/SQRT(('S bm Data'!$I42^2)+('S bm Data'!BR$11^2))&lt;-1.96," &lt; "," - "))</f>
        <v xml:space="preserve"> &gt; </v>
      </c>
      <c r="AS41" s="21" t="str">
        <f>IF(('S bm Data'!$H42-'S bm Data'!BS$10)/SQRT(('S bm Data'!$I42^2)+('S bm Data'!BS$11^2))&gt;1.96," &gt; ",IF(('S bm Data'!$H42-'S bm Data'!BS$10)/SQRT(('S bm Data'!$I42^2)+('S bm Data'!BS$11^2))&lt;-1.96," &lt; "," - "))</f>
        <v xml:space="preserve"> &gt; </v>
      </c>
      <c r="AT41" s="21" t="str">
        <f>IF(('S bm Data'!$H42-'S bm Data'!BT$10)/SQRT(('S bm Data'!$I42^2)+('S bm Data'!BT$11^2))&gt;1.96," &gt; ",IF(('S bm Data'!$H42-'S bm Data'!BT$10)/SQRT(('S bm Data'!$I42^2)+('S bm Data'!BT$11^2))&lt;-1.96," &lt; "," - "))</f>
        <v xml:space="preserve"> &gt; </v>
      </c>
      <c r="AU41" s="21" t="str">
        <f>IF(('S bm Data'!$H42-'S bm Data'!BU$10)/SQRT(('S bm Data'!$I42^2)+('S bm Data'!BU$11^2))&gt;1.96," &gt; ",IF(('S bm Data'!$H42-'S bm Data'!BU$10)/SQRT(('S bm Data'!$I42^2)+('S bm Data'!BU$11^2))&lt;-1.96," &lt; "," - "))</f>
        <v xml:space="preserve"> &gt; </v>
      </c>
      <c r="AV41" s="22" t="str">
        <f>IF(('S bm Data'!$H42-'S bm Data'!BV$10)/SQRT(('S bm Data'!$I42^2)+('S bm Data'!BV$11^2))&gt;1.96," &gt; ",IF(('S bm Data'!$H42-'S bm Data'!BV$10)/SQRT(('S bm Data'!$I42^2)+('S bm Data'!BV$11^2))&lt;-1.96," &lt; "," - "))</f>
        <v xml:space="preserve"> &gt; </v>
      </c>
      <c r="AW41" s="23">
        <f t="shared" si="3"/>
        <v>9</v>
      </c>
      <c r="AX41" s="12">
        <f t="shared" si="4"/>
        <v>10</v>
      </c>
      <c r="AY41" s="24">
        <f t="shared" si="5"/>
        <v>28</v>
      </c>
    </row>
    <row r="42" spans="1:51">
      <c r="A42" s="43" t="str">
        <f>'S bm Data'!G43</f>
        <v>Arkansas</v>
      </c>
      <c r="B42" s="40" t="str">
        <f>IF(('S bm Data'!$H43-'S bm Data'!AB$10)/SQRT(('S bm Data'!$I43^2)+('S bm Data'!AB$11^2))&gt;1.96," &gt; ",IF(('S bm Data'!$H43-'S bm Data'!AB$10)/SQRT(('S bm Data'!$I43^2)+('S bm Data'!AB$11^2))&lt;-1.96," &lt; "," - "))</f>
        <v xml:space="preserve"> &lt; </v>
      </c>
      <c r="C42" s="21" t="str">
        <f>IF(('S bm Data'!$H43-'S bm Data'!AC$10)/SQRT(('S bm Data'!$I43^2)+('S bm Data'!AC$11^2))&gt;1.96," &gt; ",IF(('S bm Data'!$H43-'S bm Data'!AC$10)/SQRT(('S bm Data'!$I43^2)+('S bm Data'!AC$11^2))&lt;-1.96," &lt; "," - "))</f>
        <v xml:space="preserve"> &lt; </v>
      </c>
      <c r="D42" s="21" t="str">
        <f>IF(('S bm Data'!$H43-'S bm Data'!AD$10)/SQRT(('S bm Data'!$I43^2)+('S bm Data'!AD$11^2))&gt;1.96," &gt; ",IF(('S bm Data'!$H43-'S bm Data'!AD$10)/SQRT(('S bm Data'!$I43^2)+('S bm Data'!AD$11^2))&lt;-1.96," &lt; "," - "))</f>
        <v xml:space="preserve"> &lt; </v>
      </c>
      <c r="E42" s="21" t="str">
        <f>IF(('S bm Data'!$H43-'S bm Data'!AE$10)/SQRT(('S bm Data'!$I43^2)+('S bm Data'!AE$11^2))&gt;1.96," &gt; ",IF(('S bm Data'!$H43-'S bm Data'!AE$10)/SQRT(('S bm Data'!$I43^2)+('S bm Data'!AE$11^2))&lt;-1.96," &lt; "," - "))</f>
        <v xml:space="preserve"> &lt; </v>
      </c>
      <c r="F42" s="21" t="str">
        <f>IF(('S bm Data'!$H43-'S bm Data'!AF$10)/SQRT(('S bm Data'!$I43^2)+('S bm Data'!AF$11^2))&gt;1.96," &gt; ",IF(('S bm Data'!$H43-'S bm Data'!AF$10)/SQRT(('S bm Data'!$I43^2)+('S bm Data'!AF$11^2))&lt;-1.96," &lt; "," - "))</f>
        <v xml:space="preserve"> &lt; </v>
      </c>
      <c r="G42" s="21" t="str">
        <f>IF(('S bm Data'!$H43-'S bm Data'!AG$10)/SQRT(('S bm Data'!$I43^2)+('S bm Data'!AG$11^2))&gt;1.96," &gt; ",IF(('S bm Data'!$H43-'S bm Data'!AG$10)/SQRT(('S bm Data'!$I43^2)+('S bm Data'!AG$11^2))&lt;-1.96," &lt; "," - "))</f>
        <v xml:space="preserve"> &lt; </v>
      </c>
      <c r="H42" s="21" t="str">
        <f>IF(('S bm Data'!$H43-'S bm Data'!AH$10)/SQRT(('S bm Data'!$I43^2)+('S bm Data'!AH$11^2))&gt;1.96," &gt; ",IF(('S bm Data'!$H43-'S bm Data'!AH$10)/SQRT(('S bm Data'!$I43^2)+('S bm Data'!AH$11^2))&lt;-1.96," &lt; "," - "))</f>
        <v xml:space="preserve"> &lt; </v>
      </c>
      <c r="I42" s="21" t="str">
        <f>IF(('S bm Data'!$H43-'S bm Data'!AI$10)/SQRT(('S bm Data'!$I43^2)+('S bm Data'!AI$11^2))&gt;1.96," &gt; ",IF(('S bm Data'!$H43-'S bm Data'!AI$10)/SQRT(('S bm Data'!$I43^2)+('S bm Data'!AI$11^2))&lt;-1.96," &lt; "," - "))</f>
        <v xml:space="preserve"> &lt; </v>
      </c>
      <c r="J42" s="21" t="str">
        <f>IF(('S bm Data'!$H43-'S bm Data'!AJ$10)/SQRT(('S bm Data'!$I43^2)+('S bm Data'!AJ$11^2))&gt;1.96," &gt; ",IF(('S bm Data'!$H43-'S bm Data'!AJ$10)/SQRT(('S bm Data'!$I43^2)+('S bm Data'!AJ$11^2))&lt;-1.96," &lt; "," - "))</f>
        <v xml:space="preserve"> &lt; </v>
      </c>
      <c r="K42" s="21" t="str">
        <f>IF(('S bm Data'!$H43-'S bm Data'!AK$10)/SQRT(('S bm Data'!$I43^2)+('S bm Data'!AK$11^2))&gt;1.96," &gt; ",IF(('S bm Data'!$H43-'S bm Data'!AK$10)/SQRT(('S bm Data'!$I43^2)+('S bm Data'!AK$11^2))&lt;-1.96," &lt; "," - "))</f>
        <v xml:space="preserve"> - </v>
      </c>
      <c r="L42" s="21" t="str">
        <f>IF(('S bm Data'!$H43-'S bm Data'!AL$10)/SQRT(('S bm Data'!$I43^2)+('S bm Data'!AL$11^2))&gt;1.96," &gt; ",IF(('S bm Data'!$H43-'S bm Data'!AL$10)/SQRT(('S bm Data'!$I43^2)+('S bm Data'!AL$11^2))&lt;-1.96," &lt; "," - "))</f>
        <v xml:space="preserve"> - </v>
      </c>
      <c r="M42" s="21" t="str">
        <f>IF(('S bm Data'!$H43-'S bm Data'!AM$10)/SQRT(('S bm Data'!$I43^2)+('S bm Data'!AM$11^2))&gt;1.96," &gt; ",IF(('S bm Data'!$H43-'S bm Data'!AM$10)/SQRT(('S bm Data'!$I43^2)+('S bm Data'!AM$11^2))&lt;-1.96," &lt; "," - "))</f>
        <v xml:space="preserve"> - </v>
      </c>
      <c r="N42" s="21" t="str">
        <f>IF(('S bm Data'!$H43-'S bm Data'!AN$10)/SQRT(('S bm Data'!$I43^2)+('S bm Data'!AN$11^2))&gt;1.96," &gt; ",IF(('S bm Data'!$H43-'S bm Data'!AN$10)/SQRT(('S bm Data'!$I43^2)+('S bm Data'!AN$11^2))&lt;-1.96," &lt; "," - "))</f>
        <v xml:space="preserve"> - </v>
      </c>
      <c r="O42" s="21" t="str">
        <f>IF(('S bm Data'!$H43-'S bm Data'!AO$10)/SQRT(('S bm Data'!$I43^2)+('S bm Data'!AO$11^2))&gt;1.96," &gt; ",IF(('S bm Data'!$H43-'S bm Data'!AO$10)/SQRT(('S bm Data'!$I43^2)+('S bm Data'!AO$11^2))&lt;-1.96," &lt; "," - "))</f>
        <v xml:space="preserve"> - </v>
      </c>
      <c r="P42" s="21" t="str">
        <f>IF(('S bm Data'!$H43-'S bm Data'!AP$10)/SQRT(('S bm Data'!$I43^2)+('S bm Data'!AP$11^2))&gt;1.96," &gt; ",IF(('S bm Data'!$H43-'S bm Data'!AP$10)/SQRT(('S bm Data'!$I43^2)+('S bm Data'!AP$11^2))&lt;-1.96," &lt; "," - "))</f>
        <v xml:space="preserve"> - </v>
      </c>
      <c r="Q42" s="21" t="str">
        <f>IF(('S bm Data'!$H43-'S bm Data'!AQ$10)/SQRT(('S bm Data'!$I43^2)+('S bm Data'!AQ$11^2))&gt;1.96," &gt; ",IF(('S bm Data'!$H43-'S bm Data'!AQ$10)/SQRT(('S bm Data'!$I43^2)+('S bm Data'!AQ$11^2))&lt;-1.96," &lt; "," - "))</f>
        <v xml:space="preserve"> - </v>
      </c>
      <c r="R42" s="21" t="str">
        <f>IF(('S bm Data'!$H43-'S bm Data'!AR$10)/SQRT(('S bm Data'!$I43^2)+('S bm Data'!AR$11^2))&gt;1.96," &gt; ",IF(('S bm Data'!$H43-'S bm Data'!AR$10)/SQRT(('S bm Data'!$I43^2)+('S bm Data'!AR$11^2))&lt;-1.96," &lt; "," - "))</f>
        <v xml:space="preserve"> - </v>
      </c>
      <c r="S42" s="21" t="str">
        <f>IF(('S bm Data'!$H43-'S bm Data'!AS$10)/SQRT(('S bm Data'!$I43^2)+('S bm Data'!AS$11^2))&gt;1.96," &gt; ",IF(('S bm Data'!$H43-'S bm Data'!AS$10)/SQRT(('S bm Data'!$I43^2)+('S bm Data'!AS$11^2))&lt;-1.96," &lt; "," - "))</f>
        <v xml:space="preserve"> - </v>
      </c>
      <c r="T42" s="21" t="str">
        <f>IF(('S bm Data'!$H43-'S bm Data'!AT$10)/SQRT(('S bm Data'!$I43^2)+('S bm Data'!AT$11^2))&gt;1.96," &gt; ",IF(('S bm Data'!$H43-'S bm Data'!AT$10)/SQRT(('S bm Data'!$I43^2)+('S bm Data'!AT$11^2))&lt;-1.96," &lt; "," - "))</f>
        <v xml:space="preserve"> - </v>
      </c>
      <c r="U42" s="21" t="str">
        <f>IF(('S bm Data'!$H43-'S bm Data'!AU$10)/SQRT(('S bm Data'!$I43^2)+('S bm Data'!AU$11^2))&gt;1.96," &gt; ",IF(('S bm Data'!$H43-'S bm Data'!AU$10)/SQRT(('S bm Data'!$I43^2)+('S bm Data'!AU$11^2))&lt;-1.96," &lt; "," - "))</f>
        <v xml:space="preserve"> &gt; </v>
      </c>
      <c r="V42" s="21" t="str">
        <f>IF(('S bm Data'!$H43-'S bm Data'!AV$10)/SQRT(('S bm Data'!$I43^2)+('S bm Data'!AV$11^2))&gt;1.96," &gt; ",IF(('S bm Data'!$H43-'S bm Data'!AV$10)/SQRT(('S bm Data'!$I43^2)+('S bm Data'!AV$11^2))&lt;-1.96," &lt; "," - "))</f>
        <v xml:space="preserve"> &gt; </v>
      </c>
      <c r="W42" s="21" t="str">
        <f>IF(('S bm Data'!$H43-'S bm Data'!AW$10)/SQRT(('S bm Data'!$I43^2)+('S bm Data'!AW$11^2))&gt;1.96," &gt; ",IF(('S bm Data'!$H43-'S bm Data'!AW$10)/SQRT(('S bm Data'!$I43^2)+('S bm Data'!AW$11^2))&lt;-1.96," &lt; "," - "))</f>
        <v xml:space="preserve"> &gt; </v>
      </c>
      <c r="X42" s="21" t="str">
        <f>IF(('S bm Data'!$H43-'S bm Data'!AX$10)/SQRT(('S bm Data'!$I43^2)+('S bm Data'!AX$11^2))&gt;1.96," &gt; ",IF(('S bm Data'!$H43-'S bm Data'!AX$10)/SQRT(('S bm Data'!$I43^2)+('S bm Data'!AX$11^2))&lt;-1.96," &lt; "," - "))</f>
        <v xml:space="preserve"> &gt; </v>
      </c>
      <c r="Y42" s="21" t="str">
        <f>IF(('S bm Data'!$H43-'S bm Data'!AY$10)/SQRT(('S bm Data'!$I43^2)+('S bm Data'!AY$11^2))&gt;1.96," &gt; ",IF(('S bm Data'!$H43-'S bm Data'!AY$10)/SQRT(('S bm Data'!$I43^2)+('S bm Data'!AY$11^2))&lt;-1.96," &lt; "," - "))</f>
        <v xml:space="preserve"> &gt; </v>
      </c>
      <c r="Z42" s="21" t="str">
        <f>IF(('S bm Data'!$H43-'S bm Data'!AZ$10)/SQRT(('S bm Data'!$I43^2)+('S bm Data'!AZ$11^2))&gt;1.96," &gt; ",IF(('S bm Data'!$H43-'S bm Data'!AZ$10)/SQRT(('S bm Data'!$I43^2)+('S bm Data'!AZ$11^2))&lt;-1.96," &lt; "," - "))</f>
        <v xml:space="preserve"> &gt; </v>
      </c>
      <c r="AA42" s="21" t="str">
        <f>IF(('S bm Data'!$H43-'S bm Data'!BA$10)/SQRT(('S bm Data'!$I43^2)+('S bm Data'!BA$11^2))&gt;1.96," &gt; ",IF(('S bm Data'!$H43-'S bm Data'!BA$10)/SQRT(('S bm Data'!$I43^2)+('S bm Data'!BA$11^2))&lt;-1.96," &lt; "," - "))</f>
        <v xml:space="preserve"> &gt; </v>
      </c>
      <c r="AB42" s="21" t="str">
        <f>IF(('S bm Data'!$H43-'S bm Data'!BB$10)/SQRT(('S bm Data'!$I43^2)+('S bm Data'!BB$11^2))&gt;1.96," &gt; ",IF(('S bm Data'!$H43-'S bm Data'!BB$10)/SQRT(('S bm Data'!$I43^2)+('S bm Data'!BB$11^2))&lt;-1.96," &lt; "," - "))</f>
        <v xml:space="preserve"> &gt; </v>
      </c>
      <c r="AC42" s="21" t="str">
        <f>IF(('S bm Data'!$H43-'S bm Data'!BC$10)/SQRT(('S bm Data'!$I43^2)+('S bm Data'!BC$11^2))&gt;1.96," &gt; ",IF(('S bm Data'!$H43-'S bm Data'!BC$10)/SQRT(('S bm Data'!$I43^2)+('S bm Data'!BC$11^2))&lt;-1.96," &lt; "," - "))</f>
        <v xml:space="preserve"> &gt; </v>
      </c>
      <c r="AD42" s="21" t="str">
        <f>IF(('S bm Data'!$H43-'S bm Data'!BD$10)/SQRT(('S bm Data'!$I43^2)+('S bm Data'!BD$11^2))&gt;1.96," &gt; ",IF(('S bm Data'!$H43-'S bm Data'!BD$10)/SQRT(('S bm Data'!$I43^2)+('S bm Data'!BD$11^2))&lt;-1.96," &lt; "," - "))</f>
        <v xml:space="preserve"> &gt; </v>
      </c>
      <c r="AE42" s="21" t="str">
        <f>IF(('S bm Data'!$H43-'S bm Data'!BE$10)/SQRT(('S bm Data'!$I43^2)+('S bm Data'!BE$11^2))&gt;1.96," &gt; ",IF(('S bm Data'!$H43-'S bm Data'!BE$10)/SQRT(('S bm Data'!$I43^2)+('S bm Data'!BE$11^2))&lt;-1.96," &lt; "," - "))</f>
        <v xml:space="preserve"> &gt; </v>
      </c>
      <c r="AF42" s="21" t="str">
        <f>IF(('S bm Data'!$H43-'S bm Data'!BF$10)/SQRT(('S bm Data'!$I43^2)+('S bm Data'!BF$11^2))&gt;1.96," &gt; ",IF(('S bm Data'!$H43-'S bm Data'!BF$10)/SQRT(('S bm Data'!$I43^2)+('S bm Data'!BF$11^2))&lt;-1.96," &lt; "," - "))</f>
        <v xml:space="preserve"> &gt; </v>
      </c>
      <c r="AG42" s="21" t="str">
        <f>IF(('S bm Data'!$H43-'S bm Data'!BG$10)/SQRT(('S bm Data'!$I43^2)+('S bm Data'!BG$11^2))&gt;1.96," &gt; ",IF(('S bm Data'!$H43-'S bm Data'!BG$10)/SQRT(('S bm Data'!$I43^2)+('S bm Data'!BG$11^2))&lt;-1.96," &lt; "," - "))</f>
        <v xml:space="preserve"> &gt; </v>
      </c>
      <c r="AH42" s="21" t="str">
        <f>IF(('S bm Data'!$H43-'S bm Data'!BH$10)/SQRT(('S bm Data'!$I43^2)+('S bm Data'!BH$11^2))&gt;1.96," &gt; ",IF(('S bm Data'!$H43-'S bm Data'!BH$10)/SQRT(('S bm Data'!$I43^2)+('S bm Data'!BH$11^2))&lt;-1.96," &lt; "," - "))</f>
        <v xml:space="preserve"> &gt; </v>
      </c>
      <c r="AI42" s="21" t="str">
        <f>IF(('S bm Data'!$H43-'S bm Data'!BI$10)/SQRT(('S bm Data'!$I43^2)+('S bm Data'!BI$11^2))&gt;1.96," &gt; ",IF(('S bm Data'!$H43-'S bm Data'!BI$10)/SQRT(('S bm Data'!$I43^2)+('S bm Data'!BI$11^2))&lt;-1.96," &lt; "," - "))</f>
        <v xml:space="preserve"> &gt; </v>
      </c>
      <c r="AJ42" s="21" t="str">
        <f>IF(('S bm Data'!$H43-'S bm Data'!BJ$10)/SQRT(('S bm Data'!$I43^2)+('S bm Data'!BJ$11^2))&gt;1.96," &gt; ",IF(('S bm Data'!$H43-'S bm Data'!BJ$10)/SQRT(('S bm Data'!$I43^2)+('S bm Data'!BJ$11^2))&lt;-1.96," &lt; "," - "))</f>
        <v xml:space="preserve"> &gt; </v>
      </c>
      <c r="AK42" s="21" t="str">
        <f>IF(('S bm Data'!$H43-'S bm Data'!BK$10)/SQRT(('S bm Data'!$I43^2)+('S bm Data'!BK$11^2))&gt;1.96," &gt; ",IF(('S bm Data'!$H43-'S bm Data'!BK$10)/SQRT(('S bm Data'!$I43^2)+('S bm Data'!BK$11^2))&lt;-1.96," &lt; "," - "))</f>
        <v xml:space="preserve"> &gt; </v>
      </c>
      <c r="AL42" s="21" t="str">
        <f>IF(('S bm Data'!$H43-'S bm Data'!BL$10)/SQRT(('S bm Data'!$I43^2)+('S bm Data'!BL$11^2))&gt;1.96," &gt; ",IF(('S bm Data'!$H43-'S bm Data'!BL$10)/SQRT(('S bm Data'!$I43^2)+('S bm Data'!BL$11^2))&lt;-1.96," &lt; "," - "))</f>
        <v xml:space="preserve"> &gt; </v>
      </c>
      <c r="AM42" s="21" t="str">
        <f>IF(('S bm Data'!$H43-'S bm Data'!BM$10)/SQRT(('S bm Data'!$I43^2)+('S bm Data'!BM$11^2))&gt;1.96," &gt; ",IF(('S bm Data'!$H43-'S bm Data'!BM$10)/SQRT(('S bm Data'!$I43^2)+('S bm Data'!BM$11^2))&lt;-1.96," &lt; "," - "))</f>
        <v xml:space="preserve"> &gt; </v>
      </c>
      <c r="AN42" s="21" t="str">
        <f>IF(('S bm Data'!$H43-'S bm Data'!BN$10)/SQRT(('S bm Data'!$I43^2)+('S bm Data'!BN$11^2))&gt;1.96," &gt; ",IF(('S bm Data'!$H43-'S bm Data'!BN$10)/SQRT(('S bm Data'!$I43^2)+('S bm Data'!BN$11^2))&lt;-1.96," &lt; "," - "))</f>
        <v xml:space="preserve"> &gt; </v>
      </c>
      <c r="AO42" s="21" t="str">
        <f>IF(('S bm Data'!$H43-'S bm Data'!BO$10)/SQRT(('S bm Data'!$I43^2)+('S bm Data'!BO$11^2))&gt;1.96," &gt; ",IF(('S bm Data'!$H43-'S bm Data'!BO$10)/SQRT(('S bm Data'!$I43^2)+('S bm Data'!BO$11^2))&lt;-1.96," &lt; "," - "))</f>
        <v xml:space="preserve"> &gt; </v>
      </c>
      <c r="AP42" s="21" t="str">
        <f>IF(('S bm Data'!$H43-'S bm Data'!BP$10)/SQRT(('S bm Data'!$I43^2)+('S bm Data'!BP$11^2))&gt;1.96," &gt; ",IF(('S bm Data'!$H43-'S bm Data'!BP$10)/SQRT(('S bm Data'!$I43^2)+('S bm Data'!BP$11^2))&lt;-1.96," &lt; "," - "))</f>
        <v xml:space="preserve"> &gt; </v>
      </c>
      <c r="AQ42" s="21" t="str">
        <f>IF(('S bm Data'!$H43-'S bm Data'!BQ$10)/SQRT(('S bm Data'!$I43^2)+('S bm Data'!BQ$11^2))&gt;1.96," &gt; ",IF(('S bm Data'!$H43-'S bm Data'!BQ$10)/SQRT(('S bm Data'!$I43^2)+('S bm Data'!BQ$11^2))&lt;-1.96," &lt; "," - "))</f>
        <v xml:space="preserve"> &gt; </v>
      </c>
      <c r="AR42" s="21" t="str">
        <f>IF(('S bm Data'!$H43-'S bm Data'!BR$10)/SQRT(('S bm Data'!$I43^2)+('S bm Data'!BR$11^2))&gt;1.96," &gt; ",IF(('S bm Data'!$H43-'S bm Data'!BR$10)/SQRT(('S bm Data'!$I43^2)+('S bm Data'!BR$11^2))&lt;-1.96," &lt; "," - "))</f>
        <v xml:space="preserve"> &gt; </v>
      </c>
      <c r="AS42" s="21" t="str">
        <f>IF(('S bm Data'!$H43-'S bm Data'!BS$10)/SQRT(('S bm Data'!$I43^2)+('S bm Data'!BS$11^2))&gt;1.96," &gt; ",IF(('S bm Data'!$H43-'S bm Data'!BS$10)/SQRT(('S bm Data'!$I43^2)+('S bm Data'!BS$11^2))&lt;-1.96," &lt; "," - "))</f>
        <v xml:space="preserve"> &gt; </v>
      </c>
      <c r="AT42" s="21" t="str">
        <f>IF(('S bm Data'!$H43-'S bm Data'!BT$10)/SQRT(('S bm Data'!$I43^2)+('S bm Data'!BT$11^2))&gt;1.96," &gt; ",IF(('S bm Data'!$H43-'S bm Data'!BT$10)/SQRT(('S bm Data'!$I43^2)+('S bm Data'!BT$11^2))&lt;-1.96," &lt; "," - "))</f>
        <v xml:space="preserve"> &gt; </v>
      </c>
      <c r="AU42" s="21" t="str">
        <f>IF(('S bm Data'!$H43-'S bm Data'!BU$10)/SQRT(('S bm Data'!$I43^2)+('S bm Data'!BU$11^2))&gt;1.96," &gt; ",IF(('S bm Data'!$H43-'S bm Data'!BU$10)/SQRT(('S bm Data'!$I43^2)+('S bm Data'!BU$11^2))&lt;-1.96," &lt; "," - "))</f>
        <v xml:space="preserve"> &gt; </v>
      </c>
      <c r="AV42" s="22" t="str">
        <f>IF(('S bm Data'!$H43-'S bm Data'!BV$10)/SQRT(('S bm Data'!$I43^2)+('S bm Data'!BV$11^2))&gt;1.96," &gt; ",IF(('S bm Data'!$H43-'S bm Data'!BV$10)/SQRT(('S bm Data'!$I43^2)+('S bm Data'!BV$11^2))&lt;-1.96," &lt; "," - "))</f>
        <v xml:space="preserve"> &gt; </v>
      </c>
      <c r="AW42" s="23">
        <f t="shared" si="3"/>
        <v>9</v>
      </c>
      <c r="AX42" s="12">
        <f t="shared" si="4"/>
        <v>10</v>
      </c>
      <c r="AY42" s="24">
        <f t="shared" si="5"/>
        <v>28</v>
      </c>
    </row>
    <row r="43" spans="1:51">
      <c r="A43" s="43" t="str">
        <f>'S bm Data'!G44</f>
        <v>South Carolina</v>
      </c>
      <c r="B43" s="40" t="str">
        <f>IF(('S bm Data'!$H44-'S bm Data'!AB$10)/SQRT(('S bm Data'!$I44^2)+('S bm Data'!AB$11^2))&gt;1.96," &gt; ",IF(('S bm Data'!$H44-'S bm Data'!AB$10)/SQRT(('S bm Data'!$I44^2)+('S bm Data'!AB$11^2))&lt;-1.96," &lt; "," - "))</f>
        <v xml:space="preserve"> &lt; </v>
      </c>
      <c r="C43" s="21" t="str">
        <f>IF(('S bm Data'!$H44-'S bm Data'!AC$10)/SQRT(('S bm Data'!$I44^2)+('S bm Data'!AC$11^2))&gt;1.96," &gt; ",IF(('S bm Data'!$H44-'S bm Data'!AC$10)/SQRT(('S bm Data'!$I44^2)+('S bm Data'!AC$11^2))&lt;-1.96," &lt; "," - "))</f>
        <v xml:space="preserve"> &lt; </v>
      </c>
      <c r="D43" s="21" t="str">
        <f>IF(('S bm Data'!$H44-'S bm Data'!AD$10)/SQRT(('S bm Data'!$I44^2)+('S bm Data'!AD$11^2))&gt;1.96," &gt; ",IF(('S bm Data'!$H44-'S bm Data'!AD$10)/SQRT(('S bm Data'!$I44^2)+('S bm Data'!AD$11^2))&lt;-1.96," &lt; "," - "))</f>
        <v xml:space="preserve"> &lt; </v>
      </c>
      <c r="E43" s="21" t="str">
        <f>IF(('S bm Data'!$H44-'S bm Data'!AE$10)/SQRT(('S bm Data'!$I44^2)+('S bm Data'!AE$11^2))&gt;1.96," &gt; ",IF(('S bm Data'!$H44-'S bm Data'!AE$10)/SQRT(('S bm Data'!$I44^2)+('S bm Data'!AE$11^2))&lt;-1.96," &lt; "," - "))</f>
        <v xml:space="preserve"> &lt; </v>
      </c>
      <c r="F43" s="21" t="str">
        <f>IF(('S bm Data'!$H44-'S bm Data'!AF$10)/SQRT(('S bm Data'!$I44^2)+('S bm Data'!AF$11^2))&gt;1.96," &gt; ",IF(('S bm Data'!$H44-'S bm Data'!AF$10)/SQRT(('S bm Data'!$I44^2)+('S bm Data'!AF$11^2))&lt;-1.96," &lt; "," - "))</f>
        <v xml:space="preserve"> &lt; </v>
      </c>
      <c r="G43" s="21" t="str">
        <f>IF(('S bm Data'!$H44-'S bm Data'!AG$10)/SQRT(('S bm Data'!$I44^2)+('S bm Data'!AG$11^2))&gt;1.96," &gt; ",IF(('S bm Data'!$H44-'S bm Data'!AG$10)/SQRT(('S bm Data'!$I44^2)+('S bm Data'!AG$11^2))&lt;-1.96," &lt; "," - "))</f>
        <v xml:space="preserve"> &lt; </v>
      </c>
      <c r="H43" s="21" t="str">
        <f>IF(('S bm Data'!$H44-'S bm Data'!AH$10)/SQRT(('S bm Data'!$I44^2)+('S bm Data'!AH$11^2))&gt;1.96," &gt; ",IF(('S bm Data'!$H44-'S bm Data'!AH$10)/SQRT(('S bm Data'!$I44^2)+('S bm Data'!AH$11^2))&lt;-1.96," &lt; "," - "))</f>
        <v xml:space="preserve"> &lt; </v>
      </c>
      <c r="I43" s="21" t="str">
        <f>IF(('S bm Data'!$H44-'S bm Data'!AI$10)/SQRT(('S bm Data'!$I44^2)+('S bm Data'!AI$11^2))&gt;1.96," &gt; ",IF(('S bm Data'!$H44-'S bm Data'!AI$10)/SQRT(('S bm Data'!$I44^2)+('S bm Data'!AI$11^2))&lt;-1.96," &lt; "," - "))</f>
        <v xml:space="preserve"> &lt; </v>
      </c>
      <c r="J43" s="21" t="str">
        <f>IF(('S bm Data'!$H44-'S bm Data'!AJ$10)/SQRT(('S bm Data'!$I44^2)+('S bm Data'!AJ$11^2))&gt;1.96," &gt; ",IF(('S bm Data'!$H44-'S bm Data'!AJ$10)/SQRT(('S bm Data'!$I44^2)+('S bm Data'!AJ$11^2))&lt;-1.96," &lt; "," - "))</f>
        <v xml:space="preserve"> &lt; </v>
      </c>
      <c r="K43" s="21" t="str">
        <f>IF(('S bm Data'!$H44-'S bm Data'!AK$10)/SQRT(('S bm Data'!$I44^2)+('S bm Data'!AK$11^2))&gt;1.96," &gt; ",IF(('S bm Data'!$H44-'S bm Data'!AK$10)/SQRT(('S bm Data'!$I44^2)+('S bm Data'!AK$11^2))&lt;-1.96," &lt; "," - "))</f>
        <v xml:space="preserve"> &lt; </v>
      </c>
      <c r="L43" s="21" t="str">
        <f>IF(('S bm Data'!$H44-'S bm Data'!AL$10)/SQRT(('S bm Data'!$I44^2)+('S bm Data'!AL$11^2))&gt;1.96," &gt; ",IF(('S bm Data'!$H44-'S bm Data'!AL$10)/SQRT(('S bm Data'!$I44^2)+('S bm Data'!AL$11^2))&lt;-1.96," &lt; "," - "))</f>
        <v xml:space="preserve"> - </v>
      </c>
      <c r="M43" s="21" t="str">
        <f>IF(('S bm Data'!$H44-'S bm Data'!AM$10)/SQRT(('S bm Data'!$I44^2)+('S bm Data'!AM$11^2))&gt;1.96," &gt; ",IF(('S bm Data'!$H44-'S bm Data'!AM$10)/SQRT(('S bm Data'!$I44^2)+('S bm Data'!AM$11^2))&lt;-1.96," &lt; "," - "))</f>
        <v xml:space="preserve"> - </v>
      </c>
      <c r="N43" s="21" t="str">
        <f>IF(('S bm Data'!$H44-'S bm Data'!AN$10)/SQRT(('S bm Data'!$I44^2)+('S bm Data'!AN$11^2))&gt;1.96," &gt; ",IF(('S bm Data'!$H44-'S bm Data'!AN$10)/SQRT(('S bm Data'!$I44^2)+('S bm Data'!AN$11^2))&lt;-1.96," &lt; "," - "))</f>
        <v xml:space="preserve"> - </v>
      </c>
      <c r="O43" s="21" t="str">
        <f>IF(('S bm Data'!$H44-'S bm Data'!AO$10)/SQRT(('S bm Data'!$I44^2)+('S bm Data'!AO$11^2))&gt;1.96," &gt; ",IF(('S bm Data'!$H44-'S bm Data'!AO$10)/SQRT(('S bm Data'!$I44^2)+('S bm Data'!AO$11^2))&lt;-1.96," &lt; "," - "))</f>
        <v xml:space="preserve"> - </v>
      </c>
      <c r="P43" s="21" t="str">
        <f>IF(('S bm Data'!$H44-'S bm Data'!AP$10)/SQRT(('S bm Data'!$I44^2)+('S bm Data'!AP$11^2))&gt;1.96," &gt; ",IF(('S bm Data'!$H44-'S bm Data'!AP$10)/SQRT(('S bm Data'!$I44^2)+('S bm Data'!AP$11^2))&lt;-1.96," &lt; "," - "))</f>
        <v xml:space="preserve"> - </v>
      </c>
      <c r="Q43" s="21" t="str">
        <f>IF(('S bm Data'!$H44-'S bm Data'!AQ$10)/SQRT(('S bm Data'!$I44^2)+('S bm Data'!AQ$11^2))&gt;1.96," &gt; ",IF(('S bm Data'!$H44-'S bm Data'!AQ$10)/SQRT(('S bm Data'!$I44^2)+('S bm Data'!AQ$11^2))&lt;-1.96," &lt; "," - "))</f>
        <v xml:space="preserve"> - </v>
      </c>
      <c r="R43" s="21" t="str">
        <f>IF(('S bm Data'!$H44-'S bm Data'!AR$10)/SQRT(('S bm Data'!$I44^2)+('S bm Data'!AR$11^2))&gt;1.96," &gt; ",IF(('S bm Data'!$H44-'S bm Data'!AR$10)/SQRT(('S bm Data'!$I44^2)+('S bm Data'!AR$11^2))&lt;-1.96," &lt; "," - "))</f>
        <v xml:space="preserve"> - </v>
      </c>
      <c r="S43" s="21" t="str">
        <f>IF(('S bm Data'!$H44-'S bm Data'!AS$10)/SQRT(('S bm Data'!$I44^2)+('S bm Data'!AS$11^2))&gt;1.96," &gt; ",IF(('S bm Data'!$H44-'S bm Data'!AS$10)/SQRT(('S bm Data'!$I44^2)+('S bm Data'!AS$11^2))&lt;-1.96," &lt; "," - "))</f>
        <v xml:space="preserve"> - </v>
      </c>
      <c r="T43" s="21" t="str">
        <f>IF(('S bm Data'!$H44-'S bm Data'!AT$10)/SQRT(('S bm Data'!$I44^2)+('S bm Data'!AT$11^2))&gt;1.96," &gt; ",IF(('S bm Data'!$H44-'S bm Data'!AT$10)/SQRT(('S bm Data'!$I44^2)+('S bm Data'!AT$11^2))&lt;-1.96," &lt; "," - "))</f>
        <v xml:space="preserve"> - </v>
      </c>
      <c r="U43" s="21" t="str">
        <f>IF(('S bm Data'!$H44-'S bm Data'!AU$10)/SQRT(('S bm Data'!$I44^2)+('S bm Data'!AU$11^2))&gt;1.96," &gt; ",IF(('S bm Data'!$H44-'S bm Data'!AU$10)/SQRT(('S bm Data'!$I44^2)+('S bm Data'!AU$11^2))&lt;-1.96," &lt; "," - "))</f>
        <v xml:space="preserve"> &gt; </v>
      </c>
      <c r="V43" s="21" t="str">
        <f>IF(('S bm Data'!$H44-'S bm Data'!AV$10)/SQRT(('S bm Data'!$I44^2)+('S bm Data'!AV$11^2))&gt;1.96," &gt; ",IF(('S bm Data'!$H44-'S bm Data'!AV$10)/SQRT(('S bm Data'!$I44^2)+('S bm Data'!AV$11^2))&lt;-1.96," &lt; "," - "))</f>
        <v xml:space="preserve"> &gt; </v>
      </c>
      <c r="W43" s="21" t="str">
        <f>IF(('S bm Data'!$H44-'S bm Data'!AW$10)/SQRT(('S bm Data'!$I44^2)+('S bm Data'!AW$11^2))&gt;1.96," &gt; ",IF(('S bm Data'!$H44-'S bm Data'!AW$10)/SQRT(('S bm Data'!$I44^2)+('S bm Data'!AW$11^2))&lt;-1.96," &lt; "," - "))</f>
        <v xml:space="preserve"> &gt; </v>
      </c>
      <c r="X43" s="21" t="str">
        <f>IF(('S bm Data'!$H44-'S bm Data'!AX$10)/SQRT(('S bm Data'!$I44^2)+('S bm Data'!AX$11^2))&gt;1.96," &gt; ",IF(('S bm Data'!$H44-'S bm Data'!AX$10)/SQRT(('S bm Data'!$I44^2)+('S bm Data'!AX$11^2))&lt;-1.96," &lt; "," - "))</f>
        <v xml:space="preserve"> &gt; </v>
      </c>
      <c r="Y43" s="21" t="str">
        <f>IF(('S bm Data'!$H44-'S bm Data'!AY$10)/SQRT(('S bm Data'!$I44^2)+('S bm Data'!AY$11^2))&gt;1.96," &gt; ",IF(('S bm Data'!$H44-'S bm Data'!AY$10)/SQRT(('S bm Data'!$I44^2)+('S bm Data'!AY$11^2))&lt;-1.96," &lt; "," - "))</f>
        <v xml:space="preserve"> &gt; </v>
      </c>
      <c r="Z43" s="21" t="str">
        <f>IF(('S bm Data'!$H44-'S bm Data'!AZ$10)/SQRT(('S bm Data'!$I44^2)+('S bm Data'!AZ$11^2))&gt;1.96," &gt; ",IF(('S bm Data'!$H44-'S bm Data'!AZ$10)/SQRT(('S bm Data'!$I44^2)+('S bm Data'!AZ$11^2))&lt;-1.96," &lt; "," - "))</f>
        <v xml:space="preserve"> &gt; </v>
      </c>
      <c r="AA43" s="21" t="str">
        <f>IF(('S bm Data'!$H44-'S bm Data'!BA$10)/SQRT(('S bm Data'!$I44^2)+('S bm Data'!BA$11^2))&gt;1.96," &gt; ",IF(('S bm Data'!$H44-'S bm Data'!BA$10)/SQRT(('S bm Data'!$I44^2)+('S bm Data'!BA$11^2))&lt;-1.96," &lt; "," - "))</f>
        <v xml:space="preserve"> &gt; </v>
      </c>
      <c r="AB43" s="21" t="str">
        <f>IF(('S bm Data'!$H44-'S bm Data'!BB$10)/SQRT(('S bm Data'!$I44^2)+('S bm Data'!BB$11^2))&gt;1.96," &gt; ",IF(('S bm Data'!$H44-'S bm Data'!BB$10)/SQRT(('S bm Data'!$I44^2)+('S bm Data'!BB$11^2))&lt;-1.96," &lt; "," - "))</f>
        <v xml:space="preserve"> &gt; </v>
      </c>
      <c r="AC43" s="21" t="str">
        <f>IF(('S bm Data'!$H44-'S bm Data'!BC$10)/SQRT(('S bm Data'!$I44^2)+('S bm Data'!BC$11^2))&gt;1.96," &gt; ",IF(('S bm Data'!$H44-'S bm Data'!BC$10)/SQRT(('S bm Data'!$I44^2)+('S bm Data'!BC$11^2))&lt;-1.96," &lt; "," - "))</f>
        <v xml:space="preserve"> &gt; </v>
      </c>
      <c r="AD43" s="21" t="str">
        <f>IF(('S bm Data'!$H44-'S bm Data'!BD$10)/SQRT(('S bm Data'!$I44^2)+('S bm Data'!BD$11^2))&gt;1.96," &gt; ",IF(('S bm Data'!$H44-'S bm Data'!BD$10)/SQRT(('S bm Data'!$I44^2)+('S bm Data'!BD$11^2))&lt;-1.96," &lt; "," - "))</f>
        <v xml:space="preserve"> &gt; </v>
      </c>
      <c r="AE43" s="21" t="str">
        <f>IF(('S bm Data'!$H44-'S bm Data'!BE$10)/SQRT(('S bm Data'!$I44^2)+('S bm Data'!BE$11^2))&gt;1.96," &gt; ",IF(('S bm Data'!$H44-'S bm Data'!BE$10)/SQRT(('S bm Data'!$I44^2)+('S bm Data'!BE$11^2))&lt;-1.96," &lt; "," - "))</f>
        <v xml:space="preserve"> &gt; </v>
      </c>
      <c r="AF43" s="21" t="str">
        <f>IF(('S bm Data'!$H44-'S bm Data'!BF$10)/SQRT(('S bm Data'!$I44^2)+('S bm Data'!BF$11^2))&gt;1.96," &gt; ",IF(('S bm Data'!$H44-'S bm Data'!BF$10)/SQRT(('S bm Data'!$I44^2)+('S bm Data'!BF$11^2))&lt;-1.96," &lt; "," - "))</f>
        <v xml:space="preserve"> &gt; </v>
      </c>
      <c r="AG43" s="21" t="str">
        <f>IF(('S bm Data'!$H44-'S bm Data'!BG$10)/SQRT(('S bm Data'!$I44^2)+('S bm Data'!BG$11^2))&gt;1.96," &gt; ",IF(('S bm Data'!$H44-'S bm Data'!BG$10)/SQRT(('S bm Data'!$I44^2)+('S bm Data'!BG$11^2))&lt;-1.96," &lt; "," - "))</f>
        <v xml:space="preserve"> &gt; </v>
      </c>
      <c r="AH43" s="21" t="str">
        <f>IF(('S bm Data'!$H44-'S bm Data'!BH$10)/SQRT(('S bm Data'!$I44^2)+('S bm Data'!BH$11^2))&gt;1.96," &gt; ",IF(('S bm Data'!$H44-'S bm Data'!BH$10)/SQRT(('S bm Data'!$I44^2)+('S bm Data'!BH$11^2))&lt;-1.96," &lt; "," - "))</f>
        <v xml:space="preserve"> &gt; </v>
      </c>
      <c r="AI43" s="21" t="str">
        <f>IF(('S bm Data'!$H44-'S bm Data'!BI$10)/SQRT(('S bm Data'!$I44^2)+('S bm Data'!BI$11^2))&gt;1.96," &gt; ",IF(('S bm Data'!$H44-'S bm Data'!BI$10)/SQRT(('S bm Data'!$I44^2)+('S bm Data'!BI$11^2))&lt;-1.96," &lt; "," - "))</f>
        <v xml:space="preserve"> &gt; </v>
      </c>
      <c r="AJ43" s="21" t="str">
        <f>IF(('S bm Data'!$H44-'S bm Data'!BJ$10)/SQRT(('S bm Data'!$I44^2)+('S bm Data'!BJ$11^2))&gt;1.96," &gt; ",IF(('S bm Data'!$H44-'S bm Data'!BJ$10)/SQRT(('S bm Data'!$I44^2)+('S bm Data'!BJ$11^2))&lt;-1.96," &lt; "," - "))</f>
        <v xml:space="preserve"> &gt; </v>
      </c>
      <c r="AK43" s="21" t="str">
        <f>IF(('S bm Data'!$H44-'S bm Data'!BK$10)/SQRT(('S bm Data'!$I44^2)+('S bm Data'!BK$11^2))&gt;1.96," &gt; ",IF(('S bm Data'!$H44-'S bm Data'!BK$10)/SQRT(('S bm Data'!$I44^2)+('S bm Data'!BK$11^2))&lt;-1.96," &lt; "," - "))</f>
        <v xml:space="preserve"> &gt; </v>
      </c>
      <c r="AL43" s="21" t="str">
        <f>IF(('S bm Data'!$H44-'S bm Data'!BL$10)/SQRT(('S bm Data'!$I44^2)+('S bm Data'!BL$11^2))&gt;1.96," &gt; ",IF(('S bm Data'!$H44-'S bm Data'!BL$10)/SQRT(('S bm Data'!$I44^2)+('S bm Data'!BL$11^2))&lt;-1.96," &lt; "," - "))</f>
        <v xml:space="preserve"> &gt; </v>
      </c>
      <c r="AM43" s="21" t="str">
        <f>IF(('S bm Data'!$H44-'S bm Data'!BM$10)/SQRT(('S bm Data'!$I44^2)+('S bm Data'!BM$11^2))&gt;1.96," &gt; ",IF(('S bm Data'!$H44-'S bm Data'!BM$10)/SQRT(('S bm Data'!$I44^2)+('S bm Data'!BM$11^2))&lt;-1.96," &lt; "," - "))</f>
        <v xml:space="preserve"> &gt; </v>
      </c>
      <c r="AN43" s="21" t="str">
        <f>IF(('S bm Data'!$H44-'S bm Data'!BN$10)/SQRT(('S bm Data'!$I44^2)+('S bm Data'!BN$11^2))&gt;1.96," &gt; ",IF(('S bm Data'!$H44-'S bm Data'!BN$10)/SQRT(('S bm Data'!$I44^2)+('S bm Data'!BN$11^2))&lt;-1.96," &lt; "," - "))</f>
        <v xml:space="preserve"> &gt; </v>
      </c>
      <c r="AO43" s="21" t="str">
        <f>IF(('S bm Data'!$H44-'S bm Data'!BO$10)/SQRT(('S bm Data'!$I44^2)+('S bm Data'!BO$11^2))&gt;1.96," &gt; ",IF(('S bm Data'!$H44-'S bm Data'!BO$10)/SQRT(('S bm Data'!$I44^2)+('S bm Data'!BO$11^2))&lt;-1.96," &lt; "," - "))</f>
        <v xml:space="preserve"> &gt; </v>
      </c>
      <c r="AP43" s="21" t="str">
        <f>IF(('S bm Data'!$H44-'S bm Data'!BP$10)/SQRT(('S bm Data'!$I44^2)+('S bm Data'!BP$11^2))&gt;1.96," &gt; ",IF(('S bm Data'!$H44-'S bm Data'!BP$10)/SQRT(('S bm Data'!$I44^2)+('S bm Data'!BP$11^2))&lt;-1.96," &lt; "," - "))</f>
        <v xml:space="preserve"> &gt; </v>
      </c>
      <c r="AQ43" s="21" t="str">
        <f>IF(('S bm Data'!$H44-'S bm Data'!BQ$10)/SQRT(('S bm Data'!$I44^2)+('S bm Data'!BQ$11^2))&gt;1.96," &gt; ",IF(('S bm Data'!$H44-'S bm Data'!BQ$10)/SQRT(('S bm Data'!$I44^2)+('S bm Data'!BQ$11^2))&lt;-1.96," &lt; "," - "))</f>
        <v xml:space="preserve"> &gt; </v>
      </c>
      <c r="AR43" s="21" t="str">
        <f>IF(('S bm Data'!$H44-'S bm Data'!BR$10)/SQRT(('S bm Data'!$I44^2)+('S bm Data'!BR$11^2))&gt;1.96," &gt; ",IF(('S bm Data'!$H44-'S bm Data'!BR$10)/SQRT(('S bm Data'!$I44^2)+('S bm Data'!BR$11^2))&lt;-1.96," &lt; "," - "))</f>
        <v xml:space="preserve"> &gt; </v>
      </c>
      <c r="AS43" s="21" t="str">
        <f>IF(('S bm Data'!$H44-'S bm Data'!BS$10)/SQRT(('S bm Data'!$I44^2)+('S bm Data'!BS$11^2))&gt;1.96," &gt; ",IF(('S bm Data'!$H44-'S bm Data'!BS$10)/SQRT(('S bm Data'!$I44^2)+('S bm Data'!BS$11^2))&lt;-1.96," &lt; "," - "))</f>
        <v xml:space="preserve"> &gt; </v>
      </c>
      <c r="AT43" s="21" t="str">
        <f>IF(('S bm Data'!$H44-'S bm Data'!BT$10)/SQRT(('S bm Data'!$I44^2)+('S bm Data'!BT$11^2))&gt;1.96," &gt; ",IF(('S bm Data'!$H44-'S bm Data'!BT$10)/SQRT(('S bm Data'!$I44^2)+('S bm Data'!BT$11^2))&lt;-1.96," &lt; "," - "))</f>
        <v xml:space="preserve"> &gt; </v>
      </c>
      <c r="AU43" s="21" t="str">
        <f>IF(('S bm Data'!$H44-'S bm Data'!BU$10)/SQRT(('S bm Data'!$I44^2)+('S bm Data'!BU$11^2))&gt;1.96," &gt; ",IF(('S bm Data'!$H44-'S bm Data'!BU$10)/SQRT(('S bm Data'!$I44^2)+('S bm Data'!BU$11^2))&lt;-1.96," &lt; "," - "))</f>
        <v xml:space="preserve"> &gt; </v>
      </c>
      <c r="AV43" s="22" t="str">
        <f>IF(('S bm Data'!$H44-'S bm Data'!BV$10)/SQRT(('S bm Data'!$I44^2)+('S bm Data'!BV$11^2))&gt;1.96," &gt; ",IF(('S bm Data'!$H44-'S bm Data'!BV$10)/SQRT(('S bm Data'!$I44^2)+('S bm Data'!BV$11^2))&lt;-1.96," &lt; "," - "))</f>
        <v xml:space="preserve"> &gt; </v>
      </c>
      <c r="AW43" s="23">
        <f t="shared" si="3"/>
        <v>10</v>
      </c>
      <c r="AX43" s="12">
        <f t="shared" si="4"/>
        <v>9</v>
      </c>
      <c r="AY43" s="24">
        <f t="shared" si="5"/>
        <v>28</v>
      </c>
    </row>
    <row r="44" spans="1:51">
      <c r="A44" s="43" t="str">
        <f>'S bm Data'!G45</f>
        <v>Oklahoma</v>
      </c>
      <c r="B44" s="40" t="str">
        <f>IF(('S bm Data'!$H45-'S bm Data'!AB$10)/SQRT(('S bm Data'!$I45^2)+('S bm Data'!AB$11^2))&gt;1.96," &gt; ",IF(('S bm Data'!$H45-'S bm Data'!AB$10)/SQRT(('S bm Data'!$I45^2)+('S bm Data'!AB$11^2))&lt;-1.96," &lt; "," - "))</f>
        <v xml:space="preserve"> &lt; </v>
      </c>
      <c r="C44" s="21" t="str">
        <f>IF(('S bm Data'!$H45-'S bm Data'!AC$10)/SQRT(('S bm Data'!$I45^2)+('S bm Data'!AC$11^2))&gt;1.96," &gt; ",IF(('S bm Data'!$H45-'S bm Data'!AC$10)/SQRT(('S bm Data'!$I45^2)+('S bm Data'!AC$11^2))&lt;-1.96," &lt; "," - "))</f>
        <v xml:space="preserve"> &lt; </v>
      </c>
      <c r="D44" s="21" t="str">
        <f>IF(('S bm Data'!$H45-'S bm Data'!AD$10)/SQRT(('S bm Data'!$I45^2)+('S bm Data'!AD$11^2))&gt;1.96," &gt; ",IF(('S bm Data'!$H45-'S bm Data'!AD$10)/SQRT(('S bm Data'!$I45^2)+('S bm Data'!AD$11^2))&lt;-1.96," &lt; "," - "))</f>
        <v xml:space="preserve"> &lt; </v>
      </c>
      <c r="E44" s="21" t="str">
        <f>IF(('S bm Data'!$H45-'S bm Data'!AE$10)/SQRT(('S bm Data'!$I45^2)+('S bm Data'!AE$11^2))&gt;1.96," &gt; ",IF(('S bm Data'!$H45-'S bm Data'!AE$10)/SQRT(('S bm Data'!$I45^2)+('S bm Data'!AE$11^2))&lt;-1.96," &lt; "," - "))</f>
        <v xml:space="preserve"> &lt; </v>
      </c>
      <c r="F44" s="21" t="str">
        <f>IF(('S bm Data'!$H45-'S bm Data'!AF$10)/SQRT(('S bm Data'!$I45^2)+('S bm Data'!AF$11^2))&gt;1.96," &gt; ",IF(('S bm Data'!$H45-'S bm Data'!AF$10)/SQRT(('S bm Data'!$I45^2)+('S bm Data'!AF$11^2))&lt;-1.96," &lt; "," - "))</f>
        <v xml:space="preserve"> &lt; </v>
      </c>
      <c r="G44" s="21" t="str">
        <f>IF(('S bm Data'!$H45-'S bm Data'!AG$10)/SQRT(('S bm Data'!$I45^2)+('S bm Data'!AG$11^2))&gt;1.96," &gt; ",IF(('S bm Data'!$H45-'S bm Data'!AG$10)/SQRT(('S bm Data'!$I45^2)+('S bm Data'!AG$11^2))&lt;-1.96," &lt; "," - "))</f>
        <v xml:space="preserve"> &lt; </v>
      </c>
      <c r="H44" s="21" t="str">
        <f>IF(('S bm Data'!$H45-'S bm Data'!AH$10)/SQRT(('S bm Data'!$I45^2)+('S bm Data'!AH$11^2))&gt;1.96," &gt; ",IF(('S bm Data'!$H45-'S bm Data'!AH$10)/SQRT(('S bm Data'!$I45^2)+('S bm Data'!AH$11^2))&lt;-1.96," &lt; "," - "))</f>
        <v xml:space="preserve"> &lt; </v>
      </c>
      <c r="I44" s="21" t="str">
        <f>IF(('S bm Data'!$H45-'S bm Data'!AI$10)/SQRT(('S bm Data'!$I45^2)+('S bm Data'!AI$11^2))&gt;1.96," &gt; ",IF(('S bm Data'!$H45-'S bm Data'!AI$10)/SQRT(('S bm Data'!$I45^2)+('S bm Data'!AI$11^2))&lt;-1.96," &lt; "," - "))</f>
        <v xml:space="preserve"> &lt; </v>
      </c>
      <c r="J44" s="21" t="str">
        <f>IF(('S bm Data'!$H45-'S bm Data'!AJ$10)/SQRT(('S bm Data'!$I45^2)+('S bm Data'!AJ$11^2))&gt;1.96," &gt; ",IF(('S bm Data'!$H45-'S bm Data'!AJ$10)/SQRT(('S bm Data'!$I45^2)+('S bm Data'!AJ$11^2))&lt;-1.96," &lt; "," - "))</f>
        <v xml:space="preserve"> &lt; </v>
      </c>
      <c r="K44" s="21" t="str">
        <f>IF(('S bm Data'!$H45-'S bm Data'!AK$10)/SQRT(('S bm Data'!$I45^2)+('S bm Data'!AK$11^2))&gt;1.96," &gt; ",IF(('S bm Data'!$H45-'S bm Data'!AK$10)/SQRT(('S bm Data'!$I45^2)+('S bm Data'!AK$11^2))&lt;-1.96," &lt; "," - "))</f>
        <v xml:space="preserve"> &lt; </v>
      </c>
      <c r="L44" s="21" t="str">
        <f>IF(('S bm Data'!$H45-'S bm Data'!AL$10)/SQRT(('S bm Data'!$I45^2)+('S bm Data'!AL$11^2))&gt;1.96," &gt; ",IF(('S bm Data'!$H45-'S bm Data'!AL$10)/SQRT(('S bm Data'!$I45^2)+('S bm Data'!AL$11^2))&lt;-1.96," &lt; "," - "))</f>
        <v xml:space="preserve"> - </v>
      </c>
      <c r="M44" s="21" t="str">
        <f>IF(('S bm Data'!$H45-'S bm Data'!AM$10)/SQRT(('S bm Data'!$I45^2)+('S bm Data'!AM$11^2))&gt;1.96," &gt; ",IF(('S bm Data'!$H45-'S bm Data'!AM$10)/SQRT(('S bm Data'!$I45^2)+('S bm Data'!AM$11^2))&lt;-1.96," &lt; "," - "))</f>
        <v xml:space="preserve"> - </v>
      </c>
      <c r="N44" s="21" t="str">
        <f>IF(('S bm Data'!$H45-'S bm Data'!AN$10)/SQRT(('S bm Data'!$I45^2)+('S bm Data'!AN$11^2))&gt;1.96," &gt; ",IF(('S bm Data'!$H45-'S bm Data'!AN$10)/SQRT(('S bm Data'!$I45^2)+('S bm Data'!AN$11^2))&lt;-1.96," &lt; "," - "))</f>
        <v xml:space="preserve"> - </v>
      </c>
      <c r="O44" s="21" t="str">
        <f>IF(('S bm Data'!$H45-'S bm Data'!AO$10)/SQRT(('S bm Data'!$I45^2)+('S bm Data'!AO$11^2))&gt;1.96," &gt; ",IF(('S bm Data'!$H45-'S bm Data'!AO$10)/SQRT(('S bm Data'!$I45^2)+('S bm Data'!AO$11^2))&lt;-1.96," &lt; "," - "))</f>
        <v xml:space="preserve"> - </v>
      </c>
      <c r="P44" s="21" t="str">
        <f>IF(('S bm Data'!$H45-'S bm Data'!AP$10)/SQRT(('S bm Data'!$I45^2)+('S bm Data'!AP$11^2))&gt;1.96," &gt; ",IF(('S bm Data'!$H45-'S bm Data'!AP$10)/SQRT(('S bm Data'!$I45^2)+('S bm Data'!AP$11^2))&lt;-1.96," &lt; "," - "))</f>
        <v xml:space="preserve"> - </v>
      </c>
      <c r="Q44" s="21" t="str">
        <f>IF(('S bm Data'!$H45-'S bm Data'!AQ$10)/SQRT(('S bm Data'!$I45^2)+('S bm Data'!AQ$11^2))&gt;1.96," &gt; ",IF(('S bm Data'!$H45-'S bm Data'!AQ$10)/SQRT(('S bm Data'!$I45^2)+('S bm Data'!AQ$11^2))&lt;-1.96," &lt; "," - "))</f>
        <v xml:space="preserve"> - </v>
      </c>
      <c r="R44" s="21" t="str">
        <f>IF(('S bm Data'!$H45-'S bm Data'!AR$10)/SQRT(('S bm Data'!$I45^2)+('S bm Data'!AR$11^2))&gt;1.96," &gt; ",IF(('S bm Data'!$H45-'S bm Data'!AR$10)/SQRT(('S bm Data'!$I45^2)+('S bm Data'!AR$11^2))&lt;-1.96," &lt; "," - "))</f>
        <v xml:space="preserve"> - </v>
      </c>
      <c r="S44" s="21" t="str">
        <f>IF(('S bm Data'!$H45-'S bm Data'!AS$10)/SQRT(('S bm Data'!$I45^2)+('S bm Data'!AS$11^2))&gt;1.96," &gt; ",IF(('S bm Data'!$H45-'S bm Data'!AS$10)/SQRT(('S bm Data'!$I45^2)+('S bm Data'!AS$11^2))&lt;-1.96," &lt; "," - "))</f>
        <v xml:space="preserve"> - </v>
      </c>
      <c r="T44" s="21" t="str">
        <f>IF(('S bm Data'!$H45-'S bm Data'!AT$10)/SQRT(('S bm Data'!$I45^2)+('S bm Data'!AT$11^2))&gt;1.96," &gt; ",IF(('S bm Data'!$H45-'S bm Data'!AT$10)/SQRT(('S bm Data'!$I45^2)+('S bm Data'!AT$11^2))&lt;-1.96," &lt; "," - "))</f>
        <v xml:space="preserve"> - </v>
      </c>
      <c r="U44" s="21" t="str">
        <f>IF(('S bm Data'!$H45-'S bm Data'!AU$10)/SQRT(('S bm Data'!$I45^2)+('S bm Data'!AU$11^2))&gt;1.96," &gt; ",IF(('S bm Data'!$H45-'S bm Data'!AU$10)/SQRT(('S bm Data'!$I45^2)+('S bm Data'!AU$11^2))&lt;-1.96," &lt; "," - "))</f>
        <v xml:space="preserve"> &gt; </v>
      </c>
      <c r="V44" s="21" t="str">
        <f>IF(('S bm Data'!$H45-'S bm Data'!AV$10)/SQRT(('S bm Data'!$I45^2)+('S bm Data'!AV$11^2))&gt;1.96," &gt; ",IF(('S bm Data'!$H45-'S bm Data'!AV$10)/SQRT(('S bm Data'!$I45^2)+('S bm Data'!AV$11^2))&lt;-1.96," &lt; "," - "))</f>
        <v xml:space="preserve"> &gt; </v>
      </c>
      <c r="W44" s="21" t="str">
        <f>IF(('S bm Data'!$H45-'S bm Data'!AW$10)/SQRT(('S bm Data'!$I45^2)+('S bm Data'!AW$11^2))&gt;1.96," &gt; ",IF(('S bm Data'!$H45-'S bm Data'!AW$10)/SQRT(('S bm Data'!$I45^2)+('S bm Data'!AW$11^2))&lt;-1.96," &lt; "," - "))</f>
        <v xml:space="preserve"> &gt; </v>
      </c>
      <c r="X44" s="21" t="str">
        <f>IF(('S bm Data'!$H45-'S bm Data'!AX$10)/SQRT(('S bm Data'!$I45^2)+('S bm Data'!AX$11^2))&gt;1.96," &gt; ",IF(('S bm Data'!$H45-'S bm Data'!AX$10)/SQRT(('S bm Data'!$I45^2)+('S bm Data'!AX$11^2))&lt;-1.96," &lt; "," - "))</f>
        <v xml:space="preserve"> &gt; </v>
      </c>
      <c r="Y44" s="21" t="str">
        <f>IF(('S bm Data'!$H45-'S bm Data'!AY$10)/SQRT(('S bm Data'!$I45^2)+('S bm Data'!AY$11^2))&gt;1.96," &gt; ",IF(('S bm Data'!$H45-'S bm Data'!AY$10)/SQRT(('S bm Data'!$I45^2)+('S bm Data'!AY$11^2))&lt;-1.96," &lt; "," - "))</f>
        <v xml:space="preserve"> &gt; </v>
      </c>
      <c r="Z44" s="21" t="str">
        <f>IF(('S bm Data'!$H45-'S bm Data'!AZ$10)/SQRT(('S bm Data'!$I45^2)+('S bm Data'!AZ$11^2))&gt;1.96," &gt; ",IF(('S bm Data'!$H45-'S bm Data'!AZ$10)/SQRT(('S bm Data'!$I45^2)+('S bm Data'!AZ$11^2))&lt;-1.96," &lt; "," - "))</f>
        <v xml:space="preserve"> &gt; </v>
      </c>
      <c r="AA44" s="21" t="str">
        <f>IF(('S bm Data'!$H45-'S bm Data'!BA$10)/SQRT(('S bm Data'!$I45^2)+('S bm Data'!BA$11^2))&gt;1.96," &gt; ",IF(('S bm Data'!$H45-'S bm Data'!BA$10)/SQRT(('S bm Data'!$I45^2)+('S bm Data'!BA$11^2))&lt;-1.96," &lt; "," - "))</f>
        <v xml:space="preserve"> &gt; </v>
      </c>
      <c r="AB44" s="21" t="str">
        <f>IF(('S bm Data'!$H45-'S bm Data'!BB$10)/SQRT(('S bm Data'!$I45^2)+('S bm Data'!BB$11^2))&gt;1.96," &gt; ",IF(('S bm Data'!$H45-'S bm Data'!BB$10)/SQRT(('S bm Data'!$I45^2)+('S bm Data'!BB$11^2))&lt;-1.96," &lt; "," - "))</f>
        <v xml:space="preserve"> &gt; </v>
      </c>
      <c r="AC44" s="21" t="str">
        <f>IF(('S bm Data'!$H45-'S bm Data'!BC$10)/SQRT(('S bm Data'!$I45^2)+('S bm Data'!BC$11^2))&gt;1.96," &gt; ",IF(('S bm Data'!$H45-'S bm Data'!BC$10)/SQRT(('S bm Data'!$I45^2)+('S bm Data'!BC$11^2))&lt;-1.96," &lt; "," - "))</f>
        <v xml:space="preserve"> &gt; </v>
      </c>
      <c r="AD44" s="21" t="str">
        <f>IF(('S bm Data'!$H45-'S bm Data'!BD$10)/SQRT(('S bm Data'!$I45^2)+('S bm Data'!BD$11^2))&gt;1.96," &gt; ",IF(('S bm Data'!$H45-'S bm Data'!BD$10)/SQRT(('S bm Data'!$I45^2)+('S bm Data'!BD$11^2))&lt;-1.96," &lt; "," - "))</f>
        <v xml:space="preserve"> &gt; </v>
      </c>
      <c r="AE44" s="21" t="str">
        <f>IF(('S bm Data'!$H45-'S bm Data'!BE$10)/SQRT(('S bm Data'!$I45^2)+('S bm Data'!BE$11^2))&gt;1.96," &gt; ",IF(('S bm Data'!$H45-'S bm Data'!BE$10)/SQRT(('S bm Data'!$I45^2)+('S bm Data'!BE$11^2))&lt;-1.96," &lt; "," - "))</f>
        <v xml:space="preserve"> &gt; </v>
      </c>
      <c r="AF44" s="21" t="str">
        <f>IF(('S bm Data'!$H45-'S bm Data'!BF$10)/SQRT(('S bm Data'!$I45^2)+('S bm Data'!BF$11^2))&gt;1.96," &gt; ",IF(('S bm Data'!$H45-'S bm Data'!BF$10)/SQRT(('S bm Data'!$I45^2)+('S bm Data'!BF$11^2))&lt;-1.96," &lt; "," - "))</f>
        <v xml:space="preserve"> &gt; </v>
      </c>
      <c r="AG44" s="21" t="str">
        <f>IF(('S bm Data'!$H45-'S bm Data'!BG$10)/SQRT(('S bm Data'!$I45^2)+('S bm Data'!BG$11^2))&gt;1.96," &gt; ",IF(('S bm Data'!$H45-'S bm Data'!BG$10)/SQRT(('S bm Data'!$I45^2)+('S bm Data'!BG$11^2))&lt;-1.96," &lt; "," - "))</f>
        <v xml:space="preserve"> &gt; </v>
      </c>
      <c r="AH44" s="21" t="str">
        <f>IF(('S bm Data'!$H45-'S bm Data'!BH$10)/SQRT(('S bm Data'!$I45^2)+('S bm Data'!BH$11^2))&gt;1.96," &gt; ",IF(('S bm Data'!$H45-'S bm Data'!BH$10)/SQRT(('S bm Data'!$I45^2)+('S bm Data'!BH$11^2))&lt;-1.96," &lt; "," - "))</f>
        <v xml:space="preserve"> &gt; </v>
      </c>
      <c r="AI44" s="21" t="str">
        <f>IF(('S bm Data'!$H45-'S bm Data'!BI$10)/SQRT(('S bm Data'!$I45^2)+('S bm Data'!BI$11^2))&gt;1.96," &gt; ",IF(('S bm Data'!$H45-'S bm Data'!BI$10)/SQRT(('S bm Data'!$I45^2)+('S bm Data'!BI$11^2))&lt;-1.96," &lt; "," - "))</f>
        <v xml:space="preserve"> &gt; </v>
      </c>
      <c r="AJ44" s="21" t="str">
        <f>IF(('S bm Data'!$H45-'S bm Data'!BJ$10)/SQRT(('S bm Data'!$I45^2)+('S bm Data'!BJ$11^2))&gt;1.96," &gt; ",IF(('S bm Data'!$H45-'S bm Data'!BJ$10)/SQRT(('S bm Data'!$I45^2)+('S bm Data'!BJ$11^2))&lt;-1.96," &lt; "," - "))</f>
        <v xml:space="preserve"> &gt; </v>
      </c>
      <c r="AK44" s="21" t="str">
        <f>IF(('S bm Data'!$H45-'S bm Data'!BK$10)/SQRT(('S bm Data'!$I45^2)+('S bm Data'!BK$11^2))&gt;1.96," &gt; ",IF(('S bm Data'!$H45-'S bm Data'!BK$10)/SQRT(('S bm Data'!$I45^2)+('S bm Data'!BK$11^2))&lt;-1.96," &lt; "," - "))</f>
        <v xml:space="preserve"> &gt; </v>
      </c>
      <c r="AL44" s="21" t="str">
        <f>IF(('S bm Data'!$H45-'S bm Data'!BL$10)/SQRT(('S bm Data'!$I45^2)+('S bm Data'!BL$11^2))&gt;1.96," &gt; ",IF(('S bm Data'!$H45-'S bm Data'!BL$10)/SQRT(('S bm Data'!$I45^2)+('S bm Data'!BL$11^2))&lt;-1.96," &lt; "," - "))</f>
        <v xml:space="preserve"> &gt; </v>
      </c>
      <c r="AM44" s="21" t="str">
        <f>IF(('S bm Data'!$H45-'S bm Data'!BM$10)/SQRT(('S bm Data'!$I45^2)+('S bm Data'!BM$11^2))&gt;1.96," &gt; ",IF(('S bm Data'!$H45-'S bm Data'!BM$10)/SQRT(('S bm Data'!$I45^2)+('S bm Data'!BM$11^2))&lt;-1.96," &lt; "," - "))</f>
        <v xml:space="preserve"> &gt; </v>
      </c>
      <c r="AN44" s="21" t="str">
        <f>IF(('S bm Data'!$H45-'S bm Data'!BN$10)/SQRT(('S bm Data'!$I45^2)+('S bm Data'!BN$11^2))&gt;1.96," &gt; ",IF(('S bm Data'!$H45-'S bm Data'!BN$10)/SQRT(('S bm Data'!$I45^2)+('S bm Data'!BN$11^2))&lt;-1.96," &lt; "," - "))</f>
        <v xml:space="preserve"> &gt; </v>
      </c>
      <c r="AO44" s="21" t="str">
        <f>IF(('S bm Data'!$H45-'S bm Data'!BO$10)/SQRT(('S bm Data'!$I45^2)+('S bm Data'!BO$11^2))&gt;1.96," &gt; ",IF(('S bm Data'!$H45-'S bm Data'!BO$10)/SQRT(('S bm Data'!$I45^2)+('S bm Data'!BO$11^2))&lt;-1.96," &lt; "," - "))</f>
        <v xml:space="preserve"> &gt; </v>
      </c>
      <c r="AP44" s="21" t="str">
        <f>IF(('S bm Data'!$H45-'S bm Data'!BP$10)/SQRT(('S bm Data'!$I45^2)+('S bm Data'!BP$11^2))&gt;1.96," &gt; ",IF(('S bm Data'!$H45-'S bm Data'!BP$10)/SQRT(('S bm Data'!$I45^2)+('S bm Data'!BP$11^2))&lt;-1.96," &lt; "," - "))</f>
        <v xml:space="preserve"> &gt; </v>
      </c>
      <c r="AQ44" s="21" t="str">
        <f>IF(('S bm Data'!$H45-'S bm Data'!BQ$10)/SQRT(('S bm Data'!$I45^2)+('S bm Data'!BQ$11^2))&gt;1.96," &gt; ",IF(('S bm Data'!$H45-'S bm Data'!BQ$10)/SQRT(('S bm Data'!$I45^2)+('S bm Data'!BQ$11^2))&lt;-1.96," &lt; "," - "))</f>
        <v xml:space="preserve"> &gt; </v>
      </c>
      <c r="AR44" s="21" t="str">
        <f>IF(('S bm Data'!$H45-'S bm Data'!BR$10)/SQRT(('S bm Data'!$I45^2)+('S bm Data'!BR$11^2))&gt;1.96," &gt; ",IF(('S bm Data'!$H45-'S bm Data'!BR$10)/SQRT(('S bm Data'!$I45^2)+('S bm Data'!BR$11^2))&lt;-1.96," &lt; "," - "))</f>
        <v xml:space="preserve"> &gt; </v>
      </c>
      <c r="AS44" s="21" t="str">
        <f>IF(('S bm Data'!$H45-'S bm Data'!BS$10)/SQRT(('S bm Data'!$I45^2)+('S bm Data'!BS$11^2))&gt;1.96," &gt; ",IF(('S bm Data'!$H45-'S bm Data'!BS$10)/SQRT(('S bm Data'!$I45^2)+('S bm Data'!BS$11^2))&lt;-1.96," &lt; "," - "))</f>
        <v xml:space="preserve"> &gt; </v>
      </c>
      <c r="AT44" s="21" t="str">
        <f>IF(('S bm Data'!$H45-'S bm Data'!BT$10)/SQRT(('S bm Data'!$I45^2)+('S bm Data'!BT$11^2))&gt;1.96," &gt; ",IF(('S bm Data'!$H45-'S bm Data'!BT$10)/SQRT(('S bm Data'!$I45^2)+('S bm Data'!BT$11^2))&lt;-1.96," &lt; "," - "))</f>
        <v xml:space="preserve"> &gt; </v>
      </c>
      <c r="AU44" s="21" t="str">
        <f>IF(('S bm Data'!$H45-'S bm Data'!BU$10)/SQRT(('S bm Data'!$I45^2)+('S bm Data'!BU$11^2))&gt;1.96," &gt; ",IF(('S bm Data'!$H45-'S bm Data'!BU$10)/SQRT(('S bm Data'!$I45^2)+('S bm Data'!BU$11^2))&lt;-1.96," &lt; "," - "))</f>
        <v xml:space="preserve"> &gt; </v>
      </c>
      <c r="AV44" s="22" t="str">
        <f>IF(('S bm Data'!$H45-'S bm Data'!BV$10)/SQRT(('S bm Data'!$I45^2)+('S bm Data'!BV$11^2))&gt;1.96," &gt; ",IF(('S bm Data'!$H45-'S bm Data'!BV$10)/SQRT(('S bm Data'!$I45^2)+('S bm Data'!BV$11^2))&lt;-1.96," &lt; "," - "))</f>
        <v xml:space="preserve"> &gt; </v>
      </c>
      <c r="AW44" s="23">
        <f t="shared" si="3"/>
        <v>10</v>
      </c>
      <c r="AX44" s="12">
        <f t="shared" si="4"/>
        <v>9</v>
      </c>
      <c r="AY44" s="24">
        <f t="shared" si="5"/>
        <v>28</v>
      </c>
    </row>
    <row r="45" spans="1:51">
      <c r="A45" s="101" t="str">
        <f>'S bm Data'!G46</f>
        <v>West Virginia</v>
      </c>
      <c r="B45" s="102" t="str">
        <f>IF(('S bm Data'!$H46-'S bm Data'!AB$10)/SQRT(('S bm Data'!$I46^2)+('S bm Data'!AB$11^2))&gt;1.96," &gt; ",IF(('S bm Data'!$H46-'S bm Data'!AB$10)/SQRT(('S bm Data'!$I46^2)+('S bm Data'!AB$11^2))&lt;-1.96," &lt; "," - "))</f>
        <v xml:space="preserve"> &lt; </v>
      </c>
      <c r="C45" s="103" t="str">
        <f>IF(('S bm Data'!$H46-'S bm Data'!AC$10)/SQRT(('S bm Data'!$I46^2)+('S bm Data'!AC$11^2))&gt;1.96," &gt; ",IF(('S bm Data'!$H46-'S bm Data'!AC$10)/SQRT(('S bm Data'!$I46^2)+('S bm Data'!AC$11^2))&lt;-1.96," &lt; "," - "))</f>
        <v xml:space="preserve"> &lt; </v>
      </c>
      <c r="D45" s="103" t="str">
        <f>IF(('S bm Data'!$H46-'S bm Data'!AD$10)/SQRT(('S bm Data'!$I46^2)+('S bm Data'!AD$11^2))&gt;1.96," &gt; ",IF(('S bm Data'!$H46-'S bm Data'!AD$10)/SQRT(('S bm Data'!$I46^2)+('S bm Data'!AD$11^2))&lt;-1.96," &lt; "," - "))</f>
        <v xml:space="preserve"> &lt; </v>
      </c>
      <c r="E45" s="103" t="str">
        <f>IF(('S bm Data'!$H46-'S bm Data'!AE$10)/SQRT(('S bm Data'!$I46^2)+('S bm Data'!AE$11^2))&gt;1.96," &gt; ",IF(('S bm Data'!$H46-'S bm Data'!AE$10)/SQRT(('S bm Data'!$I46^2)+('S bm Data'!AE$11^2))&lt;-1.96," &lt; "," - "))</f>
        <v xml:space="preserve"> &lt; </v>
      </c>
      <c r="F45" s="103" t="str">
        <f>IF(('S bm Data'!$H46-'S bm Data'!AF$10)/SQRT(('S bm Data'!$I46^2)+('S bm Data'!AF$11^2))&gt;1.96," &gt; ",IF(('S bm Data'!$H46-'S bm Data'!AF$10)/SQRT(('S bm Data'!$I46^2)+('S bm Data'!AF$11^2))&lt;-1.96," &lt; "," - "))</f>
        <v xml:space="preserve"> &lt; </v>
      </c>
      <c r="G45" s="103" t="str">
        <f>IF(('S bm Data'!$H46-'S bm Data'!AG$10)/SQRT(('S bm Data'!$I46^2)+('S bm Data'!AG$11^2))&gt;1.96," &gt; ",IF(('S bm Data'!$H46-'S bm Data'!AG$10)/SQRT(('S bm Data'!$I46^2)+('S bm Data'!AG$11^2))&lt;-1.96," &lt; "," - "))</f>
        <v xml:space="preserve"> &lt; </v>
      </c>
      <c r="H45" s="103" t="str">
        <f>IF(('S bm Data'!$H46-'S bm Data'!AH$10)/SQRT(('S bm Data'!$I46^2)+('S bm Data'!AH$11^2))&gt;1.96," &gt; ",IF(('S bm Data'!$H46-'S bm Data'!AH$10)/SQRT(('S bm Data'!$I46^2)+('S bm Data'!AH$11^2))&lt;-1.96," &lt; "," - "))</f>
        <v xml:space="preserve"> &lt; </v>
      </c>
      <c r="I45" s="103" t="str">
        <f>IF(('S bm Data'!$H46-'S bm Data'!AI$10)/SQRT(('S bm Data'!$I46^2)+('S bm Data'!AI$11^2))&gt;1.96," &gt; ",IF(('S bm Data'!$H46-'S bm Data'!AI$10)/SQRT(('S bm Data'!$I46^2)+('S bm Data'!AI$11^2))&lt;-1.96," &lt; "," - "))</f>
        <v xml:space="preserve"> &lt; </v>
      </c>
      <c r="J45" s="103" t="str">
        <f>IF(('S bm Data'!$H46-'S bm Data'!AJ$10)/SQRT(('S bm Data'!$I46^2)+('S bm Data'!AJ$11^2))&gt;1.96," &gt; ",IF(('S bm Data'!$H46-'S bm Data'!AJ$10)/SQRT(('S bm Data'!$I46^2)+('S bm Data'!AJ$11^2))&lt;-1.96," &lt; "," - "))</f>
        <v xml:space="preserve"> &lt; </v>
      </c>
      <c r="K45" s="103" t="str">
        <f>IF(('S bm Data'!$H46-'S bm Data'!AK$10)/SQRT(('S bm Data'!$I46^2)+('S bm Data'!AK$11^2))&gt;1.96," &gt; ",IF(('S bm Data'!$H46-'S bm Data'!AK$10)/SQRT(('S bm Data'!$I46^2)+('S bm Data'!AK$11^2))&lt;-1.96," &lt; "," - "))</f>
        <v xml:space="preserve"> &lt; </v>
      </c>
      <c r="L45" s="103" t="str">
        <f>IF(('S bm Data'!$H46-'S bm Data'!AL$10)/SQRT(('S bm Data'!$I46^2)+('S bm Data'!AL$11^2))&gt;1.96," &gt; ",IF(('S bm Data'!$H46-'S bm Data'!AL$10)/SQRT(('S bm Data'!$I46^2)+('S bm Data'!AL$11^2))&lt;-1.96," &lt; "," - "))</f>
        <v xml:space="preserve"> - </v>
      </c>
      <c r="M45" s="103" t="str">
        <f>IF(('S bm Data'!$H46-'S bm Data'!AM$10)/SQRT(('S bm Data'!$I46^2)+('S bm Data'!AM$11^2))&gt;1.96," &gt; ",IF(('S bm Data'!$H46-'S bm Data'!AM$10)/SQRT(('S bm Data'!$I46^2)+('S bm Data'!AM$11^2))&lt;-1.96," &lt; "," - "))</f>
        <v xml:space="preserve"> - </v>
      </c>
      <c r="N45" s="103" t="str">
        <f>IF(('S bm Data'!$H46-'S bm Data'!AN$10)/SQRT(('S bm Data'!$I46^2)+('S bm Data'!AN$11^2))&gt;1.96," &gt; ",IF(('S bm Data'!$H46-'S bm Data'!AN$10)/SQRT(('S bm Data'!$I46^2)+('S bm Data'!AN$11^2))&lt;-1.96," &lt; "," - "))</f>
        <v xml:space="preserve"> - </v>
      </c>
      <c r="O45" s="103" t="str">
        <f>IF(('S bm Data'!$H46-'S bm Data'!AO$10)/SQRT(('S bm Data'!$I46^2)+('S bm Data'!AO$11^2))&gt;1.96," &gt; ",IF(('S bm Data'!$H46-'S bm Data'!AO$10)/SQRT(('S bm Data'!$I46^2)+('S bm Data'!AO$11^2))&lt;-1.96," &lt; "," - "))</f>
        <v xml:space="preserve"> - </v>
      </c>
      <c r="P45" s="103" t="str">
        <f>IF(('S bm Data'!$H46-'S bm Data'!AP$10)/SQRT(('S bm Data'!$I46^2)+('S bm Data'!AP$11^2))&gt;1.96," &gt; ",IF(('S bm Data'!$H46-'S bm Data'!AP$10)/SQRT(('S bm Data'!$I46^2)+('S bm Data'!AP$11^2))&lt;-1.96," &lt; "," - "))</f>
        <v xml:space="preserve"> - </v>
      </c>
      <c r="Q45" s="103" t="str">
        <f>IF(('S bm Data'!$H46-'S bm Data'!AQ$10)/SQRT(('S bm Data'!$I46^2)+('S bm Data'!AQ$11^2))&gt;1.96," &gt; ",IF(('S bm Data'!$H46-'S bm Data'!AQ$10)/SQRT(('S bm Data'!$I46^2)+('S bm Data'!AQ$11^2))&lt;-1.96," &lt; "," - "))</f>
        <v xml:space="preserve"> - </v>
      </c>
      <c r="R45" s="103" t="str">
        <f>IF(('S bm Data'!$H46-'S bm Data'!AR$10)/SQRT(('S bm Data'!$I46^2)+('S bm Data'!AR$11^2))&gt;1.96," &gt; ",IF(('S bm Data'!$H46-'S bm Data'!AR$10)/SQRT(('S bm Data'!$I46^2)+('S bm Data'!AR$11^2))&lt;-1.96," &lt; "," - "))</f>
        <v xml:space="preserve"> - </v>
      </c>
      <c r="S45" s="103" t="str">
        <f>IF(('S bm Data'!$H46-'S bm Data'!AS$10)/SQRT(('S bm Data'!$I46^2)+('S bm Data'!AS$11^2))&gt;1.96," &gt; ",IF(('S bm Data'!$H46-'S bm Data'!AS$10)/SQRT(('S bm Data'!$I46^2)+('S bm Data'!AS$11^2))&lt;-1.96," &lt; "," - "))</f>
        <v xml:space="preserve"> - </v>
      </c>
      <c r="T45" s="103" t="str">
        <f>IF(('S bm Data'!$H46-'S bm Data'!AT$10)/SQRT(('S bm Data'!$I46^2)+('S bm Data'!AT$11^2))&gt;1.96," &gt; ",IF(('S bm Data'!$H46-'S bm Data'!AT$10)/SQRT(('S bm Data'!$I46^2)+('S bm Data'!AT$11^2))&lt;-1.96," &lt; "," - "))</f>
        <v xml:space="preserve"> - </v>
      </c>
      <c r="U45" s="103" t="str">
        <f>IF(('S bm Data'!$H46-'S bm Data'!AU$10)/SQRT(('S bm Data'!$I46^2)+('S bm Data'!AU$11^2))&gt;1.96," &gt; ",IF(('S bm Data'!$H46-'S bm Data'!AU$10)/SQRT(('S bm Data'!$I46^2)+('S bm Data'!AU$11^2))&lt;-1.96," &lt; "," - "))</f>
        <v xml:space="preserve"> - </v>
      </c>
      <c r="V45" s="103" t="str">
        <f>IF(('S bm Data'!$H46-'S bm Data'!AV$10)/SQRT(('S bm Data'!$I46^2)+('S bm Data'!AV$11^2))&gt;1.96," &gt; ",IF(('S bm Data'!$H46-'S bm Data'!AV$10)/SQRT(('S bm Data'!$I46^2)+('S bm Data'!AV$11^2))&lt;-1.96," &lt; "," - "))</f>
        <v xml:space="preserve"> &gt; </v>
      </c>
      <c r="W45" s="103" t="str">
        <f>IF(('S bm Data'!$H46-'S bm Data'!AW$10)/SQRT(('S bm Data'!$I46^2)+('S bm Data'!AW$11^2))&gt;1.96," &gt; ",IF(('S bm Data'!$H46-'S bm Data'!AW$10)/SQRT(('S bm Data'!$I46^2)+('S bm Data'!AW$11^2))&lt;-1.96," &lt; "," - "))</f>
        <v xml:space="preserve"> &gt; </v>
      </c>
      <c r="X45" s="103" t="str">
        <f>IF(('S bm Data'!$H46-'S bm Data'!AX$10)/SQRT(('S bm Data'!$I46^2)+('S bm Data'!AX$11^2))&gt;1.96," &gt; ",IF(('S bm Data'!$H46-'S bm Data'!AX$10)/SQRT(('S bm Data'!$I46^2)+('S bm Data'!AX$11^2))&lt;-1.96," &lt; "," - "))</f>
        <v xml:space="preserve"> &gt; </v>
      </c>
      <c r="Y45" s="103" t="str">
        <f>IF(('S bm Data'!$H46-'S bm Data'!AY$10)/SQRT(('S bm Data'!$I46^2)+('S bm Data'!AY$11^2))&gt;1.96," &gt; ",IF(('S bm Data'!$H46-'S bm Data'!AY$10)/SQRT(('S bm Data'!$I46^2)+('S bm Data'!AY$11^2))&lt;-1.96," &lt; "," - "))</f>
        <v xml:space="preserve"> &gt; </v>
      </c>
      <c r="Z45" s="103" t="str">
        <f>IF(('S bm Data'!$H46-'S bm Data'!AZ$10)/SQRT(('S bm Data'!$I46^2)+('S bm Data'!AZ$11^2))&gt;1.96," &gt; ",IF(('S bm Data'!$H46-'S bm Data'!AZ$10)/SQRT(('S bm Data'!$I46^2)+('S bm Data'!AZ$11^2))&lt;-1.96," &lt; "," - "))</f>
        <v xml:space="preserve"> &gt; </v>
      </c>
      <c r="AA45" s="103" t="str">
        <f>IF(('S bm Data'!$H46-'S bm Data'!BA$10)/SQRT(('S bm Data'!$I46^2)+('S bm Data'!BA$11^2))&gt;1.96," &gt; ",IF(('S bm Data'!$H46-'S bm Data'!BA$10)/SQRT(('S bm Data'!$I46^2)+('S bm Data'!BA$11^2))&lt;-1.96," &lt; "," - "))</f>
        <v xml:space="preserve"> &gt; </v>
      </c>
      <c r="AB45" s="103" t="str">
        <f>IF(('S bm Data'!$H46-'S bm Data'!BB$10)/SQRT(('S bm Data'!$I46^2)+('S bm Data'!BB$11^2))&gt;1.96," &gt; ",IF(('S bm Data'!$H46-'S bm Data'!BB$10)/SQRT(('S bm Data'!$I46^2)+('S bm Data'!BB$11^2))&lt;-1.96," &lt; "," - "))</f>
        <v xml:space="preserve"> &gt; </v>
      </c>
      <c r="AC45" s="103" t="str">
        <f>IF(('S bm Data'!$H46-'S bm Data'!BC$10)/SQRT(('S bm Data'!$I46^2)+('S bm Data'!BC$11^2))&gt;1.96," &gt; ",IF(('S bm Data'!$H46-'S bm Data'!BC$10)/SQRT(('S bm Data'!$I46^2)+('S bm Data'!BC$11^2))&lt;-1.96," &lt; "," - "))</f>
        <v xml:space="preserve"> &gt; </v>
      </c>
      <c r="AD45" s="103" t="str">
        <f>IF(('S bm Data'!$H46-'S bm Data'!BD$10)/SQRT(('S bm Data'!$I46^2)+('S bm Data'!BD$11^2))&gt;1.96," &gt; ",IF(('S bm Data'!$H46-'S bm Data'!BD$10)/SQRT(('S bm Data'!$I46^2)+('S bm Data'!BD$11^2))&lt;-1.96," &lt; "," - "))</f>
        <v xml:space="preserve"> &gt; </v>
      </c>
      <c r="AE45" s="103" t="str">
        <f>IF(('S bm Data'!$H46-'S bm Data'!BE$10)/SQRT(('S bm Data'!$I46^2)+('S bm Data'!BE$11^2))&gt;1.96," &gt; ",IF(('S bm Data'!$H46-'S bm Data'!BE$10)/SQRT(('S bm Data'!$I46^2)+('S bm Data'!BE$11^2))&lt;-1.96," &lt; "," - "))</f>
        <v xml:space="preserve"> &gt; </v>
      </c>
      <c r="AF45" s="103" t="str">
        <f>IF(('S bm Data'!$H46-'S bm Data'!BF$10)/SQRT(('S bm Data'!$I46^2)+('S bm Data'!BF$11^2))&gt;1.96," &gt; ",IF(('S bm Data'!$H46-'S bm Data'!BF$10)/SQRT(('S bm Data'!$I46^2)+('S bm Data'!BF$11^2))&lt;-1.96," &lt; "," - "))</f>
        <v xml:space="preserve"> &gt; </v>
      </c>
      <c r="AG45" s="103" t="str">
        <f>IF(('S bm Data'!$H46-'S bm Data'!BG$10)/SQRT(('S bm Data'!$I46^2)+('S bm Data'!BG$11^2))&gt;1.96," &gt; ",IF(('S bm Data'!$H46-'S bm Data'!BG$10)/SQRT(('S bm Data'!$I46^2)+('S bm Data'!BG$11^2))&lt;-1.96," &lt; "," - "))</f>
        <v xml:space="preserve"> &gt; </v>
      </c>
      <c r="AH45" s="103" t="str">
        <f>IF(('S bm Data'!$H46-'S bm Data'!BH$10)/SQRT(('S bm Data'!$I46^2)+('S bm Data'!BH$11^2))&gt;1.96," &gt; ",IF(('S bm Data'!$H46-'S bm Data'!BH$10)/SQRT(('S bm Data'!$I46^2)+('S bm Data'!BH$11^2))&lt;-1.96," &lt; "," - "))</f>
        <v xml:space="preserve"> &gt; </v>
      </c>
      <c r="AI45" s="103" t="str">
        <f>IF(('S bm Data'!$H46-'S bm Data'!BI$10)/SQRT(('S bm Data'!$I46^2)+('S bm Data'!BI$11^2))&gt;1.96," &gt; ",IF(('S bm Data'!$H46-'S bm Data'!BI$10)/SQRT(('S bm Data'!$I46^2)+('S bm Data'!BI$11^2))&lt;-1.96," &lt; "," - "))</f>
        <v xml:space="preserve"> &gt; </v>
      </c>
      <c r="AJ45" s="103" t="str">
        <f>IF(('S bm Data'!$H46-'S bm Data'!BJ$10)/SQRT(('S bm Data'!$I46^2)+('S bm Data'!BJ$11^2))&gt;1.96," &gt; ",IF(('S bm Data'!$H46-'S bm Data'!BJ$10)/SQRT(('S bm Data'!$I46^2)+('S bm Data'!BJ$11^2))&lt;-1.96," &lt; "," - "))</f>
        <v xml:space="preserve"> &gt; </v>
      </c>
      <c r="AK45" s="103" t="str">
        <f>IF(('S bm Data'!$H46-'S bm Data'!BK$10)/SQRT(('S bm Data'!$I46^2)+('S bm Data'!BK$11^2))&gt;1.96," &gt; ",IF(('S bm Data'!$H46-'S bm Data'!BK$10)/SQRT(('S bm Data'!$I46^2)+('S bm Data'!BK$11^2))&lt;-1.96," &lt; "," - "))</f>
        <v xml:space="preserve"> &gt; </v>
      </c>
      <c r="AL45" s="103" t="str">
        <f>IF(('S bm Data'!$H46-'S bm Data'!BL$10)/SQRT(('S bm Data'!$I46^2)+('S bm Data'!BL$11^2))&gt;1.96," &gt; ",IF(('S bm Data'!$H46-'S bm Data'!BL$10)/SQRT(('S bm Data'!$I46^2)+('S bm Data'!BL$11^2))&lt;-1.96," &lt; "," - "))</f>
        <v xml:space="preserve"> &gt; </v>
      </c>
      <c r="AM45" s="103" t="str">
        <f>IF(('S bm Data'!$H46-'S bm Data'!BM$10)/SQRT(('S bm Data'!$I46^2)+('S bm Data'!BM$11^2))&gt;1.96," &gt; ",IF(('S bm Data'!$H46-'S bm Data'!BM$10)/SQRT(('S bm Data'!$I46^2)+('S bm Data'!BM$11^2))&lt;-1.96," &lt; "," - "))</f>
        <v xml:space="preserve"> &gt; </v>
      </c>
      <c r="AN45" s="103" t="str">
        <f>IF(('S bm Data'!$H46-'S bm Data'!BN$10)/SQRT(('S bm Data'!$I46^2)+('S bm Data'!BN$11^2))&gt;1.96," &gt; ",IF(('S bm Data'!$H46-'S bm Data'!BN$10)/SQRT(('S bm Data'!$I46^2)+('S bm Data'!BN$11^2))&lt;-1.96," &lt; "," - "))</f>
        <v xml:space="preserve"> &gt; </v>
      </c>
      <c r="AO45" s="103" t="str">
        <f>IF(('S bm Data'!$H46-'S bm Data'!BO$10)/SQRT(('S bm Data'!$I46^2)+('S bm Data'!BO$11^2))&gt;1.96," &gt; ",IF(('S bm Data'!$H46-'S bm Data'!BO$10)/SQRT(('S bm Data'!$I46^2)+('S bm Data'!BO$11^2))&lt;-1.96," &lt; "," - "))</f>
        <v xml:space="preserve"> &gt; </v>
      </c>
      <c r="AP45" s="103" t="str">
        <f>IF(('S bm Data'!$H46-'S bm Data'!BP$10)/SQRT(('S bm Data'!$I46^2)+('S bm Data'!BP$11^2))&gt;1.96," &gt; ",IF(('S bm Data'!$H46-'S bm Data'!BP$10)/SQRT(('S bm Data'!$I46^2)+('S bm Data'!BP$11^2))&lt;-1.96," &lt; "," - "))</f>
        <v xml:space="preserve"> &gt; </v>
      </c>
      <c r="AQ45" s="103" t="str">
        <f>IF(('S bm Data'!$H46-'S bm Data'!BQ$10)/SQRT(('S bm Data'!$I46^2)+('S bm Data'!BQ$11^2))&gt;1.96," &gt; ",IF(('S bm Data'!$H46-'S bm Data'!BQ$10)/SQRT(('S bm Data'!$I46^2)+('S bm Data'!BQ$11^2))&lt;-1.96," &lt; "," - "))</f>
        <v xml:space="preserve"> &gt; </v>
      </c>
      <c r="AR45" s="103" t="str">
        <f>IF(('S bm Data'!$H46-'S bm Data'!BR$10)/SQRT(('S bm Data'!$I46^2)+('S bm Data'!BR$11^2))&gt;1.96," &gt; ",IF(('S bm Data'!$H46-'S bm Data'!BR$10)/SQRT(('S bm Data'!$I46^2)+('S bm Data'!BR$11^2))&lt;-1.96," &lt; "," - "))</f>
        <v xml:space="preserve"> &gt; </v>
      </c>
      <c r="AS45" s="103" t="str">
        <f>IF(('S bm Data'!$H46-'S bm Data'!BS$10)/SQRT(('S bm Data'!$I46^2)+('S bm Data'!BS$11^2))&gt;1.96," &gt; ",IF(('S bm Data'!$H46-'S bm Data'!BS$10)/SQRT(('S bm Data'!$I46^2)+('S bm Data'!BS$11^2))&lt;-1.96," &lt; "," - "))</f>
        <v xml:space="preserve"> &gt; </v>
      </c>
      <c r="AT45" s="103" t="str">
        <f>IF(('S bm Data'!$H46-'S bm Data'!BT$10)/SQRT(('S bm Data'!$I46^2)+('S bm Data'!BT$11^2))&gt;1.96," &gt; ",IF(('S bm Data'!$H46-'S bm Data'!BT$10)/SQRT(('S bm Data'!$I46^2)+('S bm Data'!BT$11^2))&lt;-1.96," &lt; "," - "))</f>
        <v xml:space="preserve"> &gt; </v>
      </c>
      <c r="AU45" s="103" t="str">
        <f>IF(('S bm Data'!$H46-'S bm Data'!BU$10)/SQRT(('S bm Data'!$I46^2)+('S bm Data'!BU$11^2))&gt;1.96," &gt; ",IF(('S bm Data'!$H46-'S bm Data'!BU$10)/SQRT(('S bm Data'!$I46^2)+('S bm Data'!BU$11^2))&lt;-1.96," &lt; "," - "))</f>
        <v xml:space="preserve"> &gt; </v>
      </c>
      <c r="AV45" s="104" t="str">
        <f>IF(('S bm Data'!$H46-'S bm Data'!BV$10)/SQRT(('S bm Data'!$I46^2)+('S bm Data'!BV$11^2))&gt;1.96," &gt; ",IF(('S bm Data'!$H46-'S bm Data'!BV$10)/SQRT(('S bm Data'!$I46^2)+('S bm Data'!BV$11^2))&lt;-1.96," &lt; "," - "))</f>
        <v xml:space="preserve"> &gt; </v>
      </c>
      <c r="AW45" s="146">
        <f t="shared" si="3"/>
        <v>10</v>
      </c>
      <c r="AX45" s="147">
        <f t="shared" si="4"/>
        <v>10</v>
      </c>
      <c r="AY45" s="148">
        <f t="shared" si="5"/>
        <v>27</v>
      </c>
    </row>
    <row r="46" spans="1:51">
      <c r="A46" s="101" t="str">
        <f>'S bm Data'!G47</f>
        <v>Louisiana</v>
      </c>
      <c r="B46" s="102" t="str">
        <f>IF(('S bm Data'!$H47-'S bm Data'!AB$10)/SQRT(('S bm Data'!$I47^2)+('S bm Data'!AB$11^2))&gt;1.96," &gt; ",IF(('S bm Data'!$H47-'S bm Data'!AB$10)/SQRT(('S bm Data'!$I47^2)+('S bm Data'!AB$11^2))&lt;-1.96," &lt; "," - "))</f>
        <v xml:space="preserve"> &lt; </v>
      </c>
      <c r="C46" s="103" t="str">
        <f>IF(('S bm Data'!$H47-'S bm Data'!AC$10)/SQRT(('S bm Data'!$I47^2)+('S bm Data'!AC$11^2))&gt;1.96," &gt; ",IF(('S bm Data'!$H47-'S bm Data'!AC$10)/SQRT(('S bm Data'!$I47^2)+('S bm Data'!AC$11^2))&lt;-1.96," &lt; "," - "))</f>
        <v xml:space="preserve"> &lt; </v>
      </c>
      <c r="D46" s="103" t="str">
        <f>IF(('S bm Data'!$H47-'S bm Data'!AD$10)/SQRT(('S bm Data'!$I47^2)+('S bm Data'!AD$11^2))&gt;1.96," &gt; ",IF(('S bm Data'!$H47-'S bm Data'!AD$10)/SQRT(('S bm Data'!$I47^2)+('S bm Data'!AD$11^2))&lt;-1.96," &lt; "," - "))</f>
        <v xml:space="preserve"> &lt; </v>
      </c>
      <c r="E46" s="103" t="str">
        <f>IF(('S bm Data'!$H47-'S bm Data'!AE$10)/SQRT(('S bm Data'!$I47^2)+('S bm Data'!AE$11^2))&gt;1.96," &gt; ",IF(('S bm Data'!$H47-'S bm Data'!AE$10)/SQRT(('S bm Data'!$I47^2)+('S bm Data'!AE$11^2))&lt;-1.96," &lt; "," - "))</f>
        <v xml:space="preserve"> &lt; </v>
      </c>
      <c r="F46" s="103" t="str">
        <f>IF(('S bm Data'!$H47-'S bm Data'!AF$10)/SQRT(('S bm Data'!$I47^2)+('S bm Data'!AF$11^2))&gt;1.96," &gt; ",IF(('S bm Data'!$H47-'S bm Data'!AF$10)/SQRT(('S bm Data'!$I47^2)+('S bm Data'!AF$11^2))&lt;-1.96," &lt; "," - "))</f>
        <v xml:space="preserve"> &lt; </v>
      </c>
      <c r="G46" s="103" t="str">
        <f>IF(('S bm Data'!$H47-'S bm Data'!AG$10)/SQRT(('S bm Data'!$I47^2)+('S bm Data'!AG$11^2))&gt;1.96," &gt; ",IF(('S bm Data'!$H47-'S bm Data'!AG$10)/SQRT(('S bm Data'!$I47^2)+('S bm Data'!AG$11^2))&lt;-1.96," &lt; "," - "))</f>
        <v xml:space="preserve"> &lt; </v>
      </c>
      <c r="H46" s="103" t="str">
        <f>IF(('S bm Data'!$H47-'S bm Data'!AH$10)/SQRT(('S bm Data'!$I47^2)+('S bm Data'!AH$11^2))&gt;1.96," &gt; ",IF(('S bm Data'!$H47-'S bm Data'!AH$10)/SQRT(('S bm Data'!$I47^2)+('S bm Data'!AH$11^2))&lt;-1.96," &lt; "," - "))</f>
        <v xml:space="preserve"> &lt; </v>
      </c>
      <c r="I46" s="103" t="str">
        <f>IF(('S bm Data'!$H47-'S bm Data'!AI$10)/SQRT(('S bm Data'!$I47^2)+('S bm Data'!AI$11^2))&gt;1.96," &gt; ",IF(('S bm Data'!$H47-'S bm Data'!AI$10)/SQRT(('S bm Data'!$I47^2)+('S bm Data'!AI$11^2))&lt;-1.96," &lt; "," - "))</f>
        <v xml:space="preserve"> &lt; </v>
      </c>
      <c r="J46" s="103" t="str">
        <f>IF(('S bm Data'!$H47-'S bm Data'!AJ$10)/SQRT(('S bm Data'!$I47^2)+('S bm Data'!AJ$11^2))&gt;1.96," &gt; ",IF(('S bm Data'!$H47-'S bm Data'!AJ$10)/SQRT(('S bm Data'!$I47^2)+('S bm Data'!AJ$11^2))&lt;-1.96," &lt; "," - "))</f>
        <v xml:space="preserve"> &lt; </v>
      </c>
      <c r="K46" s="103" t="str">
        <f>IF(('S bm Data'!$H47-'S bm Data'!AK$10)/SQRT(('S bm Data'!$I47^2)+('S bm Data'!AK$11^2))&gt;1.96," &gt; ",IF(('S bm Data'!$H47-'S bm Data'!AK$10)/SQRT(('S bm Data'!$I47^2)+('S bm Data'!AK$11^2))&lt;-1.96," &lt; "," - "))</f>
        <v xml:space="preserve"> &lt; </v>
      </c>
      <c r="L46" s="103" t="str">
        <f>IF(('S bm Data'!$H47-'S bm Data'!AL$10)/SQRT(('S bm Data'!$I47^2)+('S bm Data'!AL$11^2))&gt;1.96," &gt; ",IF(('S bm Data'!$H47-'S bm Data'!AL$10)/SQRT(('S bm Data'!$I47^2)+('S bm Data'!AL$11^2))&lt;-1.96," &lt; "," - "))</f>
        <v xml:space="preserve"> - </v>
      </c>
      <c r="M46" s="103" t="str">
        <f>IF(('S bm Data'!$H47-'S bm Data'!AM$10)/SQRT(('S bm Data'!$I47^2)+('S bm Data'!AM$11^2))&gt;1.96," &gt; ",IF(('S bm Data'!$H47-'S bm Data'!AM$10)/SQRT(('S bm Data'!$I47^2)+('S bm Data'!AM$11^2))&lt;-1.96," &lt; "," - "))</f>
        <v xml:space="preserve"> - </v>
      </c>
      <c r="N46" s="103" t="str">
        <f>IF(('S bm Data'!$H47-'S bm Data'!AN$10)/SQRT(('S bm Data'!$I47^2)+('S bm Data'!AN$11^2))&gt;1.96," &gt; ",IF(('S bm Data'!$H47-'S bm Data'!AN$10)/SQRT(('S bm Data'!$I47^2)+('S bm Data'!AN$11^2))&lt;-1.96," &lt; "," - "))</f>
        <v xml:space="preserve"> - </v>
      </c>
      <c r="O46" s="103" t="str">
        <f>IF(('S bm Data'!$H47-'S bm Data'!AO$10)/SQRT(('S bm Data'!$I47^2)+('S bm Data'!AO$11^2))&gt;1.96," &gt; ",IF(('S bm Data'!$H47-'S bm Data'!AO$10)/SQRT(('S bm Data'!$I47^2)+('S bm Data'!AO$11^2))&lt;-1.96," &lt; "," - "))</f>
        <v xml:space="preserve"> - </v>
      </c>
      <c r="P46" s="103" t="str">
        <f>IF(('S bm Data'!$H47-'S bm Data'!AP$10)/SQRT(('S bm Data'!$I47^2)+('S bm Data'!AP$11^2))&gt;1.96," &gt; ",IF(('S bm Data'!$H47-'S bm Data'!AP$10)/SQRT(('S bm Data'!$I47^2)+('S bm Data'!AP$11^2))&lt;-1.96," &lt; "," - "))</f>
        <v xml:space="preserve"> - </v>
      </c>
      <c r="Q46" s="103" t="str">
        <f>IF(('S bm Data'!$H47-'S bm Data'!AQ$10)/SQRT(('S bm Data'!$I47^2)+('S bm Data'!AQ$11^2))&gt;1.96," &gt; ",IF(('S bm Data'!$H47-'S bm Data'!AQ$10)/SQRT(('S bm Data'!$I47^2)+('S bm Data'!AQ$11^2))&lt;-1.96," &lt; "," - "))</f>
        <v xml:space="preserve"> - </v>
      </c>
      <c r="R46" s="103" t="str">
        <f>IF(('S bm Data'!$H47-'S bm Data'!AR$10)/SQRT(('S bm Data'!$I47^2)+('S bm Data'!AR$11^2))&gt;1.96," &gt; ",IF(('S bm Data'!$H47-'S bm Data'!AR$10)/SQRT(('S bm Data'!$I47^2)+('S bm Data'!AR$11^2))&lt;-1.96," &lt; "," - "))</f>
        <v xml:space="preserve"> - </v>
      </c>
      <c r="S46" s="103" t="str">
        <f>IF(('S bm Data'!$H47-'S bm Data'!AS$10)/SQRT(('S bm Data'!$I47^2)+('S bm Data'!AS$11^2))&gt;1.96," &gt; ",IF(('S bm Data'!$H47-'S bm Data'!AS$10)/SQRT(('S bm Data'!$I47^2)+('S bm Data'!AS$11^2))&lt;-1.96," &lt; "," - "))</f>
        <v xml:space="preserve"> - </v>
      </c>
      <c r="T46" s="103" t="str">
        <f>IF(('S bm Data'!$H47-'S bm Data'!AT$10)/SQRT(('S bm Data'!$I47^2)+('S bm Data'!AT$11^2))&gt;1.96," &gt; ",IF(('S bm Data'!$H47-'S bm Data'!AT$10)/SQRT(('S bm Data'!$I47^2)+('S bm Data'!AT$11^2))&lt;-1.96," &lt; "," - "))</f>
        <v xml:space="preserve"> - </v>
      </c>
      <c r="U46" s="103" t="str">
        <f>IF(('S bm Data'!$H47-'S bm Data'!AU$10)/SQRT(('S bm Data'!$I47^2)+('S bm Data'!AU$11^2))&gt;1.96," &gt; ",IF(('S bm Data'!$H47-'S bm Data'!AU$10)/SQRT(('S bm Data'!$I47^2)+('S bm Data'!AU$11^2))&lt;-1.96," &lt; "," - "))</f>
        <v xml:space="preserve"> - </v>
      </c>
      <c r="V46" s="103" t="str">
        <f>IF(('S bm Data'!$H47-'S bm Data'!AV$10)/SQRT(('S bm Data'!$I47^2)+('S bm Data'!AV$11^2))&gt;1.96," &gt; ",IF(('S bm Data'!$H47-'S bm Data'!AV$10)/SQRT(('S bm Data'!$I47^2)+('S bm Data'!AV$11^2))&lt;-1.96," &lt; "," - "))</f>
        <v xml:space="preserve"> - </v>
      </c>
      <c r="W46" s="103" t="str">
        <f>IF(('S bm Data'!$H47-'S bm Data'!AW$10)/SQRT(('S bm Data'!$I47^2)+('S bm Data'!AW$11^2))&gt;1.96," &gt; ",IF(('S bm Data'!$H47-'S bm Data'!AW$10)/SQRT(('S bm Data'!$I47^2)+('S bm Data'!AW$11^2))&lt;-1.96," &lt; "," - "))</f>
        <v xml:space="preserve"> - </v>
      </c>
      <c r="X46" s="103" t="str">
        <f>IF(('S bm Data'!$H47-'S bm Data'!AX$10)/SQRT(('S bm Data'!$I47^2)+('S bm Data'!AX$11^2))&gt;1.96," &gt; ",IF(('S bm Data'!$H47-'S bm Data'!AX$10)/SQRT(('S bm Data'!$I47^2)+('S bm Data'!AX$11^2))&lt;-1.96," &lt; "," - "))</f>
        <v xml:space="preserve"> &gt; </v>
      </c>
      <c r="Y46" s="103" t="str">
        <f>IF(('S bm Data'!$H47-'S bm Data'!AY$10)/SQRT(('S bm Data'!$I47^2)+('S bm Data'!AY$11^2))&gt;1.96," &gt; ",IF(('S bm Data'!$H47-'S bm Data'!AY$10)/SQRT(('S bm Data'!$I47^2)+('S bm Data'!AY$11^2))&lt;-1.96," &lt; "," - "))</f>
        <v xml:space="preserve"> &gt; </v>
      </c>
      <c r="Z46" s="103" t="str">
        <f>IF(('S bm Data'!$H47-'S bm Data'!AZ$10)/SQRT(('S bm Data'!$I47^2)+('S bm Data'!AZ$11^2))&gt;1.96," &gt; ",IF(('S bm Data'!$H47-'S bm Data'!AZ$10)/SQRT(('S bm Data'!$I47^2)+('S bm Data'!AZ$11^2))&lt;-1.96," &lt; "," - "))</f>
        <v xml:space="preserve"> &gt; </v>
      </c>
      <c r="AA46" s="103" t="str">
        <f>IF(('S bm Data'!$H47-'S bm Data'!BA$10)/SQRT(('S bm Data'!$I47^2)+('S bm Data'!BA$11^2))&gt;1.96," &gt; ",IF(('S bm Data'!$H47-'S bm Data'!BA$10)/SQRT(('S bm Data'!$I47^2)+('S bm Data'!BA$11^2))&lt;-1.96," &lt; "," - "))</f>
        <v xml:space="preserve"> &gt; </v>
      </c>
      <c r="AB46" s="103" t="str">
        <f>IF(('S bm Data'!$H47-'S bm Data'!BB$10)/SQRT(('S bm Data'!$I47^2)+('S bm Data'!BB$11^2))&gt;1.96," &gt; ",IF(('S bm Data'!$H47-'S bm Data'!BB$10)/SQRT(('S bm Data'!$I47^2)+('S bm Data'!BB$11^2))&lt;-1.96," &lt; "," - "))</f>
        <v xml:space="preserve"> &gt; </v>
      </c>
      <c r="AC46" s="103" t="str">
        <f>IF(('S bm Data'!$H47-'S bm Data'!BC$10)/SQRT(('S bm Data'!$I47^2)+('S bm Data'!BC$11^2))&gt;1.96," &gt; ",IF(('S bm Data'!$H47-'S bm Data'!BC$10)/SQRT(('S bm Data'!$I47^2)+('S bm Data'!BC$11^2))&lt;-1.96," &lt; "," - "))</f>
        <v xml:space="preserve"> &gt; </v>
      </c>
      <c r="AD46" s="103" t="str">
        <f>IF(('S bm Data'!$H47-'S bm Data'!BD$10)/SQRT(('S bm Data'!$I47^2)+('S bm Data'!BD$11^2))&gt;1.96," &gt; ",IF(('S bm Data'!$H47-'S bm Data'!BD$10)/SQRT(('S bm Data'!$I47^2)+('S bm Data'!BD$11^2))&lt;-1.96," &lt; "," - "))</f>
        <v xml:space="preserve"> &gt; </v>
      </c>
      <c r="AE46" s="103" t="str">
        <f>IF(('S bm Data'!$H47-'S bm Data'!BE$10)/SQRT(('S bm Data'!$I47^2)+('S bm Data'!BE$11^2))&gt;1.96," &gt; ",IF(('S bm Data'!$H47-'S bm Data'!BE$10)/SQRT(('S bm Data'!$I47^2)+('S bm Data'!BE$11^2))&lt;-1.96," &lt; "," - "))</f>
        <v xml:space="preserve"> &gt; </v>
      </c>
      <c r="AF46" s="103" t="str">
        <f>IF(('S bm Data'!$H47-'S bm Data'!BF$10)/SQRT(('S bm Data'!$I47^2)+('S bm Data'!BF$11^2))&gt;1.96," &gt; ",IF(('S bm Data'!$H47-'S bm Data'!BF$10)/SQRT(('S bm Data'!$I47^2)+('S bm Data'!BF$11^2))&lt;-1.96," &lt; "," - "))</f>
        <v xml:space="preserve"> &gt; </v>
      </c>
      <c r="AG46" s="103" t="str">
        <f>IF(('S bm Data'!$H47-'S bm Data'!BG$10)/SQRT(('S bm Data'!$I47^2)+('S bm Data'!BG$11^2))&gt;1.96," &gt; ",IF(('S bm Data'!$H47-'S bm Data'!BG$10)/SQRT(('S bm Data'!$I47^2)+('S bm Data'!BG$11^2))&lt;-1.96," &lt; "," - "))</f>
        <v xml:space="preserve"> &gt; </v>
      </c>
      <c r="AH46" s="103" t="str">
        <f>IF(('S bm Data'!$H47-'S bm Data'!BH$10)/SQRT(('S bm Data'!$I47^2)+('S bm Data'!BH$11^2))&gt;1.96," &gt; ",IF(('S bm Data'!$H47-'S bm Data'!BH$10)/SQRT(('S bm Data'!$I47^2)+('S bm Data'!BH$11^2))&lt;-1.96," &lt; "," - "))</f>
        <v xml:space="preserve"> &gt; </v>
      </c>
      <c r="AI46" s="103" t="str">
        <f>IF(('S bm Data'!$H47-'S bm Data'!BI$10)/SQRT(('S bm Data'!$I47^2)+('S bm Data'!BI$11^2))&gt;1.96," &gt; ",IF(('S bm Data'!$H47-'S bm Data'!BI$10)/SQRT(('S bm Data'!$I47^2)+('S bm Data'!BI$11^2))&lt;-1.96," &lt; "," - "))</f>
        <v xml:space="preserve"> &gt; </v>
      </c>
      <c r="AJ46" s="103" t="str">
        <f>IF(('S bm Data'!$H47-'S bm Data'!BJ$10)/SQRT(('S bm Data'!$I47^2)+('S bm Data'!BJ$11^2))&gt;1.96," &gt; ",IF(('S bm Data'!$H47-'S bm Data'!BJ$10)/SQRT(('S bm Data'!$I47^2)+('S bm Data'!BJ$11^2))&lt;-1.96," &lt; "," - "))</f>
        <v xml:space="preserve"> &gt; </v>
      </c>
      <c r="AK46" s="103" t="str">
        <f>IF(('S bm Data'!$H47-'S bm Data'!BK$10)/SQRT(('S bm Data'!$I47^2)+('S bm Data'!BK$11^2))&gt;1.96," &gt; ",IF(('S bm Data'!$H47-'S bm Data'!BK$10)/SQRT(('S bm Data'!$I47^2)+('S bm Data'!BK$11^2))&lt;-1.96," &lt; "," - "))</f>
        <v xml:space="preserve"> &gt; </v>
      </c>
      <c r="AL46" s="103" t="str">
        <f>IF(('S bm Data'!$H47-'S bm Data'!BL$10)/SQRT(('S bm Data'!$I47^2)+('S bm Data'!BL$11^2))&gt;1.96," &gt; ",IF(('S bm Data'!$H47-'S bm Data'!BL$10)/SQRT(('S bm Data'!$I47^2)+('S bm Data'!BL$11^2))&lt;-1.96," &lt; "," - "))</f>
        <v xml:space="preserve"> &gt; </v>
      </c>
      <c r="AM46" s="103" t="str">
        <f>IF(('S bm Data'!$H47-'S bm Data'!BM$10)/SQRT(('S bm Data'!$I47^2)+('S bm Data'!BM$11^2))&gt;1.96," &gt; ",IF(('S bm Data'!$H47-'S bm Data'!BM$10)/SQRT(('S bm Data'!$I47^2)+('S bm Data'!BM$11^2))&lt;-1.96," &lt; "," - "))</f>
        <v xml:space="preserve"> &gt; </v>
      </c>
      <c r="AN46" s="103" t="str">
        <f>IF(('S bm Data'!$H47-'S bm Data'!BN$10)/SQRT(('S bm Data'!$I47^2)+('S bm Data'!BN$11^2))&gt;1.96," &gt; ",IF(('S bm Data'!$H47-'S bm Data'!BN$10)/SQRT(('S bm Data'!$I47^2)+('S bm Data'!BN$11^2))&lt;-1.96," &lt; "," - "))</f>
        <v xml:space="preserve"> &gt; </v>
      </c>
      <c r="AO46" s="103" t="str">
        <f>IF(('S bm Data'!$H47-'S bm Data'!BO$10)/SQRT(('S bm Data'!$I47^2)+('S bm Data'!BO$11^2))&gt;1.96," &gt; ",IF(('S bm Data'!$H47-'S bm Data'!BO$10)/SQRT(('S bm Data'!$I47^2)+('S bm Data'!BO$11^2))&lt;-1.96," &lt; "," - "))</f>
        <v xml:space="preserve"> &gt; </v>
      </c>
      <c r="AP46" s="103" t="str">
        <f>IF(('S bm Data'!$H47-'S bm Data'!BP$10)/SQRT(('S bm Data'!$I47^2)+('S bm Data'!BP$11^2))&gt;1.96," &gt; ",IF(('S bm Data'!$H47-'S bm Data'!BP$10)/SQRT(('S bm Data'!$I47^2)+('S bm Data'!BP$11^2))&lt;-1.96," &lt; "," - "))</f>
        <v xml:space="preserve"> &gt; </v>
      </c>
      <c r="AQ46" s="103" t="str">
        <f>IF(('S bm Data'!$H47-'S bm Data'!BQ$10)/SQRT(('S bm Data'!$I47^2)+('S bm Data'!BQ$11^2))&gt;1.96," &gt; ",IF(('S bm Data'!$H47-'S bm Data'!BQ$10)/SQRT(('S bm Data'!$I47^2)+('S bm Data'!BQ$11^2))&lt;-1.96," &lt; "," - "))</f>
        <v xml:space="preserve"> &gt; </v>
      </c>
      <c r="AR46" s="103" t="str">
        <f>IF(('S bm Data'!$H47-'S bm Data'!BR$10)/SQRT(('S bm Data'!$I47^2)+('S bm Data'!BR$11^2))&gt;1.96," &gt; ",IF(('S bm Data'!$H47-'S bm Data'!BR$10)/SQRT(('S bm Data'!$I47^2)+('S bm Data'!BR$11^2))&lt;-1.96," &lt; "," - "))</f>
        <v xml:space="preserve"> &gt; </v>
      </c>
      <c r="AS46" s="103" t="str">
        <f>IF(('S bm Data'!$H47-'S bm Data'!BS$10)/SQRT(('S bm Data'!$I47^2)+('S bm Data'!BS$11^2))&gt;1.96," &gt; ",IF(('S bm Data'!$H47-'S bm Data'!BS$10)/SQRT(('S bm Data'!$I47^2)+('S bm Data'!BS$11^2))&lt;-1.96," &lt; "," - "))</f>
        <v xml:space="preserve"> &gt; </v>
      </c>
      <c r="AT46" s="103" t="str">
        <f>IF(('S bm Data'!$H47-'S bm Data'!BT$10)/SQRT(('S bm Data'!$I47^2)+('S bm Data'!BT$11^2))&gt;1.96," &gt; ",IF(('S bm Data'!$H47-'S bm Data'!BT$10)/SQRT(('S bm Data'!$I47^2)+('S bm Data'!BT$11^2))&lt;-1.96," &lt; "," - "))</f>
        <v xml:space="preserve"> &gt; </v>
      </c>
      <c r="AU46" s="103" t="str">
        <f>IF(('S bm Data'!$H47-'S bm Data'!BU$10)/SQRT(('S bm Data'!$I47^2)+('S bm Data'!BU$11^2))&gt;1.96," &gt; ",IF(('S bm Data'!$H47-'S bm Data'!BU$10)/SQRT(('S bm Data'!$I47^2)+('S bm Data'!BU$11^2))&lt;-1.96," &lt; "," - "))</f>
        <v xml:space="preserve"> &gt; </v>
      </c>
      <c r="AV46" s="104" t="str">
        <f>IF(('S bm Data'!$H47-'S bm Data'!BV$10)/SQRT(('S bm Data'!$I47^2)+('S bm Data'!BV$11^2))&gt;1.96," &gt; ",IF(('S bm Data'!$H47-'S bm Data'!BV$10)/SQRT(('S bm Data'!$I47^2)+('S bm Data'!BV$11^2))&lt;-1.96," &lt; "," - "))</f>
        <v xml:space="preserve"> &gt; </v>
      </c>
      <c r="AW46" s="146">
        <f t="shared" si="3"/>
        <v>10</v>
      </c>
      <c r="AX46" s="147">
        <f t="shared" si="4"/>
        <v>12</v>
      </c>
      <c r="AY46" s="148">
        <f t="shared" si="5"/>
        <v>25</v>
      </c>
    </row>
    <row r="47" spans="1:51">
      <c r="A47" s="101" t="str">
        <f>'S bm Data'!G48</f>
        <v>Nevada</v>
      </c>
      <c r="B47" s="102" t="str">
        <f>IF(('S bm Data'!$H48-'S bm Data'!AB$10)/SQRT(('S bm Data'!$I48^2)+('S bm Data'!AB$11^2))&gt;1.96," &gt; ",IF(('S bm Data'!$H48-'S bm Data'!AB$10)/SQRT(('S bm Data'!$I48^2)+('S bm Data'!AB$11^2))&lt;-1.96," &lt; "," - "))</f>
        <v xml:space="preserve"> &lt; </v>
      </c>
      <c r="C47" s="103" t="str">
        <f>IF(('S bm Data'!$H48-'S bm Data'!AC$10)/SQRT(('S bm Data'!$I48^2)+('S bm Data'!AC$11^2))&gt;1.96," &gt; ",IF(('S bm Data'!$H48-'S bm Data'!AC$10)/SQRT(('S bm Data'!$I48^2)+('S bm Data'!AC$11^2))&lt;-1.96," &lt; "," - "))</f>
        <v xml:space="preserve"> &lt; </v>
      </c>
      <c r="D47" s="103" t="str">
        <f>IF(('S bm Data'!$H48-'S bm Data'!AD$10)/SQRT(('S bm Data'!$I48^2)+('S bm Data'!AD$11^2))&gt;1.96," &gt; ",IF(('S bm Data'!$H48-'S bm Data'!AD$10)/SQRT(('S bm Data'!$I48^2)+('S bm Data'!AD$11^2))&lt;-1.96," &lt; "," - "))</f>
        <v xml:space="preserve"> &lt; </v>
      </c>
      <c r="E47" s="103" t="str">
        <f>IF(('S bm Data'!$H48-'S bm Data'!AE$10)/SQRT(('S bm Data'!$I48^2)+('S bm Data'!AE$11^2))&gt;1.96," &gt; ",IF(('S bm Data'!$H48-'S bm Data'!AE$10)/SQRT(('S bm Data'!$I48^2)+('S bm Data'!AE$11^2))&lt;-1.96," &lt; "," - "))</f>
        <v xml:space="preserve"> &lt; </v>
      </c>
      <c r="F47" s="103" t="str">
        <f>IF(('S bm Data'!$H48-'S bm Data'!AF$10)/SQRT(('S bm Data'!$I48^2)+('S bm Data'!AF$11^2))&gt;1.96," &gt; ",IF(('S bm Data'!$H48-'S bm Data'!AF$10)/SQRT(('S bm Data'!$I48^2)+('S bm Data'!AF$11^2))&lt;-1.96," &lt; "," - "))</f>
        <v xml:space="preserve"> &lt; </v>
      </c>
      <c r="G47" s="103" t="str">
        <f>IF(('S bm Data'!$H48-'S bm Data'!AG$10)/SQRT(('S bm Data'!$I48^2)+('S bm Data'!AG$11^2))&gt;1.96," &gt; ",IF(('S bm Data'!$H48-'S bm Data'!AG$10)/SQRT(('S bm Data'!$I48^2)+('S bm Data'!AG$11^2))&lt;-1.96," &lt; "," - "))</f>
        <v xml:space="preserve"> &lt; </v>
      </c>
      <c r="H47" s="103" t="str">
        <f>IF(('S bm Data'!$H48-'S bm Data'!AH$10)/SQRT(('S bm Data'!$I48^2)+('S bm Data'!AH$11^2))&gt;1.96," &gt; ",IF(('S bm Data'!$H48-'S bm Data'!AH$10)/SQRT(('S bm Data'!$I48^2)+('S bm Data'!AH$11^2))&lt;-1.96," &lt; "," - "))</f>
        <v xml:space="preserve"> &lt; </v>
      </c>
      <c r="I47" s="103" t="str">
        <f>IF(('S bm Data'!$H48-'S bm Data'!AI$10)/SQRT(('S bm Data'!$I48^2)+('S bm Data'!AI$11^2))&gt;1.96," &gt; ",IF(('S bm Data'!$H48-'S bm Data'!AI$10)/SQRT(('S bm Data'!$I48^2)+('S bm Data'!AI$11^2))&lt;-1.96," &lt; "," - "))</f>
        <v xml:space="preserve"> &lt; </v>
      </c>
      <c r="J47" s="103" t="str">
        <f>IF(('S bm Data'!$H48-'S bm Data'!AJ$10)/SQRT(('S bm Data'!$I48^2)+('S bm Data'!AJ$11^2))&gt;1.96," &gt; ",IF(('S bm Data'!$H48-'S bm Data'!AJ$10)/SQRT(('S bm Data'!$I48^2)+('S bm Data'!AJ$11^2))&lt;-1.96," &lt; "," - "))</f>
        <v xml:space="preserve"> &lt; </v>
      </c>
      <c r="K47" s="103" t="str">
        <f>IF(('S bm Data'!$H48-'S bm Data'!AK$10)/SQRT(('S bm Data'!$I48^2)+('S bm Data'!AK$11^2))&gt;1.96," &gt; ",IF(('S bm Data'!$H48-'S bm Data'!AK$10)/SQRT(('S bm Data'!$I48^2)+('S bm Data'!AK$11^2))&lt;-1.96," &lt; "," - "))</f>
        <v xml:space="preserve"> &lt; </v>
      </c>
      <c r="L47" s="103" t="str">
        <f>IF(('S bm Data'!$H48-'S bm Data'!AL$10)/SQRT(('S bm Data'!$I48^2)+('S bm Data'!AL$11^2))&gt;1.96," &gt; ",IF(('S bm Data'!$H48-'S bm Data'!AL$10)/SQRT(('S bm Data'!$I48^2)+('S bm Data'!AL$11^2))&lt;-1.96," &lt; "," - "))</f>
        <v xml:space="preserve"> &lt; </v>
      </c>
      <c r="M47" s="103" t="str">
        <f>IF(('S bm Data'!$H48-'S bm Data'!AM$10)/SQRT(('S bm Data'!$I48^2)+('S bm Data'!AM$11^2))&gt;1.96," &gt; ",IF(('S bm Data'!$H48-'S bm Data'!AM$10)/SQRT(('S bm Data'!$I48^2)+('S bm Data'!AM$11^2))&lt;-1.96," &lt; "," - "))</f>
        <v xml:space="preserve"> &lt; </v>
      </c>
      <c r="N47" s="103" t="str">
        <f>IF(('S bm Data'!$H48-'S bm Data'!AN$10)/SQRT(('S bm Data'!$I48^2)+('S bm Data'!AN$11^2))&gt;1.96," &gt; ",IF(('S bm Data'!$H48-'S bm Data'!AN$10)/SQRT(('S bm Data'!$I48^2)+('S bm Data'!AN$11^2))&lt;-1.96," &lt; "," - "))</f>
        <v xml:space="preserve"> &lt; </v>
      </c>
      <c r="O47" s="103" t="str">
        <f>IF(('S bm Data'!$H48-'S bm Data'!AO$10)/SQRT(('S bm Data'!$I48^2)+('S bm Data'!AO$11^2))&gt;1.96," &gt; ",IF(('S bm Data'!$H48-'S bm Data'!AO$10)/SQRT(('S bm Data'!$I48^2)+('S bm Data'!AO$11^2))&lt;-1.96," &lt; "," - "))</f>
        <v xml:space="preserve"> - </v>
      </c>
      <c r="P47" s="103" t="str">
        <f>IF(('S bm Data'!$H48-'S bm Data'!AP$10)/SQRT(('S bm Data'!$I48^2)+('S bm Data'!AP$11^2))&gt;1.96," &gt; ",IF(('S bm Data'!$H48-'S bm Data'!AP$10)/SQRT(('S bm Data'!$I48^2)+('S bm Data'!AP$11^2))&lt;-1.96," &lt; "," - "))</f>
        <v xml:space="preserve"> - </v>
      </c>
      <c r="Q47" s="103" t="str">
        <f>IF(('S bm Data'!$H48-'S bm Data'!AQ$10)/SQRT(('S bm Data'!$I48^2)+('S bm Data'!AQ$11^2))&gt;1.96," &gt; ",IF(('S bm Data'!$H48-'S bm Data'!AQ$10)/SQRT(('S bm Data'!$I48^2)+('S bm Data'!AQ$11^2))&lt;-1.96," &lt; "," - "))</f>
        <v xml:space="preserve"> - </v>
      </c>
      <c r="R47" s="103" t="str">
        <f>IF(('S bm Data'!$H48-'S bm Data'!AR$10)/SQRT(('S bm Data'!$I48^2)+('S bm Data'!AR$11^2))&gt;1.96," &gt; ",IF(('S bm Data'!$H48-'S bm Data'!AR$10)/SQRT(('S bm Data'!$I48^2)+('S bm Data'!AR$11^2))&lt;-1.96," &lt; "," - "))</f>
        <v xml:space="preserve"> - </v>
      </c>
      <c r="S47" s="103" t="str">
        <f>IF(('S bm Data'!$H48-'S bm Data'!AS$10)/SQRT(('S bm Data'!$I48^2)+('S bm Data'!AS$11^2))&gt;1.96," &gt; ",IF(('S bm Data'!$H48-'S bm Data'!AS$10)/SQRT(('S bm Data'!$I48^2)+('S bm Data'!AS$11^2))&lt;-1.96," &lt; "," - "))</f>
        <v xml:space="preserve"> - </v>
      </c>
      <c r="T47" s="103" t="str">
        <f>IF(('S bm Data'!$H48-'S bm Data'!AT$10)/SQRT(('S bm Data'!$I48^2)+('S bm Data'!AT$11^2))&gt;1.96," &gt; ",IF(('S bm Data'!$H48-'S bm Data'!AT$10)/SQRT(('S bm Data'!$I48^2)+('S bm Data'!AT$11^2))&lt;-1.96," &lt; "," - "))</f>
        <v xml:space="preserve"> - </v>
      </c>
      <c r="U47" s="103" t="str">
        <f>IF(('S bm Data'!$H48-'S bm Data'!AU$10)/SQRT(('S bm Data'!$I48^2)+('S bm Data'!AU$11^2))&gt;1.96," &gt; ",IF(('S bm Data'!$H48-'S bm Data'!AU$10)/SQRT(('S bm Data'!$I48^2)+('S bm Data'!AU$11^2))&lt;-1.96," &lt; "," - "))</f>
        <v xml:space="preserve"> - </v>
      </c>
      <c r="V47" s="103" t="str">
        <f>IF(('S bm Data'!$H48-'S bm Data'!AV$10)/SQRT(('S bm Data'!$I48^2)+('S bm Data'!AV$11^2))&gt;1.96," &gt; ",IF(('S bm Data'!$H48-'S bm Data'!AV$10)/SQRT(('S bm Data'!$I48^2)+('S bm Data'!AV$11^2))&lt;-1.96," &lt; "," - "))</f>
        <v xml:space="preserve"> - </v>
      </c>
      <c r="W47" s="103" t="str">
        <f>IF(('S bm Data'!$H48-'S bm Data'!AW$10)/SQRT(('S bm Data'!$I48^2)+('S bm Data'!AW$11^2))&gt;1.96," &gt; ",IF(('S bm Data'!$H48-'S bm Data'!AW$10)/SQRT(('S bm Data'!$I48^2)+('S bm Data'!AW$11^2))&lt;-1.96," &lt; "," - "))</f>
        <v xml:space="preserve"> &gt; </v>
      </c>
      <c r="X47" s="103" t="str">
        <f>IF(('S bm Data'!$H48-'S bm Data'!AX$10)/SQRT(('S bm Data'!$I48^2)+('S bm Data'!AX$11^2))&gt;1.96," &gt; ",IF(('S bm Data'!$H48-'S bm Data'!AX$10)/SQRT(('S bm Data'!$I48^2)+('S bm Data'!AX$11^2))&lt;-1.96," &lt; "," - "))</f>
        <v xml:space="preserve"> &gt; </v>
      </c>
      <c r="Y47" s="103" t="str">
        <f>IF(('S bm Data'!$H48-'S bm Data'!AY$10)/SQRT(('S bm Data'!$I48^2)+('S bm Data'!AY$11^2))&gt;1.96," &gt; ",IF(('S bm Data'!$H48-'S bm Data'!AY$10)/SQRT(('S bm Data'!$I48^2)+('S bm Data'!AY$11^2))&lt;-1.96," &lt; "," - "))</f>
        <v xml:space="preserve"> &gt; </v>
      </c>
      <c r="Z47" s="103" t="str">
        <f>IF(('S bm Data'!$H48-'S bm Data'!AZ$10)/SQRT(('S bm Data'!$I48^2)+('S bm Data'!AZ$11^2))&gt;1.96," &gt; ",IF(('S bm Data'!$H48-'S bm Data'!AZ$10)/SQRT(('S bm Data'!$I48^2)+('S bm Data'!AZ$11^2))&lt;-1.96," &lt; "," - "))</f>
        <v xml:space="preserve"> &gt; </v>
      </c>
      <c r="AA47" s="103" t="str">
        <f>IF(('S bm Data'!$H48-'S bm Data'!BA$10)/SQRT(('S bm Data'!$I48^2)+('S bm Data'!BA$11^2))&gt;1.96," &gt; ",IF(('S bm Data'!$H48-'S bm Data'!BA$10)/SQRT(('S bm Data'!$I48^2)+('S bm Data'!BA$11^2))&lt;-1.96," &lt; "," - "))</f>
        <v xml:space="preserve"> &gt; </v>
      </c>
      <c r="AB47" s="103" t="str">
        <f>IF(('S bm Data'!$H48-'S bm Data'!BB$10)/SQRT(('S bm Data'!$I48^2)+('S bm Data'!BB$11^2))&gt;1.96," &gt; ",IF(('S bm Data'!$H48-'S bm Data'!BB$10)/SQRT(('S bm Data'!$I48^2)+('S bm Data'!BB$11^2))&lt;-1.96," &lt; "," - "))</f>
        <v xml:space="preserve"> &gt; </v>
      </c>
      <c r="AC47" s="103" t="str">
        <f>IF(('S bm Data'!$H48-'S bm Data'!BC$10)/SQRT(('S bm Data'!$I48^2)+('S bm Data'!BC$11^2))&gt;1.96," &gt; ",IF(('S bm Data'!$H48-'S bm Data'!BC$10)/SQRT(('S bm Data'!$I48^2)+('S bm Data'!BC$11^2))&lt;-1.96," &lt; "," - "))</f>
        <v xml:space="preserve"> &gt; </v>
      </c>
      <c r="AD47" s="103" t="str">
        <f>IF(('S bm Data'!$H48-'S bm Data'!BD$10)/SQRT(('S bm Data'!$I48^2)+('S bm Data'!BD$11^2))&gt;1.96," &gt; ",IF(('S bm Data'!$H48-'S bm Data'!BD$10)/SQRT(('S bm Data'!$I48^2)+('S bm Data'!BD$11^2))&lt;-1.96," &lt; "," - "))</f>
        <v xml:space="preserve"> &gt; </v>
      </c>
      <c r="AE47" s="103" t="str">
        <f>IF(('S bm Data'!$H48-'S bm Data'!BE$10)/SQRT(('S bm Data'!$I48^2)+('S bm Data'!BE$11^2))&gt;1.96," &gt; ",IF(('S bm Data'!$H48-'S bm Data'!BE$10)/SQRT(('S bm Data'!$I48^2)+('S bm Data'!BE$11^2))&lt;-1.96," &lt; "," - "))</f>
        <v xml:space="preserve"> &gt; </v>
      </c>
      <c r="AF47" s="103" t="str">
        <f>IF(('S bm Data'!$H48-'S bm Data'!BF$10)/SQRT(('S bm Data'!$I48^2)+('S bm Data'!BF$11^2))&gt;1.96," &gt; ",IF(('S bm Data'!$H48-'S bm Data'!BF$10)/SQRT(('S bm Data'!$I48^2)+('S bm Data'!BF$11^2))&lt;-1.96," &lt; "," - "))</f>
        <v xml:space="preserve"> &gt; </v>
      </c>
      <c r="AG47" s="103" t="str">
        <f>IF(('S bm Data'!$H48-'S bm Data'!BG$10)/SQRT(('S bm Data'!$I48^2)+('S bm Data'!BG$11^2))&gt;1.96," &gt; ",IF(('S bm Data'!$H48-'S bm Data'!BG$10)/SQRT(('S bm Data'!$I48^2)+('S bm Data'!BG$11^2))&lt;-1.96," &lt; "," - "))</f>
        <v xml:space="preserve"> &gt; </v>
      </c>
      <c r="AH47" s="103" t="str">
        <f>IF(('S bm Data'!$H48-'S bm Data'!BH$10)/SQRT(('S bm Data'!$I48^2)+('S bm Data'!BH$11^2))&gt;1.96," &gt; ",IF(('S bm Data'!$H48-'S bm Data'!BH$10)/SQRT(('S bm Data'!$I48^2)+('S bm Data'!BH$11^2))&lt;-1.96," &lt; "," - "))</f>
        <v xml:space="preserve"> &gt; </v>
      </c>
      <c r="AI47" s="103" t="str">
        <f>IF(('S bm Data'!$H48-'S bm Data'!BI$10)/SQRT(('S bm Data'!$I48^2)+('S bm Data'!BI$11^2))&gt;1.96," &gt; ",IF(('S bm Data'!$H48-'S bm Data'!BI$10)/SQRT(('S bm Data'!$I48^2)+('S bm Data'!BI$11^2))&lt;-1.96," &lt; "," - "))</f>
        <v xml:space="preserve"> &gt; </v>
      </c>
      <c r="AJ47" s="103" t="str">
        <f>IF(('S bm Data'!$H48-'S bm Data'!BJ$10)/SQRT(('S bm Data'!$I48^2)+('S bm Data'!BJ$11^2))&gt;1.96," &gt; ",IF(('S bm Data'!$H48-'S bm Data'!BJ$10)/SQRT(('S bm Data'!$I48^2)+('S bm Data'!BJ$11^2))&lt;-1.96," &lt; "," - "))</f>
        <v xml:space="preserve"> &gt; </v>
      </c>
      <c r="AK47" s="103" t="str">
        <f>IF(('S bm Data'!$H48-'S bm Data'!BK$10)/SQRT(('S bm Data'!$I48^2)+('S bm Data'!BK$11^2))&gt;1.96," &gt; ",IF(('S bm Data'!$H48-'S bm Data'!BK$10)/SQRT(('S bm Data'!$I48^2)+('S bm Data'!BK$11^2))&lt;-1.96," &lt; "," - "))</f>
        <v xml:space="preserve"> &gt; </v>
      </c>
      <c r="AL47" s="103" t="str">
        <f>IF(('S bm Data'!$H48-'S bm Data'!BL$10)/SQRT(('S bm Data'!$I48^2)+('S bm Data'!BL$11^2))&gt;1.96," &gt; ",IF(('S bm Data'!$H48-'S bm Data'!BL$10)/SQRT(('S bm Data'!$I48^2)+('S bm Data'!BL$11^2))&lt;-1.96," &lt; "," - "))</f>
        <v xml:space="preserve"> &gt; </v>
      </c>
      <c r="AM47" s="103" t="str">
        <f>IF(('S bm Data'!$H48-'S bm Data'!BM$10)/SQRT(('S bm Data'!$I48^2)+('S bm Data'!BM$11^2))&gt;1.96," &gt; ",IF(('S bm Data'!$H48-'S bm Data'!BM$10)/SQRT(('S bm Data'!$I48^2)+('S bm Data'!BM$11^2))&lt;-1.96," &lt; "," - "))</f>
        <v xml:space="preserve"> &gt; </v>
      </c>
      <c r="AN47" s="103" t="str">
        <f>IF(('S bm Data'!$H48-'S bm Data'!BN$10)/SQRT(('S bm Data'!$I48^2)+('S bm Data'!BN$11^2))&gt;1.96," &gt; ",IF(('S bm Data'!$H48-'S bm Data'!BN$10)/SQRT(('S bm Data'!$I48^2)+('S bm Data'!BN$11^2))&lt;-1.96," &lt; "," - "))</f>
        <v xml:space="preserve"> &gt; </v>
      </c>
      <c r="AO47" s="103" t="str">
        <f>IF(('S bm Data'!$H48-'S bm Data'!BO$10)/SQRT(('S bm Data'!$I48^2)+('S bm Data'!BO$11^2))&gt;1.96," &gt; ",IF(('S bm Data'!$H48-'S bm Data'!BO$10)/SQRT(('S bm Data'!$I48^2)+('S bm Data'!BO$11^2))&lt;-1.96," &lt; "," - "))</f>
        <v xml:space="preserve"> &gt; </v>
      </c>
      <c r="AP47" s="103" t="str">
        <f>IF(('S bm Data'!$H48-'S bm Data'!BP$10)/SQRT(('S bm Data'!$I48^2)+('S bm Data'!BP$11^2))&gt;1.96," &gt; ",IF(('S bm Data'!$H48-'S bm Data'!BP$10)/SQRT(('S bm Data'!$I48^2)+('S bm Data'!BP$11^2))&lt;-1.96," &lt; "," - "))</f>
        <v xml:space="preserve"> &gt; </v>
      </c>
      <c r="AQ47" s="103" t="str">
        <f>IF(('S bm Data'!$H48-'S bm Data'!BQ$10)/SQRT(('S bm Data'!$I48^2)+('S bm Data'!BQ$11^2))&gt;1.96," &gt; ",IF(('S bm Data'!$H48-'S bm Data'!BQ$10)/SQRT(('S bm Data'!$I48^2)+('S bm Data'!BQ$11^2))&lt;-1.96," &lt; "," - "))</f>
        <v xml:space="preserve"> &gt; </v>
      </c>
      <c r="AR47" s="103" t="str">
        <f>IF(('S bm Data'!$H48-'S bm Data'!BR$10)/SQRT(('S bm Data'!$I48^2)+('S bm Data'!BR$11^2))&gt;1.96," &gt; ",IF(('S bm Data'!$H48-'S bm Data'!BR$10)/SQRT(('S bm Data'!$I48^2)+('S bm Data'!BR$11^2))&lt;-1.96," &lt; "," - "))</f>
        <v xml:space="preserve"> &gt; </v>
      </c>
      <c r="AS47" s="103" t="str">
        <f>IF(('S bm Data'!$H48-'S bm Data'!BS$10)/SQRT(('S bm Data'!$I48^2)+('S bm Data'!BS$11^2))&gt;1.96," &gt; ",IF(('S bm Data'!$H48-'S bm Data'!BS$10)/SQRT(('S bm Data'!$I48^2)+('S bm Data'!BS$11^2))&lt;-1.96," &lt; "," - "))</f>
        <v xml:space="preserve"> &gt; </v>
      </c>
      <c r="AT47" s="103" t="str">
        <f>IF(('S bm Data'!$H48-'S bm Data'!BT$10)/SQRT(('S bm Data'!$I48^2)+('S bm Data'!BT$11^2))&gt;1.96," &gt; ",IF(('S bm Data'!$H48-'S bm Data'!BT$10)/SQRT(('S bm Data'!$I48^2)+('S bm Data'!BT$11^2))&lt;-1.96," &lt; "," - "))</f>
        <v xml:space="preserve"> &gt; </v>
      </c>
      <c r="AU47" s="103" t="str">
        <f>IF(('S bm Data'!$H48-'S bm Data'!BU$10)/SQRT(('S bm Data'!$I48^2)+('S bm Data'!BU$11^2))&gt;1.96," &gt; ",IF(('S bm Data'!$H48-'S bm Data'!BU$10)/SQRT(('S bm Data'!$I48^2)+('S bm Data'!BU$11^2))&lt;-1.96," &lt; "," - "))</f>
        <v xml:space="preserve"> &gt; </v>
      </c>
      <c r="AV47" s="104" t="str">
        <f>IF(('S bm Data'!$H48-'S bm Data'!BV$10)/SQRT(('S bm Data'!$I48^2)+('S bm Data'!BV$11^2))&gt;1.96," &gt; ",IF(('S bm Data'!$H48-'S bm Data'!BV$10)/SQRT(('S bm Data'!$I48^2)+('S bm Data'!BV$11^2))&lt;-1.96," &lt; "," - "))</f>
        <v xml:space="preserve"> &gt; </v>
      </c>
      <c r="AW47" s="146">
        <f t="shared" si="3"/>
        <v>13</v>
      </c>
      <c r="AX47" s="147">
        <f t="shared" si="4"/>
        <v>8</v>
      </c>
      <c r="AY47" s="148">
        <f t="shared" si="5"/>
        <v>26</v>
      </c>
    </row>
    <row r="48" spans="1:51">
      <c r="A48" s="101" t="str">
        <f>'S bm Data'!G49</f>
        <v>New Mexico</v>
      </c>
      <c r="B48" s="102" t="str">
        <f>IF(('S bm Data'!$H49-'S bm Data'!AB$10)/SQRT(('S bm Data'!$I49^2)+('S bm Data'!AB$11^2))&gt;1.96," &gt; ",IF(('S bm Data'!$H49-'S bm Data'!AB$10)/SQRT(('S bm Data'!$I49^2)+('S bm Data'!AB$11^2))&lt;-1.96," &lt; "," - "))</f>
        <v xml:space="preserve"> &lt; </v>
      </c>
      <c r="C48" s="103" t="str">
        <f>IF(('S bm Data'!$H49-'S bm Data'!AC$10)/SQRT(('S bm Data'!$I49^2)+('S bm Data'!AC$11^2))&gt;1.96," &gt; ",IF(('S bm Data'!$H49-'S bm Data'!AC$10)/SQRT(('S bm Data'!$I49^2)+('S bm Data'!AC$11^2))&lt;-1.96," &lt; "," - "))</f>
        <v xml:space="preserve"> &lt; </v>
      </c>
      <c r="D48" s="103" t="str">
        <f>IF(('S bm Data'!$H49-'S bm Data'!AD$10)/SQRT(('S bm Data'!$I49^2)+('S bm Data'!AD$11^2))&gt;1.96," &gt; ",IF(('S bm Data'!$H49-'S bm Data'!AD$10)/SQRT(('S bm Data'!$I49^2)+('S bm Data'!AD$11^2))&lt;-1.96," &lt; "," - "))</f>
        <v xml:space="preserve"> &lt; </v>
      </c>
      <c r="E48" s="103" t="str">
        <f>IF(('S bm Data'!$H49-'S bm Data'!AE$10)/SQRT(('S bm Data'!$I49^2)+('S bm Data'!AE$11^2))&gt;1.96," &gt; ",IF(('S bm Data'!$H49-'S bm Data'!AE$10)/SQRT(('S bm Data'!$I49^2)+('S bm Data'!AE$11^2))&lt;-1.96," &lt; "," - "))</f>
        <v xml:space="preserve"> &lt; </v>
      </c>
      <c r="F48" s="103" t="str">
        <f>IF(('S bm Data'!$H49-'S bm Data'!AF$10)/SQRT(('S bm Data'!$I49^2)+('S bm Data'!AF$11^2))&gt;1.96," &gt; ",IF(('S bm Data'!$H49-'S bm Data'!AF$10)/SQRT(('S bm Data'!$I49^2)+('S bm Data'!AF$11^2))&lt;-1.96," &lt; "," - "))</f>
        <v xml:space="preserve"> &lt; </v>
      </c>
      <c r="G48" s="103" t="str">
        <f>IF(('S bm Data'!$H49-'S bm Data'!AG$10)/SQRT(('S bm Data'!$I49^2)+('S bm Data'!AG$11^2))&gt;1.96," &gt; ",IF(('S bm Data'!$H49-'S bm Data'!AG$10)/SQRT(('S bm Data'!$I49^2)+('S bm Data'!AG$11^2))&lt;-1.96," &lt; "," - "))</f>
        <v xml:space="preserve"> &lt; </v>
      </c>
      <c r="H48" s="103" t="str">
        <f>IF(('S bm Data'!$H49-'S bm Data'!AH$10)/SQRT(('S bm Data'!$I49^2)+('S bm Data'!AH$11^2))&gt;1.96," &gt; ",IF(('S bm Data'!$H49-'S bm Data'!AH$10)/SQRT(('S bm Data'!$I49^2)+('S bm Data'!AH$11^2))&lt;-1.96," &lt; "," - "))</f>
        <v xml:space="preserve"> &lt; </v>
      </c>
      <c r="I48" s="103" t="str">
        <f>IF(('S bm Data'!$H49-'S bm Data'!AI$10)/SQRT(('S bm Data'!$I49^2)+('S bm Data'!AI$11^2))&gt;1.96," &gt; ",IF(('S bm Data'!$H49-'S bm Data'!AI$10)/SQRT(('S bm Data'!$I49^2)+('S bm Data'!AI$11^2))&lt;-1.96," &lt; "," - "))</f>
        <v xml:space="preserve"> &lt; </v>
      </c>
      <c r="J48" s="103" t="str">
        <f>IF(('S bm Data'!$H49-'S bm Data'!AJ$10)/SQRT(('S bm Data'!$I49^2)+('S bm Data'!AJ$11^2))&gt;1.96," &gt; ",IF(('S bm Data'!$H49-'S bm Data'!AJ$10)/SQRT(('S bm Data'!$I49^2)+('S bm Data'!AJ$11^2))&lt;-1.96," &lt; "," - "))</f>
        <v xml:space="preserve"> &lt; </v>
      </c>
      <c r="K48" s="103" t="str">
        <f>IF(('S bm Data'!$H49-'S bm Data'!AK$10)/SQRT(('S bm Data'!$I49^2)+('S bm Data'!AK$11^2))&gt;1.96," &gt; ",IF(('S bm Data'!$H49-'S bm Data'!AK$10)/SQRT(('S bm Data'!$I49^2)+('S bm Data'!AK$11^2))&lt;-1.96," &lt; "," - "))</f>
        <v xml:space="preserve"> &lt; </v>
      </c>
      <c r="L48" s="103" t="str">
        <f>IF(('S bm Data'!$H49-'S bm Data'!AL$10)/SQRT(('S bm Data'!$I49^2)+('S bm Data'!AL$11^2))&gt;1.96," &gt; ",IF(('S bm Data'!$H49-'S bm Data'!AL$10)/SQRT(('S bm Data'!$I49^2)+('S bm Data'!AL$11^2))&lt;-1.96," &lt; "," - "))</f>
        <v xml:space="preserve"> &lt; </v>
      </c>
      <c r="M48" s="103" t="str">
        <f>IF(('S bm Data'!$H49-'S bm Data'!AM$10)/SQRT(('S bm Data'!$I49^2)+('S bm Data'!AM$11^2))&gt;1.96," &gt; ",IF(('S bm Data'!$H49-'S bm Data'!AM$10)/SQRT(('S bm Data'!$I49^2)+('S bm Data'!AM$11^2))&lt;-1.96," &lt; "," - "))</f>
        <v xml:space="preserve"> &lt; </v>
      </c>
      <c r="N48" s="103" t="str">
        <f>IF(('S bm Data'!$H49-'S bm Data'!AN$10)/SQRT(('S bm Data'!$I49^2)+('S bm Data'!AN$11^2))&gt;1.96," &gt; ",IF(('S bm Data'!$H49-'S bm Data'!AN$10)/SQRT(('S bm Data'!$I49^2)+('S bm Data'!AN$11^2))&lt;-1.96," &lt; "," - "))</f>
        <v xml:space="preserve"> &lt; </v>
      </c>
      <c r="O48" s="103" t="str">
        <f>IF(('S bm Data'!$H49-'S bm Data'!AO$10)/SQRT(('S bm Data'!$I49^2)+('S bm Data'!AO$11^2))&gt;1.96," &gt; ",IF(('S bm Data'!$H49-'S bm Data'!AO$10)/SQRT(('S bm Data'!$I49^2)+('S bm Data'!AO$11^2))&lt;-1.96," &lt; "," - "))</f>
        <v xml:space="preserve"> - </v>
      </c>
      <c r="P48" s="103" t="str">
        <f>IF(('S bm Data'!$H49-'S bm Data'!AP$10)/SQRT(('S bm Data'!$I49^2)+('S bm Data'!AP$11^2))&gt;1.96," &gt; ",IF(('S bm Data'!$H49-'S bm Data'!AP$10)/SQRT(('S bm Data'!$I49^2)+('S bm Data'!AP$11^2))&lt;-1.96," &lt; "," - "))</f>
        <v xml:space="preserve"> - </v>
      </c>
      <c r="Q48" s="103" t="str">
        <f>IF(('S bm Data'!$H49-'S bm Data'!AQ$10)/SQRT(('S bm Data'!$I49^2)+('S bm Data'!AQ$11^2))&gt;1.96," &gt; ",IF(('S bm Data'!$H49-'S bm Data'!AQ$10)/SQRT(('S bm Data'!$I49^2)+('S bm Data'!AQ$11^2))&lt;-1.96," &lt; "," - "))</f>
        <v xml:space="preserve"> - </v>
      </c>
      <c r="R48" s="103" t="str">
        <f>IF(('S bm Data'!$H49-'S bm Data'!AR$10)/SQRT(('S bm Data'!$I49^2)+('S bm Data'!AR$11^2))&gt;1.96," &gt; ",IF(('S bm Data'!$H49-'S bm Data'!AR$10)/SQRT(('S bm Data'!$I49^2)+('S bm Data'!AR$11^2))&lt;-1.96," &lt; "," - "))</f>
        <v xml:space="preserve"> - </v>
      </c>
      <c r="S48" s="103" t="str">
        <f>IF(('S bm Data'!$H49-'S bm Data'!AS$10)/SQRT(('S bm Data'!$I49^2)+('S bm Data'!AS$11^2))&gt;1.96," &gt; ",IF(('S bm Data'!$H49-'S bm Data'!AS$10)/SQRT(('S bm Data'!$I49^2)+('S bm Data'!AS$11^2))&lt;-1.96," &lt; "," - "))</f>
        <v xml:space="preserve"> - </v>
      </c>
      <c r="T48" s="103" t="str">
        <f>IF(('S bm Data'!$H49-'S bm Data'!AT$10)/SQRT(('S bm Data'!$I49^2)+('S bm Data'!AT$11^2))&gt;1.96," &gt; ",IF(('S bm Data'!$H49-'S bm Data'!AT$10)/SQRT(('S bm Data'!$I49^2)+('S bm Data'!AT$11^2))&lt;-1.96," &lt; "," - "))</f>
        <v xml:space="preserve"> - </v>
      </c>
      <c r="U48" s="103" t="str">
        <f>IF(('S bm Data'!$H49-'S bm Data'!AU$10)/SQRT(('S bm Data'!$I49^2)+('S bm Data'!AU$11^2))&gt;1.96," &gt; ",IF(('S bm Data'!$H49-'S bm Data'!AU$10)/SQRT(('S bm Data'!$I49^2)+('S bm Data'!AU$11^2))&lt;-1.96," &lt; "," - "))</f>
        <v xml:space="preserve"> - </v>
      </c>
      <c r="V48" s="103" t="str">
        <f>IF(('S bm Data'!$H49-'S bm Data'!AV$10)/SQRT(('S bm Data'!$I49^2)+('S bm Data'!AV$11^2))&gt;1.96," &gt; ",IF(('S bm Data'!$H49-'S bm Data'!AV$10)/SQRT(('S bm Data'!$I49^2)+('S bm Data'!AV$11^2))&lt;-1.96," &lt; "," - "))</f>
        <v xml:space="preserve"> - </v>
      </c>
      <c r="W48" s="103" t="str">
        <f>IF(('S bm Data'!$H49-'S bm Data'!AW$10)/SQRT(('S bm Data'!$I49^2)+('S bm Data'!AW$11^2))&gt;1.96," &gt; ",IF(('S bm Data'!$H49-'S bm Data'!AW$10)/SQRT(('S bm Data'!$I49^2)+('S bm Data'!AW$11^2))&lt;-1.96," &lt; "," - "))</f>
        <v xml:space="preserve"> - </v>
      </c>
      <c r="X48" s="103" t="str">
        <f>IF(('S bm Data'!$H49-'S bm Data'!AX$10)/SQRT(('S bm Data'!$I49^2)+('S bm Data'!AX$11^2))&gt;1.96," &gt; ",IF(('S bm Data'!$H49-'S bm Data'!AX$10)/SQRT(('S bm Data'!$I49^2)+('S bm Data'!AX$11^2))&lt;-1.96," &lt; "," - "))</f>
        <v xml:space="preserve"> - </v>
      </c>
      <c r="Y48" s="103" t="str">
        <f>IF(('S bm Data'!$H49-'S bm Data'!AY$10)/SQRT(('S bm Data'!$I49^2)+('S bm Data'!AY$11^2))&gt;1.96," &gt; ",IF(('S bm Data'!$H49-'S bm Data'!AY$10)/SQRT(('S bm Data'!$I49^2)+('S bm Data'!AY$11^2))&lt;-1.96," &lt; "," - "))</f>
        <v xml:space="preserve"> &gt; </v>
      </c>
      <c r="Z48" s="103" t="str">
        <f>IF(('S bm Data'!$H49-'S bm Data'!AZ$10)/SQRT(('S bm Data'!$I49^2)+('S bm Data'!AZ$11^2))&gt;1.96," &gt; ",IF(('S bm Data'!$H49-'S bm Data'!AZ$10)/SQRT(('S bm Data'!$I49^2)+('S bm Data'!AZ$11^2))&lt;-1.96," &lt; "," - "))</f>
        <v xml:space="preserve"> &gt; </v>
      </c>
      <c r="AA48" s="103" t="str">
        <f>IF(('S bm Data'!$H49-'S bm Data'!BA$10)/SQRT(('S bm Data'!$I49^2)+('S bm Data'!BA$11^2))&gt;1.96," &gt; ",IF(('S bm Data'!$H49-'S bm Data'!BA$10)/SQRT(('S bm Data'!$I49^2)+('S bm Data'!BA$11^2))&lt;-1.96," &lt; "," - "))</f>
        <v xml:space="preserve"> &gt; </v>
      </c>
      <c r="AB48" s="103" t="str">
        <f>IF(('S bm Data'!$H49-'S bm Data'!BB$10)/SQRT(('S bm Data'!$I49^2)+('S bm Data'!BB$11^2))&gt;1.96," &gt; ",IF(('S bm Data'!$H49-'S bm Data'!BB$10)/SQRT(('S bm Data'!$I49^2)+('S bm Data'!BB$11^2))&lt;-1.96," &lt; "," - "))</f>
        <v xml:space="preserve"> &gt; </v>
      </c>
      <c r="AC48" s="103" t="str">
        <f>IF(('S bm Data'!$H49-'S bm Data'!BC$10)/SQRT(('S bm Data'!$I49^2)+('S bm Data'!BC$11^2))&gt;1.96," &gt; ",IF(('S bm Data'!$H49-'S bm Data'!BC$10)/SQRT(('S bm Data'!$I49^2)+('S bm Data'!BC$11^2))&lt;-1.96," &lt; "," - "))</f>
        <v xml:space="preserve"> &gt; </v>
      </c>
      <c r="AD48" s="103" t="str">
        <f>IF(('S bm Data'!$H49-'S bm Data'!BD$10)/SQRT(('S bm Data'!$I49^2)+('S bm Data'!BD$11^2))&gt;1.96," &gt; ",IF(('S bm Data'!$H49-'S bm Data'!BD$10)/SQRT(('S bm Data'!$I49^2)+('S bm Data'!BD$11^2))&lt;-1.96," &lt; "," - "))</f>
        <v xml:space="preserve"> &gt; </v>
      </c>
      <c r="AE48" s="103" t="str">
        <f>IF(('S bm Data'!$H49-'S bm Data'!BE$10)/SQRT(('S bm Data'!$I49^2)+('S bm Data'!BE$11^2))&gt;1.96," &gt; ",IF(('S bm Data'!$H49-'S bm Data'!BE$10)/SQRT(('S bm Data'!$I49^2)+('S bm Data'!BE$11^2))&lt;-1.96," &lt; "," - "))</f>
        <v xml:space="preserve"> &gt; </v>
      </c>
      <c r="AF48" s="103" t="str">
        <f>IF(('S bm Data'!$H49-'S bm Data'!BF$10)/SQRT(('S bm Data'!$I49^2)+('S bm Data'!BF$11^2))&gt;1.96," &gt; ",IF(('S bm Data'!$H49-'S bm Data'!BF$10)/SQRT(('S bm Data'!$I49^2)+('S bm Data'!BF$11^2))&lt;-1.96," &lt; "," - "))</f>
        <v xml:space="preserve"> &gt; </v>
      </c>
      <c r="AG48" s="103" t="str">
        <f>IF(('S bm Data'!$H49-'S bm Data'!BG$10)/SQRT(('S bm Data'!$I49^2)+('S bm Data'!BG$11^2))&gt;1.96," &gt; ",IF(('S bm Data'!$H49-'S bm Data'!BG$10)/SQRT(('S bm Data'!$I49^2)+('S bm Data'!BG$11^2))&lt;-1.96," &lt; "," - "))</f>
        <v xml:space="preserve"> &gt; </v>
      </c>
      <c r="AH48" s="103" t="str">
        <f>IF(('S bm Data'!$H49-'S bm Data'!BH$10)/SQRT(('S bm Data'!$I49^2)+('S bm Data'!BH$11^2))&gt;1.96," &gt; ",IF(('S bm Data'!$H49-'S bm Data'!BH$10)/SQRT(('S bm Data'!$I49^2)+('S bm Data'!BH$11^2))&lt;-1.96," &lt; "," - "))</f>
        <v xml:space="preserve"> &gt; </v>
      </c>
      <c r="AI48" s="103" t="str">
        <f>IF(('S bm Data'!$H49-'S bm Data'!BI$10)/SQRT(('S bm Data'!$I49^2)+('S bm Data'!BI$11^2))&gt;1.96," &gt; ",IF(('S bm Data'!$H49-'S bm Data'!BI$10)/SQRT(('S bm Data'!$I49^2)+('S bm Data'!BI$11^2))&lt;-1.96," &lt; "," - "))</f>
        <v xml:space="preserve"> &gt; </v>
      </c>
      <c r="AJ48" s="103" t="str">
        <f>IF(('S bm Data'!$H49-'S bm Data'!BJ$10)/SQRT(('S bm Data'!$I49^2)+('S bm Data'!BJ$11^2))&gt;1.96," &gt; ",IF(('S bm Data'!$H49-'S bm Data'!BJ$10)/SQRT(('S bm Data'!$I49^2)+('S bm Data'!BJ$11^2))&lt;-1.96," &lt; "," - "))</f>
        <v xml:space="preserve"> &gt; </v>
      </c>
      <c r="AK48" s="103" t="str">
        <f>IF(('S bm Data'!$H49-'S bm Data'!BK$10)/SQRT(('S bm Data'!$I49^2)+('S bm Data'!BK$11^2))&gt;1.96," &gt; ",IF(('S bm Data'!$H49-'S bm Data'!BK$10)/SQRT(('S bm Data'!$I49^2)+('S bm Data'!BK$11^2))&lt;-1.96," &lt; "," - "))</f>
        <v xml:space="preserve"> &gt; </v>
      </c>
      <c r="AL48" s="103" t="str">
        <f>IF(('S bm Data'!$H49-'S bm Data'!BL$10)/SQRT(('S bm Data'!$I49^2)+('S bm Data'!BL$11^2))&gt;1.96," &gt; ",IF(('S bm Data'!$H49-'S bm Data'!BL$10)/SQRT(('S bm Data'!$I49^2)+('S bm Data'!BL$11^2))&lt;-1.96," &lt; "," - "))</f>
        <v xml:space="preserve"> &gt; </v>
      </c>
      <c r="AM48" s="103" t="str">
        <f>IF(('S bm Data'!$H49-'S bm Data'!BM$10)/SQRT(('S bm Data'!$I49^2)+('S bm Data'!BM$11^2))&gt;1.96," &gt; ",IF(('S bm Data'!$H49-'S bm Data'!BM$10)/SQRT(('S bm Data'!$I49^2)+('S bm Data'!BM$11^2))&lt;-1.96," &lt; "," - "))</f>
        <v xml:space="preserve"> &gt; </v>
      </c>
      <c r="AN48" s="103" t="str">
        <f>IF(('S bm Data'!$H49-'S bm Data'!BN$10)/SQRT(('S bm Data'!$I49^2)+('S bm Data'!BN$11^2))&gt;1.96," &gt; ",IF(('S bm Data'!$H49-'S bm Data'!BN$10)/SQRT(('S bm Data'!$I49^2)+('S bm Data'!BN$11^2))&lt;-1.96," &lt; "," - "))</f>
        <v xml:space="preserve"> &gt; </v>
      </c>
      <c r="AO48" s="103" t="str">
        <f>IF(('S bm Data'!$H49-'S bm Data'!BO$10)/SQRT(('S bm Data'!$I49^2)+('S bm Data'!BO$11^2))&gt;1.96," &gt; ",IF(('S bm Data'!$H49-'S bm Data'!BO$10)/SQRT(('S bm Data'!$I49^2)+('S bm Data'!BO$11^2))&lt;-1.96," &lt; "," - "))</f>
        <v xml:space="preserve"> &gt; </v>
      </c>
      <c r="AP48" s="103" t="str">
        <f>IF(('S bm Data'!$H49-'S bm Data'!BP$10)/SQRT(('S bm Data'!$I49^2)+('S bm Data'!BP$11^2))&gt;1.96," &gt; ",IF(('S bm Data'!$H49-'S bm Data'!BP$10)/SQRT(('S bm Data'!$I49^2)+('S bm Data'!BP$11^2))&lt;-1.96," &lt; "," - "))</f>
        <v xml:space="preserve"> &gt; </v>
      </c>
      <c r="AQ48" s="103" t="str">
        <f>IF(('S bm Data'!$H49-'S bm Data'!BQ$10)/SQRT(('S bm Data'!$I49^2)+('S bm Data'!BQ$11^2))&gt;1.96," &gt; ",IF(('S bm Data'!$H49-'S bm Data'!BQ$10)/SQRT(('S bm Data'!$I49^2)+('S bm Data'!BQ$11^2))&lt;-1.96," &lt; "," - "))</f>
        <v xml:space="preserve"> &gt; </v>
      </c>
      <c r="AR48" s="103" t="str">
        <f>IF(('S bm Data'!$H49-'S bm Data'!BR$10)/SQRT(('S bm Data'!$I49^2)+('S bm Data'!BR$11^2))&gt;1.96," &gt; ",IF(('S bm Data'!$H49-'S bm Data'!BR$10)/SQRT(('S bm Data'!$I49^2)+('S bm Data'!BR$11^2))&lt;-1.96," &lt; "," - "))</f>
        <v xml:space="preserve"> &gt; </v>
      </c>
      <c r="AS48" s="103" t="str">
        <f>IF(('S bm Data'!$H49-'S bm Data'!BS$10)/SQRT(('S bm Data'!$I49^2)+('S bm Data'!BS$11^2))&gt;1.96," &gt; ",IF(('S bm Data'!$H49-'S bm Data'!BS$10)/SQRT(('S bm Data'!$I49^2)+('S bm Data'!BS$11^2))&lt;-1.96," &lt; "," - "))</f>
        <v xml:space="preserve"> &gt; </v>
      </c>
      <c r="AT48" s="103" t="str">
        <f>IF(('S bm Data'!$H49-'S bm Data'!BT$10)/SQRT(('S bm Data'!$I49^2)+('S bm Data'!BT$11^2))&gt;1.96," &gt; ",IF(('S bm Data'!$H49-'S bm Data'!BT$10)/SQRT(('S bm Data'!$I49^2)+('S bm Data'!BT$11^2))&lt;-1.96," &lt; "," - "))</f>
        <v xml:space="preserve"> &gt; </v>
      </c>
      <c r="AU48" s="103" t="str">
        <f>IF(('S bm Data'!$H49-'S bm Data'!BU$10)/SQRT(('S bm Data'!$I49^2)+('S bm Data'!BU$11^2))&gt;1.96," &gt; ",IF(('S bm Data'!$H49-'S bm Data'!BU$10)/SQRT(('S bm Data'!$I49^2)+('S bm Data'!BU$11^2))&lt;-1.96," &lt; "," - "))</f>
        <v xml:space="preserve"> &gt; </v>
      </c>
      <c r="AV48" s="104" t="str">
        <f>IF(('S bm Data'!$H49-'S bm Data'!BV$10)/SQRT(('S bm Data'!$I49^2)+('S bm Data'!BV$11^2))&gt;1.96," &gt; ",IF(('S bm Data'!$H49-'S bm Data'!BV$10)/SQRT(('S bm Data'!$I49^2)+('S bm Data'!BV$11^2))&lt;-1.96," &lt; "," - "))</f>
        <v xml:space="preserve"> &gt; </v>
      </c>
      <c r="AW48" s="146">
        <f t="shared" si="3"/>
        <v>13</v>
      </c>
      <c r="AX48" s="147">
        <f t="shared" si="4"/>
        <v>10</v>
      </c>
      <c r="AY48" s="148">
        <f t="shared" si="5"/>
        <v>24</v>
      </c>
    </row>
    <row r="49" spans="1:51">
      <c r="A49" s="101" t="str">
        <f>'S bm Data'!G50</f>
        <v>Hawaii</v>
      </c>
      <c r="B49" s="102" t="str">
        <f>IF(('S bm Data'!$H50-'S bm Data'!AB$10)/SQRT(('S bm Data'!$I50^2)+('S bm Data'!AB$11^2))&gt;1.96," &gt; ",IF(('S bm Data'!$H50-'S bm Data'!AB$10)/SQRT(('S bm Data'!$I50^2)+('S bm Data'!AB$11^2))&lt;-1.96," &lt; "," - "))</f>
        <v xml:space="preserve"> &lt; </v>
      </c>
      <c r="C49" s="103" t="str">
        <f>IF(('S bm Data'!$H50-'S bm Data'!AC$10)/SQRT(('S bm Data'!$I50^2)+('S bm Data'!AC$11^2))&gt;1.96," &gt; ",IF(('S bm Data'!$H50-'S bm Data'!AC$10)/SQRT(('S bm Data'!$I50^2)+('S bm Data'!AC$11^2))&lt;-1.96," &lt; "," - "))</f>
        <v xml:space="preserve"> &lt; </v>
      </c>
      <c r="D49" s="103" t="str">
        <f>IF(('S bm Data'!$H50-'S bm Data'!AD$10)/SQRT(('S bm Data'!$I50^2)+('S bm Data'!AD$11^2))&gt;1.96," &gt; ",IF(('S bm Data'!$H50-'S bm Data'!AD$10)/SQRT(('S bm Data'!$I50^2)+('S bm Data'!AD$11^2))&lt;-1.96," &lt; "," - "))</f>
        <v xml:space="preserve"> &lt; </v>
      </c>
      <c r="E49" s="103" t="str">
        <f>IF(('S bm Data'!$H50-'S bm Data'!AE$10)/SQRT(('S bm Data'!$I50^2)+('S bm Data'!AE$11^2))&gt;1.96," &gt; ",IF(('S bm Data'!$H50-'S bm Data'!AE$10)/SQRT(('S bm Data'!$I50^2)+('S bm Data'!AE$11^2))&lt;-1.96," &lt; "," - "))</f>
        <v xml:space="preserve"> &lt; </v>
      </c>
      <c r="F49" s="103" t="str">
        <f>IF(('S bm Data'!$H50-'S bm Data'!AF$10)/SQRT(('S bm Data'!$I50^2)+('S bm Data'!AF$11^2))&gt;1.96," &gt; ",IF(('S bm Data'!$H50-'S bm Data'!AF$10)/SQRT(('S bm Data'!$I50^2)+('S bm Data'!AF$11^2))&lt;-1.96," &lt; "," - "))</f>
        <v xml:space="preserve"> &lt; </v>
      </c>
      <c r="G49" s="103" t="str">
        <f>IF(('S bm Data'!$H50-'S bm Data'!AG$10)/SQRT(('S bm Data'!$I50^2)+('S bm Data'!AG$11^2))&gt;1.96," &gt; ",IF(('S bm Data'!$H50-'S bm Data'!AG$10)/SQRT(('S bm Data'!$I50^2)+('S bm Data'!AG$11^2))&lt;-1.96," &lt; "," - "))</f>
        <v xml:space="preserve"> &lt; </v>
      </c>
      <c r="H49" s="103" t="str">
        <f>IF(('S bm Data'!$H50-'S bm Data'!AH$10)/SQRT(('S bm Data'!$I50^2)+('S bm Data'!AH$11^2))&gt;1.96," &gt; ",IF(('S bm Data'!$H50-'S bm Data'!AH$10)/SQRT(('S bm Data'!$I50^2)+('S bm Data'!AH$11^2))&lt;-1.96," &lt; "," - "))</f>
        <v xml:space="preserve"> &lt; </v>
      </c>
      <c r="I49" s="103" t="str">
        <f>IF(('S bm Data'!$H50-'S bm Data'!AI$10)/SQRT(('S bm Data'!$I50^2)+('S bm Data'!AI$11^2))&gt;1.96," &gt; ",IF(('S bm Data'!$H50-'S bm Data'!AI$10)/SQRT(('S bm Data'!$I50^2)+('S bm Data'!AI$11^2))&lt;-1.96," &lt; "," - "))</f>
        <v xml:space="preserve"> &lt; </v>
      </c>
      <c r="J49" s="103" t="str">
        <f>IF(('S bm Data'!$H50-'S bm Data'!AJ$10)/SQRT(('S bm Data'!$I50^2)+('S bm Data'!AJ$11^2))&gt;1.96," &gt; ",IF(('S bm Data'!$H50-'S bm Data'!AJ$10)/SQRT(('S bm Data'!$I50^2)+('S bm Data'!AJ$11^2))&lt;-1.96," &lt; "," - "))</f>
        <v xml:space="preserve"> &lt; </v>
      </c>
      <c r="K49" s="103" t="str">
        <f>IF(('S bm Data'!$H50-'S bm Data'!AK$10)/SQRT(('S bm Data'!$I50^2)+('S bm Data'!AK$11^2))&gt;1.96," &gt; ",IF(('S bm Data'!$H50-'S bm Data'!AK$10)/SQRT(('S bm Data'!$I50^2)+('S bm Data'!AK$11^2))&lt;-1.96," &lt; "," - "))</f>
        <v xml:space="preserve"> &lt; </v>
      </c>
      <c r="L49" s="103" t="str">
        <f>IF(('S bm Data'!$H50-'S bm Data'!AL$10)/SQRT(('S bm Data'!$I50^2)+('S bm Data'!AL$11^2))&gt;1.96," &gt; ",IF(('S bm Data'!$H50-'S bm Data'!AL$10)/SQRT(('S bm Data'!$I50^2)+('S bm Data'!AL$11^2))&lt;-1.96," &lt; "," - "))</f>
        <v xml:space="preserve"> &lt; </v>
      </c>
      <c r="M49" s="103" t="str">
        <f>IF(('S bm Data'!$H50-'S bm Data'!AM$10)/SQRT(('S bm Data'!$I50^2)+('S bm Data'!AM$11^2))&gt;1.96," &gt; ",IF(('S bm Data'!$H50-'S bm Data'!AM$10)/SQRT(('S bm Data'!$I50^2)+('S bm Data'!AM$11^2))&lt;-1.96," &lt; "," - "))</f>
        <v xml:space="preserve"> &lt; </v>
      </c>
      <c r="N49" s="103" t="str">
        <f>IF(('S bm Data'!$H50-'S bm Data'!AN$10)/SQRT(('S bm Data'!$I50^2)+('S bm Data'!AN$11^2))&gt;1.96," &gt; ",IF(('S bm Data'!$H50-'S bm Data'!AN$10)/SQRT(('S bm Data'!$I50^2)+('S bm Data'!AN$11^2))&lt;-1.96," &lt; "," - "))</f>
        <v xml:space="preserve"> &lt; </v>
      </c>
      <c r="O49" s="103" t="str">
        <f>IF(('S bm Data'!$H50-'S bm Data'!AO$10)/SQRT(('S bm Data'!$I50^2)+('S bm Data'!AO$11^2))&gt;1.96," &gt; ",IF(('S bm Data'!$H50-'S bm Data'!AO$10)/SQRT(('S bm Data'!$I50^2)+('S bm Data'!AO$11^2))&lt;-1.96," &lt; "," - "))</f>
        <v xml:space="preserve"> - </v>
      </c>
      <c r="P49" s="103" t="str">
        <f>IF(('S bm Data'!$H50-'S bm Data'!AP$10)/SQRT(('S bm Data'!$I50^2)+('S bm Data'!AP$11^2))&gt;1.96," &gt; ",IF(('S bm Data'!$H50-'S bm Data'!AP$10)/SQRT(('S bm Data'!$I50^2)+('S bm Data'!AP$11^2))&lt;-1.96," &lt; "," - "))</f>
        <v xml:space="preserve"> - </v>
      </c>
      <c r="Q49" s="103" t="str">
        <f>IF(('S bm Data'!$H50-'S bm Data'!AQ$10)/SQRT(('S bm Data'!$I50^2)+('S bm Data'!AQ$11^2))&gt;1.96," &gt; ",IF(('S bm Data'!$H50-'S bm Data'!AQ$10)/SQRT(('S bm Data'!$I50^2)+('S bm Data'!AQ$11^2))&lt;-1.96," &lt; "," - "))</f>
        <v xml:space="preserve"> - </v>
      </c>
      <c r="R49" s="103" t="str">
        <f>IF(('S bm Data'!$H50-'S bm Data'!AR$10)/SQRT(('S bm Data'!$I50^2)+('S bm Data'!AR$11^2))&gt;1.96," &gt; ",IF(('S bm Data'!$H50-'S bm Data'!AR$10)/SQRT(('S bm Data'!$I50^2)+('S bm Data'!AR$11^2))&lt;-1.96," &lt; "," - "))</f>
        <v xml:space="preserve"> - </v>
      </c>
      <c r="S49" s="103" t="str">
        <f>IF(('S bm Data'!$H50-'S bm Data'!AS$10)/SQRT(('S bm Data'!$I50^2)+('S bm Data'!AS$11^2))&gt;1.96," &gt; ",IF(('S bm Data'!$H50-'S bm Data'!AS$10)/SQRT(('S bm Data'!$I50^2)+('S bm Data'!AS$11^2))&lt;-1.96," &lt; "," - "))</f>
        <v xml:space="preserve"> - </v>
      </c>
      <c r="T49" s="103" t="str">
        <f>IF(('S bm Data'!$H50-'S bm Data'!AT$10)/SQRT(('S bm Data'!$I50^2)+('S bm Data'!AT$11^2))&gt;1.96," &gt; ",IF(('S bm Data'!$H50-'S bm Data'!AT$10)/SQRT(('S bm Data'!$I50^2)+('S bm Data'!AT$11^2))&lt;-1.96," &lt; "," - "))</f>
        <v xml:space="preserve"> - </v>
      </c>
      <c r="U49" s="103" t="str">
        <f>IF(('S bm Data'!$H50-'S bm Data'!AU$10)/SQRT(('S bm Data'!$I50^2)+('S bm Data'!AU$11^2))&gt;1.96," &gt; ",IF(('S bm Data'!$H50-'S bm Data'!AU$10)/SQRT(('S bm Data'!$I50^2)+('S bm Data'!AU$11^2))&lt;-1.96," &lt; "," - "))</f>
        <v xml:space="preserve"> - </v>
      </c>
      <c r="V49" s="103" t="str">
        <f>IF(('S bm Data'!$H50-'S bm Data'!AV$10)/SQRT(('S bm Data'!$I50^2)+('S bm Data'!AV$11^2))&gt;1.96," &gt; ",IF(('S bm Data'!$H50-'S bm Data'!AV$10)/SQRT(('S bm Data'!$I50^2)+('S bm Data'!AV$11^2))&lt;-1.96," &lt; "," - "))</f>
        <v xml:space="preserve"> - </v>
      </c>
      <c r="W49" s="103" t="str">
        <f>IF(('S bm Data'!$H50-'S bm Data'!AW$10)/SQRT(('S bm Data'!$I50^2)+('S bm Data'!AW$11^2))&gt;1.96," &gt; ",IF(('S bm Data'!$H50-'S bm Data'!AW$10)/SQRT(('S bm Data'!$I50^2)+('S bm Data'!AW$11^2))&lt;-1.96," &lt; "," - "))</f>
        <v xml:space="preserve"> - </v>
      </c>
      <c r="X49" s="103" t="str">
        <f>IF(('S bm Data'!$H50-'S bm Data'!AX$10)/SQRT(('S bm Data'!$I50^2)+('S bm Data'!AX$11^2))&gt;1.96," &gt; ",IF(('S bm Data'!$H50-'S bm Data'!AX$10)/SQRT(('S bm Data'!$I50^2)+('S bm Data'!AX$11^2))&lt;-1.96," &lt; "," - "))</f>
        <v xml:space="preserve"> - </v>
      </c>
      <c r="Y49" s="103" t="str">
        <f>IF(('S bm Data'!$H50-'S bm Data'!AY$10)/SQRT(('S bm Data'!$I50^2)+('S bm Data'!AY$11^2))&gt;1.96," &gt; ",IF(('S bm Data'!$H50-'S bm Data'!AY$10)/SQRT(('S bm Data'!$I50^2)+('S bm Data'!AY$11^2))&lt;-1.96," &lt; "," - "))</f>
        <v xml:space="preserve"> &gt; </v>
      </c>
      <c r="Z49" s="103" t="str">
        <f>IF(('S bm Data'!$H50-'S bm Data'!AZ$10)/SQRT(('S bm Data'!$I50^2)+('S bm Data'!AZ$11^2))&gt;1.96," &gt; ",IF(('S bm Data'!$H50-'S bm Data'!AZ$10)/SQRT(('S bm Data'!$I50^2)+('S bm Data'!AZ$11^2))&lt;-1.96," &lt; "," - "))</f>
        <v xml:space="preserve"> &gt; </v>
      </c>
      <c r="AA49" s="103" t="str">
        <f>IF(('S bm Data'!$H50-'S bm Data'!BA$10)/SQRT(('S bm Data'!$I50^2)+('S bm Data'!BA$11^2))&gt;1.96," &gt; ",IF(('S bm Data'!$H50-'S bm Data'!BA$10)/SQRT(('S bm Data'!$I50^2)+('S bm Data'!BA$11^2))&lt;-1.96," &lt; "," - "))</f>
        <v xml:space="preserve"> &gt; </v>
      </c>
      <c r="AB49" s="103" t="str">
        <f>IF(('S bm Data'!$H50-'S bm Data'!BB$10)/SQRT(('S bm Data'!$I50^2)+('S bm Data'!BB$11^2))&gt;1.96," &gt; ",IF(('S bm Data'!$H50-'S bm Data'!BB$10)/SQRT(('S bm Data'!$I50^2)+('S bm Data'!BB$11^2))&lt;-1.96," &lt; "," - "))</f>
        <v xml:space="preserve"> &gt; </v>
      </c>
      <c r="AC49" s="103" t="str">
        <f>IF(('S bm Data'!$H50-'S bm Data'!BC$10)/SQRT(('S bm Data'!$I50^2)+('S bm Data'!BC$11^2))&gt;1.96," &gt; ",IF(('S bm Data'!$H50-'S bm Data'!BC$10)/SQRT(('S bm Data'!$I50^2)+('S bm Data'!BC$11^2))&lt;-1.96," &lt; "," - "))</f>
        <v xml:space="preserve"> &gt; </v>
      </c>
      <c r="AD49" s="103" t="str">
        <f>IF(('S bm Data'!$H50-'S bm Data'!BD$10)/SQRT(('S bm Data'!$I50^2)+('S bm Data'!BD$11^2))&gt;1.96," &gt; ",IF(('S bm Data'!$H50-'S bm Data'!BD$10)/SQRT(('S bm Data'!$I50^2)+('S bm Data'!BD$11^2))&lt;-1.96," &lt; "," - "))</f>
        <v xml:space="preserve"> &gt; </v>
      </c>
      <c r="AE49" s="103" t="str">
        <f>IF(('S bm Data'!$H50-'S bm Data'!BE$10)/SQRT(('S bm Data'!$I50^2)+('S bm Data'!BE$11^2))&gt;1.96," &gt; ",IF(('S bm Data'!$H50-'S bm Data'!BE$10)/SQRT(('S bm Data'!$I50^2)+('S bm Data'!BE$11^2))&lt;-1.96," &lt; "," - "))</f>
        <v xml:space="preserve"> &gt; </v>
      </c>
      <c r="AF49" s="103" t="str">
        <f>IF(('S bm Data'!$H50-'S bm Data'!BF$10)/SQRT(('S bm Data'!$I50^2)+('S bm Data'!BF$11^2))&gt;1.96," &gt; ",IF(('S bm Data'!$H50-'S bm Data'!BF$10)/SQRT(('S bm Data'!$I50^2)+('S bm Data'!BF$11^2))&lt;-1.96," &lt; "," - "))</f>
        <v xml:space="preserve"> &gt; </v>
      </c>
      <c r="AG49" s="103" t="str">
        <f>IF(('S bm Data'!$H50-'S bm Data'!BG$10)/SQRT(('S bm Data'!$I50^2)+('S bm Data'!BG$11^2))&gt;1.96," &gt; ",IF(('S bm Data'!$H50-'S bm Data'!BG$10)/SQRT(('S bm Data'!$I50^2)+('S bm Data'!BG$11^2))&lt;-1.96," &lt; "," - "))</f>
        <v xml:space="preserve"> &gt; </v>
      </c>
      <c r="AH49" s="103" t="str">
        <f>IF(('S bm Data'!$H50-'S bm Data'!BH$10)/SQRT(('S bm Data'!$I50^2)+('S bm Data'!BH$11^2))&gt;1.96," &gt; ",IF(('S bm Data'!$H50-'S bm Data'!BH$10)/SQRT(('S bm Data'!$I50^2)+('S bm Data'!BH$11^2))&lt;-1.96," &lt; "," - "))</f>
        <v xml:space="preserve"> &gt; </v>
      </c>
      <c r="AI49" s="103" t="str">
        <f>IF(('S bm Data'!$H50-'S bm Data'!BI$10)/SQRT(('S bm Data'!$I50^2)+('S bm Data'!BI$11^2))&gt;1.96," &gt; ",IF(('S bm Data'!$H50-'S bm Data'!BI$10)/SQRT(('S bm Data'!$I50^2)+('S bm Data'!BI$11^2))&lt;-1.96," &lt; "," - "))</f>
        <v xml:space="preserve"> &gt; </v>
      </c>
      <c r="AJ49" s="103" t="str">
        <f>IF(('S bm Data'!$H50-'S bm Data'!BJ$10)/SQRT(('S bm Data'!$I50^2)+('S bm Data'!BJ$11^2))&gt;1.96," &gt; ",IF(('S bm Data'!$H50-'S bm Data'!BJ$10)/SQRT(('S bm Data'!$I50^2)+('S bm Data'!BJ$11^2))&lt;-1.96," &lt; "," - "))</f>
        <v xml:space="preserve"> &gt; </v>
      </c>
      <c r="AK49" s="103" t="str">
        <f>IF(('S bm Data'!$H50-'S bm Data'!BK$10)/SQRT(('S bm Data'!$I50^2)+('S bm Data'!BK$11^2))&gt;1.96," &gt; ",IF(('S bm Data'!$H50-'S bm Data'!BK$10)/SQRT(('S bm Data'!$I50^2)+('S bm Data'!BK$11^2))&lt;-1.96," &lt; "," - "))</f>
        <v xml:space="preserve"> &gt; </v>
      </c>
      <c r="AL49" s="103" t="str">
        <f>IF(('S bm Data'!$H50-'S bm Data'!BL$10)/SQRT(('S bm Data'!$I50^2)+('S bm Data'!BL$11^2))&gt;1.96," &gt; ",IF(('S bm Data'!$H50-'S bm Data'!BL$10)/SQRT(('S bm Data'!$I50^2)+('S bm Data'!BL$11^2))&lt;-1.96," &lt; "," - "))</f>
        <v xml:space="preserve"> &gt; </v>
      </c>
      <c r="AM49" s="103" t="str">
        <f>IF(('S bm Data'!$H50-'S bm Data'!BM$10)/SQRT(('S bm Data'!$I50^2)+('S bm Data'!BM$11^2))&gt;1.96," &gt; ",IF(('S bm Data'!$H50-'S bm Data'!BM$10)/SQRT(('S bm Data'!$I50^2)+('S bm Data'!BM$11^2))&lt;-1.96," &lt; "," - "))</f>
        <v xml:space="preserve"> &gt; </v>
      </c>
      <c r="AN49" s="103" t="str">
        <f>IF(('S bm Data'!$H50-'S bm Data'!BN$10)/SQRT(('S bm Data'!$I50^2)+('S bm Data'!BN$11^2))&gt;1.96," &gt; ",IF(('S bm Data'!$H50-'S bm Data'!BN$10)/SQRT(('S bm Data'!$I50^2)+('S bm Data'!BN$11^2))&lt;-1.96," &lt; "," - "))</f>
        <v xml:space="preserve"> &gt; </v>
      </c>
      <c r="AO49" s="103" t="str">
        <f>IF(('S bm Data'!$H50-'S bm Data'!BO$10)/SQRT(('S bm Data'!$I50^2)+('S bm Data'!BO$11^2))&gt;1.96," &gt; ",IF(('S bm Data'!$H50-'S bm Data'!BO$10)/SQRT(('S bm Data'!$I50^2)+('S bm Data'!BO$11^2))&lt;-1.96," &lt; "," - "))</f>
        <v xml:space="preserve"> &gt; </v>
      </c>
      <c r="AP49" s="103" t="str">
        <f>IF(('S bm Data'!$H50-'S bm Data'!BP$10)/SQRT(('S bm Data'!$I50^2)+('S bm Data'!BP$11^2))&gt;1.96," &gt; ",IF(('S bm Data'!$H50-'S bm Data'!BP$10)/SQRT(('S bm Data'!$I50^2)+('S bm Data'!BP$11^2))&lt;-1.96," &lt; "," - "))</f>
        <v xml:space="preserve"> &gt; </v>
      </c>
      <c r="AQ49" s="103" t="str">
        <f>IF(('S bm Data'!$H50-'S bm Data'!BQ$10)/SQRT(('S bm Data'!$I50^2)+('S bm Data'!BQ$11^2))&gt;1.96," &gt; ",IF(('S bm Data'!$H50-'S bm Data'!BQ$10)/SQRT(('S bm Data'!$I50^2)+('S bm Data'!BQ$11^2))&lt;-1.96," &lt; "," - "))</f>
        <v xml:space="preserve"> &gt; </v>
      </c>
      <c r="AR49" s="103" t="str">
        <f>IF(('S bm Data'!$H50-'S bm Data'!BR$10)/SQRT(('S bm Data'!$I50^2)+('S bm Data'!BR$11^2))&gt;1.96," &gt; ",IF(('S bm Data'!$H50-'S bm Data'!BR$10)/SQRT(('S bm Data'!$I50^2)+('S bm Data'!BR$11^2))&lt;-1.96," &lt; "," - "))</f>
        <v xml:space="preserve"> &gt; </v>
      </c>
      <c r="AS49" s="103" t="str">
        <f>IF(('S bm Data'!$H50-'S bm Data'!BS$10)/SQRT(('S bm Data'!$I50^2)+('S bm Data'!BS$11^2))&gt;1.96," &gt; ",IF(('S bm Data'!$H50-'S bm Data'!BS$10)/SQRT(('S bm Data'!$I50^2)+('S bm Data'!BS$11^2))&lt;-1.96," &lt; "," - "))</f>
        <v xml:space="preserve"> &gt; </v>
      </c>
      <c r="AT49" s="103" t="str">
        <f>IF(('S bm Data'!$H50-'S bm Data'!BT$10)/SQRT(('S bm Data'!$I50^2)+('S bm Data'!BT$11^2))&gt;1.96," &gt; ",IF(('S bm Data'!$H50-'S bm Data'!BT$10)/SQRT(('S bm Data'!$I50^2)+('S bm Data'!BT$11^2))&lt;-1.96," &lt; "," - "))</f>
        <v xml:space="preserve"> &gt; </v>
      </c>
      <c r="AU49" s="103" t="str">
        <f>IF(('S bm Data'!$H50-'S bm Data'!BU$10)/SQRT(('S bm Data'!$I50^2)+('S bm Data'!BU$11^2))&gt;1.96," &gt; ",IF(('S bm Data'!$H50-'S bm Data'!BU$10)/SQRT(('S bm Data'!$I50^2)+('S bm Data'!BU$11^2))&lt;-1.96," &lt; "," - "))</f>
        <v xml:space="preserve"> &gt; </v>
      </c>
      <c r="AV49" s="104" t="str">
        <f>IF(('S bm Data'!$H50-'S bm Data'!BV$10)/SQRT(('S bm Data'!$I50^2)+('S bm Data'!BV$11^2))&gt;1.96," &gt; ",IF(('S bm Data'!$H50-'S bm Data'!BV$10)/SQRT(('S bm Data'!$I50^2)+('S bm Data'!BV$11^2))&lt;-1.96," &lt; "," - "))</f>
        <v xml:space="preserve"> &gt; </v>
      </c>
      <c r="AW49" s="146">
        <f t="shared" si="3"/>
        <v>13</v>
      </c>
      <c r="AX49" s="147">
        <f t="shared" si="4"/>
        <v>10</v>
      </c>
      <c r="AY49" s="148">
        <f t="shared" si="5"/>
        <v>24</v>
      </c>
    </row>
    <row r="50" spans="1:51">
      <c r="A50" s="101" t="str">
        <f>'S bm Data'!G51</f>
        <v>Arizona</v>
      </c>
      <c r="B50" s="102" t="str">
        <f>IF(('S bm Data'!$H51-'S bm Data'!AB$10)/SQRT(('S bm Data'!$I51^2)+('S bm Data'!AB$11^2))&gt;1.96," &gt; ",IF(('S bm Data'!$H51-'S bm Data'!AB$10)/SQRT(('S bm Data'!$I51^2)+('S bm Data'!AB$11^2))&lt;-1.96," &lt; "," - "))</f>
        <v xml:space="preserve"> &lt; </v>
      </c>
      <c r="C50" s="103" t="str">
        <f>IF(('S bm Data'!$H51-'S bm Data'!AC$10)/SQRT(('S bm Data'!$I51^2)+('S bm Data'!AC$11^2))&gt;1.96," &gt; ",IF(('S bm Data'!$H51-'S bm Data'!AC$10)/SQRT(('S bm Data'!$I51^2)+('S bm Data'!AC$11^2))&lt;-1.96," &lt; "," - "))</f>
        <v xml:space="preserve"> &lt; </v>
      </c>
      <c r="D50" s="103" t="str">
        <f>IF(('S bm Data'!$H51-'S bm Data'!AD$10)/SQRT(('S bm Data'!$I51^2)+('S bm Data'!AD$11^2))&gt;1.96," &gt; ",IF(('S bm Data'!$H51-'S bm Data'!AD$10)/SQRT(('S bm Data'!$I51^2)+('S bm Data'!AD$11^2))&lt;-1.96," &lt; "," - "))</f>
        <v xml:space="preserve"> &lt; </v>
      </c>
      <c r="E50" s="103" t="str">
        <f>IF(('S bm Data'!$H51-'S bm Data'!AE$10)/SQRT(('S bm Data'!$I51^2)+('S bm Data'!AE$11^2))&gt;1.96," &gt; ",IF(('S bm Data'!$H51-'S bm Data'!AE$10)/SQRT(('S bm Data'!$I51^2)+('S bm Data'!AE$11^2))&lt;-1.96," &lt; "," - "))</f>
        <v xml:space="preserve"> &lt; </v>
      </c>
      <c r="F50" s="103" t="str">
        <f>IF(('S bm Data'!$H51-'S bm Data'!AF$10)/SQRT(('S bm Data'!$I51^2)+('S bm Data'!AF$11^2))&gt;1.96," &gt; ",IF(('S bm Data'!$H51-'S bm Data'!AF$10)/SQRT(('S bm Data'!$I51^2)+('S bm Data'!AF$11^2))&lt;-1.96," &lt; "," - "))</f>
        <v xml:space="preserve"> &lt; </v>
      </c>
      <c r="G50" s="103" t="str">
        <f>IF(('S bm Data'!$H51-'S bm Data'!AG$10)/SQRT(('S bm Data'!$I51^2)+('S bm Data'!AG$11^2))&gt;1.96," &gt; ",IF(('S bm Data'!$H51-'S bm Data'!AG$10)/SQRT(('S bm Data'!$I51^2)+('S bm Data'!AG$11^2))&lt;-1.96," &lt; "," - "))</f>
        <v xml:space="preserve"> &lt; </v>
      </c>
      <c r="H50" s="103" t="str">
        <f>IF(('S bm Data'!$H51-'S bm Data'!AH$10)/SQRT(('S bm Data'!$I51^2)+('S bm Data'!AH$11^2))&gt;1.96," &gt; ",IF(('S bm Data'!$H51-'S bm Data'!AH$10)/SQRT(('S bm Data'!$I51^2)+('S bm Data'!AH$11^2))&lt;-1.96," &lt; "," - "))</f>
        <v xml:space="preserve"> &lt; </v>
      </c>
      <c r="I50" s="103" t="str">
        <f>IF(('S bm Data'!$H51-'S bm Data'!AI$10)/SQRT(('S bm Data'!$I51^2)+('S bm Data'!AI$11^2))&gt;1.96," &gt; ",IF(('S bm Data'!$H51-'S bm Data'!AI$10)/SQRT(('S bm Data'!$I51^2)+('S bm Data'!AI$11^2))&lt;-1.96," &lt; "," - "))</f>
        <v xml:space="preserve"> &lt; </v>
      </c>
      <c r="J50" s="103" t="str">
        <f>IF(('S bm Data'!$H51-'S bm Data'!AJ$10)/SQRT(('S bm Data'!$I51^2)+('S bm Data'!AJ$11^2))&gt;1.96," &gt; ",IF(('S bm Data'!$H51-'S bm Data'!AJ$10)/SQRT(('S bm Data'!$I51^2)+('S bm Data'!AJ$11^2))&lt;-1.96," &lt; "," - "))</f>
        <v xml:space="preserve"> &lt; </v>
      </c>
      <c r="K50" s="103" t="str">
        <f>IF(('S bm Data'!$H51-'S bm Data'!AK$10)/SQRT(('S bm Data'!$I51^2)+('S bm Data'!AK$11^2))&gt;1.96," &gt; ",IF(('S bm Data'!$H51-'S bm Data'!AK$10)/SQRT(('S bm Data'!$I51^2)+('S bm Data'!AK$11^2))&lt;-1.96," &lt; "," - "))</f>
        <v xml:space="preserve"> &lt; </v>
      </c>
      <c r="L50" s="103" t="str">
        <f>IF(('S bm Data'!$H51-'S bm Data'!AL$10)/SQRT(('S bm Data'!$I51^2)+('S bm Data'!AL$11^2))&gt;1.96," &gt; ",IF(('S bm Data'!$H51-'S bm Data'!AL$10)/SQRT(('S bm Data'!$I51^2)+('S bm Data'!AL$11^2))&lt;-1.96," &lt; "," - "))</f>
        <v xml:space="preserve"> &lt; </v>
      </c>
      <c r="M50" s="103" t="str">
        <f>IF(('S bm Data'!$H51-'S bm Data'!AM$10)/SQRT(('S bm Data'!$I51^2)+('S bm Data'!AM$11^2))&gt;1.96," &gt; ",IF(('S bm Data'!$H51-'S bm Data'!AM$10)/SQRT(('S bm Data'!$I51^2)+('S bm Data'!AM$11^2))&lt;-1.96," &lt; "," - "))</f>
        <v xml:space="preserve"> &lt; </v>
      </c>
      <c r="N50" s="103" t="str">
        <f>IF(('S bm Data'!$H51-'S bm Data'!AN$10)/SQRT(('S bm Data'!$I51^2)+('S bm Data'!AN$11^2))&gt;1.96," &gt; ",IF(('S bm Data'!$H51-'S bm Data'!AN$10)/SQRT(('S bm Data'!$I51^2)+('S bm Data'!AN$11^2))&lt;-1.96," &lt; "," - "))</f>
        <v xml:space="preserve"> &lt; </v>
      </c>
      <c r="O50" s="103" t="str">
        <f>IF(('S bm Data'!$H51-'S bm Data'!AO$10)/SQRT(('S bm Data'!$I51^2)+('S bm Data'!AO$11^2))&gt;1.96," &gt; ",IF(('S bm Data'!$H51-'S bm Data'!AO$10)/SQRT(('S bm Data'!$I51^2)+('S bm Data'!AO$11^2))&lt;-1.96," &lt; "," - "))</f>
        <v xml:space="preserve"> - </v>
      </c>
      <c r="P50" s="103" t="str">
        <f>IF(('S bm Data'!$H51-'S bm Data'!AP$10)/SQRT(('S bm Data'!$I51^2)+('S bm Data'!AP$11^2))&gt;1.96," &gt; ",IF(('S bm Data'!$H51-'S bm Data'!AP$10)/SQRT(('S bm Data'!$I51^2)+('S bm Data'!AP$11^2))&lt;-1.96," &lt; "," - "))</f>
        <v xml:space="preserve"> - </v>
      </c>
      <c r="Q50" s="103" t="str">
        <f>IF(('S bm Data'!$H51-'S bm Data'!AQ$10)/SQRT(('S bm Data'!$I51^2)+('S bm Data'!AQ$11^2))&gt;1.96," &gt; ",IF(('S bm Data'!$H51-'S bm Data'!AQ$10)/SQRT(('S bm Data'!$I51^2)+('S bm Data'!AQ$11^2))&lt;-1.96," &lt; "," - "))</f>
        <v xml:space="preserve"> - </v>
      </c>
      <c r="R50" s="103" t="str">
        <f>IF(('S bm Data'!$H51-'S bm Data'!AR$10)/SQRT(('S bm Data'!$I51^2)+('S bm Data'!AR$11^2))&gt;1.96," &gt; ",IF(('S bm Data'!$H51-'S bm Data'!AR$10)/SQRT(('S bm Data'!$I51^2)+('S bm Data'!AR$11^2))&lt;-1.96," &lt; "," - "))</f>
        <v xml:space="preserve"> - </v>
      </c>
      <c r="S50" s="103" t="str">
        <f>IF(('S bm Data'!$H51-'S bm Data'!AS$10)/SQRT(('S bm Data'!$I51^2)+('S bm Data'!AS$11^2))&gt;1.96," &gt; ",IF(('S bm Data'!$H51-'S bm Data'!AS$10)/SQRT(('S bm Data'!$I51^2)+('S bm Data'!AS$11^2))&lt;-1.96," &lt; "," - "))</f>
        <v xml:space="preserve"> - </v>
      </c>
      <c r="T50" s="103" t="str">
        <f>IF(('S bm Data'!$H51-'S bm Data'!AT$10)/SQRT(('S bm Data'!$I51^2)+('S bm Data'!AT$11^2))&gt;1.96," &gt; ",IF(('S bm Data'!$H51-'S bm Data'!AT$10)/SQRT(('S bm Data'!$I51^2)+('S bm Data'!AT$11^2))&lt;-1.96," &lt; "," - "))</f>
        <v xml:space="preserve"> - </v>
      </c>
      <c r="U50" s="103" t="str">
        <f>IF(('S bm Data'!$H51-'S bm Data'!AU$10)/SQRT(('S bm Data'!$I51^2)+('S bm Data'!AU$11^2))&gt;1.96," &gt; ",IF(('S bm Data'!$H51-'S bm Data'!AU$10)/SQRT(('S bm Data'!$I51^2)+('S bm Data'!AU$11^2))&lt;-1.96," &lt; "," - "))</f>
        <v xml:space="preserve"> - </v>
      </c>
      <c r="V50" s="103" t="str">
        <f>IF(('S bm Data'!$H51-'S bm Data'!AV$10)/SQRT(('S bm Data'!$I51^2)+('S bm Data'!AV$11^2))&gt;1.96," &gt; ",IF(('S bm Data'!$H51-'S bm Data'!AV$10)/SQRT(('S bm Data'!$I51^2)+('S bm Data'!AV$11^2))&lt;-1.96," &lt; "," - "))</f>
        <v xml:space="preserve"> - </v>
      </c>
      <c r="W50" s="103" t="str">
        <f>IF(('S bm Data'!$H51-'S bm Data'!AW$10)/SQRT(('S bm Data'!$I51^2)+('S bm Data'!AW$11^2))&gt;1.96," &gt; ",IF(('S bm Data'!$H51-'S bm Data'!AW$10)/SQRT(('S bm Data'!$I51^2)+('S bm Data'!AW$11^2))&lt;-1.96," &lt; "," - "))</f>
        <v xml:space="preserve"> - </v>
      </c>
      <c r="X50" s="103" t="str">
        <f>IF(('S bm Data'!$H51-'S bm Data'!AX$10)/SQRT(('S bm Data'!$I51^2)+('S bm Data'!AX$11^2))&gt;1.96," &gt; ",IF(('S bm Data'!$H51-'S bm Data'!AX$10)/SQRT(('S bm Data'!$I51^2)+('S bm Data'!AX$11^2))&lt;-1.96," &lt; "," - "))</f>
        <v xml:space="preserve"> - </v>
      </c>
      <c r="Y50" s="103" t="str">
        <f>IF(('S bm Data'!$H51-'S bm Data'!AY$10)/SQRT(('S bm Data'!$I51^2)+('S bm Data'!AY$11^2))&gt;1.96," &gt; ",IF(('S bm Data'!$H51-'S bm Data'!AY$10)/SQRT(('S bm Data'!$I51^2)+('S bm Data'!AY$11^2))&lt;-1.96," &lt; "," - "))</f>
        <v xml:space="preserve"> &gt; </v>
      </c>
      <c r="Z50" s="103" t="str">
        <f>IF(('S bm Data'!$H51-'S bm Data'!AZ$10)/SQRT(('S bm Data'!$I51^2)+('S bm Data'!AZ$11^2))&gt;1.96," &gt; ",IF(('S bm Data'!$H51-'S bm Data'!AZ$10)/SQRT(('S bm Data'!$I51^2)+('S bm Data'!AZ$11^2))&lt;-1.96," &lt; "," - "))</f>
        <v xml:space="preserve"> &gt; </v>
      </c>
      <c r="AA50" s="103" t="str">
        <f>IF(('S bm Data'!$H51-'S bm Data'!BA$10)/SQRT(('S bm Data'!$I51^2)+('S bm Data'!BA$11^2))&gt;1.96," &gt; ",IF(('S bm Data'!$H51-'S bm Data'!BA$10)/SQRT(('S bm Data'!$I51^2)+('S bm Data'!BA$11^2))&lt;-1.96," &lt; "," - "))</f>
        <v xml:space="preserve"> &gt; </v>
      </c>
      <c r="AB50" s="103" t="str">
        <f>IF(('S bm Data'!$H51-'S bm Data'!BB$10)/SQRT(('S bm Data'!$I51^2)+('S bm Data'!BB$11^2))&gt;1.96," &gt; ",IF(('S bm Data'!$H51-'S bm Data'!BB$10)/SQRT(('S bm Data'!$I51^2)+('S bm Data'!BB$11^2))&lt;-1.96," &lt; "," - "))</f>
        <v xml:space="preserve"> &gt; </v>
      </c>
      <c r="AC50" s="103" t="str">
        <f>IF(('S bm Data'!$H51-'S bm Data'!BC$10)/SQRT(('S bm Data'!$I51^2)+('S bm Data'!BC$11^2))&gt;1.96," &gt; ",IF(('S bm Data'!$H51-'S bm Data'!BC$10)/SQRT(('S bm Data'!$I51^2)+('S bm Data'!BC$11^2))&lt;-1.96," &lt; "," - "))</f>
        <v xml:space="preserve"> &gt; </v>
      </c>
      <c r="AD50" s="103" t="str">
        <f>IF(('S bm Data'!$H51-'S bm Data'!BD$10)/SQRT(('S bm Data'!$I51^2)+('S bm Data'!BD$11^2))&gt;1.96," &gt; ",IF(('S bm Data'!$H51-'S bm Data'!BD$10)/SQRT(('S bm Data'!$I51^2)+('S bm Data'!BD$11^2))&lt;-1.96," &lt; "," - "))</f>
        <v xml:space="preserve"> &gt; </v>
      </c>
      <c r="AE50" s="103" t="str">
        <f>IF(('S bm Data'!$H51-'S bm Data'!BE$10)/SQRT(('S bm Data'!$I51^2)+('S bm Data'!BE$11^2))&gt;1.96," &gt; ",IF(('S bm Data'!$H51-'S bm Data'!BE$10)/SQRT(('S bm Data'!$I51^2)+('S bm Data'!BE$11^2))&lt;-1.96," &lt; "," - "))</f>
        <v xml:space="preserve"> &gt; </v>
      </c>
      <c r="AF50" s="103" t="str">
        <f>IF(('S bm Data'!$H51-'S bm Data'!BF$10)/SQRT(('S bm Data'!$I51^2)+('S bm Data'!BF$11^2))&gt;1.96," &gt; ",IF(('S bm Data'!$H51-'S bm Data'!BF$10)/SQRT(('S bm Data'!$I51^2)+('S bm Data'!BF$11^2))&lt;-1.96," &lt; "," - "))</f>
        <v xml:space="preserve"> &gt; </v>
      </c>
      <c r="AG50" s="103" t="str">
        <f>IF(('S bm Data'!$H51-'S bm Data'!BG$10)/SQRT(('S bm Data'!$I51^2)+('S bm Data'!BG$11^2))&gt;1.96," &gt; ",IF(('S bm Data'!$H51-'S bm Data'!BG$10)/SQRT(('S bm Data'!$I51^2)+('S bm Data'!BG$11^2))&lt;-1.96," &lt; "," - "))</f>
        <v xml:space="preserve"> &gt; </v>
      </c>
      <c r="AH50" s="103" t="str">
        <f>IF(('S bm Data'!$H51-'S bm Data'!BH$10)/SQRT(('S bm Data'!$I51^2)+('S bm Data'!BH$11^2))&gt;1.96," &gt; ",IF(('S bm Data'!$H51-'S bm Data'!BH$10)/SQRT(('S bm Data'!$I51^2)+('S bm Data'!BH$11^2))&lt;-1.96," &lt; "," - "))</f>
        <v xml:space="preserve"> &gt; </v>
      </c>
      <c r="AI50" s="103" t="str">
        <f>IF(('S bm Data'!$H51-'S bm Data'!BI$10)/SQRT(('S bm Data'!$I51^2)+('S bm Data'!BI$11^2))&gt;1.96," &gt; ",IF(('S bm Data'!$H51-'S bm Data'!BI$10)/SQRT(('S bm Data'!$I51^2)+('S bm Data'!BI$11^2))&lt;-1.96," &lt; "," - "))</f>
        <v xml:space="preserve"> &gt; </v>
      </c>
      <c r="AJ50" s="103" t="str">
        <f>IF(('S bm Data'!$H51-'S bm Data'!BJ$10)/SQRT(('S bm Data'!$I51^2)+('S bm Data'!BJ$11^2))&gt;1.96," &gt; ",IF(('S bm Data'!$H51-'S bm Data'!BJ$10)/SQRT(('S bm Data'!$I51^2)+('S bm Data'!BJ$11^2))&lt;-1.96," &lt; "," - "))</f>
        <v xml:space="preserve"> &gt; </v>
      </c>
      <c r="AK50" s="103" t="str">
        <f>IF(('S bm Data'!$H51-'S bm Data'!BK$10)/SQRT(('S bm Data'!$I51^2)+('S bm Data'!BK$11^2))&gt;1.96," &gt; ",IF(('S bm Data'!$H51-'S bm Data'!BK$10)/SQRT(('S bm Data'!$I51^2)+('S bm Data'!BK$11^2))&lt;-1.96," &lt; "," - "))</f>
        <v xml:space="preserve"> &gt; </v>
      </c>
      <c r="AL50" s="103" t="str">
        <f>IF(('S bm Data'!$H51-'S bm Data'!BL$10)/SQRT(('S bm Data'!$I51^2)+('S bm Data'!BL$11^2))&gt;1.96," &gt; ",IF(('S bm Data'!$H51-'S bm Data'!BL$10)/SQRT(('S bm Data'!$I51^2)+('S bm Data'!BL$11^2))&lt;-1.96," &lt; "," - "))</f>
        <v xml:space="preserve"> &gt; </v>
      </c>
      <c r="AM50" s="103" t="str">
        <f>IF(('S bm Data'!$H51-'S bm Data'!BM$10)/SQRT(('S bm Data'!$I51^2)+('S bm Data'!BM$11^2))&gt;1.96," &gt; ",IF(('S bm Data'!$H51-'S bm Data'!BM$10)/SQRT(('S bm Data'!$I51^2)+('S bm Data'!BM$11^2))&lt;-1.96," &lt; "," - "))</f>
        <v xml:space="preserve"> &gt; </v>
      </c>
      <c r="AN50" s="103" t="str">
        <f>IF(('S bm Data'!$H51-'S bm Data'!BN$10)/SQRT(('S bm Data'!$I51^2)+('S bm Data'!BN$11^2))&gt;1.96," &gt; ",IF(('S bm Data'!$H51-'S bm Data'!BN$10)/SQRT(('S bm Data'!$I51^2)+('S bm Data'!BN$11^2))&lt;-1.96," &lt; "," - "))</f>
        <v xml:space="preserve"> &gt; </v>
      </c>
      <c r="AO50" s="103" t="str">
        <f>IF(('S bm Data'!$H51-'S bm Data'!BO$10)/SQRT(('S bm Data'!$I51^2)+('S bm Data'!BO$11^2))&gt;1.96," &gt; ",IF(('S bm Data'!$H51-'S bm Data'!BO$10)/SQRT(('S bm Data'!$I51^2)+('S bm Data'!BO$11^2))&lt;-1.96," &lt; "," - "))</f>
        <v xml:space="preserve"> &gt; </v>
      </c>
      <c r="AP50" s="103" t="str">
        <f>IF(('S bm Data'!$H51-'S bm Data'!BP$10)/SQRT(('S bm Data'!$I51^2)+('S bm Data'!BP$11^2))&gt;1.96," &gt; ",IF(('S bm Data'!$H51-'S bm Data'!BP$10)/SQRT(('S bm Data'!$I51^2)+('S bm Data'!BP$11^2))&lt;-1.96," &lt; "," - "))</f>
        <v xml:space="preserve"> &gt; </v>
      </c>
      <c r="AQ50" s="103" t="str">
        <f>IF(('S bm Data'!$H51-'S bm Data'!BQ$10)/SQRT(('S bm Data'!$I51^2)+('S bm Data'!BQ$11^2))&gt;1.96," &gt; ",IF(('S bm Data'!$H51-'S bm Data'!BQ$10)/SQRT(('S bm Data'!$I51^2)+('S bm Data'!BQ$11^2))&lt;-1.96," &lt; "," - "))</f>
        <v xml:space="preserve"> &gt; </v>
      </c>
      <c r="AR50" s="103" t="str">
        <f>IF(('S bm Data'!$H51-'S bm Data'!BR$10)/SQRT(('S bm Data'!$I51^2)+('S bm Data'!BR$11^2))&gt;1.96," &gt; ",IF(('S bm Data'!$H51-'S bm Data'!BR$10)/SQRT(('S bm Data'!$I51^2)+('S bm Data'!BR$11^2))&lt;-1.96," &lt; "," - "))</f>
        <v xml:space="preserve"> &gt; </v>
      </c>
      <c r="AS50" s="103" t="str">
        <f>IF(('S bm Data'!$H51-'S bm Data'!BS$10)/SQRT(('S bm Data'!$I51^2)+('S bm Data'!BS$11^2))&gt;1.96," &gt; ",IF(('S bm Data'!$H51-'S bm Data'!BS$10)/SQRT(('S bm Data'!$I51^2)+('S bm Data'!BS$11^2))&lt;-1.96," &lt; "," - "))</f>
        <v xml:space="preserve"> &gt; </v>
      </c>
      <c r="AT50" s="103" t="str">
        <f>IF(('S bm Data'!$H51-'S bm Data'!BT$10)/SQRT(('S bm Data'!$I51^2)+('S bm Data'!BT$11^2))&gt;1.96," &gt; ",IF(('S bm Data'!$H51-'S bm Data'!BT$10)/SQRT(('S bm Data'!$I51^2)+('S bm Data'!BT$11^2))&lt;-1.96," &lt; "," - "))</f>
        <v xml:space="preserve"> &gt; </v>
      </c>
      <c r="AU50" s="103" t="str">
        <f>IF(('S bm Data'!$H51-'S bm Data'!BU$10)/SQRT(('S bm Data'!$I51^2)+('S bm Data'!BU$11^2))&gt;1.96," &gt; ",IF(('S bm Data'!$H51-'S bm Data'!BU$10)/SQRT(('S bm Data'!$I51^2)+('S bm Data'!BU$11^2))&lt;-1.96," &lt; "," - "))</f>
        <v xml:space="preserve"> &gt; </v>
      </c>
      <c r="AV50" s="104" t="str">
        <f>IF(('S bm Data'!$H51-'S bm Data'!BV$10)/SQRT(('S bm Data'!$I51^2)+('S bm Data'!BV$11^2))&gt;1.96," &gt; ",IF(('S bm Data'!$H51-'S bm Data'!BV$10)/SQRT(('S bm Data'!$I51^2)+('S bm Data'!BV$11^2))&lt;-1.96," &lt; "," - "))</f>
        <v xml:space="preserve"> &gt; </v>
      </c>
      <c r="AW50" s="146">
        <f t="shared" si="3"/>
        <v>13</v>
      </c>
      <c r="AX50" s="147">
        <f t="shared" si="4"/>
        <v>10</v>
      </c>
      <c r="AY50" s="148">
        <f t="shared" si="5"/>
        <v>24</v>
      </c>
    </row>
    <row r="51" spans="1:51">
      <c r="A51" s="101" t="str">
        <f>'S bm Data'!G52</f>
        <v>California</v>
      </c>
      <c r="B51" s="102" t="str">
        <f>IF(('S bm Data'!$H52-'S bm Data'!AB$10)/SQRT(('S bm Data'!$I52^2)+('S bm Data'!AB$11^2))&gt;1.96," &gt; ",IF(('S bm Data'!$H52-'S bm Data'!AB$10)/SQRT(('S bm Data'!$I52^2)+('S bm Data'!AB$11^2))&lt;-1.96," &lt; "," - "))</f>
        <v xml:space="preserve"> &lt; </v>
      </c>
      <c r="C51" s="103" t="str">
        <f>IF(('S bm Data'!$H52-'S bm Data'!AC$10)/SQRT(('S bm Data'!$I52^2)+('S bm Data'!AC$11^2))&gt;1.96," &gt; ",IF(('S bm Data'!$H52-'S bm Data'!AC$10)/SQRT(('S bm Data'!$I52^2)+('S bm Data'!AC$11^2))&lt;-1.96," &lt; "," - "))</f>
        <v xml:space="preserve"> &lt; </v>
      </c>
      <c r="D51" s="103" t="str">
        <f>IF(('S bm Data'!$H52-'S bm Data'!AD$10)/SQRT(('S bm Data'!$I52^2)+('S bm Data'!AD$11^2))&gt;1.96," &gt; ",IF(('S bm Data'!$H52-'S bm Data'!AD$10)/SQRT(('S bm Data'!$I52^2)+('S bm Data'!AD$11^2))&lt;-1.96," &lt; "," - "))</f>
        <v xml:space="preserve"> &lt; </v>
      </c>
      <c r="E51" s="103" t="str">
        <f>IF(('S bm Data'!$H52-'S bm Data'!AE$10)/SQRT(('S bm Data'!$I52^2)+('S bm Data'!AE$11^2))&gt;1.96," &gt; ",IF(('S bm Data'!$H52-'S bm Data'!AE$10)/SQRT(('S bm Data'!$I52^2)+('S bm Data'!AE$11^2))&lt;-1.96," &lt; "," - "))</f>
        <v xml:space="preserve"> &lt; </v>
      </c>
      <c r="F51" s="103" t="str">
        <f>IF(('S bm Data'!$H52-'S bm Data'!AF$10)/SQRT(('S bm Data'!$I52^2)+('S bm Data'!AF$11^2))&gt;1.96," &gt; ",IF(('S bm Data'!$H52-'S bm Data'!AF$10)/SQRT(('S bm Data'!$I52^2)+('S bm Data'!AF$11^2))&lt;-1.96," &lt; "," - "))</f>
        <v xml:space="preserve"> &lt; </v>
      </c>
      <c r="G51" s="103" t="str">
        <f>IF(('S bm Data'!$H52-'S bm Data'!AG$10)/SQRT(('S bm Data'!$I52^2)+('S bm Data'!AG$11^2))&gt;1.96," &gt; ",IF(('S bm Data'!$H52-'S bm Data'!AG$10)/SQRT(('S bm Data'!$I52^2)+('S bm Data'!AG$11^2))&lt;-1.96," &lt; "," - "))</f>
        <v xml:space="preserve"> &lt; </v>
      </c>
      <c r="H51" s="103" t="str">
        <f>IF(('S bm Data'!$H52-'S bm Data'!AH$10)/SQRT(('S bm Data'!$I52^2)+('S bm Data'!AH$11^2))&gt;1.96," &gt; ",IF(('S bm Data'!$H52-'S bm Data'!AH$10)/SQRT(('S bm Data'!$I52^2)+('S bm Data'!AH$11^2))&lt;-1.96," &lt; "," - "))</f>
        <v xml:space="preserve"> &lt; </v>
      </c>
      <c r="I51" s="103" t="str">
        <f>IF(('S bm Data'!$H52-'S bm Data'!AI$10)/SQRT(('S bm Data'!$I52^2)+('S bm Data'!AI$11^2))&gt;1.96," &gt; ",IF(('S bm Data'!$H52-'S bm Data'!AI$10)/SQRT(('S bm Data'!$I52^2)+('S bm Data'!AI$11^2))&lt;-1.96," &lt; "," - "))</f>
        <v xml:space="preserve"> &lt; </v>
      </c>
      <c r="J51" s="103" t="str">
        <f>IF(('S bm Data'!$H52-'S bm Data'!AJ$10)/SQRT(('S bm Data'!$I52^2)+('S bm Data'!AJ$11^2))&gt;1.96," &gt; ",IF(('S bm Data'!$H52-'S bm Data'!AJ$10)/SQRT(('S bm Data'!$I52^2)+('S bm Data'!AJ$11^2))&lt;-1.96," &lt; "," - "))</f>
        <v xml:space="preserve"> &lt; </v>
      </c>
      <c r="K51" s="103" t="str">
        <f>IF(('S bm Data'!$H52-'S bm Data'!AK$10)/SQRT(('S bm Data'!$I52^2)+('S bm Data'!AK$11^2))&gt;1.96," &gt; ",IF(('S bm Data'!$H52-'S bm Data'!AK$10)/SQRT(('S bm Data'!$I52^2)+('S bm Data'!AK$11^2))&lt;-1.96," &lt; "," - "))</f>
        <v xml:space="preserve"> &lt; </v>
      </c>
      <c r="L51" s="103" t="str">
        <f>IF(('S bm Data'!$H52-'S bm Data'!AL$10)/SQRT(('S bm Data'!$I52^2)+('S bm Data'!AL$11^2))&gt;1.96," &gt; ",IF(('S bm Data'!$H52-'S bm Data'!AL$10)/SQRT(('S bm Data'!$I52^2)+('S bm Data'!AL$11^2))&lt;-1.96," &lt; "," - "))</f>
        <v xml:space="preserve"> &lt; </v>
      </c>
      <c r="M51" s="103" t="str">
        <f>IF(('S bm Data'!$H52-'S bm Data'!AM$10)/SQRT(('S bm Data'!$I52^2)+('S bm Data'!AM$11^2))&gt;1.96," &gt; ",IF(('S bm Data'!$H52-'S bm Data'!AM$10)/SQRT(('S bm Data'!$I52^2)+('S bm Data'!AM$11^2))&lt;-1.96," &lt; "," - "))</f>
        <v xml:space="preserve"> &lt; </v>
      </c>
      <c r="N51" s="103" t="str">
        <f>IF(('S bm Data'!$H52-'S bm Data'!AN$10)/SQRT(('S bm Data'!$I52^2)+('S bm Data'!AN$11^2))&gt;1.96," &gt; ",IF(('S bm Data'!$H52-'S bm Data'!AN$10)/SQRT(('S bm Data'!$I52^2)+('S bm Data'!AN$11^2))&lt;-1.96," &lt; "," - "))</f>
        <v xml:space="preserve"> &lt; </v>
      </c>
      <c r="O51" s="103" t="str">
        <f>IF(('S bm Data'!$H52-'S bm Data'!AO$10)/SQRT(('S bm Data'!$I52^2)+('S bm Data'!AO$11^2))&gt;1.96," &gt; ",IF(('S bm Data'!$H52-'S bm Data'!AO$10)/SQRT(('S bm Data'!$I52^2)+('S bm Data'!AO$11^2))&lt;-1.96," &lt; "," - "))</f>
        <v xml:space="preserve"> &lt; </v>
      </c>
      <c r="P51" s="103" t="str">
        <f>IF(('S bm Data'!$H52-'S bm Data'!AP$10)/SQRT(('S bm Data'!$I52^2)+('S bm Data'!AP$11^2))&gt;1.96," &gt; ",IF(('S bm Data'!$H52-'S bm Data'!AP$10)/SQRT(('S bm Data'!$I52^2)+('S bm Data'!AP$11^2))&lt;-1.96," &lt; "," - "))</f>
        <v xml:space="preserve"> &lt; </v>
      </c>
      <c r="Q51" s="103" t="str">
        <f>IF(('S bm Data'!$H52-'S bm Data'!AQ$10)/SQRT(('S bm Data'!$I52^2)+('S bm Data'!AQ$11^2))&gt;1.96," &gt; ",IF(('S bm Data'!$H52-'S bm Data'!AQ$10)/SQRT(('S bm Data'!$I52^2)+('S bm Data'!AQ$11^2))&lt;-1.96," &lt; "," - "))</f>
        <v xml:space="preserve"> &lt; </v>
      </c>
      <c r="R51" s="103" t="str">
        <f>IF(('S bm Data'!$H52-'S bm Data'!AR$10)/SQRT(('S bm Data'!$I52^2)+('S bm Data'!AR$11^2))&gt;1.96," &gt; ",IF(('S bm Data'!$H52-'S bm Data'!AR$10)/SQRT(('S bm Data'!$I52^2)+('S bm Data'!AR$11^2))&lt;-1.96," &lt; "," - "))</f>
        <v xml:space="preserve"> &lt; </v>
      </c>
      <c r="S51" s="103" t="str">
        <f>IF(('S bm Data'!$H52-'S bm Data'!AS$10)/SQRT(('S bm Data'!$I52^2)+('S bm Data'!AS$11^2))&gt;1.96," &gt; ",IF(('S bm Data'!$H52-'S bm Data'!AS$10)/SQRT(('S bm Data'!$I52^2)+('S bm Data'!AS$11^2))&lt;-1.96," &lt; "," - "))</f>
        <v xml:space="preserve"> &lt; </v>
      </c>
      <c r="T51" s="103" t="str">
        <f>IF(('S bm Data'!$H52-'S bm Data'!AT$10)/SQRT(('S bm Data'!$I52^2)+('S bm Data'!AT$11^2))&gt;1.96," &gt; ",IF(('S bm Data'!$H52-'S bm Data'!AT$10)/SQRT(('S bm Data'!$I52^2)+('S bm Data'!AT$11^2))&lt;-1.96," &lt; "," - "))</f>
        <v xml:space="preserve"> - </v>
      </c>
      <c r="U51" s="103" t="str">
        <f>IF(('S bm Data'!$H52-'S bm Data'!AU$10)/SQRT(('S bm Data'!$I52^2)+('S bm Data'!AU$11^2))&gt;1.96," &gt; ",IF(('S bm Data'!$H52-'S bm Data'!AU$10)/SQRT(('S bm Data'!$I52^2)+('S bm Data'!AU$11^2))&lt;-1.96," &lt; "," - "))</f>
        <v xml:space="preserve"> - </v>
      </c>
      <c r="V51" s="103" t="str">
        <f>IF(('S bm Data'!$H52-'S bm Data'!AV$10)/SQRT(('S bm Data'!$I52^2)+('S bm Data'!AV$11^2))&gt;1.96," &gt; ",IF(('S bm Data'!$H52-'S bm Data'!AV$10)/SQRT(('S bm Data'!$I52^2)+('S bm Data'!AV$11^2))&lt;-1.96," &lt; "," - "))</f>
        <v xml:space="preserve"> - </v>
      </c>
      <c r="W51" s="103" t="str">
        <f>IF(('S bm Data'!$H52-'S bm Data'!AW$10)/SQRT(('S bm Data'!$I52^2)+('S bm Data'!AW$11^2))&gt;1.96," &gt; ",IF(('S bm Data'!$H52-'S bm Data'!AW$10)/SQRT(('S bm Data'!$I52^2)+('S bm Data'!AW$11^2))&lt;-1.96," &lt; "," - "))</f>
        <v xml:space="preserve"> - </v>
      </c>
      <c r="X51" s="103" t="str">
        <f>IF(('S bm Data'!$H52-'S bm Data'!AX$10)/SQRT(('S bm Data'!$I52^2)+('S bm Data'!AX$11^2))&gt;1.96," &gt; ",IF(('S bm Data'!$H52-'S bm Data'!AX$10)/SQRT(('S bm Data'!$I52^2)+('S bm Data'!AX$11^2))&lt;-1.96," &lt; "," - "))</f>
        <v xml:space="preserve"> - </v>
      </c>
      <c r="Y51" s="103" t="str">
        <f>IF(('S bm Data'!$H52-'S bm Data'!AY$10)/SQRT(('S bm Data'!$I52^2)+('S bm Data'!AY$11^2))&gt;1.96," &gt; ",IF(('S bm Data'!$H52-'S bm Data'!AY$10)/SQRT(('S bm Data'!$I52^2)+('S bm Data'!AY$11^2))&lt;-1.96," &lt; "," - "))</f>
        <v xml:space="preserve"> - </v>
      </c>
      <c r="Z51" s="103" t="str">
        <f>IF(('S bm Data'!$H52-'S bm Data'!AZ$10)/SQRT(('S bm Data'!$I52^2)+('S bm Data'!AZ$11^2))&gt;1.96," &gt; ",IF(('S bm Data'!$H52-'S bm Data'!AZ$10)/SQRT(('S bm Data'!$I52^2)+('S bm Data'!AZ$11^2))&lt;-1.96," &lt; "," - "))</f>
        <v xml:space="preserve"> &gt; </v>
      </c>
      <c r="AA51" s="103" t="str">
        <f>IF(('S bm Data'!$H52-'S bm Data'!BA$10)/SQRT(('S bm Data'!$I52^2)+('S bm Data'!BA$11^2))&gt;1.96," &gt; ",IF(('S bm Data'!$H52-'S bm Data'!BA$10)/SQRT(('S bm Data'!$I52^2)+('S bm Data'!BA$11^2))&lt;-1.96," &lt; "," - "))</f>
        <v xml:space="preserve"> &gt; </v>
      </c>
      <c r="AB51" s="103" t="str">
        <f>IF(('S bm Data'!$H52-'S bm Data'!BB$10)/SQRT(('S bm Data'!$I52^2)+('S bm Data'!BB$11^2))&gt;1.96," &gt; ",IF(('S bm Data'!$H52-'S bm Data'!BB$10)/SQRT(('S bm Data'!$I52^2)+('S bm Data'!BB$11^2))&lt;-1.96," &lt; "," - "))</f>
        <v xml:space="preserve"> &gt; </v>
      </c>
      <c r="AC51" s="103" t="str">
        <f>IF(('S bm Data'!$H52-'S bm Data'!BC$10)/SQRT(('S bm Data'!$I52^2)+('S bm Data'!BC$11^2))&gt;1.96," &gt; ",IF(('S bm Data'!$H52-'S bm Data'!BC$10)/SQRT(('S bm Data'!$I52^2)+('S bm Data'!BC$11^2))&lt;-1.96," &lt; "," - "))</f>
        <v xml:space="preserve"> &gt; </v>
      </c>
      <c r="AD51" s="103" t="str">
        <f>IF(('S bm Data'!$H52-'S bm Data'!BD$10)/SQRT(('S bm Data'!$I52^2)+('S bm Data'!BD$11^2))&gt;1.96," &gt; ",IF(('S bm Data'!$H52-'S bm Data'!BD$10)/SQRT(('S bm Data'!$I52^2)+('S bm Data'!BD$11^2))&lt;-1.96," &lt; "," - "))</f>
        <v xml:space="preserve"> &gt; </v>
      </c>
      <c r="AE51" s="103" t="str">
        <f>IF(('S bm Data'!$H52-'S bm Data'!BE$10)/SQRT(('S bm Data'!$I52^2)+('S bm Data'!BE$11^2))&gt;1.96," &gt; ",IF(('S bm Data'!$H52-'S bm Data'!BE$10)/SQRT(('S bm Data'!$I52^2)+('S bm Data'!BE$11^2))&lt;-1.96," &lt; "," - "))</f>
        <v xml:space="preserve"> &gt; </v>
      </c>
      <c r="AF51" s="103" t="str">
        <f>IF(('S bm Data'!$H52-'S bm Data'!BF$10)/SQRT(('S bm Data'!$I52^2)+('S bm Data'!BF$11^2))&gt;1.96," &gt; ",IF(('S bm Data'!$H52-'S bm Data'!BF$10)/SQRT(('S bm Data'!$I52^2)+('S bm Data'!BF$11^2))&lt;-1.96," &lt; "," - "))</f>
        <v xml:space="preserve"> &gt; </v>
      </c>
      <c r="AG51" s="103" t="str">
        <f>IF(('S bm Data'!$H52-'S bm Data'!BG$10)/SQRT(('S bm Data'!$I52^2)+('S bm Data'!BG$11^2))&gt;1.96," &gt; ",IF(('S bm Data'!$H52-'S bm Data'!BG$10)/SQRT(('S bm Data'!$I52^2)+('S bm Data'!BG$11^2))&lt;-1.96," &lt; "," - "))</f>
        <v xml:space="preserve"> &gt; </v>
      </c>
      <c r="AH51" s="103" t="str">
        <f>IF(('S bm Data'!$H52-'S bm Data'!BH$10)/SQRT(('S bm Data'!$I52^2)+('S bm Data'!BH$11^2))&gt;1.96," &gt; ",IF(('S bm Data'!$H52-'S bm Data'!BH$10)/SQRT(('S bm Data'!$I52^2)+('S bm Data'!BH$11^2))&lt;-1.96," &lt; "," - "))</f>
        <v xml:space="preserve"> &gt; </v>
      </c>
      <c r="AI51" s="103" t="str">
        <f>IF(('S bm Data'!$H52-'S bm Data'!BI$10)/SQRT(('S bm Data'!$I52^2)+('S bm Data'!BI$11^2))&gt;1.96," &gt; ",IF(('S bm Data'!$H52-'S bm Data'!BI$10)/SQRT(('S bm Data'!$I52^2)+('S bm Data'!BI$11^2))&lt;-1.96," &lt; "," - "))</f>
        <v xml:space="preserve"> &gt; </v>
      </c>
      <c r="AJ51" s="103" t="str">
        <f>IF(('S bm Data'!$H52-'S bm Data'!BJ$10)/SQRT(('S bm Data'!$I52^2)+('S bm Data'!BJ$11^2))&gt;1.96," &gt; ",IF(('S bm Data'!$H52-'S bm Data'!BJ$10)/SQRT(('S bm Data'!$I52^2)+('S bm Data'!BJ$11^2))&lt;-1.96," &lt; "," - "))</f>
        <v xml:space="preserve"> &gt; </v>
      </c>
      <c r="AK51" s="103" t="str">
        <f>IF(('S bm Data'!$H52-'S bm Data'!BK$10)/SQRT(('S bm Data'!$I52^2)+('S bm Data'!BK$11^2))&gt;1.96," &gt; ",IF(('S bm Data'!$H52-'S bm Data'!BK$10)/SQRT(('S bm Data'!$I52^2)+('S bm Data'!BK$11^2))&lt;-1.96," &lt; "," - "))</f>
        <v xml:space="preserve"> &gt; </v>
      </c>
      <c r="AL51" s="103" t="str">
        <f>IF(('S bm Data'!$H52-'S bm Data'!BL$10)/SQRT(('S bm Data'!$I52^2)+('S bm Data'!BL$11^2))&gt;1.96," &gt; ",IF(('S bm Data'!$H52-'S bm Data'!BL$10)/SQRT(('S bm Data'!$I52^2)+('S bm Data'!BL$11^2))&lt;-1.96," &lt; "," - "))</f>
        <v xml:space="preserve"> &gt; </v>
      </c>
      <c r="AM51" s="103" t="str">
        <f>IF(('S bm Data'!$H52-'S bm Data'!BM$10)/SQRT(('S bm Data'!$I52^2)+('S bm Data'!BM$11^2))&gt;1.96," &gt; ",IF(('S bm Data'!$H52-'S bm Data'!BM$10)/SQRT(('S bm Data'!$I52^2)+('S bm Data'!BM$11^2))&lt;-1.96," &lt; "," - "))</f>
        <v xml:space="preserve"> &gt; </v>
      </c>
      <c r="AN51" s="103" t="str">
        <f>IF(('S bm Data'!$H52-'S bm Data'!BN$10)/SQRT(('S bm Data'!$I52^2)+('S bm Data'!BN$11^2))&gt;1.96," &gt; ",IF(('S bm Data'!$H52-'S bm Data'!BN$10)/SQRT(('S bm Data'!$I52^2)+('S bm Data'!BN$11^2))&lt;-1.96," &lt; "," - "))</f>
        <v xml:space="preserve"> &gt; </v>
      </c>
      <c r="AO51" s="103" t="str">
        <f>IF(('S bm Data'!$H52-'S bm Data'!BO$10)/SQRT(('S bm Data'!$I52^2)+('S bm Data'!BO$11^2))&gt;1.96," &gt; ",IF(('S bm Data'!$H52-'S bm Data'!BO$10)/SQRT(('S bm Data'!$I52^2)+('S bm Data'!BO$11^2))&lt;-1.96," &lt; "," - "))</f>
        <v xml:space="preserve"> &gt; </v>
      </c>
      <c r="AP51" s="103" t="str">
        <f>IF(('S bm Data'!$H52-'S bm Data'!BP$10)/SQRT(('S bm Data'!$I52^2)+('S bm Data'!BP$11^2))&gt;1.96," &gt; ",IF(('S bm Data'!$H52-'S bm Data'!BP$10)/SQRT(('S bm Data'!$I52^2)+('S bm Data'!BP$11^2))&lt;-1.96," &lt; "," - "))</f>
        <v xml:space="preserve"> &gt; </v>
      </c>
      <c r="AQ51" s="103" t="str">
        <f>IF(('S bm Data'!$H52-'S bm Data'!BQ$10)/SQRT(('S bm Data'!$I52^2)+('S bm Data'!BQ$11^2))&gt;1.96," &gt; ",IF(('S bm Data'!$H52-'S bm Data'!BQ$10)/SQRT(('S bm Data'!$I52^2)+('S bm Data'!BQ$11^2))&lt;-1.96," &lt; "," - "))</f>
        <v xml:space="preserve"> &gt; </v>
      </c>
      <c r="AR51" s="103" t="str">
        <f>IF(('S bm Data'!$H52-'S bm Data'!BR$10)/SQRT(('S bm Data'!$I52^2)+('S bm Data'!BR$11^2))&gt;1.96," &gt; ",IF(('S bm Data'!$H52-'S bm Data'!BR$10)/SQRT(('S bm Data'!$I52^2)+('S bm Data'!BR$11^2))&lt;-1.96," &lt; "," - "))</f>
        <v xml:space="preserve"> &gt; </v>
      </c>
      <c r="AS51" s="103" t="str">
        <f>IF(('S bm Data'!$H52-'S bm Data'!BS$10)/SQRT(('S bm Data'!$I52^2)+('S bm Data'!BS$11^2))&gt;1.96," &gt; ",IF(('S bm Data'!$H52-'S bm Data'!BS$10)/SQRT(('S bm Data'!$I52^2)+('S bm Data'!BS$11^2))&lt;-1.96," &lt; "," - "))</f>
        <v xml:space="preserve"> &gt; </v>
      </c>
      <c r="AT51" s="103" t="str">
        <f>IF(('S bm Data'!$H52-'S bm Data'!BT$10)/SQRT(('S bm Data'!$I52^2)+('S bm Data'!BT$11^2))&gt;1.96," &gt; ",IF(('S bm Data'!$H52-'S bm Data'!BT$10)/SQRT(('S bm Data'!$I52^2)+('S bm Data'!BT$11^2))&lt;-1.96," &lt; "," - "))</f>
        <v xml:space="preserve"> &gt; </v>
      </c>
      <c r="AU51" s="103" t="str">
        <f>IF(('S bm Data'!$H52-'S bm Data'!BU$10)/SQRT(('S bm Data'!$I52^2)+('S bm Data'!BU$11^2))&gt;1.96," &gt; ",IF(('S bm Data'!$H52-'S bm Data'!BU$10)/SQRT(('S bm Data'!$I52^2)+('S bm Data'!BU$11^2))&lt;-1.96," &lt; "," - "))</f>
        <v xml:space="preserve"> &gt; </v>
      </c>
      <c r="AV51" s="104" t="str">
        <f>IF(('S bm Data'!$H52-'S bm Data'!BV$10)/SQRT(('S bm Data'!$I52^2)+('S bm Data'!BV$11^2))&gt;1.96," &gt; ",IF(('S bm Data'!$H52-'S bm Data'!BV$10)/SQRT(('S bm Data'!$I52^2)+('S bm Data'!BV$11^2))&lt;-1.96," &lt; "," - "))</f>
        <v xml:space="preserve"> &gt; </v>
      </c>
      <c r="AW51" s="146">
        <f t="shared" si="3"/>
        <v>18</v>
      </c>
      <c r="AX51" s="147">
        <f t="shared" si="4"/>
        <v>6</v>
      </c>
      <c r="AY51" s="148">
        <f t="shared" si="5"/>
        <v>23</v>
      </c>
    </row>
    <row r="52" spans="1:51">
      <c r="A52" s="101" t="str">
        <f>'S bm Data'!G53</f>
        <v>Alabama</v>
      </c>
      <c r="B52" s="102" t="str">
        <f>IF(('S bm Data'!$H53-'S bm Data'!AB$10)/SQRT(('S bm Data'!$I53^2)+('S bm Data'!AB$11^2))&gt;1.96," &gt; ",IF(('S bm Data'!$H53-'S bm Data'!AB$10)/SQRT(('S bm Data'!$I53^2)+('S bm Data'!AB$11^2))&lt;-1.96," &lt; "," - "))</f>
        <v xml:space="preserve"> &lt; </v>
      </c>
      <c r="C52" s="103" t="str">
        <f>IF(('S bm Data'!$H53-'S bm Data'!AC$10)/SQRT(('S bm Data'!$I53^2)+('S bm Data'!AC$11^2))&gt;1.96," &gt; ",IF(('S bm Data'!$H53-'S bm Data'!AC$10)/SQRT(('S bm Data'!$I53^2)+('S bm Data'!AC$11^2))&lt;-1.96," &lt; "," - "))</f>
        <v xml:space="preserve"> &lt; </v>
      </c>
      <c r="D52" s="103" t="str">
        <f>IF(('S bm Data'!$H53-'S bm Data'!AD$10)/SQRT(('S bm Data'!$I53^2)+('S bm Data'!AD$11^2))&gt;1.96," &gt; ",IF(('S bm Data'!$H53-'S bm Data'!AD$10)/SQRT(('S bm Data'!$I53^2)+('S bm Data'!AD$11^2))&lt;-1.96," &lt; "," - "))</f>
        <v xml:space="preserve"> &lt; </v>
      </c>
      <c r="E52" s="103" t="str">
        <f>IF(('S bm Data'!$H53-'S bm Data'!AE$10)/SQRT(('S bm Data'!$I53^2)+('S bm Data'!AE$11^2))&gt;1.96," &gt; ",IF(('S bm Data'!$H53-'S bm Data'!AE$10)/SQRT(('S bm Data'!$I53^2)+('S bm Data'!AE$11^2))&lt;-1.96," &lt; "," - "))</f>
        <v xml:space="preserve"> &lt; </v>
      </c>
      <c r="F52" s="103" t="str">
        <f>IF(('S bm Data'!$H53-'S bm Data'!AF$10)/SQRT(('S bm Data'!$I53^2)+('S bm Data'!AF$11^2))&gt;1.96," &gt; ",IF(('S bm Data'!$H53-'S bm Data'!AF$10)/SQRT(('S bm Data'!$I53^2)+('S bm Data'!AF$11^2))&lt;-1.96," &lt; "," - "))</f>
        <v xml:space="preserve"> &lt; </v>
      </c>
      <c r="G52" s="103" t="str">
        <f>IF(('S bm Data'!$H53-'S bm Data'!AG$10)/SQRT(('S bm Data'!$I53^2)+('S bm Data'!AG$11^2))&gt;1.96," &gt; ",IF(('S bm Data'!$H53-'S bm Data'!AG$10)/SQRT(('S bm Data'!$I53^2)+('S bm Data'!AG$11^2))&lt;-1.96," &lt; "," - "))</f>
        <v xml:space="preserve"> &lt; </v>
      </c>
      <c r="H52" s="103" t="str">
        <f>IF(('S bm Data'!$H53-'S bm Data'!AH$10)/SQRT(('S bm Data'!$I53^2)+('S bm Data'!AH$11^2))&gt;1.96," &gt; ",IF(('S bm Data'!$H53-'S bm Data'!AH$10)/SQRT(('S bm Data'!$I53^2)+('S bm Data'!AH$11^2))&lt;-1.96," &lt; "," - "))</f>
        <v xml:space="preserve"> &lt; </v>
      </c>
      <c r="I52" s="103" t="str">
        <f>IF(('S bm Data'!$H53-'S bm Data'!AI$10)/SQRT(('S bm Data'!$I53^2)+('S bm Data'!AI$11^2))&gt;1.96," &gt; ",IF(('S bm Data'!$H53-'S bm Data'!AI$10)/SQRT(('S bm Data'!$I53^2)+('S bm Data'!AI$11^2))&lt;-1.96," &lt; "," - "))</f>
        <v xml:space="preserve"> &lt; </v>
      </c>
      <c r="J52" s="103" t="str">
        <f>IF(('S bm Data'!$H53-'S bm Data'!AJ$10)/SQRT(('S bm Data'!$I53^2)+('S bm Data'!AJ$11^2))&gt;1.96," &gt; ",IF(('S bm Data'!$H53-'S bm Data'!AJ$10)/SQRT(('S bm Data'!$I53^2)+('S bm Data'!AJ$11^2))&lt;-1.96," &lt; "," - "))</f>
        <v xml:space="preserve"> &lt; </v>
      </c>
      <c r="K52" s="103" t="str">
        <f>IF(('S bm Data'!$H53-'S bm Data'!AK$10)/SQRT(('S bm Data'!$I53^2)+('S bm Data'!AK$11^2))&gt;1.96," &gt; ",IF(('S bm Data'!$H53-'S bm Data'!AK$10)/SQRT(('S bm Data'!$I53^2)+('S bm Data'!AK$11^2))&lt;-1.96," &lt; "," - "))</f>
        <v xml:space="preserve"> &lt; </v>
      </c>
      <c r="L52" s="103" t="str">
        <f>IF(('S bm Data'!$H53-'S bm Data'!AL$10)/SQRT(('S bm Data'!$I53^2)+('S bm Data'!AL$11^2))&gt;1.96," &gt; ",IF(('S bm Data'!$H53-'S bm Data'!AL$10)/SQRT(('S bm Data'!$I53^2)+('S bm Data'!AL$11^2))&lt;-1.96," &lt; "," - "))</f>
        <v xml:space="preserve"> &lt; </v>
      </c>
      <c r="M52" s="103" t="str">
        <f>IF(('S bm Data'!$H53-'S bm Data'!AM$10)/SQRT(('S bm Data'!$I53^2)+('S bm Data'!AM$11^2))&gt;1.96," &gt; ",IF(('S bm Data'!$H53-'S bm Data'!AM$10)/SQRT(('S bm Data'!$I53^2)+('S bm Data'!AM$11^2))&lt;-1.96," &lt; "," - "))</f>
        <v xml:space="preserve"> &lt; </v>
      </c>
      <c r="N52" s="103" t="str">
        <f>IF(('S bm Data'!$H53-'S bm Data'!AN$10)/SQRT(('S bm Data'!$I53^2)+('S bm Data'!AN$11^2))&gt;1.96," &gt; ",IF(('S bm Data'!$H53-'S bm Data'!AN$10)/SQRT(('S bm Data'!$I53^2)+('S bm Data'!AN$11^2))&lt;-1.96," &lt; "," - "))</f>
        <v xml:space="preserve"> &lt; </v>
      </c>
      <c r="O52" s="103" t="str">
        <f>IF(('S bm Data'!$H53-'S bm Data'!AO$10)/SQRT(('S bm Data'!$I53^2)+('S bm Data'!AO$11^2))&gt;1.96," &gt; ",IF(('S bm Data'!$H53-'S bm Data'!AO$10)/SQRT(('S bm Data'!$I53^2)+('S bm Data'!AO$11^2))&lt;-1.96," &lt; "," - "))</f>
        <v xml:space="preserve"> &lt; </v>
      </c>
      <c r="P52" s="103" t="str">
        <f>IF(('S bm Data'!$H53-'S bm Data'!AP$10)/SQRT(('S bm Data'!$I53^2)+('S bm Data'!AP$11^2))&gt;1.96," &gt; ",IF(('S bm Data'!$H53-'S bm Data'!AP$10)/SQRT(('S bm Data'!$I53^2)+('S bm Data'!AP$11^2))&lt;-1.96," &lt; "," - "))</f>
        <v xml:space="preserve"> &lt; </v>
      </c>
      <c r="Q52" s="103" t="str">
        <f>IF(('S bm Data'!$H53-'S bm Data'!AQ$10)/SQRT(('S bm Data'!$I53^2)+('S bm Data'!AQ$11^2))&gt;1.96," &gt; ",IF(('S bm Data'!$H53-'S bm Data'!AQ$10)/SQRT(('S bm Data'!$I53^2)+('S bm Data'!AQ$11^2))&lt;-1.96," &lt; "," - "))</f>
        <v xml:space="preserve"> &lt; </v>
      </c>
      <c r="R52" s="103" t="str">
        <f>IF(('S bm Data'!$H53-'S bm Data'!AR$10)/SQRT(('S bm Data'!$I53^2)+('S bm Data'!AR$11^2))&gt;1.96," &gt; ",IF(('S bm Data'!$H53-'S bm Data'!AR$10)/SQRT(('S bm Data'!$I53^2)+('S bm Data'!AR$11^2))&lt;-1.96," &lt; "," - "))</f>
        <v xml:space="preserve"> &lt; </v>
      </c>
      <c r="S52" s="103" t="str">
        <f>IF(('S bm Data'!$H53-'S bm Data'!AS$10)/SQRT(('S bm Data'!$I53^2)+('S bm Data'!AS$11^2))&gt;1.96," &gt; ",IF(('S bm Data'!$H53-'S bm Data'!AS$10)/SQRT(('S bm Data'!$I53^2)+('S bm Data'!AS$11^2))&lt;-1.96," &lt; "," - "))</f>
        <v xml:space="preserve"> &lt; </v>
      </c>
      <c r="T52" s="103" t="str">
        <f>IF(('S bm Data'!$H53-'S bm Data'!AT$10)/SQRT(('S bm Data'!$I53^2)+('S bm Data'!AT$11^2))&gt;1.96," &gt; ",IF(('S bm Data'!$H53-'S bm Data'!AT$10)/SQRT(('S bm Data'!$I53^2)+('S bm Data'!AT$11^2))&lt;-1.96," &lt; "," - "))</f>
        <v xml:space="preserve"> &lt; </v>
      </c>
      <c r="U52" s="103" t="str">
        <f>IF(('S bm Data'!$H53-'S bm Data'!AU$10)/SQRT(('S bm Data'!$I53^2)+('S bm Data'!AU$11^2))&gt;1.96," &gt; ",IF(('S bm Data'!$H53-'S bm Data'!AU$10)/SQRT(('S bm Data'!$I53^2)+('S bm Data'!AU$11^2))&lt;-1.96," &lt; "," - "))</f>
        <v xml:space="preserve"> - </v>
      </c>
      <c r="V52" s="103" t="str">
        <f>IF(('S bm Data'!$H53-'S bm Data'!AV$10)/SQRT(('S bm Data'!$I53^2)+('S bm Data'!AV$11^2))&gt;1.96," &gt; ",IF(('S bm Data'!$H53-'S bm Data'!AV$10)/SQRT(('S bm Data'!$I53^2)+('S bm Data'!AV$11^2))&lt;-1.96," &lt; "," - "))</f>
        <v xml:space="preserve"> - </v>
      </c>
      <c r="W52" s="103" t="str">
        <f>IF(('S bm Data'!$H53-'S bm Data'!AW$10)/SQRT(('S bm Data'!$I53^2)+('S bm Data'!AW$11^2))&gt;1.96," &gt; ",IF(('S bm Data'!$H53-'S bm Data'!AW$10)/SQRT(('S bm Data'!$I53^2)+('S bm Data'!AW$11^2))&lt;-1.96," &lt; "," - "))</f>
        <v xml:space="preserve"> - </v>
      </c>
      <c r="X52" s="103" t="str">
        <f>IF(('S bm Data'!$H53-'S bm Data'!AX$10)/SQRT(('S bm Data'!$I53^2)+('S bm Data'!AX$11^2))&gt;1.96," &gt; ",IF(('S bm Data'!$H53-'S bm Data'!AX$10)/SQRT(('S bm Data'!$I53^2)+('S bm Data'!AX$11^2))&lt;-1.96," &lt; "," - "))</f>
        <v xml:space="preserve"> - </v>
      </c>
      <c r="Y52" s="103" t="str">
        <f>IF(('S bm Data'!$H53-'S bm Data'!AY$10)/SQRT(('S bm Data'!$I53^2)+('S bm Data'!AY$11^2))&gt;1.96," &gt; ",IF(('S bm Data'!$H53-'S bm Data'!AY$10)/SQRT(('S bm Data'!$I53^2)+('S bm Data'!AY$11^2))&lt;-1.96," &lt; "," - "))</f>
        <v xml:space="preserve"> - </v>
      </c>
      <c r="Z52" s="103" t="str">
        <f>IF(('S bm Data'!$H53-'S bm Data'!AZ$10)/SQRT(('S bm Data'!$I53^2)+('S bm Data'!AZ$11^2))&gt;1.96," &gt; ",IF(('S bm Data'!$H53-'S bm Data'!AZ$10)/SQRT(('S bm Data'!$I53^2)+('S bm Data'!AZ$11^2))&lt;-1.96," &lt; "," - "))</f>
        <v xml:space="preserve"> - </v>
      </c>
      <c r="AA52" s="103" t="str">
        <f>IF(('S bm Data'!$H53-'S bm Data'!BA$10)/SQRT(('S bm Data'!$I53^2)+('S bm Data'!BA$11^2))&gt;1.96," &gt; ",IF(('S bm Data'!$H53-'S bm Data'!BA$10)/SQRT(('S bm Data'!$I53^2)+('S bm Data'!BA$11^2))&lt;-1.96," &lt; "," - "))</f>
        <v xml:space="preserve"> - </v>
      </c>
      <c r="AB52" s="103" t="str">
        <f>IF(('S bm Data'!$H53-'S bm Data'!BB$10)/SQRT(('S bm Data'!$I53^2)+('S bm Data'!BB$11^2))&gt;1.96," &gt; ",IF(('S bm Data'!$H53-'S bm Data'!BB$10)/SQRT(('S bm Data'!$I53^2)+('S bm Data'!BB$11^2))&lt;-1.96," &lt; "," - "))</f>
        <v xml:space="preserve"> - </v>
      </c>
      <c r="AC52" s="103" t="str">
        <f>IF(('S bm Data'!$H53-'S bm Data'!BC$10)/SQRT(('S bm Data'!$I53^2)+('S bm Data'!BC$11^2))&gt;1.96," &gt; ",IF(('S bm Data'!$H53-'S bm Data'!BC$10)/SQRT(('S bm Data'!$I53^2)+('S bm Data'!BC$11^2))&lt;-1.96," &lt; "," - "))</f>
        <v xml:space="preserve"> &gt; </v>
      </c>
      <c r="AD52" s="103" t="str">
        <f>IF(('S bm Data'!$H53-'S bm Data'!BD$10)/SQRT(('S bm Data'!$I53^2)+('S bm Data'!BD$11^2))&gt;1.96," &gt; ",IF(('S bm Data'!$H53-'S bm Data'!BD$10)/SQRT(('S bm Data'!$I53^2)+('S bm Data'!BD$11^2))&lt;-1.96," &lt; "," - "))</f>
        <v xml:space="preserve"> &gt; </v>
      </c>
      <c r="AE52" s="103" t="str">
        <f>IF(('S bm Data'!$H53-'S bm Data'!BE$10)/SQRT(('S bm Data'!$I53^2)+('S bm Data'!BE$11^2))&gt;1.96," &gt; ",IF(('S bm Data'!$H53-'S bm Data'!BE$10)/SQRT(('S bm Data'!$I53^2)+('S bm Data'!BE$11^2))&lt;-1.96," &lt; "," - "))</f>
        <v xml:space="preserve"> &gt; </v>
      </c>
      <c r="AF52" s="103" t="str">
        <f>IF(('S bm Data'!$H53-'S bm Data'!BF$10)/SQRT(('S bm Data'!$I53^2)+('S bm Data'!BF$11^2))&gt;1.96," &gt; ",IF(('S bm Data'!$H53-'S bm Data'!BF$10)/SQRT(('S bm Data'!$I53^2)+('S bm Data'!BF$11^2))&lt;-1.96," &lt; "," - "))</f>
        <v xml:space="preserve"> &gt; </v>
      </c>
      <c r="AG52" s="103" t="str">
        <f>IF(('S bm Data'!$H53-'S bm Data'!BG$10)/SQRT(('S bm Data'!$I53^2)+('S bm Data'!BG$11^2))&gt;1.96," &gt; ",IF(('S bm Data'!$H53-'S bm Data'!BG$10)/SQRT(('S bm Data'!$I53^2)+('S bm Data'!BG$11^2))&lt;-1.96," &lt; "," - "))</f>
        <v xml:space="preserve"> &gt; </v>
      </c>
      <c r="AH52" s="103" t="str">
        <f>IF(('S bm Data'!$H53-'S bm Data'!BH$10)/SQRT(('S bm Data'!$I53^2)+('S bm Data'!BH$11^2))&gt;1.96," &gt; ",IF(('S bm Data'!$H53-'S bm Data'!BH$10)/SQRT(('S bm Data'!$I53^2)+('S bm Data'!BH$11^2))&lt;-1.96," &lt; "," - "))</f>
        <v xml:space="preserve"> &gt; </v>
      </c>
      <c r="AI52" s="103" t="str">
        <f>IF(('S bm Data'!$H53-'S bm Data'!BI$10)/SQRT(('S bm Data'!$I53^2)+('S bm Data'!BI$11^2))&gt;1.96," &gt; ",IF(('S bm Data'!$H53-'S bm Data'!BI$10)/SQRT(('S bm Data'!$I53^2)+('S bm Data'!BI$11^2))&lt;-1.96," &lt; "," - "))</f>
        <v xml:space="preserve"> &gt; </v>
      </c>
      <c r="AJ52" s="103" t="str">
        <f>IF(('S bm Data'!$H53-'S bm Data'!BJ$10)/SQRT(('S bm Data'!$I53^2)+('S bm Data'!BJ$11^2))&gt;1.96," &gt; ",IF(('S bm Data'!$H53-'S bm Data'!BJ$10)/SQRT(('S bm Data'!$I53^2)+('S bm Data'!BJ$11^2))&lt;-1.96," &lt; "," - "))</f>
        <v xml:space="preserve"> &gt; </v>
      </c>
      <c r="AK52" s="103" t="str">
        <f>IF(('S bm Data'!$H53-'S bm Data'!BK$10)/SQRT(('S bm Data'!$I53^2)+('S bm Data'!BK$11^2))&gt;1.96," &gt; ",IF(('S bm Data'!$H53-'S bm Data'!BK$10)/SQRT(('S bm Data'!$I53^2)+('S bm Data'!BK$11^2))&lt;-1.96," &lt; "," - "))</f>
        <v xml:space="preserve"> &gt; </v>
      </c>
      <c r="AL52" s="103" t="str">
        <f>IF(('S bm Data'!$H53-'S bm Data'!BL$10)/SQRT(('S bm Data'!$I53^2)+('S bm Data'!BL$11^2))&gt;1.96," &gt; ",IF(('S bm Data'!$H53-'S bm Data'!BL$10)/SQRT(('S bm Data'!$I53^2)+('S bm Data'!BL$11^2))&lt;-1.96," &lt; "," - "))</f>
        <v xml:space="preserve"> &gt; </v>
      </c>
      <c r="AM52" s="103" t="str">
        <f>IF(('S bm Data'!$H53-'S bm Data'!BM$10)/SQRT(('S bm Data'!$I53^2)+('S bm Data'!BM$11^2))&gt;1.96," &gt; ",IF(('S bm Data'!$H53-'S bm Data'!BM$10)/SQRT(('S bm Data'!$I53^2)+('S bm Data'!BM$11^2))&lt;-1.96," &lt; "," - "))</f>
        <v xml:space="preserve"> &gt; </v>
      </c>
      <c r="AN52" s="103" t="str">
        <f>IF(('S bm Data'!$H53-'S bm Data'!BN$10)/SQRT(('S bm Data'!$I53^2)+('S bm Data'!BN$11^2))&gt;1.96," &gt; ",IF(('S bm Data'!$H53-'S bm Data'!BN$10)/SQRT(('S bm Data'!$I53^2)+('S bm Data'!BN$11^2))&lt;-1.96," &lt; "," - "))</f>
        <v xml:space="preserve"> &gt; </v>
      </c>
      <c r="AO52" s="103" t="str">
        <f>IF(('S bm Data'!$H53-'S bm Data'!BO$10)/SQRT(('S bm Data'!$I53^2)+('S bm Data'!BO$11^2))&gt;1.96," &gt; ",IF(('S bm Data'!$H53-'S bm Data'!BO$10)/SQRT(('S bm Data'!$I53^2)+('S bm Data'!BO$11^2))&lt;-1.96," &lt; "," - "))</f>
        <v xml:space="preserve"> &gt; </v>
      </c>
      <c r="AP52" s="103" t="str">
        <f>IF(('S bm Data'!$H53-'S bm Data'!BP$10)/SQRT(('S bm Data'!$I53^2)+('S bm Data'!BP$11^2))&gt;1.96," &gt; ",IF(('S bm Data'!$H53-'S bm Data'!BP$10)/SQRT(('S bm Data'!$I53^2)+('S bm Data'!BP$11^2))&lt;-1.96," &lt; "," - "))</f>
        <v xml:space="preserve"> &gt; </v>
      </c>
      <c r="AQ52" s="103" t="str">
        <f>IF(('S bm Data'!$H53-'S bm Data'!BQ$10)/SQRT(('S bm Data'!$I53^2)+('S bm Data'!BQ$11^2))&gt;1.96," &gt; ",IF(('S bm Data'!$H53-'S bm Data'!BQ$10)/SQRT(('S bm Data'!$I53^2)+('S bm Data'!BQ$11^2))&lt;-1.96," &lt; "," - "))</f>
        <v xml:space="preserve"> &gt; </v>
      </c>
      <c r="AR52" s="103" t="str">
        <f>IF(('S bm Data'!$H53-'S bm Data'!BR$10)/SQRT(('S bm Data'!$I53^2)+('S bm Data'!BR$11^2))&gt;1.96," &gt; ",IF(('S bm Data'!$H53-'S bm Data'!BR$10)/SQRT(('S bm Data'!$I53^2)+('S bm Data'!BR$11^2))&lt;-1.96," &lt; "," - "))</f>
        <v xml:space="preserve"> &gt; </v>
      </c>
      <c r="AS52" s="103" t="str">
        <f>IF(('S bm Data'!$H53-'S bm Data'!BS$10)/SQRT(('S bm Data'!$I53^2)+('S bm Data'!BS$11^2))&gt;1.96," &gt; ",IF(('S bm Data'!$H53-'S bm Data'!BS$10)/SQRT(('S bm Data'!$I53^2)+('S bm Data'!BS$11^2))&lt;-1.96," &lt; "," - "))</f>
        <v xml:space="preserve"> &gt; </v>
      </c>
      <c r="AT52" s="103" t="str">
        <f>IF(('S bm Data'!$H53-'S bm Data'!BT$10)/SQRT(('S bm Data'!$I53^2)+('S bm Data'!BT$11^2))&gt;1.96," &gt; ",IF(('S bm Data'!$H53-'S bm Data'!BT$10)/SQRT(('S bm Data'!$I53^2)+('S bm Data'!BT$11^2))&lt;-1.96," &lt; "," - "))</f>
        <v xml:space="preserve"> &gt; </v>
      </c>
      <c r="AU52" s="103" t="str">
        <f>IF(('S bm Data'!$H53-'S bm Data'!BU$10)/SQRT(('S bm Data'!$I53^2)+('S bm Data'!BU$11^2))&gt;1.96," &gt; ",IF(('S bm Data'!$H53-'S bm Data'!BU$10)/SQRT(('S bm Data'!$I53^2)+('S bm Data'!BU$11^2))&lt;-1.96," &lt; "," - "))</f>
        <v xml:space="preserve"> &gt; </v>
      </c>
      <c r="AV52" s="104" t="str">
        <f>IF(('S bm Data'!$H53-'S bm Data'!BV$10)/SQRT(('S bm Data'!$I53^2)+('S bm Data'!BV$11^2))&gt;1.96," &gt; ",IF(('S bm Data'!$H53-'S bm Data'!BV$10)/SQRT(('S bm Data'!$I53^2)+('S bm Data'!BV$11^2))&lt;-1.96," &lt; "," - "))</f>
        <v xml:space="preserve"> &gt; </v>
      </c>
      <c r="AW52" s="146">
        <f t="shared" si="3"/>
        <v>19</v>
      </c>
      <c r="AX52" s="147">
        <f t="shared" si="4"/>
        <v>8</v>
      </c>
      <c r="AY52" s="148">
        <f t="shared" si="5"/>
        <v>20</v>
      </c>
    </row>
    <row r="53" spans="1:51">
      <c r="A53" s="101" t="str">
        <f>'S bm Data'!G54</f>
        <v>Mississippi</v>
      </c>
      <c r="B53" s="102" t="str">
        <f>IF(('S bm Data'!$H54-'S bm Data'!AB$10)/SQRT(('S bm Data'!$I54^2)+('S bm Data'!AB$11^2))&gt;1.96," &gt; ",IF(('S bm Data'!$H54-'S bm Data'!AB$10)/SQRT(('S bm Data'!$I54^2)+('S bm Data'!AB$11^2))&lt;-1.96," &lt; "," - "))</f>
        <v xml:space="preserve"> &lt; </v>
      </c>
      <c r="C53" s="103" t="str">
        <f>IF(('S bm Data'!$H54-'S bm Data'!AC$10)/SQRT(('S bm Data'!$I54^2)+('S bm Data'!AC$11^2))&gt;1.96," &gt; ",IF(('S bm Data'!$H54-'S bm Data'!AC$10)/SQRT(('S bm Data'!$I54^2)+('S bm Data'!AC$11^2))&lt;-1.96," &lt; "," - "))</f>
        <v xml:space="preserve"> &lt; </v>
      </c>
      <c r="D53" s="103" t="str">
        <f>IF(('S bm Data'!$H54-'S bm Data'!AD$10)/SQRT(('S bm Data'!$I54^2)+('S bm Data'!AD$11^2))&gt;1.96," &gt; ",IF(('S bm Data'!$H54-'S bm Data'!AD$10)/SQRT(('S bm Data'!$I54^2)+('S bm Data'!AD$11^2))&lt;-1.96," &lt; "," - "))</f>
        <v xml:space="preserve"> &lt; </v>
      </c>
      <c r="E53" s="103" t="str">
        <f>IF(('S bm Data'!$H54-'S bm Data'!AE$10)/SQRT(('S bm Data'!$I54^2)+('S bm Data'!AE$11^2))&gt;1.96," &gt; ",IF(('S bm Data'!$H54-'S bm Data'!AE$10)/SQRT(('S bm Data'!$I54^2)+('S bm Data'!AE$11^2))&lt;-1.96," &lt; "," - "))</f>
        <v xml:space="preserve"> &lt; </v>
      </c>
      <c r="F53" s="103" t="str">
        <f>IF(('S bm Data'!$H54-'S bm Data'!AF$10)/SQRT(('S bm Data'!$I54^2)+('S bm Data'!AF$11^2))&gt;1.96," &gt; ",IF(('S bm Data'!$H54-'S bm Data'!AF$10)/SQRT(('S bm Data'!$I54^2)+('S bm Data'!AF$11^2))&lt;-1.96," &lt; "," - "))</f>
        <v xml:space="preserve"> &lt; </v>
      </c>
      <c r="G53" s="103" t="str">
        <f>IF(('S bm Data'!$H54-'S bm Data'!AG$10)/SQRT(('S bm Data'!$I54^2)+('S bm Data'!AG$11^2))&gt;1.96," &gt; ",IF(('S bm Data'!$H54-'S bm Data'!AG$10)/SQRT(('S bm Data'!$I54^2)+('S bm Data'!AG$11^2))&lt;-1.96," &lt; "," - "))</f>
        <v xml:space="preserve"> &lt; </v>
      </c>
      <c r="H53" s="103" t="str">
        <f>IF(('S bm Data'!$H54-'S bm Data'!AH$10)/SQRT(('S bm Data'!$I54^2)+('S bm Data'!AH$11^2))&gt;1.96," &gt; ",IF(('S bm Data'!$H54-'S bm Data'!AH$10)/SQRT(('S bm Data'!$I54^2)+('S bm Data'!AH$11^2))&lt;-1.96," &lt; "," - "))</f>
        <v xml:space="preserve"> &lt; </v>
      </c>
      <c r="I53" s="103" t="str">
        <f>IF(('S bm Data'!$H54-'S bm Data'!AI$10)/SQRT(('S bm Data'!$I54^2)+('S bm Data'!AI$11^2))&gt;1.96," &gt; ",IF(('S bm Data'!$H54-'S bm Data'!AI$10)/SQRT(('S bm Data'!$I54^2)+('S bm Data'!AI$11^2))&lt;-1.96," &lt; "," - "))</f>
        <v xml:space="preserve"> &lt; </v>
      </c>
      <c r="J53" s="103" t="str">
        <f>IF(('S bm Data'!$H54-'S bm Data'!AJ$10)/SQRT(('S bm Data'!$I54^2)+('S bm Data'!AJ$11^2))&gt;1.96," &gt; ",IF(('S bm Data'!$H54-'S bm Data'!AJ$10)/SQRT(('S bm Data'!$I54^2)+('S bm Data'!AJ$11^2))&lt;-1.96," &lt; "," - "))</f>
        <v xml:space="preserve"> &lt; </v>
      </c>
      <c r="K53" s="103" t="str">
        <f>IF(('S bm Data'!$H54-'S bm Data'!AK$10)/SQRT(('S bm Data'!$I54^2)+('S bm Data'!AK$11^2))&gt;1.96," &gt; ",IF(('S bm Data'!$H54-'S bm Data'!AK$10)/SQRT(('S bm Data'!$I54^2)+('S bm Data'!AK$11^2))&lt;-1.96," &lt; "," - "))</f>
        <v xml:space="preserve"> &lt; </v>
      </c>
      <c r="L53" s="103" t="str">
        <f>IF(('S bm Data'!$H54-'S bm Data'!AL$10)/SQRT(('S bm Data'!$I54^2)+('S bm Data'!AL$11^2))&gt;1.96," &gt; ",IF(('S bm Data'!$H54-'S bm Data'!AL$10)/SQRT(('S bm Data'!$I54^2)+('S bm Data'!AL$11^2))&lt;-1.96," &lt; "," - "))</f>
        <v xml:space="preserve"> &lt; </v>
      </c>
      <c r="M53" s="103" t="str">
        <f>IF(('S bm Data'!$H54-'S bm Data'!AM$10)/SQRT(('S bm Data'!$I54^2)+('S bm Data'!AM$11^2))&gt;1.96," &gt; ",IF(('S bm Data'!$H54-'S bm Data'!AM$10)/SQRT(('S bm Data'!$I54^2)+('S bm Data'!AM$11^2))&lt;-1.96," &lt; "," - "))</f>
        <v xml:space="preserve"> &lt; </v>
      </c>
      <c r="N53" s="103" t="str">
        <f>IF(('S bm Data'!$H54-'S bm Data'!AN$10)/SQRT(('S bm Data'!$I54^2)+('S bm Data'!AN$11^2))&gt;1.96," &gt; ",IF(('S bm Data'!$H54-'S bm Data'!AN$10)/SQRT(('S bm Data'!$I54^2)+('S bm Data'!AN$11^2))&lt;-1.96," &lt; "," - "))</f>
        <v xml:space="preserve"> &lt; </v>
      </c>
      <c r="O53" s="103" t="str">
        <f>IF(('S bm Data'!$H54-'S bm Data'!AO$10)/SQRT(('S bm Data'!$I54^2)+('S bm Data'!AO$11^2))&gt;1.96," &gt; ",IF(('S bm Data'!$H54-'S bm Data'!AO$10)/SQRT(('S bm Data'!$I54^2)+('S bm Data'!AO$11^2))&lt;-1.96," &lt; "," - "))</f>
        <v xml:space="preserve"> &lt; </v>
      </c>
      <c r="P53" s="103" t="str">
        <f>IF(('S bm Data'!$H54-'S bm Data'!AP$10)/SQRT(('S bm Data'!$I54^2)+('S bm Data'!AP$11^2))&gt;1.96," &gt; ",IF(('S bm Data'!$H54-'S bm Data'!AP$10)/SQRT(('S bm Data'!$I54^2)+('S bm Data'!AP$11^2))&lt;-1.96," &lt; "," - "))</f>
        <v xml:space="preserve"> &lt; </v>
      </c>
      <c r="Q53" s="103" t="str">
        <f>IF(('S bm Data'!$H54-'S bm Data'!AQ$10)/SQRT(('S bm Data'!$I54^2)+('S bm Data'!AQ$11^2))&gt;1.96," &gt; ",IF(('S bm Data'!$H54-'S bm Data'!AQ$10)/SQRT(('S bm Data'!$I54^2)+('S bm Data'!AQ$11^2))&lt;-1.96," &lt; "," - "))</f>
        <v xml:space="preserve"> &lt; </v>
      </c>
      <c r="R53" s="103" t="str">
        <f>IF(('S bm Data'!$H54-'S bm Data'!AR$10)/SQRT(('S bm Data'!$I54^2)+('S bm Data'!AR$11^2))&gt;1.96," &gt; ",IF(('S bm Data'!$H54-'S bm Data'!AR$10)/SQRT(('S bm Data'!$I54^2)+('S bm Data'!AR$11^2))&lt;-1.96," &lt; "," - "))</f>
        <v xml:space="preserve"> &lt; </v>
      </c>
      <c r="S53" s="103" t="str">
        <f>IF(('S bm Data'!$H54-'S bm Data'!AS$10)/SQRT(('S bm Data'!$I54^2)+('S bm Data'!AS$11^2))&gt;1.96," &gt; ",IF(('S bm Data'!$H54-'S bm Data'!AS$10)/SQRT(('S bm Data'!$I54^2)+('S bm Data'!AS$11^2))&lt;-1.96," &lt; "," - "))</f>
        <v xml:space="preserve"> &lt; </v>
      </c>
      <c r="T53" s="103" t="str">
        <f>IF(('S bm Data'!$H54-'S bm Data'!AT$10)/SQRT(('S bm Data'!$I54^2)+('S bm Data'!AT$11^2))&gt;1.96," &gt; ",IF(('S bm Data'!$H54-'S bm Data'!AT$10)/SQRT(('S bm Data'!$I54^2)+('S bm Data'!AT$11^2))&lt;-1.96," &lt; "," - "))</f>
        <v xml:space="preserve"> &lt; </v>
      </c>
      <c r="U53" s="103" t="str">
        <f>IF(('S bm Data'!$H54-'S bm Data'!AU$10)/SQRT(('S bm Data'!$I54^2)+('S bm Data'!AU$11^2))&gt;1.96," &gt; ",IF(('S bm Data'!$H54-'S bm Data'!AU$10)/SQRT(('S bm Data'!$I54^2)+('S bm Data'!AU$11^2))&lt;-1.96," &lt; "," - "))</f>
        <v xml:space="preserve"> &lt; </v>
      </c>
      <c r="V53" s="103" t="str">
        <f>IF(('S bm Data'!$H54-'S bm Data'!AV$10)/SQRT(('S bm Data'!$I54^2)+('S bm Data'!AV$11^2))&gt;1.96," &gt; ",IF(('S bm Data'!$H54-'S bm Data'!AV$10)/SQRT(('S bm Data'!$I54^2)+('S bm Data'!AV$11^2))&lt;-1.96," &lt; "," - "))</f>
        <v xml:space="preserve"> &lt; </v>
      </c>
      <c r="W53" s="103" t="str">
        <f>IF(('S bm Data'!$H54-'S bm Data'!AW$10)/SQRT(('S bm Data'!$I54^2)+('S bm Data'!AW$11^2))&gt;1.96," &gt; ",IF(('S bm Data'!$H54-'S bm Data'!AW$10)/SQRT(('S bm Data'!$I54^2)+('S bm Data'!AW$11^2))&lt;-1.96," &lt; "," - "))</f>
        <v xml:space="preserve"> - </v>
      </c>
      <c r="X53" s="103" t="str">
        <f>IF(('S bm Data'!$H54-'S bm Data'!AX$10)/SQRT(('S bm Data'!$I54^2)+('S bm Data'!AX$11^2))&gt;1.96," &gt; ",IF(('S bm Data'!$H54-'S bm Data'!AX$10)/SQRT(('S bm Data'!$I54^2)+('S bm Data'!AX$11^2))&lt;-1.96," &lt; "," - "))</f>
        <v xml:space="preserve"> - </v>
      </c>
      <c r="Y53" s="103" t="str">
        <f>IF(('S bm Data'!$H54-'S bm Data'!AY$10)/SQRT(('S bm Data'!$I54^2)+('S bm Data'!AY$11^2))&gt;1.96," &gt; ",IF(('S bm Data'!$H54-'S bm Data'!AY$10)/SQRT(('S bm Data'!$I54^2)+('S bm Data'!AY$11^2))&lt;-1.96," &lt; "," - "))</f>
        <v xml:space="preserve"> - </v>
      </c>
      <c r="Z53" s="103" t="str">
        <f>IF(('S bm Data'!$H54-'S bm Data'!AZ$10)/SQRT(('S bm Data'!$I54^2)+('S bm Data'!AZ$11^2))&gt;1.96," &gt; ",IF(('S bm Data'!$H54-'S bm Data'!AZ$10)/SQRT(('S bm Data'!$I54^2)+('S bm Data'!AZ$11^2))&lt;-1.96," &lt; "," - "))</f>
        <v xml:space="preserve"> - </v>
      </c>
      <c r="AA53" s="103" t="str">
        <f>IF(('S bm Data'!$H54-'S bm Data'!BA$10)/SQRT(('S bm Data'!$I54^2)+('S bm Data'!BA$11^2))&gt;1.96," &gt; ",IF(('S bm Data'!$H54-'S bm Data'!BA$10)/SQRT(('S bm Data'!$I54^2)+('S bm Data'!BA$11^2))&lt;-1.96," &lt; "," - "))</f>
        <v xml:space="preserve"> - </v>
      </c>
      <c r="AB53" s="103" t="str">
        <f>IF(('S bm Data'!$H54-'S bm Data'!BB$10)/SQRT(('S bm Data'!$I54^2)+('S bm Data'!BB$11^2))&gt;1.96," &gt; ",IF(('S bm Data'!$H54-'S bm Data'!BB$10)/SQRT(('S bm Data'!$I54^2)+('S bm Data'!BB$11^2))&lt;-1.96," &lt; "," - "))</f>
        <v xml:space="preserve"> - </v>
      </c>
      <c r="AC53" s="103" t="str">
        <f>IF(('S bm Data'!$H54-'S bm Data'!BC$10)/SQRT(('S bm Data'!$I54^2)+('S bm Data'!BC$11^2))&gt;1.96," &gt; ",IF(('S bm Data'!$H54-'S bm Data'!BC$10)/SQRT(('S bm Data'!$I54^2)+('S bm Data'!BC$11^2))&lt;-1.96," &lt; "," - "))</f>
        <v xml:space="preserve"> - </v>
      </c>
      <c r="AD53" s="103" t="str">
        <f>IF(('S bm Data'!$H54-'S bm Data'!BD$10)/SQRT(('S bm Data'!$I54^2)+('S bm Data'!BD$11^2))&gt;1.96," &gt; ",IF(('S bm Data'!$H54-'S bm Data'!BD$10)/SQRT(('S bm Data'!$I54^2)+('S bm Data'!BD$11^2))&lt;-1.96," &lt; "," - "))</f>
        <v xml:space="preserve"> - </v>
      </c>
      <c r="AE53" s="103" t="str">
        <f>IF(('S bm Data'!$H54-'S bm Data'!BE$10)/SQRT(('S bm Data'!$I54^2)+('S bm Data'!BE$11^2))&gt;1.96," &gt; ",IF(('S bm Data'!$H54-'S bm Data'!BE$10)/SQRT(('S bm Data'!$I54^2)+('S bm Data'!BE$11^2))&lt;-1.96," &lt; "," - "))</f>
        <v xml:space="preserve"> &gt; </v>
      </c>
      <c r="AF53" s="103" t="str">
        <f>IF(('S bm Data'!$H54-'S bm Data'!BF$10)/SQRT(('S bm Data'!$I54^2)+('S bm Data'!BF$11^2))&gt;1.96," &gt; ",IF(('S bm Data'!$H54-'S bm Data'!BF$10)/SQRT(('S bm Data'!$I54^2)+('S bm Data'!BF$11^2))&lt;-1.96," &lt; "," - "))</f>
        <v xml:space="preserve"> &gt; </v>
      </c>
      <c r="AG53" s="103" t="str">
        <f>IF(('S bm Data'!$H54-'S bm Data'!BG$10)/SQRT(('S bm Data'!$I54^2)+('S bm Data'!BG$11^2))&gt;1.96," &gt; ",IF(('S bm Data'!$H54-'S bm Data'!BG$10)/SQRT(('S bm Data'!$I54^2)+('S bm Data'!BG$11^2))&lt;-1.96," &lt; "," - "))</f>
        <v xml:space="preserve"> &gt; </v>
      </c>
      <c r="AH53" s="103" t="str">
        <f>IF(('S bm Data'!$H54-'S bm Data'!BH$10)/SQRT(('S bm Data'!$I54^2)+('S bm Data'!BH$11^2))&gt;1.96," &gt; ",IF(('S bm Data'!$H54-'S bm Data'!BH$10)/SQRT(('S bm Data'!$I54^2)+('S bm Data'!BH$11^2))&lt;-1.96," &lt; "," - "))</f>
        <v xml:space="preserve"> &gt; </v>
      </c>
      <c r="AI53" s="103" t="str">
        <f>IF(('S bm Data'!$H54-'S bm Data'!BI$10)/SQRT(('S bm Data'!$I54^2)+('S bm Data'!BI$11^2))&gt;1.96," &gt; ",IF(('S bm Data'!$H54-'S bm Data'!BI$10)/SQRT(('S bm Data'!$I54^2)+('S bm Data'!BI$11^2))&lt;-1.96," &lt; "," - "))</f>
        <v xml:space="preserve"> &gt; </v>
      </c>
      <c r="AJ53" s="103" t="str">
        <f>IF(('S bm Data'!$H54-'S bm Data'!BJ$10)/SQRT(('S bm Data'!$I54^2)+('S bm Data'!BJ$11^2))&gt;1.96," &gt; ",IF(('S bm Data'!$H54-'S bm Data'!BJ$10)/SQRT(('S bm Data'!$I54^2)+('S bm Data'!BJ$11^2))&lt;-1.96," &lt; "," - "))</f>
        <v xml:space="preserve"> &gt; </v>
      </c>
      <c r="AK53" s="103" t="str">
        <f>IF(('S bm Data'!$H54-'S bm Data'!BK$10)/SQRT(('S bm Data'!$I54^2)+('S bm Data'!BK$11^2))&gt;1.96," &gt; ",IF(('S bm Data'!$H54-'S bm Data'!BK$10)/SQRT(('S bm Data'!$I54^2)+('S bm Data'!BK$11^2))&lt;-1.96," &lt; "," - "))</f>
        <v xml:space="preserve"> &gt; </v>
      </c>
      <c r="AL53" s="103" t="str">
        <f>IF(('S bm Data'!$H54-'S bm Data'!BL$10)/SQRT(('S bm Data'!$I54^2)+('S bm Data'!BL$11^2))&gt;1.96," &gt; ",IF(('S bm Data'!$H54-'S bm Data'!BL$10)/SQRT(('S bm Data'!$I54^2)+('S bm Data'!BL$11^2))&lt;-1.96," &lt; "," - "))</f>
        <v xml:space="preserve"> &gt; </v>
      </c>
      <c r="AM53" s="103" t="str">
        <f>IF(('S bm Data'!$H54-'S bm Data'!BM$10)/SQRT(('S bm Data'!$I54^2)+('S bm Data'!BM$11^2))&gt;1.96," &gt; ",IF(('S bm Data'!$H54-'S bm Data'!BM$10)/SQRT(('S bm Data'!$I54^2)+('S bm Data'!BM$11^2))&lt;-1.96," &lt; "," - "))</f>
        <v xml:space="preserve"> &gt; </v>
      </c>
      <c r="AN53" s="103" t="str">
        <f>IF(('S bm Data'!$H54-'S bm Data'!BN$10)/SQRT(('S bm Data'!$I54^2)+('S bm Data'!BN$11^2))&gt;1.96," &gt; ",IF(('S bm Data'!$H54-'S bm Data'!BN$10)/SQRT(('S bm Data'!$I54^2)+('S bm Data'!BN$11^2))&lt;-1.96," &lt; "," - "))</f>
        <v xml:space="preserve"> &gt; </v>
      </c>
      <c r="AO53" s="103" t="str">
        <f>IF(('S bm Data'!$H54-'S bm Data'!BO$10)/SQRT(('S bm Data'!$I54^2)+('S bm Data'!BO$11^2))&gt;1.96," &gt; ",IF(('S bm Data'!$H54-'S bm Data'!BO$10)/SQRT(('S bm Data'!$I54^2)+('S bm Data'!BO$11^2))&lt;-1.96," &lt; "," - "))</f>
        <v xml:space="preserve"> &gt; </v>
      </c>
      <c r="AP53" s="103" t="str">
        <f>IF(('S bm Data'!$H54-'S bm Data'!BP$10)/SQRT(('S bm Data'!$I54^2)+('S bm Data'!BP$11^2))&gt;1.96," &gt; ",IF(('S bm Data'!$H54-'S bm Data'!BP$10)/SQRT(('S bm Data'!$I54^2)+('S bm Data'!BP$11^2))&lt;-1.96," &lt; "," - "))</f>
        <v xml:space="preserve"> &gt; </v>
      </c>
      <c r="AQ53" s="103" t="str">
        <f>IF(('S bm Data'!$H54-'S bm Data'!BQ$10)/SQRT(('S bm Data'!$I54^2)+('S bm Data'!BQ$11^2))&gt;1.96," &gt; ",IF(('S bm Data'!$H54-'S bm Data'!BQ$10)/SQRT(('S bm Data'!$I54^2)+('S bm Data'!BQ$11^2))&lt;-1.96," &lt; "," - "))</f>
        <v xml:space="preserve"> &gt; </v>
      </c>
      <c r="AR53" s="103" t="str">
        <f>IF(('S bm Data'!$H54-'S bm Data'!BR$10)/SQRT(('S bm Data'!$I54^2)+('S bm Data'!BR$11^2))&gt;1.96," &gt; ",IF(('S bm Data'!$H54-'S bm Data'!BR$10)/SQRT(('S bm Data'!$I54^2)+('S bm Data'!BR$11^2))&lt;-1.96," &lt; "," - "))</f>
        <v xml:space="preserve"> &gt; </v>
      </c>
      <c r="AS53" s="103" t="str">
        <f>IF(('S bm Data'!$H54-'S bm Data'!BS$10)/SQRT(('S bm Data'!$I54^2)+('S bm Data'!BS$11^2))&gt;1.96," &gt; ",IF(('S bm Data'!$H54-'S bm Data'!BS$10)/SQRT(('S bm Data'!$I54^2)+('S bm Data'!BS$11^2))&lt;-1.96," &lt; "," - "))</f>
        <v xml:space="preserve"> &gt; </v>
      </c>
      <c r="AT53" s="103" t="str">
        <f>IF(('S bm Data'!$H54-'S bm Data'!BT$10)/SQRT(('S bm Data'!$I54^2)+('S bm Data'!BT$11^2))&gt;1.96," &gt; ",IF(('S bm Data'!$H54-'S bm Data'!BT$10)/SQRT(('S bm Data'!$I54^2)+('S bm Data'!BT$11^2))&lt;-1.96," &lt; "," - "))</f>
        <v xml:space="preserve"> &gt; </v>
      </c>
      <c r="AU53" s="103" t="str">
        <f>IF(('S bm Data'!$H54-'S bm Data'!BU$10)/SQRT(('S bm Data'!$I54^2)+('S bm Data'!BU$11^2))&gt;1.96," &gt; ",IF(('S bm Data'!$H54-'S bm Data'!BU$10)/SQRT(('S bm Data'!$I54^2)+('S bm Data'!BU$11^2))&lt;-1.96," &lt; "," - "))</f>
        <v xml:space="preserve"> &gt; </v>
      </c>
      <c r="AV53" s="104" t="str">
        <f>IF(('S bm Data'!$H54-'S bm Data'!BV$10)/SQRT(('S bm Data'!$I54^2)+('S bm Data'!BV$11^2))&gt;1.96," &gt; ",IF(('S bm Data'!$H54-'S bm Data'!BV$10)/SQRT(('S bm Data'!$I54^2)+('S bm Data'!BV$11^2))&lt;-1.96," &lt; "," - "))</f>
        <v xml:space="preserve"> &gt; </v>
      </c>
      <c r="AW53" s="146">
        <f t="shared" si="3"/>
        <v>21</v>
      </c>
      <c r="AX53" s="147">
        <f t="shared" si="4"/>
        <v>8</v>
      </c>
      <c r="AY53" s="148">
        <f t="shared" si="5"/>
        <v>18</v>
      </c>
    </row>
    <row r="54" spans="1:51" ht="15.75" thickBot="1">
      <c r="A54" s="44" t="str">
        <f>'S bm Data'!G55</f>
        <v>District of Columbia</v>
      </c>
      <c r="B54" s="45" t="str">
        <f>IF(('S bm Data'!$H55-'S bm Data'!AB$10)/SQRT(('S bm Data'!$I55^2)+('S bm Data'!AB$11^2))&gt;1.96," &gt; ",IF(('S bm Data'!$H55-'S bm Data'!AB$10)/SQRT(('S bm Data'!$I55^2)+('S bm Data'!AB$11^2))&lt;-1.96," &lt; "," - "))</f>
        <v xml:space="preserve"> &lt; </v>
      </c>
      <c r="C54" s="46" t="str">
        <f>IF(('S bm Data'!$H55-'S bm Data'!AC$10)/SQRT(('S bm Data'!$I55^2)+('S bm Data'!AC$11^2))&gt;1.96," &gt; ",IF(('S bm Data'!$H55-'S bm Data'!AC$10)/SQRT(('S bm Data'!$I55^2)+('S bm Data'!AC$11^2))&lt;-1.96," &lt; "," - "))</f>
        <v xml:space="preserve"> &lt; </v>
      </c>
      <c r="D54" s="46" t="str">
        <f>IF(('S bm Data'!$H55-'S bm Data'!AD$10)/SQRT(('S bm Data'!$I55^2)+('S bm Data'!AD$11^2))&gt;1.96," &gt; ",IF(('S bm Data'!$H55-'S bm Data'!AD$10)/SQRT(('S bm Data'!$I55^2)+('S bm Data'!AD$11^2))&lt;-1.96," &lt; "," - "))</f>
        <v xml:space="preserve"> &lt; </v>
      </c>
      <c r="E54" s="46" t="str">
        <f>IF(('S bm Data'!$H55-'S bm Data'!AE$10)/SQRT(('S bm Data'!$I55^2)+('S bm Data'!AE$11^2))&gt;1.96," &gt; ",IF(('S bm Data'!$H55-'S bm Data'!AE$10)/SQRT(('S bm Data'!$I55^2)+('S bm Data'!AE$11^2))&lt;-1.96," &lt; "," - "))</f>
        <v xml:space="preserve"> &lt; </v>
      </c>
      <c r="F54" s="46" t="str">
        <f>IF(('S bm Data'!$H55-'S bm Data'!AF$10)/SQRT(('S bm Data'!$I55^2)+('S bm Data'!AF$11^2))&gt;1.96," &gt; ",IF(('S bm Data'!$H55-'S bm Data'!AF$10)/SQRT(('S bm Data'!$I55^2)+('S bm Data'!AF$11^2))&lt;-1.96," &lt; "," - "))</f>
        <v xml:space="preserve"> &lt; </v>
      </c>
      <c r="G54" s="46" t="str">
        <f>IF(('S bm Data'!$H55-'S bm Data'!AG$10)/SQRT(('S bm Data'!$I55^2)+('S bm Data'!AG$11^2))&gt;1.96," &gt; ",IF(('S bm Data'!$H55-'S bm Data'!AG$10)/SQRT(('S bm Data'!$I55^2)+('S bm Data'!AG$11^2))&lt;-1.96," &lt; "," - "))</f>
        <v xml:space="preserve"> &lt; </v>
      </c>
      <c r="H54" s="46" t="str">
        <f>IF(('S bm Data'!$H55-'S bm Data'!AH$10)/SQRT(('S bm Data'!$I55^2)+('S bm Data'!AH$11^2))&gt;1.96," &gt; ",IF(('S bm Data'!$H55-'S bm Data'!AH$10)/SQRT(('S bm Data'!$I55^2)+('S bm Data'!AH$11^2))&lt;-1.96," &lt; "," - "))</f>
        <v xml:space="preserve"> &lt; </v>
      </c>
      <c r="I54" s="46" t="str">
        <f>IF(('S bm Data'!$H55-'S bm Data'!AI$10)/SQRT(('S bm Data'!$I55^2)+('S bm Data'!AI$11^2))&gt;1.96," &gt; ",IF(('S bm Data'!$H55-'S bm Data'!AI$10)/SQRT(('S bm Data'!$I55^2)+('S bm Data'!AI$11^2))&lt;-1.96," &lt; "," - "))</f>
        <v xml:space="preserve"> &lt; </v>
      </c>
      <c r="J54" s="46" t="str">
        <f>IF(('S bm Data'!$H55-'S bm Data'!AJ$10)/SQRT(('S bm Data'!$I55^2)+('S bm Data'!AJ$11^2))&gt;1.96," &gt; ",IF(('S bm Data'!$H55-'S bm Data'!AJ$10)/SQRT(('S bm Data'!$I55^2)+('S bm Data'!AJ$11^2))&lt;-1.96," &lt; "," - "))</f>
        <v xml:space="preserve"> &lt; </v>
      </c>
      <c r="K54" s="46" t="str">
        <f>IF(('S bm Data'!$H55-'S bm Data'!AK$10)/SQRT(('S bm Data'!$I55^2)+('S bm Data'!AK$11^2))&gt;1.96," &gt; ",IF(('S bm Data'!$H55-'S bm Data'!AK$10)/SQRT(('S bm Data'!$I55^2)+('S bm Data'!AK$11^2))&lt;-1.96," &lt; "," - "))</f>
        <v xml:space="preserve"> &lt; </v>
      </c>
      <c r="L54" s="46" t="str">
        <f>IF(('S bm Data'!$H55-'S bm Data'!AL$10)/SQRT(('S bm Data'!$I55^2)+('S bm Data'!AL$11^2))&gt;1.96," &gt; ",IF(('S bm Data'!$H55-'S bm Data'!AL$10)/SQRT(('S bm Data'!$I55^2)+('S bm Data'!AL$11^2))&lt;-1.96," &lt; "," - "))</f>
        <v xml:space="preserve"> &lt; </v>
      </c>
      <c r="M54" s="46" t="str">
        <f>IF(('S bm Data'!$H55-'S bm Data'!AM$10)/SQRT(('S bm Data'!$I55^2)+('S bm Data'!AM$11^2))&gt;1.96," &gt; ",IF(('S bm Data'!$H55-'S bm Data'!AM$10)/SQRT(('S bm Data'!$I55^2)+('S bm Data'!AM$11^2))&lt;-1.96," &lt; "," - "))</f>
        <v xml:space="preserve"> &lt; </v>
      </c>
      <c r="N54" s="46" t="str">
        <f>IF(('S bm Data'!$H55-'S bm Data'!AN$10)/SQRT(('S bm Data'!$I55^2)+('S bm Data'!AN$11^2))&gt;1.96," &gt; ",IF(('S bm Data'!$H55-'S bm Data'!AN$10)/SQRT(('S bm Data'!$I55^2)+('S bm Data'!AN$11^2))&lt;-1.96," &lt; "," - "))</f>
        <v xml:space="preserve"> &lt; </v>
      </c>
      <c r="O54" s="46" t="str">
        <f>IF(('S bm Data'!$H55-'S bm Data'!AO$10)/SQRT(('S bm Data'!$I55^2)+('S bm Data'!AO$11^2))&gt;1.96," &gt; ",IF(('S bm Data'!$H55-'S bm Data'!AO$10)/SQRT(('S bm Data'!$I55^2)+('S bm Data'!AO$11^2))&lt;-1.96," &lt; "," - "))</f>
        <v xml:space="preserve"> &lt; </v>
      </c>
      <c r="P54" s="46" t="str">
        <f>IF(('S bm Data'!$H55-'S bm Data'!AP$10)/SQRT(('S bm Data'!$I55^2)+('S bm Data'!AP$11^2))&gt;1.96," &gt; ",IF(('S bm Data'!$H55-'S bm Data'!AP$10)/SQRT(('S bm Data'!$I55^2)+('S bm Data'!AP$11^2))&lt;-1.96," &lt; "," - "))</f>
        <v xml:space="preserve"> &lt; </v>
      </c>
      <c r="Q54" s="46" t="str">
        <f>IF(('S bm Data'!$H55-'S bm Data'!AQ$10)/SQRT(('S bm Data'!$I55^2)+('S bm Data'!AQ$11^2))&gt;1.96," &gt; ",IF(('S bm Data'!$H55-'S bm Data'!AQ$10)/SQRT(('S bm Data'!$I55^2)+('S bm Data'!AQ$11^2))&lt;-1.96," &lt; "," - "))</f>
        <v xml:space="preserve"> &lt; </v>
      </c>
      <c r="R54" s="46" t="str">
        <f>IF(('S bm Data'!$H55-'S bm Data'!AR$10)/SQRT(('S bm Data'!$I55^2)+('S bm Data'!AR$11^2))&gt;1.96," &gt; ",IF(('S bm Data'!$H55-'S bm Data'!AR$10)/SQRT(('S bm Data'!$I55^2)+('S bm Data'!AR$11^2))&lt;-1.96," &lt; "," - "))</f>
        <v xml:space="preserve"> &lt; </v>
      </c>
      <c r="S54" s="46" t="str">
        <f>IF(('S bm Data'!$H55-'S bm Data'!AS$10)/SQRT(('S bm Data'!$I55^2)+('S bm Data'!AS$11^2))&gt;1.96," &gt; ",IF(('S bm Data'!$H55-'S bm Data'!AS$10)/SQRT(('S bm Data'!$I55^2)+('S bm Data'!AS$11^2))&lt;-1.96," &lt; "," - "))</f>
        <v xml:space="preserve"> &lt; </v>
      </c>
      <c r="T54" s="46" t="str">
        <f>IF(('S bm Data'!$H55-'S bm Data'!AT$10)/SQRT(('S bm Data'!$I55^2)+('S bm Data'!AT$11^2))&gt;1.96," &gt; ",IF(('S bm Data'!$H55-'S bm Data'!AT$10)/SQRT(('S bm Data'!$I55^2)+('S bm Data'!AT$11^2))&lt;-1.96," &lt; "," - "))</f>
        <v xml:space="preserve"> &lt; </v>
      </c>
      <c r="U54" s="46" t="str">
        <f>IF(('S bm Data'!$H55-'S bm Data'!AU$10)/SQRT(('S bm Data'!$I55^2)+('S bm Data'!AU$11^2))&gt;1.96," &gt; ",IF(('S bm Data'!$H55-'S bm Data'!AU$10)/SQRT(('S bm Data'!$I55^2)+('S bm Data'!AU$11^2))&lt;-1.96," &lt; "," - "))</f>
        <v xml:space="preserve"> &lt; </v>
      </c>
      <c r="V54" s="46" t="str">
        <f>IF(('S bm Data'!$H55-'S bm Data'!AV$10)/SQRT(('S bm Data'!$I55^2)+('S bm Data'!AV$11^2))&gt;1.96," &gt; ",IF(('S bm Data'!$H55-'S bm Data'!AV$10)/SQRT(('S bm Data'!$I55^2)+('S bm Data'!AV$11^2))&lt;-1.96," &lt; "," - "))</f>
        <v xml:space="preserve"> &lt; </v>
      </c>
      <c r="W54" s="46" t="str">
        <f>IF(('S bm Data'!$H55-'S bm Data'!AW$10)/SQRT(('S bm Data'!$I55^2)+('S bm Data'!AW$11^2))&gt;1.96," &gt; ",IF(('S bm Data'!$H55-'S bm Data'!AW$10)/SQRT(('S bm Data'!$I55^2)+('S bm Data'!AW$11^2))&lt;-1.96," &lt; "," - "))</f>
        <v xml:space="preserve"> &lt; </v>
      </c>
      <c r="X54" s="46" t="str">
        <f>IF(('S bm Data'!$H55-'S bm Data'!AX$10)/SQRT(('S bm Data'!$I55^2)+('S bm Data'!AX$11^2))&gt;1.96," &gt; ",IF(('S bm Data'!$H55-'S bm Data'!AX$10)/SQRT(('S bm Data'!$I55^2)+('S bm Data'!AX$11^2))&lt;-1.96," &lt; "," - "))</f>
        <v xml:space="preserve"> &lt; </v>
      </c>
      <c r="Y54" s="46" t="str">
        <f>IF(('S bm Data'!$H55-'S bm Data'!AY$10)/SQRT(('S bm Data'!$I55^2)+('S bm Data'!AY$11^2))&gt;1.96," &gt; ",IF(('S bm Data'!$H55-'S bm Data'!AY$10)/SQRT(('S bm Data'!$I55^2)+('S bm Data'!AY$11^2))&lt;-1.96," &lt; "," - "))</f>
        <v xml:space="preserve"> &lt; </v>
      </c>
      <c r="Z54" s="46" t="str">
        <f>IF(('S bm Data'!$H55-'S bm Data'!AZ$10)/SQRT(('S bm Data'!$I55^2)+('S bm Data'!AZ$11^2))&gt;1.96," &gt; ",IF(('S bm Data'!$H55-'S bm Data'!AZ$10)/SQRT(('S bm Data'!$I55^2)+('S bm Data'!AZ$11^2))&lt;-1.96," &lt; "," - "))</f>
        <v xml:space="preserve"> &lt; </v>
      </c>
      <c r="AA54" s="46" t="str">
        <f>IF(('S bm Data'!$H55-'S bm Data'!BA$10)/SQRT(('S bm Data'!$I55^2)+('S bm Data'!BA$11^2))&gt;1.96," &gt; ",IF(('S bm Data'!$H55-'S bm Data'!BA$10)/SQRT(('S bm Data'!$I55^2)+('S bm Data'!BA$11^2))&lt;-1.96," &lt; "," - "))</f>
        <v xml:space="preserve"> &lt; </v>
      </c>
      <c r="AB54" s="46" t="str">
        <f>IF(('S bm Data'!$H55-'S bm Data'!BB$10)/SQRT(('S bm Data'!$I55^2)+('S bm Data'!BB$11^2))&gt;1.96," &gt; ",IF(('S bm Data'!$H55-'S bm Data'!BB$10)/SQRT(('S bm Data'!$I55^2)+('S bm Data'!BB$11^2))&lt;-1.96," &lt; "," - "))</f>
        <v xml:space="preserve"> - </v>
      </c>
      <c r="AC54" s="46" t="str">
        <f>IF(('S bm Data'!$H55-'S bm Data'!BC$10)/SQRT(('S bm Data'!$I55^2)+('S bm Data'!BC$11^2))&gt;1.96," &gt; ",IF(('S bm Data'!$H55-'S bm Data'!BC$10)/SQRT(('S bm Data'!$I55^2)+('S bm Data'!BC$11^2))&lt;-1.96," &lt; "," - "))</f>
        <v xml:space="preserve"> - </v>
      </c>
      <c r="AD54" s="46" t="str">
        <f>IF(('S bm Data'!$H55-'S bm Data'!BD$10)/SQRT(('S bm Data'!$I55^2)+('S bm Data'!BD$11^2))&gt;1.96," &gt; ",IF(('S bm Data'!$H55-'S bm Data'!BD$10)/SQRT(('S bm Data'!$I55^2)+('S bm Data'!BD$11^2))&lt;-1.96," &lt; "," - "))</f>
        <v xml:space="preserve"> - </v>
      </c>
      <c r="AE54" s="46" t="str">
        <f>IF(('S bm Data'!$H55-'S bm Data'!BE$10)/SQRT(('S bm Data'!$I55^2)+('S bm Data'!BE$11^2))&gt;1.96," &gt; ",IF(('S bm Data'!$H55-'S bm Data'!BE$10)/SQRT(('S bm Data'!$I55^2)+('S bm Data'!BE$11^2))&lt;-1.96," &lt; "," - "))</f>
        <v xml:space="preserve"> - </v>
      </c>
      <c r="AF54" s="46" t="str">
        <f>IF(('S bm Data'!$H55-'S bm Data'!BF$10)/SQRT(('S bm Data'!$I55^2)+('S bm Data'!BF$11^2))&gt;1.96," &gt; ",IF(('S bm Data'!$H55-'S bm Data'!BF$10)/SQRT(('S bm Data'!$I55^2)+('S bm Data'!BF$11^2))&lt;-1.96," &lt; "," - "))</f>
        <v xml:space="preserve"> - </v>
      </c>
      <c r="AG54" s="46" t="str">
        <f>IF(('S bm Data'!$H55-'S bm Data'!BG$10)/SQRT(('S bm Data'!$I55^2)+('S bm Data'!BG$11^2))&gt;1.96," &gt; ",IF(('S bm Data'!$H55-'S bm Data'!BG$10)/SQRT(('S bm Data'!$I55^2)+('S bm Data'!BG$11^2))&lt;-1.96," &lt; "," - "))</f>
        <v xml:space="preserve"> - </v>
      </c>
      <c r="AH54" s="46" t="str">
        <f>IF(('S bm Data'!$H55-'S bm Data'!BH$10)/SQRT(('S bm Data'!$I55^2)+('S bm Data'!BH$11^2))&gt;1.96," &gt; ",IF(('S bm Data'!$H55-'S bm Data'!BH$10)/SQRT(('S bm Data'!$I55^2)+('S bm Data'!BH$11^2))&lt;-1.96," &lt; "," - "))</f>
        <v xml:space="preserve"> &gt; </v>
      </c>
      <c r="AI54" s="46" t="str">
        <f>IF(('S bm Data'!$H55-'S bm Data'!BI$10)/SQRT(('S bm Data'!$I55^2)+('S bm Data'!BI$11^2))&gt;1.96," &gt; ",IF(('S bm Data'!$H55-'S bm Data'!BI$10)/SQRT(('S bm Data'!$I55^2)+('S bm Data'!BI$11^2))&lt;-1.96," &lt; "," - "))</f>
        <v xml:space="preserve"> &gt; </v>
      </c>
      <c r="AJ54" s="46" t="str">
        <f>IF(('S bm Data'!$H55-'S bm Data'!BJ$10)/SQRT(('S bm Data'!$I55^2)+('S bm Data'!BJ$11^2))&gt;1.96," &gt; ",IF(('S bm Data'!$H55-'S bm Data'!BJ$10)/SQRT(('S bm Data'!$I55^2)+('S bm Data'!BJ$11^2))&lt;-1.96," &lt; "," - "))</f>
        <v xml:space="preserve"> &gt; </v>
      </c>
      <c r="AK54" s="46" t="str">
        <f>IF(('S bm Data'!$H55-'S bm Data'!BK$10)/SQRT(('S bm Data'!$I55^2)+('S bm Data'!BK$11^2))&gt;1.96," &gt; ",IF(('S bm Data'!$H55-'S bm Data'!BK$10)/SQRT(('S bm Data'!$I55^2)+('S bm Data'!BK$11^2))&lt;-1.96," &lt; "," - "))</f>
        <v xml:space="preserve"> &gt; </v>
      </c>
      <c r="AL54" s="46" t="str">
        <f>IF(('S bm Data'!$H55-'S bm Data'!BL$10)/SQRT(('S bm Data'!$I55^2)+('S bm Data'!BL$11^2))&gt;1.96," &gt; ",IF(('S bm Data'!$H55-'S bm Data'!BL$10)/SQRT(('S bm Data'!$I55^2)+('S bm Data'!BL$11^2))&lt;-1.96," &lt; "," - "))</f>
        <v xml:space="preserve"> &gt; </v>
      </c>
      <c r="AM54" s="46" t="str">
        <f>IF(('S bm Data'!$H55-'S bm Data'!BM$10)/SQRT(('S bm Data'!$I55^2)+('S bm Data'!BM$11^2))&gt;1.96," &gt; ",IF(('S bm Data'!$H55-'S bm Data'!BM$10)/SQRT(('S bm Data'!$I55^2)+('S bm Data'!BM$11^2))&lt;-1.96," &lt; "," - "))</f>
        <v xml:space="preserve"> &gt; </v>
      </c>
      <c r="AN54" s="46" t="str">
        <f>IF(('S bm Data'!$H55-'S bm Data'!BN$10)/SQRT(('S bm Data'!$I55^2)+('S bm Data'!BN$11^2))&gt;1.96," &gt; ",IF(('S bm Data'!$H55-'S bm Data'!BN$10)/SQRT(('S bm Data'!$I55^2)+('S bm Data'!BN$11^2))&lt;-1.96," &lt; "," - "))</f>
        <v xml:space="preserve"> &gt; </v>
      </c>
      <c r="AO54" s="46" t="str">
        <f>IF(('S bm Data'!$H55-'S bm Data'!BO$10)/SQRT(('S bm Data'!$I55^2)+('S bm Data'!BO$11^2))&gt;1.96," &gt; ",IF(('S bm Data'!$H55-'S bm Data'!BO$10)/SQRT(('S bm Data'!$I55^2)+('S bm Data'!BO$11^2))&lt;-1.96," &lt; "," - "))</f>
        <v xml:space="preserve"> &gt; </v>
      </c>
      <c r="AP54" s="46" t="str">
        <f>IF(('S bm Data'!$H55-'S bm Data'!BP$10)/SQRT(('S bm Data'!$I55^2)+('S bm Data'!BP$11^2))&gt;1.96," &gt; ",IF(('S bm Data'!$H55-'S bm Data'!BP$10)/SQRT(('S bm Data'!$I55^2)+('S bm Data'!BP$11^2))&lt;-1.96," &lt; "," - "))</f>
        <v xml:space="preserve"> &gt; </v>
      </c>
      <c r="AQ54" s="46" t="str">
        <f>IF(('S bm Data'!$H55-'S bm Data'!BQ$10)/SQRT(('S bm Data'!$I55^2)+('S bm Data'!BQ$11^2))&gt;1.96," &gt; ",IF(('S bm Data'!$H55-'S bm Data'!BQ$10)/SQRT(('S bm Data'!$I55^2)+('S bm Data'!BQ$11^2))&lt;-1.96," &lt; "," - "))</f>
        <v xml:space="preserve"> &gt; </v>
      </c>
      <c r="AR54" s="46" t="str">
        <f>IF(('S bm Data'!$H55-'S bm Data'!BR$10)/SQRT(('S bm Data'!$I55^2)+('S bm Data'!BR$11^2))&gt;1.96," &gt; ",IF(('S bm Data'!$H55-'S bm Data'!BR$10)/SQRT(('S bm Data'!$I55^2)+('S bm Data'!BR$11^2))&lt;-1.96," &lt; "," - "))</f>
        <v xml:space="preserve"> &gt; </v>
      </c>
      <c r="AS54" s="46" t="str">
        <f>IF(('S bm Data'!$H55-'S bm Data'!BS$10)/SQRT(('S bm Data'!$I55^2)+('S bm Data'!BS$11^2))&gt;1.96," &gt; ",IF(('S bm Data'!$H55-'S bm Data'!BS$10)/SQRT(('S bm Data'!$I55^2)+('S bm Data'!BS$11^2))&lt;-1.96," &lt; "," - "))</f>
        <v xml:space="preserve"> &gt; </v>
      </c>
      <c r="AT54" s="46" t="str">
        <f>IF(('S bm Data'!$H55-'S bm Data'!BT$10)/SQRT(('S bm Data'!$I55^2)+('S bm Data'!BT$11^2))&gt;1.96," &gt; ",IF(('S bm Data'!$H55-'S bm Data'!BT$10)/SQRT(('S bm Data'!$I55^2)+('S bm Data'!BT$11^2))&lt;-1.96," &lt; "," - "))</f>
        <v xml:space="preserve"> &gt; </v>
      </c>
      <c r="AU54" s="46" t="str">
        <f>IF(('S bm Data'!$H55-'S bm Data'!BU$10)/SQRT(('S bm Data'!$I55^2)+('S bm Data'!BU$11^2))&gt;1.96," &gt; ",IF(('S bm Data'!$H55-'S bm Data'!BU$10)/SQRT(('S bm Data'!$I55^2)+('S bm Data'!BU$11^2))&lt;-1.96," &lt; "," - "))</f>
        <v xml:space="preserve"> &gt; </v>
      </c>
      <c r="AV54" s="47" t="str">
        <f>IF(('S bm Data'!$H55-'S bm Data'!BV$10)/SQRT(('S bm Data'!$I55^2)+('S bm Data'!BV$11^2))&gt;1.96," &gt; ",IF(('S bm Data'!$H55-'S bm Data'!BV$10)/SQRT(('S bm Data'!$I55^2)+('S bm Data'!BV$11^2))&lt;-1.96," &lt; "," - "))</f>
        <v xml:space="preserve"> &gt; </v>
      </c>
      <c r="AW54" s="25">
        <f t="shared" si="3"/>
        <v>26</v>
      </c>
      <c r="AX54" s="26">
        <f t="shared" si="4"/>
        <v>6</v>
      </c>
      <c r="AY54" s="27">
        <f t="shared" si="5"/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Math State vs Country</vt:lpstr>
      <vt:lpstr>Science State vs Country</vt:lpstr>
      <vt:lpstr>Math State vs Country &gt;=400</vt:lpstr>
      <vt:lpstr>Math State vs Country &gt;=475</vt:lpstr>
      <vt:lpstr>Math State vs Country &gt;=550</vt:lpstr>
      <vt:lpstr>Math State vs Country &gt;=625</vt:lpstr>
      <vt:lpstr>Sci State vs Country &gt;=400</vt:lpstr>
      <vt:lpstr>Sci State vs Country &gt;=475</vt:lpstr>
      <vt:lpstr>Sci State vs Country &gt;=550</vt:lpstr>
      <vt:lpstr>Sci State vs Country &gt;=625</vt:lpstr>
      <vt:lpstr>Data</vt:lpstr>
      <vt:lpstr>M bm Data</vt:lpstr>
      <vt:lpstr>S bm Data</vt:lpstr>
      <vt:lpstr>'M bm Data'!Print_Titles</vt:lpstr>
      <vt:lpstr>'S bm Data'!Print_Titles</vt:lpstr>
    </vt:vector>
  </TitlesOfParts>
  <Company>ETS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gkokolis</dc:creator>
  <cp:lastModifiedBy>fwong</cp:lastModifiedBy>
  <cp:lastPrinted>2013-02-25T19:57:42Z</cp:lastPrinted>
  <dcterms:created xsi:type="dcterms:W3CDTF">2013-01-31T12:23:46Z</dcterms:created>
  <dcterms:modified xsi:type="dcterms:W3CDTF">2013-10-21T15:41:03Z</dcterms:modified>
</cp:coreProperties>
</file>